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8.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5.xml.rels" ContentType="application/vnd.openxmlformats-package.relationships+xml"/>
  <Override PartName="/xl/worksheets/_rels/sheet41.xml.rels" ContentType="application/vnd.openxmlformats-package.relationships+xml"/>
  <Override PartName="/xl/worksheets/_rels/sheet21.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27.xml.rels" ContentType="application/vnd.openxmlformats-package.relationships+xml"/>
  <Override PartName="/xl/worksheets/_rels/sheet20.xml.rels" ContentType="application/vnd.openxmlformats-package.relationships+xml"/>
  <Override PartName="/xl/worksheets/_rels/sheet23.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31.xml" ContentType="application/vnd.openxmlformats-officedocument.spreadsheetml.worksheet+xml"/>
  <Override PartName="/xl/worksheets/sheet43.xml" ContentType="application/vnd.openxmlformats-officedocument.spreadsheetml.worksheet+xml"/>
  <Override PartName="/xl/worksheets/sheet3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PA I" sheetId="1" state="visible" r:id="rId2"/>
    <sheet name=" IPA II" sheetId="2" state="visible" r:id="rId3"/>
    <sheet name="IPA III" sheetId="3" state="visible" r:id="rId4"/>
    <sheet name="Interreg Mediterranean" sheetId="4" state="visible" r:id="rId5"/>
    <sheet name="Interreg Adrion" sheetId="5" state="visible" r:id="rId6"/>
    <sheet name="Sheet1" sheetId="6" state="visible" r:id="rId7"/>
    <sheet name="Interreg CBC CRO-BIH-MNE new" sheetId="7" state="visible" r:id="rId8"/>
    <sheet name="Interreg CBC CRO-BIH-MNE" sheetId="8" state="visible" r:id="rId9"/>
    <sheet name="Interreg IPA ITA-ALB-MNE" sheetId="9" state="visible" r:id="rId10"/>
    <sheet name="Interreg IPA South Adriatic" sheetId="10" state="visible" r:id="rId11"/>
    <sheet name="CBC MNE-ALB" sheetId="11" state="visible" r:id="rId12"/>
    <sheet name="CBC SER-MNE" sheetId="12" state="visible" r:id="rId13"/>
    <sheet name="CBC MNE-KOS " sheetId="13" state="visible" r:id="rId14"/>
    <sheet name="CBC CRO-MNE" sheetId="14" state="visible" r:id="rId15"/>
    <sheet name="CBC BIH-MNE " sheetId="15" state="visible" r:id="rId16"/>
    <sheet name="Classification" sheetId="16" state="visible" r:id="rId17"/>
    <sheet name="Contributions" sheetId="17" state="hidden" r:id="rId18"/>
    <sheet name="Summary" sheetId="18" state="visible" r:id="rId19"/>
    <sheet name="ROUGH TOTALS" sheetId="19" state="visible" r:id="rId20"/>
    <sheet name="Erasmus+ new" sheetId="20" state="visible" r:id="rId21"/>
    <sheet name="Erasmus +" sheetId="21" state="visible" r:id="rId22"/>
    <sheet name="Horizon 2020" sheetId="22" state="visible" r:id="rId23"/>
    <sheet name="COSME" sheetId="23" state="visible" r:id="rId24"/>
    <sheet name="Creative Europe" sheetId="24" state="visible" r:id="rId25"/>
    <sheet name="Creative Europe new" sheetId="25" state="visible" r:id="rId26"/>
    <sheet name="Europe for citizens" sheetId="26" state="visible" r:id="rId27"/>
    <sheet name="WBIF new" sheetId="27" state="visible" r:id="rId28"/>
    <sheet name="WBIF" sheetId="28" state="visible" r:id="rId29"/>
    <sheet name="ISA" sheetId="29" state="visible" r:id="rId30"/>
    <sheet name="EaSI" sheetId="30" state="visible" r:id="rId31"/>
    <sheet name="Fiscalis" sheetId="31" state="visible" r:id="rId32"/>
    <sheet name="Customs" sheetId="32" state="visible" r:id="rId33"/>
    <sheet name="Digital Europe" sheetId="33" state="visible" r:id="rId34"/>
    <sheet name="EU for Health" sheetId="34" state="visible" r:id="rId35"/>
    <sheet name="CERV" sheetId="35" state="visible" r:id="rId36"/>
    <sheet name="Single market" sheetId="36" state="visible" r:id="rId37"/>
    <sheet name="TAIEX" sheetId="37" state="visible" r:id="rId38"/>
    <sheet name="Twinning" sheetId="38" state="visible" r:id="rId39"/>
    <sheet name="RCC" sheetId="39" state="visible" r:id="rId40"/>
    <sheet name="RESPA" sheetId="40" state="visible" r:id="rId41"/>
    <sheet name="Prosecutors Network" sheetId="41" state="visible" r:id="rId42"/>
    <sheet name="Pivot Table" sheetId="42" state="hidden" r:id="rId43"/>
    <sheet name="Decisions" sheetId="43" state="hidden" r:id="rId4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<sst xmlns="http://schemas.openxmlformats.org/spreadsheetml/2006/main" count="51263" uniqueCount="14098">
  <si>
    <t xml:space="preserve">Assistance framework</t>
  </si>
  <si>
    <t xml:space="preserve">Programme</t>
  </si>
  <si>
    <t xml:space="preserve">Sector 1</t>
  </si>
  <si>
    <t xml:space="preserve">Sector 2</t>
  </si>
  <si>
    <t xml:space="preserve">Contract title</t>
  </si>
  <si>
    <t xml:space="preserve">Contract type</t>
  </si>
  <si>
    <t xml:space="preserve">Commitment year</t>
  </si>
  <si>
    <t xml:space="preserve">Contract year</t>
  </si>
  <si>
    <t xml:space="preserve">Start date</t>
  </si>
  <si>
    <t xml:space="preserve">End date</t>
  </si>
  <si>
    <t xml:space="preserve">Contract number</t>
  </si>
  <si>
    <t xml:space="preserve">Contracting party</t>
  </si>
  <si>
    <t xml:space="preserve">Contracted EU contribution  </t>
  </si>
  <si>
    <t xml:space="preserve">Co-funding or loan</t>
  </si>
  <si>
    <t xml:space="preserve">Total EURO value </t>
  </si>
  <si>
    <t xml:space="preserve">Co-funding party</t>
  </si>
  <si>
    <t xml:space="preserve">Municipality</t>
  </si>
  <si>
    <t xml:space="preserve">Short description</t>
  </si>
  <si>
    <t xml:space="preserve">Partners</t>
  </si>
  <si>
    <t xml:space="preserve">Keywords</t>
  </si>
  <si>
    <t xml:space="preserve">Links to project page</t>
  </si>
  <si>
    <t xml:space="preserve">IPA</t>
  </si>
  <si>
    <t xml:space="preserve">Rule of law</t>
  </si>
  <si>
    <t xml:space="preserve">Juvenile Justice System Reform</t>
  </si>
  <si>
    <t xml:space="preserve">Financing Agreement</t>
  </si>
  <si>
    <t xml:space="preserve">30/4/2010</t>
  </si>
  <si>
    <t xml:space="preserve">UNITED NATIONS CHILDREN'S FUND</t>
  </si>
  <si>
    <t xml:space="preserve">Montenegro</t>
  </si>
  <si>
    <t xml:space="preserve"> </t>
  </si>
  <si>
    <t xml:space="preserve">Civil society</t>
  </si>
  <si>
    <t xml:space="preserve">Organisation of Civil Society Seminar</t>
  </si>
  <si>
    <t xml:space="preserve">Service contract</t>
  </si>
  <si>
    <t xml:space="preserve">21/10/2008</t>
  </si>
  <si>
    <t xml:space="preserve">SAJO DOO ZA PROMET I USLUGE EXPORT-IMPORT BUDVA</t>
  </si>
  <si>
    <t xml:space="preserve">Montenegro </t>
  </si>
  <si>
    <t xml:space="preserve">Public administration reform</t>
  </si>
  <si>
    <t xml:space="preserve">Strengthening Capacities for Programming and Project Fiche Preparation in Montenegro</t>
  </si>
  <si>
    <t xml:space="preserve">Grant</t>
  </si>
  <si>
    <t xml:space="preserve">UNITED NATIONS DEVELOPMENT PROGRAMME</t>
  </si>
  <si>
    <t xml:space="preserve">Connectivity and Transport </t>
  </si>
  <si>
    <t xml:space="preserve">Construction of Podgorica Eastern by-pass - Section 4</t>
  </si>
  <si>
    <t xml:space="preserve">Works</t>
  </si>
  <si>
    <t xml:space="preserve">22/5/2011</t>
  </si>
  <si>
    <t xml:space="preserve">STRABAG AG</t>
  </si>
  <si>
    <t xml:space="preserve">Justice Reform (MN 07/ IB/ JLS/ 03)</t>
  </si>
  <si>
    <t xml:space="preserve">CENTER OF LEGAL COMPETENCE BERATUNGS UND FORSCHUNGSZENTRUM ZUR FORDERUNG DER RECHTSKOMPETENZ AUSWARTIGERINSTITUTIONEN VEREIN</t>
  </si>
  <si>
    <t xml:space="preserve">Media and culture</t>
  </si>
  <si>
    <t xml:space="preserve">Technical Assistance for the Delegation of the European Commission to Montenegro for Communication and Information</t>
  </si>
  <si>
    <t xml:space="preserve">Services</t>
  </si>
  <si>
    <t xml:space="preserve">31/5/2009</t>
  </si>
  <si>
    <t xml:space="preserve">DRUSTVO ZA PROIZVODNJU, PROMET I USLUGE MCCANN PODGORICA, DRUSTVO SA OGRANICENOM ODGOVORNOSCU - PODGORICA</t>
  </si>
  <si>
    <t xml:space="preserve">Environment and climate change</t>
  </si>
  <si>
    <t xml:space="preserve">Technical Assistance to EC Delegation to Montenegro for the preparation of ToR for IPA 2007 project ''Supporting the implementation of the Energy Community Treaty''</t>
  </si>
  <si>
    <t xml:space="preserve">30/1/2009</t>
  </si>
  <si>
    <t xml:space="preserve">EPRD- BIURO POLITYKI GOSPODARCZEJ IROZWOJU REGIONALNEGO SP(ZOO)</t>
  </si>
  <si>
    <t xml:space="preserve">Ministry of Economy, Electric power utility company of Montenegro and Energy Regulatory Agency of Montenegro.</t>
  </si>
  <si>
    <t xml:space="preserve">Democracy and governance </t>
  </si>
  <si>
    <t xml:space="preserve">Legal Harmonisation - MN 07 IB JLS</t>
  </si>
  <si>
    <t xml:space="preserve">REPUBLIKA SLOVENIJA</t>
  </si>
  <si>
    <t xml:space="preserve">Fight against organised crime and corruption (MN-07/IB/JLS-02)</t>
  </si>
  <si>
    <t xml:space="preserve">14/10/2010</t>
  </si>
  <si>
    <t xml:space="preserve">NORTHERN IRELAND CO-OPERATION OVERSEAS (NI-CO) LTD</t>
  </si>
  <si>
    <t xml:space="preserve">Agriculture and rural development, food safety and veterinary</t>
  </si>
  <si>
    <t xml:space="preserve">Technical Assistance to the Food safety authorities of Montenegro for the preparation of ToR for IPA 2008 project “Development of the Food Safety Services in Montenegro”</t>
  </si>
  <si>
    <t xml:space="preserve">30/4/2009</t>
  </si>
  <si>
    <t xml:space="preserve">SCANAGRI DENMARK AS</t>
  </si>
  <si>
    <t xml:space="preserve">Technical Assistance for qualitative/technical and financial monitoring of one works contract (Podgorica by-pass)</t>
  </si>
  <si>
    <t xml:space="preserve">19/4/2011</t>
  </si>
  <si>
    <t xml:space="preserve">HYDRATEC SA</t>
  </si>
  <si>
    <t xml:space="preserve">GAP Assessment of the preparation for DIS in Montenegro</t>
  </si>
  <si>
    <t xml:space="preserve">DRUSTVO ZA KONSALTING I REVIZIJU KPMG DOO BEOGRAD</t>
  </si>
  <si>
    <t xml:space="preserve">Technical Assistance to the Veterinary Directorate of Montenegro for the preparation of ToR for IPA 2008 project “Support for the control and eradication of rabies and classical swine fever in Montenegro”</t>
  </si>
  <si>
    <t xml:space="preserve">16/2/2009</t>
  </si>
  <si>
    <t xml:space="preserve">COWATER INTERNATIONAL</t>
  </si>
  <si>
    <t xml:space="preserve">Re-discovering Cultural Treasures of Old Royal Montenegro</t>
  </si>
  <si>
    <t xml:space="preserve">NEVLADINO UDRUZENJE CENTAR ZA INICIJATIVE IZ OBLASTI ODRZIVOG TURIZMAPODGORICA</t>
  </si>
  <si>
    <t xml:space="preserve">Education, employment and social policy</t>
  </si>
  <si>
    <t xml:space="preserve">Strengtheining a civil society through a model project for home care for elderly in montenegro</t>
  </si>
  <si>
    <t xml:space="preserve">HUMANITARNA ORGANIZACIJA CARITAS BARSKE NADBISKUPIJE UDRUZENJA</t>
  </si>
  <si>
    <t xml:space="preserve">Cetinje, Niksic</t>
  </si>
  <si>
    <t xml:space="preserve">Benefit living - a new layer of creative building and planning in Montenegro</t>
  </si>
  <si>
    <t xml:space="preserve">NEVLADINO UDRUZENJE EXPEDITIO - KOTOR</t>
  </si>
  <si>
    <t xml:space="preserve">CHERI - Challenging Education for Roma Inclusion</t>
  </si>
  <si>
    <t xml:space="preserve">COLLEGIO DEL MONDO UNITO DELL'ADRIATICO</t>
  </si>
  <si>
    <t xml:space="preserve">Podgorica, Niksic, Berane, Bar</t>
  </si>
  <si>
    <t xml:space="preserve">Preparation of Main Design for Railway Infrastructure Investment</t>
  </si>
  <si>
    <t xml:space="preserve">16/7/2011</t>
  </si>
  <si>
    <t xml:space="preserve">ITALFERR SPA</t>
  </si>
  <si>
    <t xml:space="preserve">Bar </t>
  </si>
  <si>
    <t xml:space="preserve">Environmental Management of Trans-border Corridor Ports (ECOPORT 8)</t>
  </si>
  <si>
    <t xml:space="preserve">15/5/2012</t>
  </si>
  <si>
    <t xml:space="preserve">JAVNA USTANOVA UNIVERZITET CRNE GORE PODGORICA</t>
  </si>
  <si>
    <t xml:space="preserve">Kotor, Bar</t>
  </si>
  <si>
    <t xml:space="preserve">Supply of equipment for the Criminal Police Department</t>
  </si>
  <si>
    <t xml:space="preserve">Supplies</t>
  </si>
  <si>
    <t xml:space="preserve">DAT-CON DRUZBA ZA STORITVE PROIZVODNJO SERVIS IN TRGOVINO DOO</t>
  </si>
  <si>
    <t xml:space="preserve">The Standardisation of the system of social protection of the elderly in Montenegro</t>
  </si>
  <si>
    <t xml:space="preserve">SKUPNOST SOCIALNIH ZAVODOV SLOVENIJE</t>
  </si>
  <si>
    <t xml:space="preserve">Adriatic Danubian Clustering (ADC)</t>
  </si>
  <si>
    <t xml:space="preserve">REPUBLIKA CRNA GORA</t>
  </si>
  <si>
    <t xml:space="preserve">Support to social policy development</t>
  </si>
  <si>
    <t xml:space="preserve">COMITATO DI COORDINAMENTO DELLE ORGANIZZAZIONI PER IL SERVIZIO VOLONTARIO</t>
  </si>
  <si>
    <t xml:space="preserve">Bijelo Polje, Niksic</t>
  </si>
  <si>
    <t xml:space="preserve">Cross sectoral initiative on preventive health and special education for displaced Roma in Konik</t>
  </si>
  <si>
    <t xml:space="preserve">DANSK RODE KORS</t>
  </si>
  <si>
    <t xml:space="preserve">Strengthening advocacy function of CSOs</t>
  </si>
  <si>
    <t xml:space="preserve">CENTAR ZA MONITORING I ISTRAZIVANJE</t>
  </si>
  <si>
    <t xml:space="preserve">SOSTENUTO - Economic and social innovations in the field of culture and creation activities</t>
  </si>
  <si>
    <t xml:space="preserve">,</t>
  </si>
  <si>
    <t xml:space="preserve">WATERMODE - Trans-national Network for the Promotion of the Water-Ground Multimodal Transport</t>
  </si>
  <si>
    <t xml:space="preserve">21/2/2012</t>
  </si>
  <si>
    <t xml:space="preserve">LUKA BAR AKCIONARSKO DRUSTVO BAR</t>
  </si>
  <si>
    <t xml:space="preserve">Bar</t>
  </si>
  <si>
    <t xml:space="preserve">Further development and strengthening of the public procurement system in Montenegro</t>
  </si>
  <si>
    <t xml:space="preserve">13/1/2011</t>
  </si>
  <si>
    <t xml:space="preserve">PLANET AE</t>
  </si>
  <si>
    <t xml:space="preserve">Advisory support to local governement for the preapration of IPA project</t>
  </si>
  <si>
    <t xml:space="preserve">30/10/2009</t>
  </si>
  <si>
    <t xml:space="preserve">Podgorica</t>
  </si>
  <si>
    <t xml:space="preserve">Animal identification and registration (I&amp;R) - Phase II</t>
  </si>
  <si>
    <t xml:space="preserve">18/5/2011</t>
  </si>
  <si>
    <t xml:space="preserve">ADT PROJEKT GESELLSCHAFT DER ARBEITSGEMEINSCHAFT DEUTSCHER TIERZUCHTERMBH GMBH</t>
  </si>
  <si>
    <t xml:space="preserve">Study on Social Inclusion and Preparation for 2010 IPA</t>
  </si>
  <si>
    <t xml:space="preserve">IBF INTERNATIONAL CONSULTING</t>
  </si>
  <si>
    <t xml:space="preserve">Support to MONSTAT for conducting pilot population and housing census</t>
  </si>
  <si>
    <t xml:space="preserve">18/10/2009</t>
  </si>
  <si>
    <t xml:space="preserve">EUROPEAN CONSULTANTS ORGANISATION SPRL</t>
  </si>
  <si>
    <t xml:space="preserve">Technical assistance to the Ministry of Finance of Montenegro</t>
  </si>
  <si>
    <t xml:space="preserve">25/12/2009</t>
  </si>
  <si>
    <t xml:space="preserve">Technical Assistance to the Fishery administration of Montenegro for the preparation of ToR for the project “The Sustainable Management of Marine Fisheries”</t>
  </si>
  <si>
    <t xml:space="preserve">13/8/2009</t>
  </si>
  <si>
    <t xml:space="preserve">VIDENCENTRET FOR LANDBRUG</t>
  </si>
  <si>
    <t xml:space="preserve">Kotor, Podgorica </t>
  </si>
  <si>
    <t xml:space="preserve">Workflow standardisation of Radio Television news production and archiving</t>
  </si>
  <si>
    <t xml:space="preserve">16/10/2009</t>
  </si>
  <si>
    <t xml:space="preserve">ASTEC GLOBAL CONSULTANCY LIMITED</t>
  </si>
  <si>
    <t xml:space="preserve">Assisting Montenegro in approximating EU standards in statistics</t>
  </si>
  <si>
    <t xml:space="preserve">31/7/2011</t>
  </si>
  <si>
    <t xml:space="preserve">ICON-INSTITUT PUBLIC SECTOR GMBH</t>
  </si>
  <si>
    <t xml:space="preserve">Technical assistance to key quality infrastructure institutions in Montenegro</t>
  </si>
  <si>
    <t xml:space="preserve">30/11/2009</t>
  </si>
  <si>
    <t xml:space="preserve">BUREAU VERITAS INSPECCION Y TESTING SL</t>
  </si>
  <si>
    <t xml:space="preserve">INTRODUCTION OF OPTIONAL SUBJECTS “EUROPEAN UNION” IN PRIMARY SCHOOLS AND “EUROPEAN INTEGRATION” IN SECONDARY SCHOOLS</t>
  </si>
  <si>
    <t xml:space="preserve">National qualification framework and quality assurance in education in Montenegro</t>
  </si>
  <si>
    <t xml:space="preserve">30/4/2011</t>
  </si>
  <si>
    <t xml:space="preserve">WYG INTERNATIONAL LIMITED</t>
  </si>
  <si>
    <t xml:space="preserve">DEVELOP-MED</t>
  </si>
  <si>
    <t xml:space="preserve">21/6/2011</t>
  </si>
  <si>
    <t xml:space="preserve"> Bar</t>
  </si>
  <si>
    <t xml:space="preserve">Upgrading of training facilities of Police Academy in Danilovgrad</t>
  </si>
  <si>
    <t xml:space="preserve">JEDNOCLANO DRUSTVO SA OGRANICENOM ODGOVORNOSCU ZA GRADEVINARSTVO INZENJERING I TRGOVINU LIPA CETINJE</t>
  </si>
  <si>
    <t xml:space="preserve"> Danilovgrad</t>
  </si>
  <si>
    <t xml:space="preserve">Customs and taxation</t>
  </si>
  <si>
    <t xml:space="preserve">Improving capacities for better efficiency and functionality of the Tax Administration work in accordance with European standards</t>
  </si>
  <si>
    <t xml:space="preserve">19/10/2010</t>
  </si>
  <si>
    <t xml:space="preserve">FCG SIPU INTERNATIONAL AB</t>
  </si>
  <si>
    <t xml:space="preserve">Business, economy and innovation</t>
  </si>
  <si>
    <t xml:space="preserve">Technical Assistance to the Ministry of Economy of Montenegro</t>
  </si>
  <si>
    <t xml:space="preserve">27/10/2010</t>
  </si>
  <si>
    <t xml:space="preserve">DFC SA</t>
  </si>
  <si>
    <t xml:space="preserve">Technical assistance for implementation of the Energy Community Treaty</t>
  </si>
  <si>
    <t xml:space="preserve">30/11/2011</t>
  </si>
  <si>
    <t xml:space="preserve">EXERGIA ENERGY AND ENVIRONMENT CONSULTANTS AE</t>
  </si>
  <si>
    <t xml:space="preserve">YouthNET “Nikšić – Sarajevo”</t>
  </si>
  <si>
    <t xml:space="preserve">30/9/2011</t>
  </si>
  <si>
    <t xml:space="preserve">CENTAR ZA DEMOKRATSKU TRANZICIJU UDRUZENJE</t>
  </si>
  <si>
    <t xml:space="preserve">Nikšić </t>
  </si>
  <si>
    <t xml:space="preserve">Two Languages-One Book</t>
  </si>
  <si>
    <t xml:space="preserve">PROSTORY UDRUZENJE</t>
  </si>
  <si>
    <t xml:space="preserve">Podgorica , Ulcinj, Berane, Plav </t>
  </si>
  <si>
    <t xml:space="preserve">Growing Sustainable Practices for protection, promotion and management of natural resources</t>
  </si>
  <si>
    <t xml:space="preserve">16/7/2012</t>
  </si>
  <si>
    <t xml:space="preserve">OPSTINA PLJEVLJA</t>
  </si>
  <si>
    <t xml:space="preserve">Pljevlja</t>
  </si>
  <si>
    <t xml:space="preserve">Exchange of practices for better governance of the employment policy in cross border region</t>
  </si>
  <si>
    <t xml:space="preserve">ZAVOD ZA ZAPOSLJAVANJE CRNE GORE</t>
  </si>
  <si>
    <t xml:space="preserve">Nikšić</t>
  </si>
  <si>
    <t xml:space="preserve">Active involvement of young people in process of reaching social cohesion in Cross Border Region: Young people in joint action</t>
  </si>
  <si>
    <t xml:space="preserve">OMLADINSKI KULTURNI CENTAR JUVENTAS</t>
  </si>
  <si>
    <t xml:space="preserve">Kolašin, Bijelo Polje, Mojkovac, Žabljak, Nikšić </t>
  </si>
  <si>
    <t xml:space="preserve">Better Opportunities for Youth Employment</t>
  </si>
  <si>
    <t xml:space="preserve">Pljevlja, Plužine, Šavnik, Nikšic</t>
  </si>
  <si>
    <t xml:space="preserve">Cross Border Sculpture Symposium</t>
  </si>
  <si>
    <t xml:space="preserve">ART DULCINIUM UDRUZENJE</t>
  </si>
  <si>
    <t xml:space="preserve">Ulcinj</t>
  </si>
  <si>
    <t xml:space="preserve">Cross-bordering by book</t>
  </si>
  <si>
    <t xml:space="preserve">19/9/2011</t>
  </si>
  <si>
    <t xml:space="preserve">JAVNA USTANOVA CENTAR ZA KULTURU PLUZINE</t>
  </si>
  <si>
    <t xml:space="preserve">Pluzine, Niksic </t>
  </si>
  <si>
    <t xml:space="preserve">Sustainable Biking Development</t>
  </si>
  <si>
    <t xml:space="preserve">Pljevlja </t>
  </si>
  <si>
    <t xml:space="preserve">Be ready</t>
  </si>
  <si>
    <t xml:space="preserve">30/4/2012</t>
  </si>
  <si>
    <t xml:space="preserve">FORS MONTENEGRO FONDACIJA ZA RAZVOJ SJEVERA CRNE GORE</t>
  </si>
  <si>
    <t xml:space="preserve">Niksic </t>
  </si>
  <si>
    <t xml:space="preserve">Establishing Via Dinarica – a Preface to Regional Cooperation Platform</t>
  </si>
  <si>
    <t xml:space="preserve">31/1/2013</t>
  </si>
  <si>
    <t xml:space="preserve"> Zabljak, Pluzine, Savnik</t>
  </si>
  <si>
    <t xml:space="preserve">Sustainable waste management in border region of Bosnia and Herzegovina and Montenegro</t>
  </si>
  <si>
    <t xml:space="preserve">30/9/2012</t>
  </si>
  <si>
    <t xml:space="preserve">OPSTINA KOTOR</t>
  </si>
  <si>
    <t xml:space="preserve">Plužine, Nikšić, Kotor, Herceg Novi </t>
  </si>
  <si>
    <t xml:space="preserve">Traditional olive industry like a part of cross border tourism offer</t>
  </si>
  <si>
    <t xml:space="preserve">STICHTING SNV NEDERLANDSE ONTWIKKELINGSORGANISATIE</t>
  </si>
  <si>
    <t xml:space="preserve">Bar, Tivat, Kotor, Herceg Novi</t>
  </si>
  <si>
    <t xml:space="preserve">Co-operation erases the border</t>
  </si>
  <si>
    <t xml:space="preserve">16/9/2011</t>
  </si>
  <si>
    <t xml:space="preserve">BONUM ASSOCIATION</t>
  </si>
  <si>
    <t xml:space="preserve">Dubrovnik and Kotor - Cities and Books</t>
  </si>
  <si>
    <t xml:space="preserve">JAVNA USTANOVA KULTURNI CENTAR NIKOLA DURKOVIC KOTOR</t>
  </si>
  <si>
    <t xml:space="preserve">Kotor, Podgorica, Cetinje </t>
  </si>
  <si>
    <t xml:space="preserve">Joint Promotion and Increased Level of Safety of Nautical Tourism in Dubrovnik-Neretva County and Montenegrin Coast</t>
  </si>
  <si>
    <t xml:space="preserve">ZAVOD ZA HIDROMETEOROLOGIJU I SEIZMOLOGIJU PODGORICA</t>
  </si>
  <si>
    <t xml:space="preserve">Herceg Novi, Kotor, Tivat, Budva, Bar,  Ulcinj</t>
  </si>
  <si>
    <t xml:space="preserve">School for farmers</t>
  </si>
  <si>
    <t xml:space="preserve">CENTAR ZA RAZVOJ AGRARA UDRUZENJA</t>
  </si>
  <si>
    <t xml:space="preserve">Bijelo Polje, Mojkovac</t>
  </si>
  <si>
    <t xml:space="preserve">Community Empowerment a KEY to better environment</t>
  </si>
  <si>
    <t xml:space="preserve">NVO TERRA UDRUZENJE</t>
  </si>
  <si>
    <t xml:space="preserve">Podgorica, Tuzi</t>
  </si>
  <si>
    <t xml:space="preserve">Supporting the proposed Trans-boundary Biosphere Reserve of Lake Skadar/Shkodra area through a participatory approach</t>
  </si>
  <si>
    <t xml:space="preserve">ZELENI DOM-GREEN HOME UDRUZENJE</t>
  </si>
  <si>
    <t xml:space="preserve">Lake Skadar Region, Podgorica, Bar,  Cetinje</t>
  </si>
  <si>
    <t xml:space="preserve">Community Development through Education</t>
  </si>
  <si>
    <t xml:space="preserve">JAVNA PREDSKOLSKA USTANOVA SESTRE RADOVIC KOLASIN</t>
  </si>
  <si>
    <t xml:space="preserve">Kolašin, Mojkovac, Pljevlja, Bijelo Polje, Nikšić</t>
  </si>
  <si>
    <t xml:space="preserve">Sustainable tourism for equal chances</t>
  </si>
  <si>
    <t xml:space="preserve">OPSTINE BERANE</t>
  </si>
  <si>
    <t xml:space="preserve">Berane</t>
  </si>
  <si>
    <t xml:space="preserve">Without borders because of children</t>
  </si>
  <si>
    <t xml:space="preserve">JAVNA USTANOVA CENTAR ZA PODRSKU DJECI I PORODICI BIJELO POLJE</t>
  </si>
  <si>
    <t xml:space="preserve">Bijelo Polje</t>
  </si>
  <si>
    <t xml:space="preserve">Development of Geographic Information System (GIS) of water supply and sewerage network</t>
  </si>
  <si>
    <t xml:space="preserve">JAVNO PREDUZECE VODOVOD I KANALIZACIJA NIKSIC</t>
  </si>
  <si>
    <t xml:space="preserve">Better cooperation for better future</t>
  </si>
  <si>
    <t xml:space="preserve">FAKULTET ZA MENADZMENT U SAOBRACAJU I KOMUNIKACIJAMA BERANE</t>
  </si>
  <si>
    <t xml:space="preserve">Berane, Rozaje</t>
  </si>
  <si>
    <t xml:space="preserve">Business Cooperation and Skills   for the Development of Outdoor Tourism</t>
  </si>
  <si>
    <t xml:space="preserve">Kotor, Herceg Novi, Tivat, Cetinje, Budva, Bar, Ulcinj, Podgorica</t>
  </si>
  <si>
    <t xml:space="preserve">Reduction of losses and optimization of water supply system</t>
  </si>
  <si>
    <t xml:space="preserve"> Niksic</t>
  </si>
  <si>
    <t xml:space="preserve">Valorization of the Ethno-Gastronomic Heritage in Shkoder/Skadar Lake</t>
  </si>
  <si>
    <t xml:space="preserve">15/9/2012</t>
  </si>
  <si>
    <t xml:space="preserve">Skadar Lake Area</t>
  </si>
  <si>
    <t xml:space="preserve">South East European Transport Axis Cooperation (SEETAC)</t>
  </si>
  <si>
    <t xml:space="preserve">15/4/2012</t>
  </si>
  <si>
    <t xml:space="preserve">First Steps for a Decentralised Implementation System in Montenegro – Complementary services</t>
  </si>
  <si>
    <t xml:space="preserve">EAST WEST CONSULTING SPRL</t>
  </si>
  <si>
    <t xml:space="preserve">Support to the implementation of SEE and MED transnational programmes in Montenegro</t>
  </si>
  <si>
    <t xml:space="preserve">Development of Quality Infrastructure in Montenegro</t>
  </si>
  <si>
    <t xml:space="preserve">ASSOCIATION FRANCAISE DE NORMALISATION</t>
  </si>
  <si>
    <t xml:space="preserve">National Qualification Framework and Quality Asurance in Education/Supplies</t>
  </si>
  <si>
    <t xml:space="preserve">CIKOM DOO ZA INFORMATICKI INZINJERING, ZASTUPANJE I KONSALTING</t>
  </si>
  <si>
    <t xml:space="preserve">Development of quality infrastructure in Montenegro – Supply of equipment for the quality infrastructure institutions - Lot 1</t>
  </si>
  <si>
    <t xml:space="preserve">24/11/2010</t>
  </si>
  <si>
    <t xml:space="preserve">SARTORIUS AG</t>
  </si>
  <si>
    <t xml:space="preserve">Development of quality infrastructure in Montenegro – Supply of equipment for the quality infrastructure institutions - Lot 7</t>
  </si>
  <si>
    <t xml:space="preserve">30/10/2010</t>
  </si>
  <si>
    <t xml:space="preserve">BIOETHIC SRL</t>
  </si>
  <si>
    <t xml:space="preserve">Equipment for the Animal identification system for small ruminants - Lot 2: Printed products</t>
  </si>
  <si>
    <t xml:space="preserve">TRIO TRADE DRUSTVO ZA PROIZVODNJU TRGOVINU I USLUGE DOO NIKSIC</t>
  </si>
  <si>
    <t xml:space="preserve">Equipment for the Animal identification system for small ruminants -Lot 3: Hardware</t>
  </si>
  <si>
    <t xml:space="preserve">13/6/2011</t>
  </si>
  <si>
    <t xml:space="preserve">DIGIT MONTENEGRO DOO DRUSTVO ZA INFORMATICKI INZENJERING I KONSALTING- PODGRORICA</t>
  </si>
  <si>
    <t xml:space="preserve">Equipment for the Animal identification system for small ruminants - Lot 4: Software for I&amp;R and VIS</t>
  </si>
  <si>
    <t xml:space="preserve">19/7/2011</t>
  </si>
  <si>
    <t xml:space="preserve">EFOS INFORMACIJSKE RESITVE DOO</t>
  </si>
  <si>
    <t xml:space="preserve">Technical Assistance in establishing a maintenance system for rural roads in Northern Montenegro</t>
  </si>
  <si>
    <t xml:space="preserve">31/1/2011</t>
  </si>
  <si>
    <t xml:space="preserve">Development of quality infrastructure in Montenegro – Supply of equipment for the quality infrastructure institutions - Lots 4 and 5</t>
  </si>
  <si>
    <t xml:space="preserve">NETSCOPE SOLUTIONS SYSTIMATA METRISEON TILEPIKOINONION KAI PLIROFORIKIS AE</t>
  </si>
  <si>
    <t xml:space="preserve">CBC ALB-MNE</t>
  </si>
  <si>
    <t xml:space="preserve">Support to the Implementation of the Cross-border Programme Albania - Montenegro in the Framework of IPA Component II in Montenegro</t>
  </si>
  <si>
    <t xml:space="preserve">31/5/2012</t>
  </si>
  <si>
    <t xml:space="preserve">MEDOSSIC</t>
  </si>
  <si>
    <t xml:space="preserve">Mediterranean organization structure and strengthening of innovation capacities for sustainable development (MEDOSSIC)</t>
  </si>
  <si>
    <t xml:space="preserve">Equipment for the public procurement system in Montenegro - Lot 1</t>
  </si>
  <si>
    <t xml:space="preserve">22/9/2010</t>
  </si>
  <si>
    <t xml:space="preserve">Equipment for the public procurement system in Montenegro Lots 2 and 3</t>
  </si>
  <si>
    <t xml:space="preserve">Supply of IT equipment to the Montenegrin Tax Administration</t>
  </si>
  <si>
    <t xml:space="preserve">INFORMATIKA MONTENEGRO DOO</t>
  </si>
  <si>
    <t xml:space="preserve">Development of quality infrastructure in Montenegro – Supply of equipment for the quality infrastructure institutions - Lots 3 and 6</t>
  </si>
  <si>
    <t xml:space="preserve">MICOM ELECTRONICS TRGOVINA IN PROIZVODNJA DOO</t>
  </si>
  <si>
    <t xml:space="preserve">Podgorica </t>
  </si>
  <si>
    <t xml:space="preserve">CBC BIH-MNE</t>
  </si>
  <si>
    <t xml:space="preserve">Support to the Implementation of the Cross-border Programme Bosnia and Herzegovina - Montenegro in the Framework of IPA Component II in Montenegro</t>
  </si>
  <si>
    <t xml:space="preserve">31/1/2012</t>
  </si>
  <si>
    <t xml:space="preserve">CBC CRO-MNE</t>
  </si>
  <si>
    <t xml:space="preserve">Support to the Implementation of the Cross-border Programme Croatia - Montenegro in the Framework of IPA Component II in Montenegro</t>
  </si>
  <si>
    <t xml:space="preserve">CBC SER-MNE</t>
  </si>
  <si>
    <t xml:space="preserve">Support to the Implementation of the Cross-border Programme Serbia - Montenegro in the Framework of IPA Component II in Montenegro</t>
  </si>
  <si>
    <t xml:space="preserve">Serbia and Montenegro.</t>
  </si>
  <si>
    <t xml:space="preserve">Development of quality infrastructure in Montenegro – Supply of equipment for the quality infrastructure institutions - Lot 2</t>
  </si>
  <si>
    <t xml:space="preserve">24/1/2011</t>
  </si>
  <si>
    <t xml:space="preserve">INTERTECH GROUP</t>
  </si>
  <si>
    <t xml:space="preserve">Technical Assistance to the Delegation of the European Union to Montenegro for preparation of technical specifications and technical/legal advice in the construction field</t>
  </si>
  <si>
    <t xml:space="preserve">14/5/2010</t>
  </si>
  <si>
    <t xml:space="preserve">PEROVIC</t>
  </si>
  <si>
    <t xml:space="preserve">Zabljak</t>
  </si>
  <si>
    <t xml:space="preserve">Technical Assistance to the Transport Sector</t>
  </si>
  <si>
    <t xml:space="preserve">NTU INTERNATIONAL AS</t>
  </si>
  <si>
    <t xml:space="preserve">Equipment for the public procurement system in Montenegro Lot 4</t>
  </si>
  <si>
    <t xml:space="preserve">DRUSTVO ZA PROIZVODNJU PROMET USLUGE EXPORT IMPORT EUROSALON CG DOO PODGORICA</t>
  </si>
  <si>
    <t xml:space="preserve">Drought Management Centre for South East Europe (DMCSEE)</t>
  </si>
  <si>
    <t xml:space="preserve">18/5/2012</t>
  </si>
  <si>
    <t xml:space="preserve">Building pathways for tourism cooperation through developing handicraft products</t>
  </si>
  <si>
    <t xml:space="preserve">GLAVNI GRAD PODGORICA</t>
  </si>
  <si>
    <t xml:space="preserve">CARDS</t>
  </si>
  <si>
    <t xml:space="preserve">CBC SE-MNE</t>
  </si>
  <si>
    <t xml:space="preserve">05MON02/01/003 SUPPORT TO THE FISHERY SECTOR IN SERBIA AND MONTENEGRO</t>
  </si>
  <si>
    <t xml:space="preserve">AGT SPA</t>
  </si>
  <si>
    <t xml:space="preserve">TA to EC Delegation to Montenegro for the evaluation of offers for ''Construction of Eastern Podgorica by-pass - Section 4</t>
  </si>
  <si>
    <t xml:space="preserve">AGRICONSULTING EUROPE SA</t>
  </si>
  <si>
    <t xml:space="preserve">Technical assistance to support the programming of IPA support in political criteria fields (Service Contract No.ATA08ME.001)</t>
  </si>
  <si>
    <t xml:space="preserve">28/1/2009</t>
  </si>
  <si>
    <t xml:space="preserve">CIMERMAN</t>
  </si>
  <si>
    <t xml:space="preserve">05MTG02/01/010 Supply of Equipment for Fishery Inspectorates in MNE and Serbia, Lot 2.</t>
  </si>
  <si>
    <t xml:space="preserve">14/8/2008</t>
  </si>
  <si>
    <t xml:space="preserve">CRNAGORADRVO-ISTRAZIVACKO RAZVOJNICENTAR U PRERADI DRVETA AD PODGORICA</t>
  </si>
  <si>
    <t xml:space="preserve">05MTG02/01/011 Supply of Equipment for the Marine Biology Institute</t>
  </si>
  <si>
    <t xml:space="preserve">19/9/2008</t>
  </si>
  <si>
    <t xml:space="preserve">CRNAGORADRVO-ISTRAZIVACKO RAZVOJNI CENTAR U PRERADI DRVETA AD PODGORICA</t>
  </si>
  <si>
    <t xml:space="preserve">Kotor</t>
  </si>
  <si>
    <t xml:space="preserve">Technical assistance to the Delegation of the European Commission to Montenegro for the development of a Procurement Planning Information System</t>
  </si>
  <si>
    <t xml:space="preserve">TRABAUD</t>
  </si>
  <si>
    <t xml:space="preserve">Technical Assistance to Radio Television of Montenegro (RTCG)</t>
  </si>
  <si>
    <t xml:space="preserve">30/6/2009</t>
  </si>
  <si>
    <t xml:space="preserve">ARS PROGETTI SPA - AMBIENTE RISORSE E SVILUPPO</t>
  </si>
  <si>
    <t xml:space="preserve">TA to EC Delegation to Montenegrofor the evaluation of offers for IPA Contracts in 2009 and preparation of one technical specification</t>
  </si>
  <si>
    <t xml:space="preserve">26/2/2010</t>
  </si>
  <si>
    <t xml:space="preserve">ATOS BELGIUM</t>
  </si>
  <si>
    <t xml:space="preserve">Press conference facilities and services</t>
  </si>
  <si>
    <t xml:space="preserve">20/5/2009</t>
  </si>
  <si>
    <t xml:space="preserve">ALTER EGO DOO ZA MARKETING I PROMET POSLOVNIH I TEHNICKIH USLUGA PODGORICA</t>
  </si>
  <si>
    <t xml:space="preserve">Tehnical Assistance for the Delegation of the European Commission to Montengro for Information and Communication</t>
  </si>
  <si>
    <t xml:space="preserve">27/10/2009</t>
  </si>
  <si>
    <t xml:space="preserve">Upgrade of the sewage system in municipality of Niksic</t>
  </si>
  <si>
    <t xml:space="preserve">30/6/2012</t>
  </si>
  <si>
    <t xml:space="preserve">ALPINE BAU GMBH</t>
  </si>
  <si>
    <t xml:space="preserve">Niksic</t>
  </si>
  <si>
    <t xml:space="preserve">Support to Establish an IPA Rural Development Programming and Implementation System</t>
  </si>
  <si>
    <t xml:space="preserve">AGRARMARKT AUSTRIA</t>
  </si>
  <si>
    <t xml:space="preserve">EIDHR</t>
  </si>
  <si>
    <t xml:space="preserve">Transparent and Accountable National Parliament</t>
  </si>
  <si>
    <t xml:space="preserve">26/2/2011</t>
  </si>
  <si>
    <t xml:space="preserve">MREZA ZA AFIRMACIJU NEVLADINOG SEKTORA</t>
  </si>
  <si>
    <t xml:space="preserve">Strengthening the Ombudsman institution and its position in Montenegro</t>
  </si>
  <si>
    <t xml:space="preserve">25/4/2011</t>
  </si>
  <si>
    <t xml:space="preserve">Human rights, support to refugees and IDPs</t>
  </si>
  <si>
    <t xml:space="preserve">Montenegro-a bright spot on the ''gay-map''</t>
  </si>
  <si>
    <t xml:space="preserve">Support to the Customs Administration</t>
  </si>
  <si>
    <t xml:space="preserve">AGENTUR FUR EUROPAISCHE INTEGRATIONUND WIRTSCHAFTLICHE ENTWICKLUNG VEREIN</t>
  </si>
  <si>
    <t xml:space="preserve">Labour Market Reform and Workforce Development</t>
  </si>
  <si>
    <t xml:space="preserve">EURO-MEDITERRANEAN NETWORKS SPRL</t>
  </si>
  <si>
    <t xml:space="preserve">Strengthening the regulatory and supervisory capacity of financial regulators</t>
  </si>
  <si>
    <t xml:space="preserve">22/11/2011</t>
  </si>
  <si>
    <t xml:space="preserve">BULGARIAN NATIONAL BANK</t>
  </si>
  <si>
    <t xml:space="preserve">Investigative Journalism and Public Debate Reforms</t>
  </si>
  <si>
    <t xml:space="preserve">21/12/2010</t>
  </si>
  <si>
    <t xml:space="preserve">DRUSTVO ZA NOVINSKO IZDAVACKU DJELATNOST MONITOR DOO PODGORICA</t>
  </si>
  <si>
    <t xml:space="preserve">TA to EC Delegation to Montenegro for preparation of the Tender Dossier for one IPA financed works contract (FIDIC Red Book) and tender evaluation</t>
  </si>
  <si>
    <t xml:space="preserve">30/3/2010</t>
  </si>
  <si>
    <t xml:space="preserve">Gender Pay and Income Gap Project</t>
  </si>
  <si>
    <t xml:space="preserve">EVROPSKI POKRET U CRNOJ GORI UDRUZENJE</t>
  </si>
  <si>
    <t xml:space="preserve">Let Us Say No to Discrimination</t>
  </si>
  <si>
    <t xml:space="preserve">28/2/2011</t>
  </si>
  <si>
    <t xml:space="preserve">SAVEZ UDRUZENJA PARAPLEGICARA CRNEGORE</t>
  </si>
  <si>
    <t xml:space="preserve">Technical assistance to the Ministry of Transport, Maritime Affairs and Telecommunications of Montenegro</t>
  </si>
  <si>
    <t xml:space="preserve">INTERNATIONAL BUSINESS MACHINES OFBELGIUM</t>
  </si>
  <si>
    <t xml:space="preserve">Support to Transformation of the Radio Television of Montenegro into a Public Service Broadcaster - supply of digital equipment</t>
  </si>
  <si>
    <t xml:space="preserve">18/2/2013</t>
  </si>
  <si>
    <t xml:space="preserve">PREDUZECE ZA KONSALTING I INZENJERING AV MULTIMEDIA DOO BEOGRAD (PALILULA)</t>
  </si>
  <si>
    <t xml:space="preserve">RTCG</t>
  </si>
  <si>
    <t xml:space="preserve">Strengthening Local Self-Government in Montenegro (2009-2010) -Phase 2</t>
  </si>
  <si>
    <t xml:space="preserve">30/12/2012</t>
  </si>
  <si>
    <t xml:space="preserve">CONSEIL DE L' EUROPE</t>
  </si>
  <si>
    <t xml:space="preserve">Supporting Migration Management in Montenegro</t>
  </si>
  <si>
    <t xml:space="preserve">INTERNATIONAL ORGANIZATION FOR MIGRATION</t>
  </si>
  <si>
    <t xml:space="preserve">Europe Day Event 9 May</t>
  </si>
  <si>
    <t xml:space="preserve">JP RT CRNE GORE PODGORICA</t>
  </si>
  <si>
    <t xml:space="preserve">Podgorica, Montenegro</t>
  </si>
  <si>
    <t xml:space="preserve">Financial audit concerning five projects under the CARDS programme.</t>
  </si>
  <si>
    <t xml:space="preserve">14/8/2010</t>
  </si>
  <si>
    <t xml:space="preserve">MOORE STEPHENS LLP</t>
  </si>
  <si>
    <t xml:space="preserve"> Montenegro</t>
  </si>
  <si>
    <t xml:space="preserve">Technical Assistance to EC Delegation to Montenegro for the evaluation of offers for two IPA financed contracts</t>
  </si>
  <si>
    <t xml:space="preserve">18/12/2009</t>
  </si>
  <si>
    <t xml:space="preserve"> Podgorica</t>
  </si>
  <si>
    <t xml:space="preserve">Comprehensive support to refugees and displaced persons in Montenegro</t>
  </si>
  <si>
    <t xml:space="preserve">14/4/2011</t>
  </si>
  <si>
    <t xml:space="preserve">HELP - HILFE ZUR SELBSTHILFE EV</t>
  </si>
  <si>
    <t xml:space="preserve">Additional support for improving statistics in Montenegro</t>
  </si>
  <si>
    <t xml:space="preserve">31/8/2011</t>
  </si>
  <si>
    <t xml:space="preserve">AIDE A LA DECISION ECONOMIQUE SA</t>
  </si>
  <si>
    <t xml:space="preserve">Monstat</t>
  </si>
  <si>
    <t xml:space="preserve">Supply of IT-related equipment for the Public Procurement Directorate/Ministry of Information Society</t>
  </si>
  <si>
    <t xml:space="preserve">30/1/2011</t>
  </si>
  <si>
    <t xml:space="preserve">Public Procurement Directorate and Ministry for Information Society</t>
  </si>
  <si>
    <t xml:space="preserve">People with disability in the centre of social cohesion “Sunny Workshops”</t>
  </si>
  <si>
    <t xml:space="preserve">31/12/2011</t>
  </si>
  <si>
    <t xml:space="preserve">UDRUZENJE ZA POMOC LICIMA OMETENIMU PSIHOFIZICKOM RAZVOJU</t>
  </si>
  <si>
    <t xml:space="preserve">Supply of Ear Tags and Pliers for small ruminants</t>
  </si>
  <si>
    <t xml:space="preserve">15/3/2011</t>
  </si>
  <si>
    <t xml:space="preserve">PREDUZECE ZA PROIZVODNJU PROMET I USLUGE INOP DOO</t>
  </si>
  <si>
    <t xml:space="preserve">Supply of vehicles for the department for IBM of the Ministry of Interior and Public Administration</t>
  </si>
  <si>
    <t xml:space="preserve">17/6/2011</t>
  </si>
  <si>
    <t xml:space="preserve">ROKSPED DOO ZA PROIZVODNJU, SAOBRACAJ I TRGOVINU PODGORICA</t>
  </si>
  <si>
    <t xml:space="preserve">improvement of rescue and protection service center in Berane</t>
  </si>
  <si>
    <t xml:space="preserve">31/12/2013</t>
  </si>
  <si>
    <t xml:space="preserve">Sustainable tourism development and natural environment protection in Northern Montenegro and Southern Bosnia</t>
  </si>
  <si>
    <t xml:space="preserve">28/2/2013</t>
  </si>
  <si>
    <t xml:space="preserve">Zabljak, Pluzine, Durmitor National Park </t>
  </si>
  <si>
    <t xml:space="preserve">Equipment for Food Safety Services in Montenegro-Lot 4</t>
  </si>
  <si>
    <t xml:space="preserve">UNIT EXPORT LIMITED</t>
  </si>
  <si>
    <t xml:space="preserve">Supply of equipment for the development of IBM</t>
  </si>
  <si>
    <t xml:space="preserve">27/4/2011</t>
  </si>
  <si>
    <t xml:space="preserve">LIREX BG LTD</t>
  </si>
  <si>
    <t xml:space="preserve">Vaccine baits, diagnostic materials and consumables for Control and Eradication of rabies and Classical Swine Fever</t>
  </si>
  <si>
    <t xml:space="preserve">BIOVETA AS</t>
  </si>
  <si>
    <t xml:space="preserve">Construction of road Zabrdje-Gradisnica</t>
  </si>
  <si>
    <t xml:space="preserve">OPSTINA ANDRIJEVICA</t>
  </si>
  <si>
    <t xml:space="preserve">Construction and technical equipping of the Protection and Rescue Service of Savnik municipality</t>
  </si>
  <si>
    <t xml:space="preserve">30/11/2013</t>
  </si>
  <si>
    <t xml:space="preserve">MUNICIPALITY OF SAVNIK</t>
  </si>
  <si>
    <t xml:space="preserve">Savnik </t>
  </si>
  <si>
    <t xml:space="preserve">Modernizing Urban Parking Infrastructure in Municipality</t>
  </si>
  <si>
    <t xml:space="preserve">Reconstruction of one part of the local road Crvicko Polje-Nikovici</t>
  </si>
  <si>
    <t xml:space="preserve">31/10/2013</t>
  </si>
  <si>
    <t xml:space="preserve">OPSTINA PLUZINE</t>
  </si>
  <si>
    <t xml:space="preserve">Pluzine </t>
  </si>
  <si>
    <t xml:space="preserve">Establishing a functional parking infrastructure in Bijelo Polje</t>
  </si>
  <si>
    <t xml:space="preserve">OPSTINA BIJELO POLJE</t>
  </si>
  <si>
    <t xml:space="preserve">Improvement of waste management in Danilovgrad</t>
  </si>
  <si>
    <t xml:space="preserve">OPSTINA DANILOVGRAD</t>
  </si>
  <si>
    <t xml:space="preserve"> Danilovgrad </t>
  </si>
  <si>
    <t xml:space="preserve">Equipment for Food Safety Services in Montenegro -Lot 1</t>
  </si>
  <si>
    <t xml:space="preserve">26/7/2011</t>
  </si>
  <si>
    <t xml:space="preserve">Equipment for Food Safety Services in Montenegro -Lot 3</t>
  </si>
  <si>
    <t xml:space="preserve">DRUSTVO ZA PROMET ROBA I USLUGA SAGA CG DOO PODGORICA</t>
  </si>
  <si>
    <t xml:space="preserve">Publishing services for the Delegation of the European Union to Montenegro</t>
  </si>
  <si>
    <t xml:space="preserve">Construction works in border crossing points Dobrakovo and Dracenovac</t>
  </si>
  <si>
    <t xml:space="preserve">28/6/2012</t>
  </si>
  <si>
    <t xml:space="preserve">INTEGRAL INZENJERING AD INZENJERING-PROMET-EXPORT-IMPORT LAKTASI</t>
  </si>
  <si>
    <t xml:space="preserve">Preparation of Impact Evaluation of the Instrument for Pre-Accession (IPA) Programme - Republic of Montenegro</t>
  </si>
  <si>
    <t xml:space="preserve">29/10/2010</t>
  </si>
  <si>
    <t xml:space="preserve">Preparation of a Fruit and Vegetables sector study for the IPARD programme</t>
  </si>
  <si>
    <t xml:space="preserve">Technical assistance to the Ministry of Transport, Maritime Affairs and Telecommunications of Montenegro for transposition of RTT&amp;EMC Directive</t>
  </si>
  <si>
    <t xml:space="preserve">Furthering Technical Assistance for the Civil Society Development in Montenegro</t>
  </si>
  <si>
    <t xml:space="preserve">20/5/2011</t>
  </si>
  <si>
    <t xml:space="preserve">Support the procurement of equipment for the Police and Judiciary</t>
  </si>
  <si>
    <t xml:space="preserve">PARTICIP GMBH</t>
  </si>
  <si>
    <t xml:space="preserve">Strengthening Capacities for IPA Programming and Implementation in Montenegro</t>
  </si>
  <si>
    <t xml:space="preserve">Support for the control and eradication of rabies and classical swine fever in MNE</t>
  </si>
  <si>
    <t xml:space="preserve">30/4/2013</t>
  </si>
  <si>
    <t xml:space="preserve">NIRAS IC SP ZOO</t>
  </si>
  <si>
    <t xml:space="preserve">Together for nature</t>
  </si>
  <si>
    <t xml:space="preserve">15/2/2012</t>
  </si>
  <si>
    <t xml:space="preserve">Berane, Niksic, Pljevlja</t>
  </si>
  <si>
    <t xml:space="preserve">Support to the evaluation of the Call for Proposals Europaid/130265/L/ACT/ME</t>
  </si>
  <si>
    <t xml:space="preserve">Zlatibor-Komski Pastures</t>
  </si>
  <si>
    <t xml:space="preserve">22/5/2012</t>
  </si>
  <si>
    <t xml:space="preserve"> Andrijevica </t>
  </si>
  <si>
    <t xml:space="preserve">Fostering economic development through enhancing information technology and institutional capacity building of local governments</t>
  </si>
  <si>
    <t xml:space="preserve">16/11/2011</t>
  </si>
  <si>
    <t xml:space="preserve">EDUCO CENTAR UDRUZENJE</t>
  </si>
  <si>
    <t xml:space="preserve">Andrijevica, Kolašin</t>
  </si>
  <si>
    <t xml:space="preserve">Together through ecology and sports towards Healthy Europe</t>
  </si>
  <si>
    <t xml:space="preserve">JU SREDNJA MJESOVITA SKOLA 17 SEPTEMBAR ZABLJAK</t>
  </si>
  <si>
    <t xml:space="preserve">Nature for the future</t>
  </si>
  <si>
    <t xml:space="preserve">16/1/2013</t>
  </si>
  <si>
    <t xml:space="preserve">JAVNO PREDUZECE ZA NACIONALNE PARKOVE</t>
  </si>
  <si>
    <t xml:space="preserve">National Park Skadar lake, National Park Lovćen, Cetinje, Bar</t>
  </si>
  <si>
    <t xml:space="preserve">TA to EU Delegation to Montenegro for preparation of the Tender Dossier for one works contract (railway rehabilitation) and tender evaluation</t>
  </si>
  <si>
    <t xml:space="preserve">30/7/2010</t>
  </si>
  <si>
    <t xml:space="preserve">Technical Assistance to Improve the Business Environment for Small and Rural Enterprises, Montenegro</t>
  </si>
  <si>
    <t xml:space="preserve">EGIS BDPA SA</t>
  </si>
  <si>
    <t xml:space="preserve">Montenegro, Northern region</t>
  </si>
  <si>
    <t xml:space="preserve">Development of Food Safety Services in Montenegro</t>
  </si>
  <si>
    <t xml:space="preserve">SWECO DANMARK AS</t>
  </si>
  <si>
    <t xml:space="preserve">Technical Assistance to the Government of Montenegro for the preparation of the Strategic Coherence Framework and Operational Programmes for IPA Components III &amp; IV</t>
  </si>
  <si>
    <t xml:space="preserve">16/5/2011</t>
  </si>
  <si>
    <t xml:space="preserve">BUSINESS AND STRATEGIES IN EUROPE</t>
  </si>
  <si>
    <t xml:space="preserve">Technical Assistance to Local-Self Government</t>
  </si>
  <si>
    <t xml:space="preserve">14/3/2012</t>
  </si>
  <si>
    <t xml:space="preserve">HCL CONSULTANTS LIMITED</t>
  </si>
  <si>
    <t xml:space="preserve">Suport to Environmental Management</t>
  </si>
  <si>
    <t xml:space="preserve">REPUBBLICA ITALIANA</t>
  </si>
  <si>
    <t xml:space="preserve">Supplies for the Labour Market Reform and Workforce Development Project</t>
  </si>
  <si>
    <t xml:space="preserve">Bijelo Polje, Berane, Pljevlja, Niksic, Mojkovac</t>
  </si>
  <si>
    <t xml:space="preserve">Ministry of Labour and Social Welfare , Employment Agency of Montenegro</t>
  </si>
  <si>
    <t xml:space="preserve">TA to EUD Montenegro for preparation of the ToR for IPA 2010 project ''Raising Environmental Awareness''</t>
  </si>
  <si>
    <t xml:space="preserve">30/6/2011</t>
  </si>
  <si>
    <t xml:space="preserve">Technical Assistance for project preparation in area of maritime safety</t>
  </si>
  <si>
    <t xml:space="preserve">17/3/2011</t>
  </si>
  <si>
    <t xml:space="preserve">STTE CONSORTIUM SOCIETE MOMENTANEE</t>
  </si>
  <si>
    <t xml:space="preserve">Equipment for Food Safety Services in Montenegro-Lot 2</t>
  </si>
  <si>
    <t xml:space="preserve">DRC INTERNATIONAL BV</t>
  </si>
  <si>
    <t xml:space="preserve">Introduction of social economy and rehabilitation of the co-operative system supporting Rural Development in Montenegro</t>
  </si>
  <si>
    <t xml:space="preserve">29/1/2013</t>
  </si>
  <si>
    <t xml:space="preserve">COOPERATIVES EUROPE</t>
  </si>
  <si>
    <t xml:space="preserve">Pljevlja, Berane, Bijelo Polje, Rožaje, Podgorica, Nikšić, Danilovgrad, Bar, Ulcinj, Kotor</t>
  </si>
  <si>
    <t xml:space="preserve">Development of Tourist Itinerary for the Cross-border Region between BiH and MNE</t>
  </si>
  <si>
    <t xml:space="preserve">30/11/2012</t>
  </si>
  <si>
    <t xml:space="preserve">MONTENEGRO BIZNIS ALIJANSA UDRUZENJE</t>
  </si>
  <si>
    <t xml:space="preserve">Nikšić, Herceg Novi, Kotor, Tivat</t>
  </si>
  <si>
    <t xml:space="preserve">South-East European Digital Television (SEE Digi.TV)</t>
  </si>
  <si>
    <t xml:space="preserve">15/8/2013</t>
  </si>
  <si>
    <t xml:space="preserve">AGENCIJA ZA ELEKTRONSKE MEDIJE PODGORICA</t>
  </si>
  <si>
    <t xml:space="preserve">South Eastern Europe Marine and River Integrated System for Monitoring the Transportation of Dangerous Goods (SEE MARINER)</t>
  </si>
  <si>
    <t xml:space="preserve">28/1/2014</t>
  </si>
  <si>
    <t xml:space="preserve">Montengro</t>
  </si>
  <si>
    <t xml:space="preserve">MED</t>
  </si>
  <si>
    <t xml:space="preserve">15/4/2014</t>
  </si>
  <si>
    <t xml:space="preserve">Fostering Evaluation Competencies in Research, Technology and Innovation in the SEE Region (EVAL-INNO)</t>
  </si>
  <si>
    <t xml:space="preserve">30/4/2014</t>
  </si>
  <si>
    <t xml:space="preserve">Sustainable Development Model for Green Mountain Areas (Green Mountain)</t>
  </si>
  <si>
    <t xml:space="preserve">22/1/2014</t>
  </si>
  <si>
    <t xml:space="preserve">Mediterranean Building Rethinking for Energy Efficiency Improvement (MARIE).</t>
  </si>
  <si>
    <t xml:space="preserve">17/4/2014</t>
  </si>
  <si>
    <t xml:space="preserve">OPSTINA BAR</t>
  </si>
  <si>
    <t xml:space="preserve">business, Economy and innovation</t>
  </si>
  <si>
    <t xml:space="preserve">Cultural Value for Sustainable Territorial Governance and Marketing (CULTEMA)</t>
  </si>
  <si>
    <t xml:space="preserve">Skadar Lake </t>
  </si>
  <si>
    <t xml:space="preserve">ENHANCEMENT OF CULTURAL HERITAGE THROUGH ENVIRONMENTAL PLANNING AND MANAGEMENT - CHERPLAN</t>
  </si>
  <si>
    <t xml:space="preserve">30/6/2014</t>
  </si>
  <si>
    <t xml:space="preserve">Cetinje </t>
  </si>
  <si>
    <t xml:space="preserve">CBC MNE-ALB</t>
  </si>
  <si>
    <t xml:space="preserve">Separate waste collection in schools and communities</t>
  </si>
  <si>
    <t xml:space="preserve">14/6/2013</t>
  </si>
  <si>
    <t xml:space="preserve">Montenegro, Albania border area</t>
  </si>
  <si>
    <t xml:space="preserve">Performing the integrated environmental management plan at local level in the Shkodra Lake ecosystem - EMA-PLAN</t>
  </si>
  <si>
    <t xml:space="preserve">14/10/2013</t>
  </si>
  <si>
    <t xml:space="preserve">The cross-border pact, cultural heritage without borders</t>
  </si>
  <si>
    <t xml:space="preserve">14/3/2013</t>
  </si>
  <si>
    <t xml:space="preserve">SKUPSTINA OPSTINE ULCINJ</t>
  </si>
  <si>
    <t xml:space="preserve">Placement of joint tourist products on the international market</t>
  </si>
  <si>
    <t xml:space="preserve">14/8/2013</t>
  </si>
  <si>
    <t xml:space="preserve">Arts, plastics and recycling</t>
  </si>
  <si>
    <t xml:space="preserve">Common roots and cultural cooperation</t>
  </si>
  <si>
    <t xml:space="preserve">14/4/2013</t>
  </si>
  <si>
    <t xml:space="preserve">MARUBI: a cooperative model for tourist promotion between Shkodra and Ulcinj</t>
  </si>
  <si>
    <t xml:space="preserve">31/5/2014</t>
  </si>
  <si>
    <t xml:space="preserve">Science and Culture Promotion Connecting People</t>
  </si>
  <si>
    <t xml:space="preserve">31/8/2013</t>
  </si>
  <si>
    <t xml:space="preserve">Montenegro and Serbia border area</t>
  </si>
  <si>
    <t xml:space="preserve">CLEAN - Citizens learning Environmental Actions Needed</t>
  </si>
  <si>
    <t xml:space="preserve">OPSTINA NIKSIC</t>
  </si>
  <si>
    <t xml:space="preserve">Technical assistance in the financial and contractual execution of the IPA programme (2)</t>
  </si>
  <si>
    <t xml:space="preserve">MILICPAVICEVIC</t>
  </si>
  <si>
    <t xml:space="preserve">Technical Assistance to the Delegation of European Union to Montenegro for evaluation of offers for the project Technical Assistance to the Transport Sector (IPA 2007)</t>
  </si>
  <si>
    <t xml:space="preserve">22/2/2010</t>
  </si>
  <si>
    <t xml:space="preserve">BIANCHI</t>
  </si>
  <si>
    <t xml:space="preserve">Technical assistance in the procurement of supplies and works and the subsequent contract management to the Delegation of the EU to Montenegro in the framework of the IPA programme</t>
  </si>
  <si>
    <t xml:space="preserve">INKOV</t>
  </si>
  <si>
    <t xml:space="preserve">Technical Assistance in the procurement activities and the subsequent contract management to EUD to Montenegro in the framework of the IPA programme</t>
  </si>
  <si>
    <t xml:space="preserve">PAPAZOVA</t>
  </si>
  <si>
    <t xml:space="preserve">Monitoring and education about rights of persons with disabilities in Montenegro</t>
  </si>
  <si>
    <t xml:space="preserve">29/5/2011</t>
  </si>
  <si>
    <t xml:space="preserve">UDRUZENJE MLADIH SA HENDIKEPOM CRNE GORE</t>
  </si>
  <si>
    <t xml:space="preserve">No to the charity</t>
  </si>
  <si>
    <t xml:space="preserve">UDRUZENJE HUMANITARAC NIKSIC</t>
  </si>
  <si>
    <t xml:space="preserve">Strengthening the cooperation between CSOs and Parliament of Montenegro</t>
  </si>
  <si>
    <t xml:space="preserve">31/5/2011</t>
  </si>
  <si>
    <t xml:space="preserve">CENTAR ZA RAZVOJ NEVLADINIH ORGANIZACIJA - PODGORICA UDRUZENJE</t>
  </si>
  <si>
    <t xml:space="preserve">TA in the Area of Justice, Freedom and Security in Montenegro</t>
  </si>
  <si>
    <t xml:space="preserve">KOTEVA</t>
  </si>
  <si>
    <t xml:space="preserve">Technical assistance in the financial and contractual execution of the IPA programme ATA/2009/TP-SIT</t>
  </si>
  <si>
    <t xml:space="preserve">20/2/2010</t>
  </si>
  <si>
    <t xml:space="preserve">Technical assistance for programming of IPA, support in visibility and operational fields ATA/2009/JV-SIT</t>
  </si>
  <si>
    <t xml:space="preserve">31/7/2009</t>
  </si>
  <si>
    <t xml:space="preserve">VOJNIC</t>
  </si>
  <si>
    <t xml:space="preserve">Europe in my town</t>
  </si>
  <si>
    <t xml:space="preserve">CENTAR ZA GRADANSKO OBRAZOVANJE UDRUZENJE</t>
  </si>
  <si>
    <t xml:space="preserve">Strengthening the civil society capacity to contribute to the EU integration and the accession process</t>
  </si>
  <si>
    <t xml:space="preserve">Supply of equipment to support the implementation of the new criminal procedure code</t>
  </si>
  <si>
    <t xml:space="preserve">Supply of Equipment to Strengthen the Capacity of the Police Administration – LOT 2.</t>
  </si>
  <si>
    <t xml:space="preserve">CANCOM PUBLIC GMBH</t>
  </si>
  <si>
    <t xml:space="preserve">IPA funds for EU integration</t>
  </si>
  <si>
    <t xml:space="preserve">Increasing of IDP association's participation in IDP related public policies development</t>
  </si>
  <si>
    <t xml:space="preserve">29/2/2012</t>
  </si>
  <si>
    <t xml:space="preserve">SAVEZ UDRUZENJA RASELJENIH IZBEGLIH I PROGNANIH U CRNOJ GORI</t>
  </si>
  <si>
    <t xml:space="preserve">Supply of Equipment to Strengthen the Capacity of the Police Administration – LOT 1</t>
  </si>
  <si>
    <t xml:space="preserve">28/7/2011</t>
  </si>
  <si>
    <t xml:space="preserve">Active monitoring for human rights</t>
  </si>
  <si>
    <t xml:space="preserve">CENTAR ZA DEMOKRATIJU I LJUDSKA PRAVA UDRUZENJE</t>
  </si>
  <si>
    <t xml:space="preserve">Development of home care structures in Montenegro</t>
  </si>
  <si>
    <t xml:space="preserve">Active participation of civil society in shaping and imlementation of public policies</t>
  </si>
  <si>
    <t xml:space="preserve">Open Institutions</t>
  </si>
  <si>
    <t xml:space="preserve">Support to the penitentiary sector in Montenegro</t>
  </si>
  <si>
    <t xml:space="preserve">24/1/2012</t>
  </si>
  <si>
    <t xml:space="preserve">Study on durable solutions for displaced and internally displaced persons and residents of Konik camp in Montenegro and preparation for IPA 2011</t>
  </si>
  <si>
    <t xml:space="preserve">13/3/2011</t>
  </si>
  <si>
    <t xml:space="preserve">Development and growth of the offer of community-based voluntary services</t>
  </si>
  <si>
    <t xml:space="preserve">31/7/2012</t>
  </si>
  <si>
    <t xml:space="preserve">ASOCIJACIJA ZA DEMOKRATSKI PROSPERITET- ZID UDRUZENJE</t>
  </si>
  <si>
    <t xml:space="preserve">You have a right to know</t>
  </si>
  <si>
    <t xml:space="preserve">Establishment of sustainable service delivery by CSOs in partnership with local self-governments in Montenegro</t>
  </si>
  <si>
    <t xml:space="preserve">Building future - support to more transparent and accountable spatial planning and development in Montenegro</t>
  </si>
  <si>
    <t xml:space="preserve">Justice System Monitoring Project</t>
  </si>
  <si>
    <t xml:space="preserve">16/6/2012</t>
  </si>
  <si>
    <t xml:space="preserve">Towards new social services for children in Montenegro</t>
  </si>
  <si>
    <t xml:space="preserve">14/7/2012</t>
  </si>
  <si>
    <t xml:space="preserve">DJECA PRIJE SVEGA UDRUZENJE</t>
  </si>
  <si>
    <t xml:space="preserve">Enjoying european values for young people</t>
  </si>
  <si>
    <t xml:space="preserve">Construction of Department C of the reception centre for asylum seekers</t>
  </si>
  <si>
    <t xml:space="preserve">DRUSTVO ZA IZGRADNJU, PROMET I USLUGE - EXPORT - IMPORT RAJMOND DOO</t>
  </si>
  <si>
    <t xml:space="preserve">The Sustainable Management of Marine Fishery</t>
  </si>
  <si>
    <t xml:space="preserve">Implementation of Personal Data Protection Strategy</t>
  </si>
  <si>
    <t xml:space="preserve">LUDWIG BOLTZMANN GESELLSCHAFT OSTERREICHISCHE VEREINIGUNG ZUR FORDERUNG DER WISSENSCHAFTLICHEN FORSCHUNG</t>
  </si>
  <si>
    <t xml:space="preserve">Public Opinion Reserach</t>
  </si>
  <si>
    <t xml:space="preserve">26/4/2011</t>
  </si>
  <si>
    <t xml:space="preserve">Refurbishment of Administrative Buildings for Fishery Inspectors</t>
  </si>
  <si>
    <t xml:space="preserve">13/9/2012</t>
  </si>
  <si>
    <t xml:space="preserve">DIASTASI SA INDUSTRIAL CONSTRUCTIONS AND INSTALLATIONS</t>
  </si>
  <si>
    <t xml:space="preserve">Rehabilitation of rail line Bar – Vrbnica, Section Trabaljevo (km 331+115) – Kolasin (km 340+991)</t>
  </si>
  <si>
    <t xml:space="preserve">16/12/2011</t>
  </si>
  <si>
    <t xml:space="preserve">COSTRUZIONI LINEE FERROVIARIE SPA</t>
  </si>
  <si>
    <t xml:space="preserve">Northen Region of Montenegro</t>
  </si>
  <si>
    <t xml:space="preserve">Twinning</t>
  </si>
  <si>
    <t xml:space="preserve">Twinning Project 'Strengthening the capacities of police administration'</t>
  </si>
  <si>
    <t xml:space="preserve">28/9/2012</t>
  </si>
  <si>
    <t xml:space="preserve">BUNDESREPUBLIK DEUTSCHLAND</t>
  </si>
  <si>
    <t xml:space="preserve">Production of Videos</t>
  </si>
  <si>
    <t xml:space="preserve">IN CO PODGORICA DOO</t>
  </si>
  <si>
    <t xml:space="preserve">Financial Audit of the contracts under the 2010 ELARG Annual Audit Plan of the EU Delegation to Montenegro</t>
  </si>
  <si>
    <t xml:space="preserve">Specific contract (ex-letter of contract, order form, etc.)</t>
  </si>
  <si>
    <t xml:space="preserve">26/9/2011</t>
  </si>
  <si>
    <t xml:space="preserve">ERNST &amp; YOUNG BEDRIJFSREVISOREN</t>
  </si>
  <si>
    <t xml:space="preserve">Documentary Films</t>
  </si>
  <si>
    <t xml:space="preserve">TELEVIZIJA VIJESTI DOO</t>
  </si>
  <si>
    <t xml:space="preserve">Strengthening the management and control systems for EU financial assistance in Montenegro</t>
  </si>
  <si>
    <t xml:space="preserve">21/12/2013</t>
  </si>
  <si>
    <t xml:space="preserve">Minsitry of Finance</t>
  </si>
  <si>
    <t xml:space="preserve">Support the implementation of the new Criminal Procedure Code</t>
  </si>
  <si>
    <t xml:space="preserve">29/5/2012</t>
  </si>
  <si>
    <t xml:space="preserve">JUSTICE COOPERATION INTERNATIONALEGIP</t>
  </si>
  <si>
    <t xml:space="preserve">EU Contribution to the participation of the Government of Montenegro in the Community programme ''7th Framework Programme for Research'' under the IPA-Transition Assistance and Institution Building component in 2009.</t>
  </si>
  <si>
    <t xml:space="preserve">Functioning Grants (operating)</t>
  </si>
  <si>
    <t xml:space="preserve">Tehnical Assistance for the Delegation of the European Union to Montenegro for Information and Communication</t>
  </si>
  <si>
    <t xml:space="preserve">20/1/2011</t>
  </si>
  <si>
    <t xml:space="preserve">Strengthening the State Audit Institution</t>
  </si>
  <si>
    <t xml:space="preserve">DEUTSCHE GESELLSCHAFT FUR INTERNATIONALE ZUSAMMENARBEIT (GIZ) GMBH</t>
  </si>
  <si>
    <t xml:space="preserve">State (Supreme) Audit</t>
  </si>
  <si>
    <t xml:space="preserve">Accession to Internal Market (Components I and II)</t>
  </si>
  <si>
    <t xml:space="preserve">31/3/2012</t>
  </si>
  <si>
    <t xml:space="preserve">Competition and State Aid bodies, market surveillance and consumer protection bodies</t>
  </si>
  <si>
    <t xml:space="preserve">Accession to Internal Market (Component III): Strengthening the intellectual and industrial property policies in Montenegro</t>
  </si>
  <si>
    <t xml:space="preserve">EUROPEAN PATENT ORGANISATION</t>
  </si>
  <si>
    <t xml:space="preserve">Montenegrin Office for Intellectual Property, Ministry of Economy</t>
  </si>
  <si>
    <t xml:space="preserve">EU Contribution to the participation of the Government of Montenegro in the Community programme ''Entrepreneurship and Innovation'' (EIP) under the IPA-Transition Assistance and Institution Building component in 2009.</t>
  </si>
  <si>
    <t xml:space="preserve">EU Contribution to the participation of the Government of Montenegro in the Community programme ''Culture 2007 – 2013'' under the IPA-Transition Assistance and Institution Building component in 2009.</t>
  </si>
  <si>
    <t xml:space="preserve">Supply of road maintenance machinery Lot 3</t>
  </si>
  <si>
    <t xml:space="preserve">29/11/2012</t>
  </si>
  <si>
    <t xml:space="preserve">LJETOPIS AUTOMOTIVE DOO PODGORICA</t>
  </si>
  <si>
    <t xml:space="preserve">Supply of road maintenance machinery – Lot 1</t>
  </si>
  <si>
    <t xml:space="preserve">29/10/2012</t>
  </si>
  <si>
    <t xml:space="preserve">DRUSTVO ZA TRGOVINU I SERVISIRANJETEKNOXGROUP CRNA GORA DOO PODGORICA</t>
  </si>
  <si>
    <t xml:space="preserve">Support to the Digitalisation of the Montenegrin Public Broadcasting</t>
  </si>
  <si>
    <t xml:space="preserve">30/7/2013</t>
  </si>
  <si>
    <t xml:space="preserve">EUROTEL SPA</t>
  </si>
  <si>
    <t xml:space="preserve">Provision of independent evaluator's services within a construction machinery IPA tender in Montenegro</t>
  </si>
  <si>
    <t xml:space="preserve">CHORLEY</t>
  </si>
  <si>
    <t xml:space="preserve">Development Strategy of Montenegro and National Development Plan</t>
  </si>
  <si>
    <t xml:space="preserve">Energy Development Strategy</t>
  </si>
  <si>
    <t xml:space="preserve">COWI AS</t>
  </si>
  <si>
    <t xml:space="preserve">Ex Ante Evaluation of the Operational Programmes for IPA Components III &amp; IV and Strategic Environmental Assesment for the Operational Programme for IPA Component III</t>
  </si>
  <si>
    <t xml:space="preserve">14/12/2011</t>
  </si>
  <si>
    <t xml:space="preserve">HTSPE LIMITED</t>
  </si>
  <si>
    <t xml:space="preserve">Preparation of studies and technical assistance in Maritime Transport Sector</t>
  </si>
  <si>
    <t xml:space="preserve">22/8/2012</t>
  </si>
  <si>
    <t xml:space="preserve">Supply of road maintenance machinery Lot 2</t>
  </si>
  <si>
    <t xml:space="preserve">GP GUNTER PAPENBURG AG</t>
  </si>
  <si>
    <t xml:space="preserve">Supply of portable field equipment for elementary physical and chemical analysis of soil and water and noise monitoring</t>
  </si>
  <si>
    <t xml:space="preserve">20/10/2011</t>
  </si>
  <si>
    <t xml:space="preserve">DVOKUT-PRO DRUSTVO ZA PROJEKTIRANJEVANJSKU I UNUTARNJU TRGOVINU INZENERING GRADJEVINARSTVO ZASTUPANJE I USLUGE DOO SARAJEVO</t>
  </si>
  <si>
    <t xml:space="preserve">Environment and climated change</t>
  </si>
  <si>
    <t xml:space="preserve">Rubber flooring of the market place in Žabljak</t>
  </si>
  <si>
    <t xml:space="preserve">20/3/2013</t>
  </si>
  <si>
    <t xml:space="preserve">DOO ZA PROMET I USLUGE EXPORT-IMPORT C &amp; D INZENJERING PODGORICA</t>
  </si>
  <si>
    <t xml:space="preserve">Preliminary design for WWTP Berane</t>
  </si>
  <si>
    <t xml:space="preserve">30/6/2013</t>
  </si>
  <si>
    <t xml:space="preserve">AGRECO GEIE</t>
  </si>
  <si>
    <t xml:space="preserve">Supplies of SUVs for the project ''Harmonisation and implementation of the regulations of labour Inspection and Safety at Work''</t>
  </si>
  <si>
    <t xml:space="preserve">DRUSTVO ZA PROIZVODNJU,PROMET ROBAI USLUGA,EXPORT-IMPORT ALLIANCE DOO PODGORICA</t>
  </si>
  <si>
    <t xml:space="preserve">Active participation of CSOs in development of Montenegrin society</t>
  </si>
  <si>
    <t xml:space="preserve">GAP Assessment of the preparation for Decentralised Management (DM) for IPA Components III and IV in Montenegro</t>
  </si>
  <si>
    <t xml:space="preserve">National Authorising Officer and National Fund</t>
  </si>
  <si>
    <t xml:space="preserve">De facto stronger</t>
  </si>
  <si>
    <t xml:space="preserve">FOND ZA AKTIVNO GRADANSTVO FAKT FONDACIJA</t>
  </si>
  <si>
    <t xml:space="preserve">Equipment for the Reception Centre for Asylum Seekers in Spuž, Montenegro, Lot 2 – Kitchen and canteen equipment</t>
  </si>
  <si>
    <t xml:space="preserve">TEHNOINZENJERING-SLJIVANCANIN DOO</t>
  </si>
  <si>
    <t xml:space="preserve">Spuž</t>
  </si>
  <si>
    <t xml:space="preserve">Technical assistance to the Administration of the Parliament of Montenegro</t>
  </si>
  <si>
    <t xml:space="preserve">Harmonization and Implementation of the Regulations of Labour Inspection and Safety at Work</t>
  </si>
  <si>
    <t xml:space="preserve">27/12/2013</t>
  </si>
  <si>
    <t xml:space="preserve">USTANOVA-CENTER ZA EVROPSKO PRIHODNOST</t>
  </si>
  <si>
    <t xml:space="preserve">Equipment for the Reception Centre for Asylum Seekers in Spuž, Montenegro - Lot 6 – Laundry and other equipment</t>
  </si>
  <si>
    <t xml:space="preserve">Equipment for the Reception Centre for Asylum Seekers in Spuž, Montenegro, Lot 1 - Furniture and supplies (office, canteen, accommodation facilities)</t>
  </si>
  <si>
    <t xml:space="preserve">DRUSTVO ZA PROIZVODNJU, PROMET ROBA I USLUGA, EXPORT-IMPORT DR-TRADE DOO PODGORICA</t>
  </si>
  <si>
    <t xml:space="preserve">Ex-ante Evaluation of the IPARD Programme 2007-2013 of Montenegro</t>
  </si>
  <si>
    <t xml:space="preserve">CARDNO EMERGING MARKETS (UK) LTD</t>
  </si>
  <si>
    <t xml:space="preserve">Equipment for the Reception Centre for Asylum Seekers in Spuž, Montenegro, Lot 3 – Electronic equipment</t>
  </si>
  <si>
    <t xml:space="preserve"> Spuž</t>
  </si>
  <si>
    <t xml:space="preserve">Equipment for the Reception Centre for Asylum Seekers in Spuž, Montenegro - Lot 5 – Vehicles</t>
  </si>
  <si>
    <t xml:space="preserve">VERANO MOTORS DOO</t>
  </si>
  <si>
    <t xml:space="preserve">Support to the implementation of the Cross-border Programme Croatia-Montenegro in the framework of IPA component II in Montenegro</t>
  </si>
  <si>
    <t xml:space="preserve"> Kotor, Podgorica </t>
  </si>
  <si>
    <t xml:space="preserve">Agricultural policy and administrative management</t>
  </si>
  <si>
    <t xml:space="preserve">Equipment for the Institute of Marine Biology, Fisheries Administration and Fisheries Inspection, Lot 2</t>
  </si>
  <si>
    <t xml:space="preserve">Podgorica, Kotor</t>
  </si>
  <si>
    <t xml:space="preserve">Equipment for the Institute of Marine Biology, Fisheries Administration and Fisheries Inspection, LOT 4</t>
  </si>
  <si>
    <t xml:space="preserve">23/4/2013</t>
  </si>
  <si>
    <t xml:space="preserve">MONTE MARINE YACHTING DOO</t>
  </si>
  <si>
    <t xml:space="preserve">Equipment for the Institute of Marine Biology, Fisheries Administration and Fisheries Inspection, LOT 3</t>
  </si>
  <si>
    <t xml:space="preserve">EMA DOO - OZNACEVANJE IN SLEDLJIVOST V INDUSTRIJI IN LOGISTIKI</t>
  </si>
  <si>
    <t xml:space="preserve">Podgorica, Coast </t>
  </si>
  <si>
    <t xml:space="preserve">Equipment for the Institute of Marinne Biology, Fisheries Administration and Fisheries Inspection,Lot1</t>
  </si>
  <si>
    <t xml:space="preserve">PROGETTI &amp; PROGRESSO SRL</t>
  </si>
  <si>
    <t xml:space="preserve">Environment and climate change </t>
  </si>
  <si>
    <t xml:space="preserve">Equipment/vehicles for waste collection and transport - Lot 2</t>
  </si>
  <si>
    <t xml:space="preserve">19/10/2012</t>
  </si>
  <si>
    <t xml:space="preserve">ELKOPLAST CZ SRO</t>
  </si>
  <si>
    <t xml:space="preserve">Equipment/vehicles for waste collection and transport - Lot 1</t>
  </si>
  <si>
    <t xml:space="preserve">17/9/2012</t>
  </si>
  <si>
    <t xml:space="preserve">ATRIK DRUZBA ZA PROIZVODNJO KOMUNALNE OPREME DOO</t>
  </si>
  <si>
    <t xml:space="preserve">Montenego</t>
  </si>
  <si>
    <t xml:space="preserve">Supply of the kitchen equipment for the Reception Centre for Asylum Seekers in Spuž, Montenegro</t>
  </si>
  <si>
    <t xml:space="preserve">From marginal to renewable energy sources sites – M2RES</t>
  </si>
  <si>
    <t xml:space="preserve">15/3/2014</t>
  </si>
  <si>
    <t xml:space="preserve"> Ulcinj</t>
  </si>
  <si>
    <t xml:space="preserve">Preliminary design for sewage network and WWTP Plav</t>
  </si>
  <si>
    <t xml:space="preserve">Plav</t>
  </si>
  <si>
    <t xml:space="preserve">Supplies of IT equipment and protective clothing for the 2009 IPA Project ''Harmonization and implementation of the regulations of Labour Inspection and Safety at Work''</t>
  </si>
  <si>
    <t xml:space="preserve">''Support to the implementation of the Cross-Border Programme Bosnia and Herzegovina-Montenegro in the framework of IPA component II in Montenegro''</t>
  </si>
  <si>
    <t xml:space="preserve">Farm-tour: development of agritourism in Northern Albania and Eastern Montenegro</t>
  </si>
  <si>
    <t xml:space="preserve">REGIONALNA TURISTICKA ORGANIZACIJAREGIONA BJELASICA I KOMOVI</t>
  </si>
  <si>
    <t xml:space="preserve">Civil society and local self-governments in enhancing social cohesion in Albania and Montenegro</t>
  </si>
  <si>
    <t xml:space="preserve">Development of hydrological and hydraulic study of regulation of Skadar lake and Bojana river water regime</t>
  </si>
  <si>
    <t xml:space="preserve">CRNOGORSKA AKADEMIJA NAUKA I UMJETNOSTI</t>
  </si>
  <si>
    <t xml:space="preserve">Local development strategies on social services in Shkodra and Ulcinj region</t>
  </si>
  <si>
    <t xml:space="preserve">28/2/2014</t>
  </si>
  <si>
    <t xml:space="preserve">Technical Assistance to the PIU in ZICG (Railway Infrastructure Montenegro)</t>
  </si>
  <si>
    <t xml:space="preserve">17/5/2012</t>
  </si>
  <si>
    <t xml:space="preserve">ZIVALJEVIC</t>
  </si>
  <si>
    <t xml:space="preserve">Provision of services in the programming and preparation of Calls for Proposals and grants management</t>
  </si>
  <si>
    <t xml:space="preserve">14/6/2012</t>
  </si>
  <si>
    <t xml:space="preserve">AGUADO ASENJO</t>
  </si>
  <si>
    <t xml:space="preserve">Improving the enabling environment and public awareness for innovation in the South-East-European food sector through transnational collaboration (CAPINFOOD).</t>
  </si>
  <si>
    <t xml:space="preserve">Health</t>
  </si>
  <si>
    <t xml:space="preserve">Training needs assessment and identification of capacity setting programme for the mental Health sector in Montenegro</t>
  </si>
  <si>
    <t xml:space="preserve">CONSEIL SANTE</t>
  </si>
  <si>
    <t xml:space="preserve">Mechanism for fostering innovation in South East Europe (FINNO)</t>
  </si>
  <si>
    <t xml:space="preserve">Montenegro and Albania border area</t>
  </si>
  <si>
    <t xml:space="preserve">Feasibility Study for the improvement of water supply system in the Old Royal Capital of Cetinje</t>
  </si>
  <si>
    <t xml:space="preserve">19/12/2012</t>
  </si>
  <si>
    <t xml:space="preserve">Cetinje</t>
  </si>
  <si>
    <t xml:space="preserve">Evaluation of the European Instrument for Democracy and Human Rights Country Based Support Scheme 2011</t>
  </si>
  <si>
    <t xml:space="preserve">14/4/2012</t>
  </si>
  <si>
    <t xml:space="preserve">MIJOVIC</t>
  </si>
  <si>
    <t xml:space="preserve">Preparation of the ToR for technical assistance project ''Support to Preparation of Projects for IPA Component III''</t>
  </si>
  <si>
    <t xml:space="preserve">20/7/2012</t>
  </si>
  <si>
    <t xml:space="preserve">Regional ICT foresight exercise for Southeast European countries (FORSEE)</t>
  </si>
  <si>
    <t xml:space="preserve">Evaluation of the 2011 European Instrument for Democracy and Human Rights CBSS and IPA 2011 Civil Society Facility for Montenegro Programme</t>
  </si>
  <si>
    <t xml:space="preserve">23/11/2012</t>
  </si>
  <si>
    <t xml:space="preserve">Health </t>
  </si>
  <si>
    <t xml:space="preserve">Supply of IT equipment to CALIMS, Podgorica</t>
  </si>
  <si>
    <t xml:space="preserve">Evaluation of the IPA 2011 Civil Society Facility for Montenegro Programme</t>
  </si>
  <si>
    <t xml:space="preserve">23/6/2012</t>
  </si>
  <si>
    <t xml:space="preserve">Cross border flood protection and rescue</t>
  </si>
  <si>
    <t xml:space="preserve">14/4/2014</t>
  </si>
  <si>
    <t xml:space="preserve">Development of Accreditation Services in Montenegro</t>
  </si>
  <si>
    <t xml:space="preserve">16/7/2013</t>
  </si>
  <si>
    <t xml:space="preserve">Together on paths of our past to European future</t>
  </si>
  <si>
    <t xml:space="preserve">16/12/2013</t>
  </si>
  <si>
    <t xml:space="preserve">Let's save our rivers</t>
  </si>
  <si>
    <t xml:space="preserve">14/6/2014</t>
  </si>
  <si>
    <t xml:space="preserve">OPSTINA MOJKOVAC</t>
  </si>
  <si>
    <t xml:space="preserve"> Mojkovac </t>
  </si>
  <si>
    <t xml:space="preserve">Social Integration and Solidarity through Water Sports</t>
  </si>
  <si>
    <t xml:space="preserve">HRVATSKO GRADJANSKO DRUSTVO CRNE GORE UDRUZENJE</t>
  </si>
  <si>
    <t xml:space="preserve">Eco- and Cultural Tourism in South Dinarides</t>
  </si>
  <si>
    <t xml:space="preserve">31/1/2014</t>
  </si>
  <si>
    <t xml:space="preserve">CENTAR ZA ZASTITU I PROUCAVANJE PTICA UDRUZENJE</t>
  </si>
  <si>
    <t xml:space="preserve">Durmitor National Park  Plužine, Žabljak, Tivat</t>
  </si>
  <si>
    <t xml:space="preserve">Through professional cooperation for better services</t>
  </si>
  <si>
    <t xml:space="preserve">30/9/2013</t>
  </si>
  <si>
    <t xml:space="preserve">Right for life</t>
  </si>
  <si>
    <t xml:space="preserve">J.Z.U. OPSTA BOLNICA BIJELO POLJE</t>
  </si>
  <si>
    <t xml:space="preserve">Active youth for active societies</t>
  </si>
  <si>
    <t xml:space="preserve">FORUM MLADI I NEFORMALNA EDUKACIJAUDRUZENJE</t>
  </si>
  <si>
    <t xml:space="preserve">Together is better</t>
  </si>
  <si>
    <t xml:space="preserve">JAVNA USTANOVA OSNOVNA SKOLA SUKRIJA MEDEDOVIC GODIJEVO</t>
  </si>
  <si>
    <t xml:space="preserve">Partnership for sustainability</t>
  </si>
  <si>
    <t xml:space="preserve">TA to the Veterinary Administration of Montenegro for the preparation of ToR for IPA 2011 project Strengthening Veterinary Service</t>
  </si>
  <si>
    <t xml:space="preserve">Podgorica,Montenegro</t>
  </si>
  <si>
    <t xml:space="preserve">Summer School of Inclusion</t>
  </si>
  <si>
    <t xml:space="preserve">Montenegro and BIH border area</t>
  </si>
  <si>
    <t xml:space="preserve">Journalists Without Borders</t>
  </si>
  <si>
    <t xml:space="preserve">LOKALNI JAVNI EMITER RADIO BIJELO POLJE</t>
  </si>
  <si>
    <t xml:space="preserve">Bijelo Polje, Berane, Pljevlja, Mojkovac, Rožaje, Andrijevica, Plav and Nikšić</t>
  </si>
  <si>
    <t xml:space="preserve">Year-round tourism in mountain destinations of B&amp;H and Montenegro – “365”</t>
  </si>
  <si>
    <t xml:space="preserve">14/9/2014</t>
  </si>
  <si>
    <t xml:space="preserve">REGIONALNA RAZVOJNA AGENCIJA ZA BJELASICU KOMOVE I PROJEKLETIJE BERANE</t>
  </si>
  <si>
    <t xml:space="preserve">Bjelasica and Komovi </t>
  </si>
  <si>
    <t xml:space="preserve">Ambulatory Equipment for the Reception Centre for Asylum Seekers in Spuž, Montenegro</t>
  </si>
  <si>
    <t xml:space="preserve">27/11/2012</t>
  </si>
  <si>
    <t xml:space="preserve">INEL MEDICA DOO</t>
  </si>
  <si>
    <t xml:space="preserve">Spuz, Montenegro</t>
  </si>
  <si>
    <t xml:space="preserve">PREPARATION AND IMPLEMENTATION OF NATIONAL AND LOCAL WASTE MANAGEMENT PLANS</t>
  </si>
  <si>
    <t xml:space="preserve">28/4/2014</t>
  </si>
  <si>
    <t xml:space="preserve">EPTISA SERVICIOS DE INGENIERIA SL</t>
  </si>
  <si>
    <t xml:space="preserve">Heritage – Driver of Development</t>
  </si>
  <si>
    <t xml:space="preserve">OPSTINA TIVAT</t>
  </si>
  <si>
    <t xml:space="preserve">Montenegro, Boka Kotorska Bay, Tivat Municipality</t>
  </si>
  <si>
    <t xml:space="preserve">Restoration works in the fortress ''Besac'' in Virpazar, Montenegro</t>
  </si>
  <si>
    <t xml:space="preserve">PRIVREDNO DRUSTVO ZA IZGRADNJU, OBNAVLJANJE I REKONSTRUKCIJU GRADEVINSKIH OBJEKATA KOTO DOO</t>
  </si>
  <si>
    <t xml:space="preserve">Virpazar, Montenegro</t>
  </si>
  <si>
    <t xml:space="preserve">Development of ICT for Outdoor Destinations (DIOD)</t>
  </si>
  <si>
    <t xml:space="preserve">Herceg Novi, Kotor, Tivat, Budva, Bar, Ulcinj</t>
  </si>
  <si>
    <t xml:space="preserve">Sport for Children and Youth: Fostering Development and Strengthening Cooperation in Cross Border Area ''OLYMPIC HOPES''</t>
  </si>
  <si>
    <t xml:space="preserve">PLIVACKI VATERPOLO KLUB JADRAN</t>
  </si>
  <si>
    <t xml:space="preserve">Herceg Novi, Kotor,  Budva</t>
  </si>
  <si>
    <t xml:space="preserve">Provision of independent observer services and performance of control activities over the tendering and contracting documentation within the EU Delegation to Montenegro</t>
  </si>
  <si>
    <t xml:space="preserve">OHEIX</t>
  </si>
  <si>
    <t xml:space="preserve">Technical assistance to the EU Delegation to Montenegro in the procurement area under IPA programme</t>
  </si>
  <si>
    <t xml:space="preserve">BRAVIN</t>
  </si>
  <si>
    <t xml:space="preserve">Strengthening women participation in decision making process at local level</t>
  </si>
  <si>
    <t xml:space="preserve">CENTAR ZA PREDUZETNISTVO I EKONOMSKI RAZVOJ UDRUZENJE</t>
  </si>
  <si>
    <t xml:space="preserve">Monitoring respect for human rights in closed institutions in Montentenego</t>
  </si>
  <si>
    <t xml:space="preserve">31/3/2013</t>
  </si>
  <si>
    <t xml:space="preserve">AKCIJA ZA LJUDSKA PRAVA UDRUZENJE</t>
  </si>
  <si>
    <t xml:space="preserve">Provision of Services to Support Contracting within the Operations Section within the EU Delegation to Montenegro</t>
  </si>
  <si>
    <t xml:space="preserve">28/5/2011</t>
  </si>
  <si>
    <t xml:space="preserve">LOGHIN</t>
  </si>
  <si>
    <t xml:space="preserve">Technical assistance to the EU Delegation to Montenegro in the finance area under IPA Programme</t>
  </si>
  <si>
    <t xml:space="preserve">TOMIC</t>
  </si>
  <si>
    <t xml:space="preserve">Support the implementation of the Intelligence-Led Policing (ILP) model</t>
  </si>
  <si>
    <t xml:space="preserve">29/7/2011</t>
  </si>
  <si>
    <t xml:space="preserve">Provision of services for administrative support to the programming, quality insurance, and reporting of the operations section within the EU Delegation to Montenegro</t>
  </si>
  <si>
    <t xml:space="preserve">GRAFIN VON SPONECK</t>
  </si>
  <si>
    <t xml:space="preserve">Public administration reform </t>
  </si>
  <si>
    <t xml:space="preserve">Support for Capacity building in the Forestry sector</t>
  </si>
  <si>
    <t xml:space="preserve">LUX DEVELOPMENT SA</t>
  </si>
  <si>
    <t xml:space="preserve">Provision of Services to Support Programming, Strategic Planning and Contracting of the Operations Section within the EU Delegation to Montenegro</t>
  </si>
  <si>
    <t xml:space="preserve">16/3/2011</t>
  </si>
  <si>
    <t xml:space="preserve">BOCCI</t>
  </si>
  <si>
    <t xml:space="preserve">Enhancing Social Inclusion</t>
  </si>
  <si>
    <t xml:space="preserve">Technical Assistance to EC Delegation to MNE for the evaluation of offers for IPA 2008 project Support for the control and eradication of rabies and classical swine fever in MNE</t>
  </si>
  <si>
    <t xml:space="preserve">25/9/2010</t>
  </si>
  <si>
    <t xml:space="preserve">MAURER WERNIG</t>
  </si>
  <si>
    <t xml:space="preserve">Child Care System Reform</t>
  </si>
  <si>
    <t xml:space="preserve">17/6/2014</t>
  </si>
  <si>
    <t xml:space="preserve">Technical assistance in the operational execution of the IPA Programme in Montenegro</t>
  </si>
  <si>
    <t xml:space="preserve">ZAGORAC</t>
  </si>
  <si>
    <t xml:space="preserve">TA for EU Delegation to Montenegro for preparation of the TD for one works contract (railway rehabilitation) and tender evaluation</t>
  </si>
  <si>
    <t xml:space="preserve">30/8/2011</t>
  </si>
  <si>
    <t xml:space="preserve">Gender programme</t>
  </si>
  <si>
    <t xml:space="preserve">30/12/2014</t>
  </si>
  <si>
    <t xml:space="preserve">TA for the Delegation of the EU to MNE for Communication and Information</t>
  </si>
  <si>
    <t xml:space="preserve">DRUSTVO SA OGRANICENOM ODGOVORNOSCU MAGNA PODGORICA</t>
  </si>
  <si>
    <t xml:space="preserve">Implementation of the European Blood Transfusion System</t>
  </si>
  <si>
    <t xml:space="preserve">31/12/2014</t>
  </si>
  <si>
    <t xml:space="preserve">WORLD HEALTH ORGANIZATION</t>
  </si>
  <si>
    <t xml:space="preserve">''Provision of independent evaluator's services within IPA 2010 Tender in Montenegro for Strengthening the capacity of the Police Directorate in integrated border management, criminal intelligence and the fight against drugs, Montenegro”</t>
  </si>
  <si>
    <t xml:space="preserve">21/12/2011</t>
  </si>
  <si>
    <t xml:space="preserve">Technical assistance on durable solutions for displaced and internally displaced persons and residents of Konik camp in Montenegro</t>
  </si>
  <si>
    <t xml:space="preserve">20/2/2012</t>
  </si>
  <si>
    <t xml:space="preserve">DT GLOBAL IDEV EUROPE S.L.U.</t>
  </si>
  <si>
    <t xml:space="preserve">Strengthening the Fight Against Drug Trafficking in Montenegro</t>
  </si>
  <si>
    <t xml:space="preserve">17/1/2012</t>
  </si>
  <si>
    <t xml:space="preserve">UNITED KINGDOM OF GREAT BRITAIN AND NORTHERN IRELAND</t>
  </si>
  <si>
    <t xml:space="preserve">Feasibility Study for the Establishment of Centres of Excellence in Montenegro</t>
  </si>
  <si>
    <t xml:space="preserve">25/11/2011</t>
  </si>
  <si>
    <t xml:space="preserve">CAMBRIDGE EDUCATION LIMITED</t>
  </si>
  <si>
    <t xml:space="preserve">Podgorica, Kotor, Niksic, Bar</t>
  </si>
  <si>
    <t xml:space="preserve">EU Contribution to the participation of the Government of Montenegro in the Community programme ''7th Framework Programme for Research'' under the IPA-Transition Assistance and Institution Building component in 2010</t>
  </si>
  <si>
    <t xml:space="preserve">31/8/2012</t>
  </si>
  <si>
    <t xml:space="preserve">EU for You</t>
  </si>
  <si>
    <t xml:space="preserve">DRUSTVO ZA MARKETING I PROMET ROBA, POSLOVNIH TEHNICKIH USLUGA, DESIGNBOX DOO PODGORICA</t>
  </si>
  <si>
    <t xml:space="preserve">Connectivity and transport</t>
  </si>
  <si>
    <t xml:space="preserve">Rehabilitation of rail line Bar – Vrbnica, Section Mijatovo Kolo (km 313+314) - Mojkovac (km 321+733)</t>
  </si>
  <si>
    <t xml:space="preserve">Radio programmes</t>
  </si>
  <si>
    <t xml:space="preserve">DRUSTVO ZA RADIO-DIFUZNU DJELATNOST ANTENA M DOO</t>
  </si>
  <si>
    <t xml:space="preserve">Inclusive Education Services</t>
  </si>
  <si>
    <t xml:space="preserve">28/3/2013</t>
  </si>
  <si>
    <t xml:space="preserve">SERVICIOS INTEGRALES DE CONTRATACION E INTERMEDIACION DOMINUS SL</t>
  </si>
  <si>
    <t xml:space="preserve">Refurbishment of the Sport Hall in Mojkovac</t>
  </si>
  <si>
    <t xml:space="preserve">Mojkovac</t>
  </si>
  <si>
    <t xml:space="preserve">Procurement of beach maintenance equipment in the Municipality of Ulcinj</t>
  </si>
  <si>
    <t xml:space="preserve">Ulcinj </t>
  </si>
  <si>
    <t xml:space="preserve">Construction of the Protection and Rescue Service Building in Plav</t>
  </si>
  <si>
    <t xml:space="preserve">25/2/2014</t>
  </si>
  <si>
    <t xml:space="preserve">OPSTINA PLAV</t>
  </si>
  <si>
    <t xml:space="preserve">Construction of pavements in the street Rifata Burdževića in the municipality Rozaje</t>
  </si>
  <si>
    <t xml:space="preserve">25/9/2013</t>
  </si>
  <si>
    <t xml:space="preserve">OPSTINA ROZAJE</t>
  </si>
  <si>
    <t xml:space="preserve">ROZAJE</t>
  </si>
  <si>
    <t xml:space="preserve">Improvement of the sewage system in the Old Royal Capital Cetinje</t>
  </si>
  <si>
    <t xml:space="preserve">PRIJESTONICA CETINJE</t>
  </si>
  <si>
    <t xml:space="preserve">Strengthening tourist infrastructure in Kolašin</t>
  </si>
  <si>
    <t xml:space="preserve">OPSTINA KOLASIN</t>
  </si>
  <si>
    <t xml:space="preserve">Kolašin</t>
  </si>
  <si>
    <t xml:space="preserve">Rehabilitation of the Pump Station Duklo in the Municipality of Nikšić</t>
  </si>
  <si>
    <t xml:space="preserve">13/7/2012</t>
  </si>
  <si>
    <t xml:space="preserve">Upgrading the Pljevlja Waste Water Treatment</t>
  </si>
  <si>
    <t xml:space="preserve">16/10/2018</t>
  </si>
  <si>
    <t xml:space="preserve">EUROPEAN INVESTMENT BANK</t>
  </si>
  <si>
    <t xml:space="preserve">Raising Environmental Awareness</t>
  </si>
  <si>
    <t xml:space="preserve">15/7/2013</t>
  </si>
  <si>
    <t xml:space="preserve">LOT 1 - Supply of Equipment for the Border Police and the Police Directorate</t>
  </si>
  <si>
    <t xml:space="preserve">31/5/2013</t>
  </si>
  <si>
    <t xml:space="preserve">MONTMONTAZA GREBEN DOO LIMITED FORTHE CONSTRUCTION AND REPAIR OF SHIPS AND BOATS</t>
  </si>
  <si>
    <t xml:space="preserve">Supply of equipment for the Border Police and Police Directorate - LOT 2</t>
  </si>
  <si>
    <t xml:space="preserve">Supply of equipment for the Border Police and Police Directorate - LOT 3</t>
  </si>
  <si>
    <t xml:space="preserve">Audit Annual Plan 2011: Financial audit of 7 projects under IPA programme.</t>
  </si>
  <si>
    <t xml:space="preserve">Capacity building and support to local self-government for implementation of municipal development grants</t>
  </si>
  <si>
    <t xml:space="preserve">Upgrading IT Capacity of Tax Administration</t>
  </si>
  <si>
    <t xml:space="preserve">27/6/2013</t>
  </si>
  <si>
    <t xml:space="preserve">DIADIKASIA BUSINESS CONSULTING SYMVOULOI EPICHEIRISEON AE</t>
  </si>
  <si>
    <t xml:space="preserve">Consumer Protection and Market Surveillance – Montenegro</t>
  </si>
  <si>
    <t xml:space="preserve">26/8/2013</t>
  </si>
  <si>
    <t xml:space="preserve">GFA CONSULTING GROUP GMBH</t>
  </si>
  <si>
    <t xml:space="preserve">EU Contribution to the participation of the Government of Montenegro to the Community Programme ''Culture 2007-2013" (year 2011)</t>
  </si>
  <si>
    <t xml:space="preserve">25/4/2013</t>
  </si>
  <si>
    <t xml:space="preserve">Busin</t>
  </si>
  <si>
    <t xml:space="preserve">EU Contribution to the participation of the Government of Montenegro to the Community Programme “Entrepreneurship and Innovation specific Programme (EIP) of the Competitiveness and Innovation Framework Programme (2007 to 2013)”(Year 2010)</t>
  </si>
  <si>
    <t xml:space="preserve">26/4/2013</t>
  </si>
  <si>
    <t xml:space="preserve">Strengthening administrative capacities in information society</t>
  </si>
  <si>
    <t xml:space="preserve">CONSORZIO PER IL SISTEMA INFORMATIVO (CSI PIEMONTE)</t>
  </si>
  <si>
    <t xml:space="preserve">Technical Assistance for Institutional Development of the Raiways Directoriate in Montenegro</t>
  </si>
  <si>
    <t xml:space="preserve">Strengthening the administrative capacities of the Phytosanitary Directorate of Montenegro</t>
  </si>
  <si>
    <t xml:space="preserve">15/10/2013</t>
  </si>
  <si>
    <t xml:space="preserve">Achieving highest safety and technical quality of construction</t>
  </si>
  <si>
    <t xml:space="preserve">26/10/2013</t>
  </si>
  <si>
    <t xml:space="preserve">AUSTRIAN STANDARDS INTERNATIONAL -STANDARDISIERUNG UND INNOVATION</t>
  </si>
  <si>
    <t xml:space="preserve">Montenegro, Podgorica</t>
  </si>
  <si>
    <t xml:space="preserve">Supply of Laboratory Equipment for Rabies and Classical Swine Fever Laboratory Diagnosis</t>
  </si>
  <si>
    <t xml:space="preserve">AGMIN ITALY SRL</t>
  </si>
  <si>
    <t xml:space="preserve">Enhancing the public procurement system in Montenegro</t>
  </si>
  <si>
    <t xml:space="preserve">Cross-border and regional cooperation </t>
  </si>
  <si>
    <t xml:space="preserve">Sustainable Cross-Border Development of Foca and Pluzine Municipalities</t>
  </si>
  <si>
    <t xml:space="preserve">28/2/2015</t>
  </si>
  <si>
    <t xml:space="preserve">Pluzine</t>
  </si>
  <si>
    <t xml:space="preserve">PARHS - The Preventive Actions in the Reproductive Health Sector</t>
  </si>
  <si>
    <t xml:space="preserve">JZU DOM ZDRAVLJA NIKSIC ZA TERITORIJE OPSTINA NIKSIC, SAVNIK I PLUZINE SA POTPUNOM ODGOVORNOSCU</t>
  </si>
  <si>
    <t xml:space="preserve">Business, economy and innovation </t>
  </si>
  <si>
    <t xml:space="preserve">Strengthening Economic Development through Sustainable Management of Water Resources</t>
  </si>
  <si>
    <t xml:space="preserve">15/8/2014</t>
  </si>
  <si>
    <t xml:space="preserve">JAVNO PREDUZECE VODOVOD BISTRICA BIJELO POLJE</t>
  </si>
  <si>
    <t xml:space="preserve">Technical Assistance to the Securities and Exchanges Commission of Montenegro</t>
  </si>
  <si>
    <t xml:space="preserve">Support the implementation of the anti-corruption strategy and action plan</t>
  </si>
  <si>
    <t xml:space="preserve">DBB AKADEMIE- BILDUNGS- UND SOZIALWERK EV</t>
  </si>
  <si>
    <t xml:space="preserve">We care. Social inclusion of pwd and their families through joint activities in MNE and SER</t>
  </si>
  <si>
    <t xml:space="preserve">16/9/2013</t>
  </si>
  <si>
    <t xml:space="preserve">J.U. CENTAR ZA SOCIJALNI RAD ZA OPSTINE NIKSIC PLUZINE I SAVNIK</t>
  </si>
  <si>
    <t xml:space="preserve">EU Contribution to the participation of the Government of Montenegro to the Community Programme CIP-EIP ICT PSP (year 2011)</t>
  </si>
  <si>
    <t xml:space="preserve">24/10/2013</t>
  </si>
  <si>
    <t xml:space="preserve">ORNIBA - Bird Species Protection in Balkans: Joint Intervention by Bosnia and Herzegovina and Montenegro</t>
  </si>
  <si>
    <t xml:space="preserve">Tivat </t>
  </si>
  <si>
    <t xml:space="preserve">Drafting Legal Documents in the Field of Communal Services and Waste Management</t>
  </si>
  <si>
    <t xml:space="preserve">27/8/2013</t>
  </si>
  <si>
    <t xml:space="preserve">Cross Border Youth Entrepeneurship</t>
  </si>
  <si>
    <t xml:space="preserve">North of Montenegro</t>
  </si>
  <si>
    <t xml:space="preserve">Technical Assistance to the Agency for Electronic Communications and Postal Services</t>
  </si>
  <si>
    <t xml:space="preserve">Feasibility Study for construction of the new electric traction substation Trebešica</t>
  </si>
  <si>
    <t xml:space="preserve">OVE ARUP &amp; PARTNERS INTERNATIONAL LTD</t>
  </si>
  <si>
    <t xml:space="preserve">Podgorica, Trebesica, Montenegro</t>
  </si>
  <si>
    <t xml:space="preserve">Strengthening the fight against money laundering</t>
  </si>
  <si>
    <t xml:space="preserve">Support to the implementation of the national training strategy for local self-government in Montenegro</t>
  </si>
  <si>
    <t xml:space="preserve">VNG INTERNATIONAL BV</t>
  </si>
  <si>
    <t xml:space="preserve">Montenegro,  Podogrica</t>
  </si>
  <si>
    <t xml:space="preserve">Supply of lab equipment + reagents used for iFOBT</t>
  </si>
  <si>
    <t xml:space="preserve">16/5/2014</t>
  </si>
  <si>
    <t xml:space="preserve">Enhancing competition protection policy in Montenegro</t>
  </si>
  <si>
    <t xml:space="preserve">21/1/2014</t>
  </si>
  <si>
    <t xml:space="preserve">EUROSUPPORT - FINEUROP SUPPORT SRL</t>
  </si>
  <si>
    <t xml:space="preserve">Technical Assistance to analyse differences in interpretation of Technical Specifications in Contract 2011/264838 with EUROTEL - Digitalisation (DVB-T2) of the Montenegrin Public Broadcasting</t>
  </si>
  <si>
    <t xml:space="preserve">25/5/2013</t>
  </si>
  <si>
    <t xml:space="preserve">SUPPORT TO ERA IN ECONOMIC REGULATION OF ENERGY SECTOR</t>
  </si>
  <si>
    <t xml:space="preserve">23/11/2013</t>
  </si>
  <si>
    <t xml:space="preserve">Provision of Services for Technical Supervision of Rehabilitation Works of the Sanitary Facilities in Konik Camp in Podgorica</t>
  </si>
  <si>
    <t xml:space="preserve">24/3/2013</t>
  </si>
  <si>
    <t xml:space="preserve">CALOV</t>
  </si>
  <si>
    <t xml:space="preserve">Rehabilitation of the sanitary facilities for the Konik Camp in Podgorica (Montenegro)</t>
  </si>
  <si>
    <t xml:space="preserve">TOSKOVICI DRUSTVO ZA PROIZVODNJU PROMET I USLUGE EXPORT-IMPORT DOOPODGORICA</t>
  </si>
  <si>
    <t xml:space="preserve">Supply of IT equipment for the Environmental Protection Agency</t>
  </si>
  <si>
    <t xml:space="preserve">EU Contribution to the participation of the Government of Montenegro to the Union Programme ''Customs 2013'' (year 2012)</t>
  </si>
  <si>
    <t xml:space="preserve">18/5/2013</t>
  </si>
  <si>
    <t xml:space="preserve">WiNe– Wine Tourist Network</t>
  </si>
  <si>
    <t xml:space="preserve">TURISTICKE ORGANIZACIJE PRIJESTONICE CETINJE</t>
  </si>
  <si>
    <t xml:space="preserve">Provision of technical support for the organisation of the Workshop on sector programming under IPA II</t>
  </si>
  <si>
    <t xml:space="preserve">17/3/2013</t>
  </si>
  <si>
    <t xml:space="preserve">DRUSTVO ZA PROIZVODNJU I PROMET PROIZVODA I USLUGA IDAS DOO</t>
  </si>
  <si>
    <t xml:space="preserve">T.H.I.N.K. – The Intellectual Nurturing in Kindergartens</t>
  </si>
  <si>
    <t xml:space="preserve">31/3/2014</t>
  </si>
  <si>
    <t xml:space="preserve">JAVNA PREDSKOLSKA USTANOVA RADOST KOTOR</t>
  </si>
  <si>
    <t xml:space="preserve">Improving statistical information system — Montenegro</t>
  </si>
  <si>
    <t xml:space="preserve">AAM VEZETOI INFORMATIKAI TANACSADOZARTKORUEN MUKODO RESZVENYTARSASAG</t>
  </si>
  <si>
    <t xml:space="preserve">Rehabilitation of the railway line Bar – Vrbnica, section station Trebesica</t>
  </si>
  <si>
    <t xml:space="preserve">SZ-ZELEZNISKO GRADBENO PODJETJE LJUBLJANA DD</t>
  </si>
  <si>
    <t xml:space="preserve">Trebesica </t>
  </si>
  <si>
    <t xml:space="preserve">EU Contribution to the participation of Montenegro to the Union Programme “Entrepreneurship and Innovation specific Programme (EIP) of the Competitiveness and Innovation Framework Programme (2007 to 2013)”(Year 2011)</t>
  </si>
  <si>
    <t xml:space="preserve">29/4/2013</t>
  </si>
  <si>
    <t xml:space="preserve">Joint Actions for Sea Pollution Prevention (JASPPer)</t>
  </si>
  <si>
    <t xml:space="preserve">30/4/2015</t>
  </si>
  <si>
    <t xml:space="preserve">Herceg Novi, Kotor, Tivat</t>
  </si>
  <si>
    <t xml:space="preserve">Technical Assistance to the ZICG (Railway Infrastructure Company), Montenegro</t>
  </si>
  <si>
    <t xml:space="preserve">23/2/2014</t>
  </si>
  <si>
    <t xml:space="preserve">"Technical Assistance in implementing projects 2011/265-838 and 2013/317-512"</t>
  </si>
  <si>
    <t xml:space="preserve">DRENKOVSKI</t>
  </si>
  <si>
    <t xml:space="preserve">Supplies of IT equipment to the Blood Transfusion Institute</t>
  </si>
  <si>
    <t xml:space="preserve">30/11/2014</t>
  </si>
  <si>
    <t xml:space="preserve">Capacity Building within the Field of Mental Health</t>
  </si>
  <si>
    <t xml:space="preserve">STICHTING TRIMBOS-INSTITUUT, NETHERLANDS INSTITUTE OF MENTAL HEALTH AND ADDICTION</t>
  </si>
  <si>
    <t xml:space="preserve"> Kotor, Montenegro</t>
  </si>
  <si>
    <t xml:space="preserve">"Additional services in supporting the implementation of projects 2011/265-838 and 2013/317-512"</t>
  </si>
  <si>
    <t xml:space="preserve">24/11/2013</t>
  </si>
  <si>
    <t xml:space="preserve">Cross Itineraries for Tourism System Empowerment and Economic Developement - Shkodra Lake</t>
  </si>
  <si>
    <t xml:space="preserve">24/11/2015</t>
  </si>
  <si>
    <t xml:space="preserve">UNIJA POSLODAVACA CRNE GORE UDRUZENJE</t>
  </si>
  <si>
    <t xml:space="preserve">Ulcinj, Podgorica</t>
  </si>
  <si>
    <t xml:space="preserve">Joint action plan for the ecologic defence of Cemi River and the sustainable environmentalal development of the cross-border area</t>
  </si>
  <si>
    <t xml:space="preserve">31/12/2015</t>
  </si>
  <si>
    <t xml:space="preserve">Podgorica, Tuzi </t>
  </si>
  <si>
    <t xml:space="preserve">Construction works for an absorption well in Konik, Podgorica</t>
  </si>
  <si>
    <t xml:space="preserve">13/12/2013</t>
  </si>
  <si>
    <t xml:space="preserve">DRUSTVO ZA PROIZVODNJU, GRADEVINARSTVO, AUTOREMONT, ZANATSTVO, EXSPORT-IMPORT I USLUGE ARSO MILC DOO</t>
  </si>
  <si>
    <t xml:space="preserve">Improvement of Tourism and Traffic Signage</t>
  </si>
  <si>
    <t xml:space="preserve">30/9/2015</t>
  </si>
  <si>
    <t xml:space="preserve">Niksic, Pljevlja </t>
  </si>
  <si>
    <t xml:space="preserve">Supplies and laboratory equipment to the Blood Transfusion Institute</t>
  </si>
  <si>
    <t xml:space="preserve">SUPERLAB DOO</t>
  </si>
  <si>
    <t xml:space="preserve">Drafting secondary legislation and Training of Railway Directorate staff in Montenegro</t>
  </si>
  <si>
    <t xml:space="preserve">Preparation of the Technical Documentation for contracting of the new electric traction substation Trebešica</t>
  </si>
  <si>
    <t xml:space="preserve"> Trebesica</t>
  </si>
  <si>
    <t xml:space="preserve">Supply of video conference equipment to the Ministry of Foreign Affairs and European Integration</t>
  </si>
  <si>
    <t xml:space="preserve">TSE DOO AUDIO VIDEO INZENIRING LJUBLJANA</t>
  </si>
  <si>
    <t xml:space="preserve">Podgorica, </t>
  </si>
  <si>
    <t xml:space="preserve">Promoting Connectivity if Internet Boradband in the Accursed Mountain Border Area</t>
  </si>
  <si>
    <t xml:space="preserve">14/9/2015</t>
  </si>
  <si>
    <t xml:space="preserve"> Prokletije</t>
  </si>
  <si>
    <t xml:space="preserve">START-W ( Support to activate rural tourism potential of women)</t>
  </si>
  <si>
    <t xml:space="preserve">14/11/2014</t>
  </si>
  <si>
    <t xml:space="preserve"> Podgorica, Bar </t>
  </si>
  <si>
    <t xml:space="preserve">18/12/2016</t>
  </si>
  <si>
    <t xml:space="preserve">Danilovgrad, Montenegro</t>
  </si>
  <si>
    <t xml:space="preserve">Strengthening Blue Border Security in Montenegro</t>
  </si>
  <si>
    <t xml:space="preserve">Montenero </t>
  </si>
  <si>
    <t xml:space="preserve">Strenghtening Blue Border Security in Montenegro</t>
  </si>
  <si>
    <t xml:space="preserve">14/2/2012</t>
  </si>
  <si>
    <t xml:space="preserve">MONTENGRO </t>
  </si>
  <si>
    <t xml:space="preserve">Provision of support to internal project monitoring of the IPA programme in Montenegro</t>
  </si>
  <si>
    <t xml:space="preserve">Provision of translation services to the EU Delegation to Montenegro</t>
  </si>
  <si>
    <t xml:space="preserve">19/7/2012</t>
  </si>
  <si>
    <t xml:space="preserve">PORTA APERTA DOO PODGORICA</t>
  </si>
  <si>
    <t xml:space="preserve">Provision of support to the EU acquis chapters reporting and internal project monitoring and programming of the IPA in Montenegro</t>
  </si>
  <si>
    <t xml:space="preserve">14/1/2012</t>
  </si>
  <si>
    <t xml:space="preserve">SUKOVIC</t>
  </si>
  <si>
    <t xml:space="preserve">Provision of independent observer services to the tender evaluation committees taking place in the 2nd half of 2011 within the EU Delegation to Montenegro</t>
  </si>
  <si>
    <t xml:space="preserve">Provision of legal services to the EU Delegation to Montenegro</t>
  </si>
  <si>
    <t xml:space="preserve">LIEDEKERKE WOLTERS WAELBROECK KIRKPATRICK SCRL</t>
  </si>
  <si>
    <t xml:space="preserve">Provision of support to enhance the visibility and Communication of EU-funded projects in Montenegro</t>
  </si>
  <si>
    <t xml:space="preserve">15/10/2012</t>
  </si>
  <si>
    <t xml:space="preserve">MIJANOVIC</t>
  </si>
  <si>
    <t xml:space="preserve">Provision of support to the overall coordination of IPA projects</t>
  </si>
  <si>
    <t xml:space="preserve">13/12/2012</t>
  </si>
  <si>
    <t xml:space="preserve">Strengthening State Aid Management in Montenegro</t>
  </si>
  <si>
    <t xml:space="preserve">State Aid Control Commission, State Aid Monitoring Unit</t>
  </si>
  <si>
    <t xml:space="preserve">Justice for children</t>
  </si>
  <si>
    <t xml:space="preserve">Through GIS towards better Cross-Border Flood Risk Management in Lim river basin</t>
  </si>
  <si>
    <t xml:space="preserve">16/10/2014</t>
  </si>
  <si>
    <t xml:space="preserve">Northern Montenegro</t>
  </si>
  <si>
    <t xml:space="preserve">Through culture and tourism for better partnership</t>
  </si>
  <si>
    <t xml:space="preserve">18/10/2014</t>
  </si>
  <si>
    <t xml:space="preserve">EPARHIJA BUDIMLJANSKO-NIKSICKA</t>
  </si>
  <si>
    <t xml:space="preserve">Vessel Traffic Management Information System (VTMIS)</t>
  </si>
  <si>
    <t xml:space="preserve">ELMAN SRL</t>
  </si>
  <si>
    <t xml:space="preserve">Bar, Dobra Voda, Crni Rt, Mavrijan and Obosnik </t>
  </si>
  <si>
    <t xml:space="preserve">Together towards a goal</t>
  </si>
  <si>
    <t xml:space="preserve">JAVNA USTANOVA CENTAR ZA SOCIJALNIRAD OPSTINA BIJELO POLJE-MOJKOVAC</t>
  </si>
  <si>
    <t xml:space="preserve">Response to marine pollution incidents in Montenegro</t>
  </si>
  <si>
    <t xml:space="preserve">24/8/2013</t>
  </si>
  <si>
    <t xml:space="preserve">OCEAN SRL</t>
  </si>
  <si>
    <t xml:space="preserve">Port of Bar and Port of Kotor</t>
  </si>
  <si>
    <t xml:space="preserve">TA for the Delegation of the European Union to Montenegro for Information and Communication Activities</t>
  </si>
  <si>
    <t xml:space="preserve">27/5/2013</t>
  </si>
  <si>
    <t xml:space="preserve">MONTENEGRO ADVERTISING AND PRODUCTION AGENCY DOO PODGORICA</t>
  </si>
  <si>
    <t xml:space="preserve">NEAR-TS</t>
  </si>
  <si>
    <t xml:space="preserve">Monitoring and implementation of the Recommendations of the UN Committee on the Rights of Children</t>
  </si>
  <si>
    <t xml:space="preserve">Let's make the negotiation process public</t>
  </si>
  <si>
    <t xml:space="preserve">Protection of youth's rights in the labour market through active employment measures</t>
  </si>
  <si>
    <t xml:space="preserve">Prevention of elderly abuse</t>
  </si>
  <si>
    <t xml:space="preserve">LAMG - (Free) legal aid for marginalized groups</t>
  </si>
  <si>
    <t xml:space="preserve">European Consumer Bridge</t>
  </si>
  <si>
    <t xml:space="preserve">31/8/2014</t>
  </si>
  <si>
    <t xml:space="preserve">BULGARIAN NATIONAL ASSOCIATION ACTIVE CONSUMERS</t>
  </si>
  <si>
    <t xml:space="preserve">Introducing ECDL standards in the educational system</t>
  </si>
  <si>
    <t xml:space="preserve">THE EUROPEAN COMPUTER DRIVING LICENCE FOUNDATION LIMITED</t>
  </si>
  <si>
    <t xml:space="preserve">Support penitentiary reform in Montenegro</t>
  </si>
  <si>
    <t xml:space="preserve">13/7/2014</t>
  </si>
  <si>
    <t xml:space="preserve">DEUTSCHE STIFTUNG FUR INTERNATIONALE RECHTLICHE ZUSAMMENARBEIT IRZ-STIFTUNG</t>
  </si>
  <si>
    <t xml:space="preserve">Fight against food poverty in Montenegro based on the FEBA model</t>
  </si>
  <si>
    <t xml:space="preserve">FEDERATION EUROPEENNE DES BANQUES ALIMENTAIRES</t>
  </si>
  <si>
    <t xml:space="preserve">Green Economy Initiative</t>
  </si>
  <si>
    <t xml:space="preserve">Montenegro, northern region (13 municipalities)</t>
  </si>
  <si>
    <t xml:space="preserve">National Convention on European Integration of Montenegro 2013 - 2014</t>
  </si>
  <si>
    <t xml:space="preserve">31/3/2015</t>
  </si>
  <si>
    <t xml:space="preserve">The new role of CSOs in the implementation and monitoring of public policy at the local level</t>
  </si>
  <si>
    <t xml:space="preserve">MSI INVEST INSTITUT 22</t>
  </si>
  <si>
    <t xml:space="preserve">Mojkovac, Plav, Danilovgrad, Zabljak, Kolasin, Bijelo Polje, Cetinje, Andrijevica, Berane, Tivat</t>
  </si>
  <si>
    <t xml:space="preserve">Corruption in local government – zero tolerance!</t>
  </si>
  <si>
    <t xml:space="preserve">31/7/2014</t>
  </si>
  <si>
    <t xml:space="preserve">Podgorica, Cetinje, Niksic, Danilovgrad, Herceg Novi, Kotor, Tivat, Budva, Bar,  Rozaje, Pljevlja, Mojkovac, Kolasin, Pluzine</t>
  </si>
  <si>
    <t xml:space="preserve">Heath</t>
  </si>
  <si>
    <t xml:space="preserve">Supply of equipment for ITLS (International Trauma Life Support) system in Montenegro</t>
  </si>
  <si>
    <t xml:space="preserve">30/5/2013</t>
  </si>
  <si>
    <t xml:space="preserve">COMTEL DRUSTVO SA OGRANICENOM ODGOVORNOSCU ZA PROIZVODNJU, PROMET I USLUGE EXPORT-IMPORT PODGORICA</t>
  </si>
  <si>
    <t xml:space="preserve"> Media and culture</t>
  </si>
  <si>
    <t xml:space="preserve">Below the surface of EU negotiations - getting closer to the perspectives of common citizens</t>
  </si>
  <si>
    <t xml:space="preserve">EU means yes for...</t>
  </si>
  <si>
    <t xml:space="preserve">EKOLOSKI CENTAR- DELFIN</t>
  </si>
  <si>
    <t xml:space="preserve">EU INFO BUS - on the road to the EU!</t>
  </si>
  <si>
    <t xml:space="preserve">Podgorica, Niksic, Danilovgrad, Cetinje, Mojkovac, Kolasin.</t>
  </si>
  <si>
    <t xml:space="preserve">CBC MNE-KOS</t>
  </si>
  <si>
    <t xml:space="preserve">Assistance programme for integration and return of RAE and other (I)DPs residing in the Konik area</t>
  </si>
  <si>
    <t xml:space="preserve">Let Me Tell You Something about the EU</t>
  </si>
  <si>
    <t xml:space="preserve">Plužine, Šavnik, Žabljak, Pljevlja, Bijelo Polje, Berane, Andrijevica, Plav, Rožaje</t>
  </si>
  <si>
    <t xml:space="preserve">Open Mind – Organisation of the Participation in Enlarged Networks: Montenegro is Inclusive, Not Discriminatory</t>
  </si>
  <si>
    <t xml:space="preserve">Improved Transparency and Accountability of Governance</t>
  </si>
  <si>
    <t xml:space="preserve">31/1/2015</t>
  </si>
  <si>
    <t xml:space="preserve">Support to inclusive education of children with disabilities in Montenegro</t>
  </si>
  <si>
    <t xml:space="preserve">UDRUZENJE RODITELJA DJECE I OMLADINE SA SMETNJAMA U RAZVOJU STAZE</t>
  </si>
  <si>
    <t xml:space="preserve">Podgorica, Bijelo Polje, Ulcinj, Pljevlja, Herceg Novi</t>
  </si>
  <si>
    <t xml:space="preserve">Local coalitions for community development</t>
  </si>
  <si>
    <t xml:space="preserve">15/5/2015</t>
  </si>
  <si>
    <t xml:space="preserve">ALDA - ASSOCIATION EUROPEENNE POURLA DEMOCRATIE LOCALE</t>
  </si>
  <si>
    <t xml:space="preserve">Modification of End date.</t>
  </si>
  <si>
    <t xml:space="preserve">30/6/2015</t>
  </si>
  <si>
    <t xml:space="preserve">COOPERAZIONE PER LO SVILUPPO DEI PAESI EMERGENTI ONLUS</t>
  </si>
  <si>
    <t xml:space="preserve">Podgorica, Ulcinj, Kotor, Mojkovac</t>
  </si>
  <si>
    <t xml:space="preserve">Audit Annual Plan 2012: Financial audit of 10 projects under IPA programme.</t>
  </si>
  <si>
    <t xml:space="preserve">Preparation of Customs Administration of Montenegro for implementation of New Computerised Transit System - NCTS</t>
  </si>
  <si>
    <t xml:space="preserve">Strengthening rural development Programme under IPARD in Montenegro</t>
  </si>
  <si>
    <t xml:space="preserve">KONINKRIJK DER NEDERLANDEN</t>
  </si>
  <si>
    <t xml:space="preserve">Development of quality infrastructure and metrology Supply of the equipment for Bureau of Metrology LOT 3 - Volume laboratory equipment</t>
  </si>
  <si>
    <t xml:space="preserve">28/9/2013</t>
  </si>
  <si>
    <t xml:space="preserve">ECHO RESEARCH AND DEVELOPMENT SPA</t>
  </si>
  <si>
    <t xml:space="preserve">EU Contribution to the participation of the Government of Montenegro in the Community programme ''7th Framework Programme for Research'' (year 2011)</t>
  </si>
  <si>
    <t xml:space="preserve">Monténégro</t>
  </si>
  <si>
    <t xml:space="preserve">Development of quality infrastructure and metrology Supply of the equipment for Bureau of Metrology LOT 1 - Dimensional laboratory equipment</t>
  </si>
  <si>
    <t xml:space="preserve">Development of Quality Infrastructure (QI) and Metrology - Montenegro</t>
  </si>
  <si>
    <t xml:space="preserve">17/6/2015</t>
  </si>
  <si>
    <t xml:space="preserve">EXPERTISE FRANCE</t>
  </si>
  <si>
    <t xml:space="preserve">Support to the Human Resources Management Authority</t>
  </si>
  <si>
    <t xml:space="preserve">21/4/2014</t>
  </si>
  <si>
    <t xml:space="preserve">EU Contribution to the participation of Montenegro to the Union Programme “Competitiveness and innovation Framework programme (CIP)- ICT Policy Support Programme (ICT PSP)”(Year 2012)</t>
  </si>
  <si>
    <t xml:space="preserve">Support to the development of IT Strategy aligned with the Business Strategy for the Customs Administration of Montenegro</t>
  </si>
  <si>
    <t xml:space="preserve">Design and Preparation of Technical Documentation for the Solar Water Heating System Konik in Podgorica (Montenegro)</t>
  </si>
  <si>
    <t xml:space="preserve">18/6/2013</t>
  </si>
  <si>
    <t xml:space="preserve">ABRAHAM ENERGIEPROJEKTGESELLSCHAFTMBH</t>
  </si>
  <si>
    <t xml:space="preserve">EU Contribution to the participation of Montenegro to the Union Programme ''Competitiveness and innovation Framework programme (CIP) – Entrepreneurship and Innovation Framework Programme (EIP)” (Year 2012)</t>
  </si>
  <si>
    <t xml:space="preserve">29/5/2013</t>
  </si>
  <si>
    <t xml:space="preserve">Development of quality infrastructure and metrology Supply of the equipment for Bureau of Metrology LOT 2 - Mass laboratory equipment</t>
  </si>
  <si>
    <t xml:space="preserve">DALSUP BV</t>
  </si>
  <si>
    <t xml:space="preserve">EU Contribution to the participation of Montenegro to the Union Programme “Culture 2007-2013” (Year 2012)</t>
  </si>
  <si>
    <t xml:space="preserve">EU Contribution to the participation of the Government of Montenegro to the Union Programme ''Customs 2013'' (year 2013)</t>
  </si>
  <si>
    <t xml:space="preserve">Support to the Digitalization of the Montenegrin Public Broadcasting – Installation of equipment (Supply)</t>
  </si>
  <si>
    <t xml:space="preserve">19/10/2013</t>
  </si>
  <si>
    <t xml:space="preserve">Sustainable development of special interest tourism (SUD SIT)</t>
  </si>
  <si>
    <t xml:space="preserve">15/9/2015</t>
  </si>
  <si>
    <t xml:space="preserve">Support to the implementation of the Cross-border Programme Croatia-Montenegro in the framework of IPA in Montenegro</t>
  </si>
  <si>
    <t xml:space="preserve">Establishment of Regional Business Centre and Incubator for the Nort-East Montenegro</t>
  </si>
  <si>
    <t xml:space="preserve">18/3/2016</t>
  </si>
  <si>
    <t xml:space="preserve">North-East of Montenegro</t>
  </si>
  <si>
    <t xml:space="preserve">Development of quality infrastructure and metrology - Supply of the equipment for Bureau of Metrology - LOT 5 – Temperature laboratory equipment</t>
  </si>
  <si>
    <t xml:space="preserve">30/9/2014</t>
  </si>
  <si>
    <t xml:space="preserve">CALPOWER SRL</t>
  </si>
  <si>
    <t xml:space="preserve">Budva , Berane , Andrijevica, Plav, Danilovgrad, Podgorica, Bar, Ulcinj Cetinje, Rozaje</t>
  </si>
  <si>
    <t xml:space="preserve">Technical Assistance to the Insurance Supervision Agency of Montenegro</t>
  </si>
  <si>
    <t xml:space="preserve">16/7/2014</t>
  </si>
  <si>
    <t xml:space="preserve">ECORYS NEDERLAND BV</t>
  </si>
  <si>
    <t xml:space="preserve">TA to the Ministry of Agriculture and Rural Development of Montenegro for the preparation of ToR for IPA 2012 project 'Development of the Food Safety, Veterinary and Phytosanitary Services in Montenegro'</t>
  </si>
  <si>
    <t xml:space="preserve">14/3/2014</t>
  </si>
  <si>
    <t xml:space="preserve">Rehabilitation and re-socialisation of drugs addicted in Montenegro</t>
  </si>
  <si>
    <t xml:space="preserve">17/12/2015</t>
  </si>
  <si>
    <t xml:space="preserve">JAVNA USTANOVA ZA SMJESTAJ REHABILITACIJU I RESOCIJALIZACIJU KORISNIKA PSIHOAKTIVNIH SUPTANCI PODGORICA</t>
  </si>
  <si>
    <t xml:space="preserve">Support to the implementation of the Cross-Border programme Serbia – Montenegro in the framework of the IPA Component II in Montenegro</t>
  </si>
  <si>
    <t xml:space="preserve">30/11/2016</t>
  </si>
  <si>
    <t xml:space="preserve">Support to the Operating Structure of the Operational Programme “Human Resources Development” to ensure its preparation to fulfilling the functions and responsibilities related to the management of the Operational Programme</t>
  </si>
  <si>
    <t xml:space="preserve">17/3/2014</t>
  </si>
  <si>
    <t xml:space="preserve">VIESOJI ISTAIGA CENTRINE PROJEKTU VALDYMO AGENTURA</t>
  </si>
  <si>
    <t xml:space="preserve">Strengthening capacities of the national authorities for the management and implementation of the Operational Programme Human Resources Development with particular focus on the English language skills development</t>
  </si>
  <si>
    <t xml:space="preserve">UPRAVA ZA KADROVE</t>
  </si>
  <si>
    <t xml:space="preserve">Preparation of Technical Documentation for contracting of new sewerage network in municipalities of Bijelo Polje and Cetinje</t>
  </si>
  <si>
    <t xml:space="preserve">21/3/2014</t>
  </si>
  <si>
    <t xml:space="preserve">Cetinje, Bijelo Polje</t>
  </si>
  <si>
    <t xml:space="preserve">Supporting the sustainable environmental development in the cross border area through joint initiatives</t>
  </si>
  <si>
    <t xml:space="preserve">Increasing the wellbeing of pre-school children by promoting socio-emotional values</t>
  </si>
  <si>
    <t xml:space="preserve">14/6/2015</t>
  </si>
  <si>
    <t xml:space="preserve">NEVLADINO UDRUZENJE MONITORING GROUP ULCINJ - MOGUL</t>
  </si>
  <si>
    <t xml:space="preserve">Ulcinj, Tivat</t>
  </si>
  <si>
    <t xml:space="preserve">MONTEAL - Investing to sustainable human and local economic development through particiaptory tourism management in cross-border area of Kelmend, Shkrel, Andrijevice, Berane and Plave</t>
  </si>
  <si>
    <t xml:space="preserve">31/5/2015</t>
  </si>
  <si>
    <t xml:space="preserve">Andrijevica, Berane, Plav </t>
  </si>
  <si>
    <t xml:space="preserve">Improvement of Energy Efficiency through an Inter-Municipal Management Network</t>
  </si>
  <si>
    <t xml:space="preserve">30/5/2016</t>
  </si>
  <si>
    <t xml:space="preserve">Coastal region of Montenegro</t>
  </si>
  <si>
    <t xml:space="preserve">Introducing composting and selective waste collection in the municipalities of Kotor, Budva, Tivat and Herceg Novi</t>
  </si>
  <si>
    <t xml:space="preserve">19/12/2015</t>
  </si>
  <si>
    <t xml:space="preserve">JAVNO KOMUNALNO PREDUZECE KOTOR</t>
  </si>
  <si>
    <t xml:space="preserve">Preparation of geological and geotechnical report and conceptual design for rehabilitation of the main road embankment at border crossing point in Dobrakovo in Montenegro</t>
  </si>
  <si>
    <t xml:space="preserve">Bijelo Polje, Montenegro</t>
  </si>
  <si>
    <t xml:space="preserve">Support to the implementation of the Cross-Border Programme Montenegro - Kosovo in the framework of IPA component II in Montenegro</t>
  </si>
  <si>
    <t xml:space="preserve">31/8/2016</t>
  </si>
  <si>
    <t xml:space="preserve">Podgorica, Berane </t>
  </si>
  <si>
    <t xml:space="preserve">Development of quality infrastructure and metrology - Supply of the equipment for Bureau of Metrology - LOT 4 – Laboratory for physics-chemical measurements</t>
  </si>
  <si>
    <t xml:space="preserve">18/6/2014</t>
  </si>
  <si>
    <t xml:space="preserve">FARMONT MP DOO ZA PROIZVODNJU PROMET I USLUGE EXPORT IMPORT</t>
  </si>
  <si>
    <t xml:space="preserve">Strengthening the management and control systems for EU financial assistance in Montenegro – Additional Services to Contract CRIS 252-719</t>
  </si>
  <si>
    <t xml:space="preserve">14/12/2013</t>
  </si>
  <si>
    <t xml:space="preserve">Support for the organisation of the Shadow Sectoral Monitoring Committee</t>
  </si>
  <si>
    <t xml:space="preserve">CONGRESS TRAVEL DOO</t>
  </si>
  <si>
    <t xml:space="preserve">Sinjajevina - Feasibility study and design for asphalting the main road network</t>
  </si>
  <si>
    <t xml:space="preserve">26/11/2016</t>
  </si>
  <si>
    <t xml:space="preserve">Northern region of Montenegro</t>
  </si>
  <si>
    <t xml:space="preserve">Development and implementation of a legislative information system within the Parliament of Montenegro Strategic Framework</t>
  </si>
  <si>
    <t xml:space="preserve">BIKHA</t>
  </si>
  <si>
    <t xml:space="preserve">CBC</t>
  </si>
  <si>
    <t xml:space="preserve">Support to the implementation of the Cross-Border Programme Bosnia-Herzegovina -Montenegro in the framework of IPA component II in Montenegro</t>
  </si>
  <si>
    <t xml:space="preserve">13 municipalities in Montenegro at the border area with BIH</t>
  </si>
  <si>
    <t xml:space="preserve">Enhancing the competitiveness of local SMEs in Montenegro through cluster development</t>
  </si>
  <si>
    <t xml:space="preserve">29/2/2016</t>
  </si>
  <si>
    <t xml:space="preserve">UNITED NATIONS INDUSTRIAL DEVELOPMENT ORGANIZATION</t>
  </si>
  <si>
    <t xml:space="preserve">Textile Recycling for Sustainable Solutions</t>
  </si>
  <si>
    <t xml:space="preserve">SOS TELEFON ZA ZENE I DJECU, ZRTVENASILJA - NIKSIC UDRUZENJE</t>
  </si>
  <si>
    <t xml:space="preserve">Vessel Traffic Management Information System (VTMIS) Supply of additional IT equipment</t>
  </si>
  <si>
    <t xml:space="preserve">15/9/2014</t>
  </si>
  <si>
    <t xml:space="preserve">Dobra Voda, Bar</t>
  </si>
  <si>
    <t xml:space="preserve">Technical Supervision of construction works for housing units for RE (I)DP families from Konik in Podgorica (MNE)</t>
  </si>
  <si>
    <t xml:space="preserve">13/8/2016</t>
  </si>
  <si>
    <t xml:space="preserve">ZAVOD ZA GRADEVINSKE MATERIJALE, GEOTEHNIKU I HEMIJSKE ANALIZE AD</t>
  </si>
  <si>
    <t xml:space="preserve">Strengthening the Veterinary Services</t>
  </si>
  <si>
    <t xml:space="preserve">Design and construction of sewerage system in the old Royal Capital of Cetinje</t>
  </si>
  <si>
    <t xml:space="preserve">29/4/2016</t>
  </si>
  <si>
    <t xml:space="preserve">CELEBIC DOO PODGORICA</t>
  </si>
  <si>
    <t xml:space="preserve">Preparation of the Major Application Form for the water project in Berane</t>
  </si>
  <si>
    <t xml:space="preserve">COWI BELGIUM SPRL</t>
  </si>
  <si>
    <t xml:space="preserve">Design and construction of sewerage main collector in Bijelo Polje - Phase 1</t>
  </si>
  <si>
    <t xml:space="preserve">28/2/2018</t>
  </si>
  <si>
    <t xml:space="preserve">LUDWIG PFEIFFER HOCH UND TIEFBAU GMBH &amp; CO KG</t>
  </si>
  <si>
    <t xml:space="preserve">Montenegro EU/IPA Agriculture and Rural Development Institution Building Project</t>
  </si>
  <si>
    <t xml:space="preserve">30/6/2018</t>
  </si>
  <si>
    <t xml:space="preserve">INTERNATIONAL BANK FOR RECONSTRUCTION AND DEVELOPMENT</t>
  </si>
  <si>
    <t xml:space="preserve">13/11/2014</t>
  </si>
  <si>
    <t xml:space="preserve">Construction of housing units for RE (I)DP families from Konik (Podgorica)</t>
  </si>
  <si>
    <t xml:space="preserve">FIDIJA DRUSTVO ZA INZENJERING GRADENJE I PROJEKTOVANJE DOO PODGORICA</t>
  </si>
  <si>
    <t xml:space="preserve">VTMIS specific training course on operation and maintenance</t>
  </si>
  <si>
    <t xml:space="preserve">Supply of operative chairs for the VTMIS control centre in Dobra Voda (Montenegro)</t>
  </si>
  <si>
    <t xml:space="preserve">29/7/2014</t>
  </si>
  <si>
    <t xml:space="preserve">DRUSTVO ZA PROIZVODNJU , PROMET I USLUGE ENTERIJER DIZAJN STUDIO DOO BAR</t>
  </si>
  <si>
    <t xml:space="preserve">Communicating EU accession and IPA assistance in Montenegro</t>
  </si>
  <si>
    <t xml:space="preserve">13/5/2016</t>
  </si>
  <si>
    <t xml:space="preserve">THE BRITISH COUNCIL ROYAL CHARTER</t>
  </si>
  <si>
    <t xml:space="preserve">Studies for the Rehabilitation of 12 large Slopes on the Vrbnica-Bar railway line</t>
  </si>
  <si>
    <t xml:space="preserve">SAFEGE</t>
  </si>
  <si>
    <t xml:space="preserve">Support to the Ombudsperson's Office and the Constitutional Court of Montenegro in applying European human rights standards (SOCCER)</t>
  </si>
  <si>
    <t xml:space="preserve">28/12/2015</t>
  </si>
  <si>
    <t xml:space="preserve">Establishment and Development of Environmental Information System</t>
  </si>
  <si>
    <t xml:space="preserve">17/5/2017</t>
  </si>
  <si>
    <t xml:space="preserve">TECHED SAVJETODAVNE USLUGE DOO ZA POSLOVNO SAVJETOVANJE I RAZVOJ INFORMACIJSKOG DRUSTVA</t>
  </si>
  <si>
    <t xml:space="preserve">Support for assessing macro-economic and PFM eligibility in the context of Sector Budget Support intervention on Integrated Border Management</t>
  </si>
  <si>
    <t xml:space="preserve">20/6/2015</t>
  </si>
  <si>
    <t xml:space="preserve">ADELANTE KNOWLEDGE AND DEVELOPMENTSL</t>
  </si>
  <si>
    <t xml:space="preserve">VTMIS specific works at remote sensor sites</t>
  </si>
  <si>
    <t xml:space="preserve">TERRA - Honey Routes through Durmitor Mountain and Herzegovina</t>
  </si>
  <si>
    <t xml:space="preserve">17/10/2016</t>
  </si>
  <si>
    <t xml:space="preserve">SAVEZ PCELARSKIH ORGANIZACIJA CRNEGORE</t>
  </si>
  <si>
    <t xml:space="preserve">Zabljak, Pluzine, Savnik, Niksic, Mojkovac, Kolasin</t>
  </si>
  <si>
    <t xml:space="preserve">Let Europeans Enjoy in Wines of Herzegovina and Pljevlja - Wine and Cheese</t>
  </si>
  <si>
    <t xml:space="preserve">Technical Assistance to the IPA III Operating Structure</t>
  </si>
  <si>
    <t xml:space="preserve">14/7/2017</t>
  </si>
  <si>
    <t xml:space="preserve">Technical Supervision of construction works for housing units for RE (I)DP families from Konik</t>
  </si>
  <si>
    <t xml:space="preserve">23/1/2017</t>
  </si>
  <si>
    <t xml:space="preserve">NOVA ENERGIJA DOO ZA PROJEKTOVANJE, INZENJERING,PROMET I USLUGE PODGORICA</t>
  </si>
  <si>
    <t xml:space="preserve">Building Social Inclusion through Education</t>
  </si>
  <si>
    <t xml:space="preserve">14/6/2017</t>
  </si>
  <si>
    <t xml:space="preserve">Berane, Bijelo Polje, Rozaje, Ulcinj</t>
  </si>
  <si>
    <t xml:space="preserve">Technical audits to be performed during implementation of projects on design and construction of sewerage system in Cetinje and Bijelo Polje, Montenegro</t>
  </si>
  <si>
    <t xml:space="preserve">14/4/2017</t>
  </si>
  <si>
    <t xml:space="preserve">Improvement of water resources management in Gjakova and Bijelo Polje</t>
  </si>
  <si>
    <t xml:space="preserve">31/5/2017</t>
  </si>
  <si>
    <t xml:space="preserve">DRUSTVO SA OGRANICENOM ODGOVORNOSCU VODOVOD BISTRICA BIJELO POLJE</t>
  </si>
  <si>
    <t xml:space="preserve">Via Peaks of Donaric Alps - ViP Dinarica</t>
  </si>
  <si>
    <t xml:space="preserve">31/8/2017</t>
  </si>
  <si>
    <t xml:space="preserve">Bjelasica, Komovi &amp; Prokletje regions, Rozaje</t>
  </si>
  <si>
    <t xml:space="preserve">Cross Border Marine Natura 2000 Mapping, Monitoring and management - 4m project</t>
  </si>
  <si>
    <t xml:space="preserve"> Kotor, Herceg Novi, Tivat, Budva, Bar, Petrovac</t>
  </si>
  <si>
    <t xml:space="preserve">Preparation of the technical documentation for contracting of Rehabilitation of 12 large slopes on the Vrbnica-Bar railway line</t>
  </si>
  <si>
    <t xml:space="preserve">15/3/2017</t>
  </si>
  <si>
    <t xml:space="preserve">Construction of a temporary building for the Community Centre in Konik</t>
  </si>
  <si>
    <t xml:space="preserve">26/7/2015</t>
  </si>
  <si>
    <t xml:space="preserve">EUROZOX DRUSTVO SA ORGRANICENOM ODGOVORNOSCU ZA PROIZVODNJU PROMET I USLUGE EXPORT IMPORT DANILOVGRAD</t>
  </si>
  <si>
    <t xml:space="preserve">Development of the Information system (IS) for the implementation of Law on Free Access to Information – Supply of IT equipment</t>
  </si>
  <si>
    <t xml:space="preserve">Technical support in renewal of viticulture zoning of Montenegro</t>
  </si>
  <si>
    <t xml:space="preserve">15/6/2017</t>
  </si>
  <si>
    <t xml:space="preserve">CENTRO DI RICERCA, SPERIMENTAZIONEE FORMAZIONE IN AGRICOLTURA BASILECARAMIA</t>
  </si>
  <si>
    <t xml:space="preserve">Bridging Barriers- The Spirit of Parnership</t>
  </si>
  <si>
    <t xml:space="preserve">Study on inland waterways transport for Montenegro</t>
  </si>
  <si>
    <t xml:space="preserve">31/7/2015</t>
  </si>
  <si>
    <t xml:space="preserve">Provision of Cost Benefit Analyses for Water and Wastewater Management in Municipalities Bijelo Polje and Cetinje</t>
  </si>
  <si>
    <t xml:space="preserve">30/10/2015</t>
  </si>
  <si>
    <t xml:space="preserve">TRANSPORT &amp; INFRASTRUCTURE EXPERTISE GROUP -TIEG EZHZ</t>
  </si>
  <si>
    <t xml:space="preserve">Bijelo Polje, Cetinje</t>
  </si>
  <si>
    <t xml:space="preserve">Improving Data Collection for Statistical Purposes - Supply of IT equipment</t>
  </si>
  <si>
    <t xml:space="preserve">Enhancement of technical and IT capacity of the Directorate General for coordination of the EU assistance programmes</t>
  </si>
  <si>
    <t xml:space="preserve">Developing Sustainable Energy Use</t>
  </si>
  <si>
    <t xml:space="preserve">21/4/2017</t>
  </si>
  <si>
    <t xml:space="preserve">EUROPEAN PROFILES ANONYMI ETAIREIAMELETON KAI SYMVOULON EPICHEIRISEON</t>
  </si>
  <si>
    <t xml:space="preserve">Working Together for Inclusive European Future</t>
  </si>
  <si>
    <t xml:space="preserve">15/7/2016</t>
  </si>
  <si>
    <t xml:space="preserve">National Park Durmitor, Zabljak</t>
  </si>
  <si>
    <t xml:space="preserve">Interim Secretarial Support FCA</t>
  </si>
  <si>
    <t xml:space="preserve">Rent of premises for ATA Consultants - Montenegro</t>
  </si>
  <si>
    <t xml:space="preserve">24/6/2013</t>
  </si>
  <si>
    <t xml:space="preserve">LAKOVIC</t>
  </si>
  <si>
    <t xml:space="preserve">Administrative Assistant to the FCA section</t>
  </si>
  <si>
    <t xml:space="preserve">ATA 2012 Justice and Home Affairs Assistant</t>
  </si>
  <si>
    <t xml:space="preserve">TEPAVCEVIC</t>
  </si>
  <si>
    <t xml:space="preserve">Project Manager Assistant</t>
  </si>
  <si>
    <t xml:space="preserve">ASCIUTTI</t>
  </si>
  <si>
    <t xml:space="preserve">Visibility and Communications Assistant</t>
  </si>
  <si>
    <t xml:space="preserve">16/11/2013</t>
  </si>
  <si>
    <t xml:space="preserve">Procurement of services for technical assessment, training, preparation and helpdesk</t>
  </si>
  <si>
    <t xml:space="preserve">ATA 2012 Accession Reporting Assistant 1</t>
  </si>
  <si>
    <t xml:space="preserve">18/7/2013</t>
  </si>
  <si>
    <t xml:space="preserve">SCEPANOVIC</t>
  </si>
  <si>
    <t xml:space="preserve">ATA 2012 Accession reporting Assistant 2</t>
  </si>
  <si>
    <t xml:space="preserve">Supplies of ATA office material, ATA-SUP-02-2012</t>
  </si>
  <si>
    <t xml:space="preserve">DRUSTVO ZA PROIZVODNJU PROMET I USLUGE EXPORT IMPORT KASTEX DOO</t>
  </si>
  <si>
    <t xml:space="preserve">Cleaning and maintenance for the premises of the ATA experts</t>
  </si>
  <si>
    <t xml:space="preserve">19/7/2013</t>
  </si>
  <si>
    <t xml:space="preserve">BULATOVIC</t>
  </si>
  <si>
    <t xml:space="preserve">Telecommunication services for the premises of ATA consultants</t>
  </si>
  <si>
    <t xml:space="preserve">ATA 2012 Project Manager Assistant</t>
  </si>
  <si>
    <t xml:space="preserve">15/12/2013</t>
  </si>
  <si>
    <t xml:space="preserve">Supply of printer for the ATA office, ATA-SUP-01-2012</t>
  </si>
  <si>
    <t xml:space="preserve">TRUMA</t>
  </si>
  <si>
    <t xml:space="preserve">Translation of strategic documents of the Ministry of Foreign Affairs and European Integration</t>
  </si>
  <si>
    <t xml:space="preserve">19/2/2013</t>
  </si>
  <si>
    <t xml:space="preserve">RAJOVIC</t>
  </si>
  <si>
    <t xml:space="preserve">Procurement Assistant to the FCA section</t>
  </si>
  <si>
    <t xml:space="preserve">RAMIC</t>
  </si>
  <si>
    <t xml:space="preserve">Audit Annual Plan 2012: Financial audit of 4 projects under EIDHR programme.</t>
  </si>
  <si>
    <t xml:space="preserve">26/5/2013</t>
  </si>
  <si>
    <t xml:space="preserve">DELOITTE BEDRIJFSREVISOREN/REVISEURS D'ENTREPRISES</t>
  </si>
  <si>
    <t xml:space="preserve">ATA 2012 - Provision of translation services to the Operations Section of the EU Delegation to Montenegro - 1</t>
  </si>
  <si>
    <t xml:space="preserve">BUKILIC</t>
  </si>
  <si>
    <t xml:space="preserve">Support to monitoring and on-the spot checks of EIDHR and IPA funded grants in Montenegro - 2</t>
  </si>
  <si>
    <t xml:space="preserve">19/6/2013</t>
  </si>
  <si>
    <t xml:space="preserve">MEDEDOVIC</t>
  </si>
  <si>
    <t xml:space="preserve">ATA 2012 - Provision of translation services to the Operations Section of the EU Delegation to Montenegro - 2</t>
  </si>
  <si>
    <t xml:space="preserve">VOJINOVIC</t>
  </si>
  <si>
    <t xml:space="preserve">Support to monitoring and on-the spot checks of EIDHR and IPA funded grants in Montenegro - 1</t>
  </si>
  <si>
    <t xml:space="preserve">SEKULOVIC</t>
  </si>
  <si>
    <t xml:space="preserve">Support to monitoring and on-the spot checks of EIDHR and IPA funded grants in Montenegro 3</t>
  </si>
  <si>
    <t xml:space="preserve">DELOVIC</t>
  </si>
  <si>
    <t xml:space="preserve">ATA 2012 Accession reporting Assistant 2 - extension</t>
  </si>
  <si>
    <t xml:space="preserve">Technical Assistance for preparation of ToR for IPA 2012 - Strengthening the environmental protection system in Montenegro (NEAS and Natura 2000)</t>
  </si>
  <si>
    <t xml:space="preserve">16/8/2013</t>
  </si>
  <si>
    <t xml:space="preserve">ROTH</t>
  </si>
  <si>
    <t xml:space="preserve">EU Contribution to the participation of Montenegro to the Union Programme “7th Framework Programme for Research” (Year 2012)</t>
  </si>
  <si>
    <t xml:space="preserve">14/7/2013</t>
  </si>
  <si>
    <t xml:space="preserve">News, Press clipping and Website Maintaince Activities</t>
  </si>
  <si>
    <t xml:space="preserve">23/12/2013</t>
  </si>
  <si>
    <t xml:space="preserve">EU Info Centre in Podgorica</t>
  </si>
  <si>
    <t xml:space="preserve">14/1/2015</t>
  </si>
  <si>
    <t xml:space="preserve">Supply, delivery and aerial distribution of rabies vaccine baits in Montenegro</t>
  </si>
  <si>
    <t xml:space="preserve">EU Contribution to the participation of Montenegro to the Union Programme ''Competitiveness and innovation Framework programme (CIP) – Entrepreneurship and Innovation Framework Programme (EIP)” (Year 2013)</t>
  </si>
  <si>
    <t xml:space="preserve">Design and Branding of the EU Info Centre in Podgorica, Montenegro</t>
  </si>
  <si>
    <t xml:space="preserve">Equipping of EU info centre in Podgorica, with audio-visual, IT and office furniture equipment</t>
  </si>
  <si>
    <t xml:space="preserve">16/3/2014</t>
  </si>
  <si>
    <t xml:space="preserve">DRUSTVO ZA USLUGE MARKETINGA VIDEOPRODUKCIJE &amp; KNOW HOW DIGITAL TV INZENJERING SIPA DOO PODGORICA</t>
  </si>
  <si>
    <t xml:space="preserve">Community oriented prisons - promoting human rights of prisoners and prevention of torture and other forms of ill treatment in prison; Introduction of rehabilitation and resocialisation programmes by CSOs</t>
  </si>
  <si>
    <t xml:space="preserve">30/12/2015</t>
  </si>
  <si>
    <t xml:space="preserve">Active Measures for Active Roma and Egyptians</t>
  </si>
  <si>
    <t xml:space="preserve">19/5/2015</t>
  </si>
  <si>
    <t xml:space="preserve">KOALICIJA NVO ROMSKI KRUG UDRUZENJE</t>
  </si>
  <si>
    <t xml:space="preserve">Strengthening the capacities for programming and monitoring of IPA II in Montenegro</t>
  </si>
  <si>
    <t xml:space="preserve">16/1/2016</t>
  </si>
  <si>
    <t xml:space="preserve">De Facto EQUAL</t>
  </si>
  <si>
    <t xml:space="preserve">17/1/2015</t>
  </si>
  <si>
    <t xml:space="preserve">Lease contract for the EU Info Centre in Podgorica</t>
  </si>
  <si>
    <t xml:space="preserve">ENTER COMPUTERS DOO</t>
  </si>
  <si>
    <t xml:space="preserve">EU Contribution to the participation of the Government of Montenegro to the Union Programme ''Culture'' (year 2013)</t>
  </si>
  <si>
    <t xml:space="preserve">EU Support to the Rule of Law (EU ROL)</t>
  </si>
  <si>
    <t xml:space="preserve">EU Contribution to the participation of Montenegro to the Union Programme “7th Framework Programme for Research” (Year 2013)</t>
  </si>
  <si>
    <t xml:space="preserve">28/12/2013</t>
  </si>
  <si>
    <t xml:space="preserve">Strengthening Roma, Ashkalia and Egyptian (RAE) representation and integration</t>
  </si>
  <si>
    <t xml:space="preserve">18/5/2015</t>
  </si>
  <si>
    <t xml:space="preserve">Getting ready for Europe!</t>
  </si>
  <si>
    <t xml:space="preserve">Let me tell you something about the EU -2</t>
  </si>
  <si>
    <t xml:space="preserve">Towards the European Union (Towards EU)</t>
  </si>
  <si>
    <t xml:space="preserve">EU means YES - values, policies and standards</t>
  </si>
  <si>
    <t xml:space="preserve">14/7/2014</t>
  </si>
  <si>
    <t xml:space="preserve">Right of Persons with Disabilities to Parenthood</t>
  </si>
  <si>
    <t xml:space="preserve">Approximation of the legislation with EU Acquis on services and competition protection</t>
  </si>
  <si>
    <t xml:space="preserve">16/8/2016</t>
  </si>
  <si>
    <t xml:space="preserve">Supply of Rabies vaccine baits and aerial distribution</t>
  </si>
  <si>
    <t xml:space="preserve">EU Contribution to the participation of the Government of Montenegro to the Union Programme “ICT Policy Support Programme (ICT PSP)” (Year 2013)</t>
  </si>
  <si>
    <t xml:space="preserve">25/7/2014</t>
  </si>
  <si>
    <t xml:space="preserve">Environenment and climate change</t>
  </si>
  <si>
    <t xml:space="preserve">DEVELOPMENT OF STRATEGIC ENVIRONMENTAL ASSESSMENT (SEA) FOR NATIONAL WASTE MANAGEMENT PLAN IN MONTENEGRO</t>
  </si>
  <si>
    <t xml:space="preserve">30/11/2015</t>
  </si>
  <si>
    <t xml:space="preserve">Strengthening the management of EU funds and general administrative procedures</t>
  </si>
  <si>
    <t xml:space="preserve">INTERNATIONAL CONSULTING EXPERTISEGEIE</t>
  </si>
  <si>
    <t xml:space="preserve">Strengthening the Audit Authority of Montenegro</t>
  </si>
  <si>
    <t xml:space="preserve">16/4/2015</t>
  </si>
  <si>
    <t xml:space="preserve">Audit Quality Control in the State Audit Institution of Montenegro</t>
  </si>
  <si>
    <t xml:space="preserve">LIETUVOS REPUBLIKOS VALSTYBES KONTROLE</t>
  </si>
  <si>
    <t xml:space="preserve">Enhancing the protection of intellectual property rights in Montenegro</t>
  </si>
  <si>
    <t xml:space="preserve">15/12/2014</t>
  </si>
  <si>
    <t xml:space="preserve">KONGERIGET DANMARK</t>
  </si>
  <si>
    <t xml:space="preserve">Cross-Border Fire Protection</t>
  </si>
  <si>
    <t xml:space="preserve">17/12/2016</t>
  </si>
  <si>
    <t xml:space="preserve">Niksic, Savnik, Pluzine, Pljevlja, Zabljak</t>
  </si>
  <si>
    <t xml:space="preserve">Revitalisation of local communities for tourism and youth development</t>
  </si>
  <si>
    <t xml:space="preserve">31/7/2017</t>
  </si>
  <si>
    <t xml:space="preserve">Andrjevica</t>
  </si>
  <si>
    <t xml:space="preserve">Preparation of National Environmental Approximation Strategy</t>
  </si>
  <si>
    <t xml:space="preserve">Social inclusion through work therapy</t>
  </si>
  <si>
    <t xml:space="preserve">18/6/2016</t>
  </si>
  <si>
    <t xml:space="preserve">JAVNA USTANOVA CENTAR ZA DJECU I MLADE SA SMETNJAMA U RAZVOJU TISA - BIJELO POLJE</t>
  </si>
  <si>
    <t xml:space="preserve">Niksic, Bijelo Polje</t>
  </si>
  <si>
    <t xml:space="preserve">Anti Dop Ambassadors Beyond Borders Youth Cooperation in Drug Use Prevention Cross Border Cooperation Programme Bosnia and Herzegovina and Montenegro 2012</t>
  </si>
  <si>
    <t xml:space="preserve">NVO PREPOROD UDRUZENJE ZA BORBU PROTIV BOLESTI ZAVISNOSTI I PROMOVANJE ISPRAVNIH NACINA ZIVLJENJA</t>
  </si>
  <si>
    <t xml:space="preserve">Niksic, Pluzine, Savnik, Pljevalja, Zabljak, Mojkovac, Kolasin, Bijelo Polje, Berane</t>
  </si>
  <si>
    <t xml:space="preserve">Together for Health Cross Border Cooperation Programme Bosnia and Herzegovina and Montenegro 2012</t>
  </si>
  <si>
    <t xml:space="preserve">Northern part of Montenegro: Bijelo Polje and Mojkovac</t>
  </si>
  <si>
    <t xml:space="preserve">Sport for Children and Youth: Fostering Development and Strengthening Cooperation in Cross Border Area ‘'OH2O-POLO''</t>
  </si>
  <si>
    <t xml:space="preserve">28/2/2017</t>
  </si>
  <si>
    <t xml:space="preserve">Herceg Novi, Kotor, Budva</t>
  </si>
  <si>
    <t xml:space="preserve">Bird-watching and Eco Tourism in South Adriatic (BETSA)</t>
  </si>
  <si>
    <t xml:space="preserve">14/11/2016</t>
  </si>
  <si>
    <t xml:space="preserve">Herceg Novi, Kotor, Tivat, Ulcinj</t>
  </si>
  <si>
    <t xml:space="preserve">Eco Products Valorization in Cross-Border Area</t>
  </si>
  <si>
    <t xml:space="preserve">30/6/2017</t>
  </si>
  <si>
    <t xml:space="preserve">Through Education and Cooperation Towards Joint European Future</t>
  </si>
  <si>
    <t xml:space="preserve">30/4/2016</t>
  </si>
  <si>
    <t xml:space="preserve">JAVNA USTANOVA OSNOVNA SKOLA DUSANOBRADOVIC ZABLJAK</t>
  </si>
  <si>
    <t xml:space="preserve">Durmitor region-Zabljak</t>
  </si>
  <si>
    <t xml:space="preserve">Towards sustainable use of water ressources</t>
  </si>
  <si>
    <t xml:space="preserve">14/9/2017</t>
  </si>
  <si>
    <t xml:space="preserve">DOO VODOVOD I KANALIZACIJA BUDVA</t>
  </si>
  <si>
    <t xml:space="preserve"> Budva </t>
  </si>
  <si>
    <t xml:space="preserve">DEVELOPMENT OF THE STRATEGIC ENVIRONMENTAL ASSESSMENT (SEA) FOR THE NATIONAL CLIMATE CHANGE STRATEGY BY 2030</t>
  </si>
  <si>
    <t xml:space="preserve">20/12/2015</t>
  </si>
  <si>
    <t xml:space="preserve">Development of the Food Safety and Phytosanitary Services in Montenegro</t>
  </si>
  <si>
    <t xml:space="preserve">19/3/2017</t>
  </si>
  <si>
    <t xml:space="preserve">OPERA SRL</t>
  </si>
  <si>
    <t xml:space="preserve">BORN-BORderless Nature, Biodiversity protection and development of Prokletije and Bjeshket e Nemuna Natural Parks</t>
  </si>
  <si>
    <t xml:space="preserve"> Petnjica, Plav, Rozaje, Prokletije National park</t>
  </si>
  <si>
    <t xml:space="preserve">Support to the capacity building and accreditation of the Customs laboratory of Montenegro</t>
  </si>
  <si>
    <t xml:space="preserve">JOVANOVIC</t>
  </si>
  <si>
    <t xml:space="preserve">Optimal use of energy and natural resources</t>
  </si>
  <si>
    <t xml:space="preserve">15/5/2018</t>
  </si>
  <si>
    <t xml:space="preserve">Dummy contract - payment of the invoice for maintenance visit to the RDC transmitting sites</t>
  </si>
  <si>
    <t xml:space="preserve">28/4/2016</t>
  </si>
  <si>
    <t xml:space="preserve">Culture for Europe, Europe for Culture</t>
  </si>
  <si>
    <t xml:space="preserve">14/8/2017</t>
  </si>
  <si>
    <t xml:space="preserve">JAVNA USTANOVA RATKOVICEVE VECERI POEZIJE BIJELO POLJE</t>
  </si>
  <si>
    <t xml:space="preserve">Bijelo Polje </t>
  </si>
  <si>
    <t xml:space="preserve">Establishment of Natura 2000 network</t>
  </si>
  <si>
    <t xml:space="preserve">25/4/2019</t>
  </si>
  <si>
    <t xml:space="preserve">Purchase of supplies to contribute to national voluntary cleaning campaign (Let's do it)</t>
  </si>
  <si>
    <t xml:space="preserve">21/5/2016</t>
  </si>
  <si>
    <t xml:space="preserve">Procurement of search and rescue equipment and health care equipment</t>
  </si>
  <si>
    <t xml:space="preserve">20/2/2017</t>
  </si>
  <si>
    <t xml:space="preserve">ADAY GRUP INSAAT TAAHHUT TURIZM HAYVANCILIK VE TARIM DANISMANLIGI TICARET LIMITED SIRKETI</t>
  </si>
  <si>
    <t xml:space="preserve">Reconstruction of the Border Crossing Point Bozaj</t>
  </si>
  <si>
    <t xml:space="preserve">30/3/2018</t>
  </si>
  <si>
    <t xml:space="preserve">BREGU SHA</t>
  </si>
  <si>
    <t xml:space="preserve">Bozaj</t>
  </si>
  <si>
    <t xml:space="preserve">Waste containers for Crmnica area</t>
  </si>
  <si>
    <t xml:space="preserve">26/5/2016</t>
  </si>
  <si>
    <t xml:space="preserve">DRUSTVO SA OGRANICENOM ODGOVORNOSCU PADIKTON PROMET EXPORT-IMPORT I UGOSTITELJSTVO PODGORICA</t>
  </si>
  <si>
    <t xml:space="preserve">Crmnica</t>
  </si>
  <si>
    <t xml:space="preserve">TA for the IPA III Operating structure</t>
  </si>
  <si>
    <t xml:space="preserve">19/7/2017</t>
  </si>
  <si>
    <t xml:space="preserve">Procurement of search and rescue equipment and health care equipment (Lot2)</t>
  </si>
  <si>
    <t xml:space="preserve">25/4/2018</t>
  </si>
  <si>
    <t xml:space="preserve">Provision of training for search and rescue staff and health care staff</t>
  </si>
  <si>
    <t xml:space="preserve">CEU CONSULTING GMBH</t>
  </si>
  <si>
    <t xml:space="preserve">From Hills to Dairies- Valorisation of milk production in cross-border area of Serbia and Montenegro</t>
  </si>
  <si>
    <t xml:space="preserve">Plav, Andrijevica</t>
  </si>
  <si>
    <t xml:space="preserve">Beekeeping without Borders</t>
  </si>
  <si>
    <t xml:space="preserve">Pljevlja, Bijelo Polje, Berane</t>
  </si>
  <si>
    <t xml:space="preserve">Jointly for our families-deployment of councelling centres for family in Serbia and Montenegro</t>
  </si>
  <si>
    <t xml:space="preserve">16/4/2018</t>
  </si>
  <si>
    <t xml:space="preserve">Niksic, Pluzine, Savnik </t>
  </si>
  <si>
    <t xml:space="preserve">Building free of torture and impunity societies in Western Balkans</t>
  </si>
  <si>
    <t xml:space="preserve">INICIJATIVA MLADIH ZA LJUDSKA PRAVA UDRUZENJE</t>
  </si>
  <si>
    <t xml:space="preserve">Rental of the meeting room and refreshments for the HOFOs meeting in Becici, Montenegro</t>
  </si>
  <si>
    <t xml:space="preserve">20/6/2013</t>
  </si>
  <si>
    <t xml:space="preserve">HOTELS GROUP MONTENEGRO STARS DOO</t>
  </si>
  <si>
    <t xml:space="preserve">Organisation of consultation meeting with Civil Society Organisations on Country Strategy paper (CSP)</t>
  </si>
  <si>
    <t xml:space="preserve">26/12/2013</t>
  </si>
  <si>
    <t xml:space="preserve">PR &amp; MEDIA CONSULTANCY - PRIME CONSULTANCY DOO PODGORICA</t>
  </si>
  <si>
    <t xml:space="preserve">Supplies of ATA office material_ATA 2013</t>
  </si>
  <si>
    <t xml:space="preserve">Technical assistance 2013 - Justice and Home Affairs and Fundamental Rights Project Assistant</t>
  </si>
  <si>
    <t xml:space="preserve">14/10/2014</t>
  </si>
  <si>
    <t xml:space="preserve">Fast Forward Human Rights!</t>
  </si>
  <si>
    <t xml:space="preserve">News, Press Clipping and website site maintenance services - INFOCOM2-STP-ME-2013</t>
  </si>
  <si>
    <t xml:space="preserve">More Transparent, Accountable and Trusted Elections in Montenegro</t>
  </si>
  <si>
    <t xml:space="preserve">Civil Society Expert</t>
  </si>
  <si>
    <t xml:space="preserve">Audit Annual Plan 2013: Financial audit of 10 projects under IPA programme</t>
  </si>
  <si>
    <t xml:space="preserve">23/8/2014</t>
  </si>
  <si>
    <t xml:space="preserve">Communications and Visibility Expert</t>
  </si>
  <si>
    <t xml:space="preserve">Organisation of meetings for the EU Delegation to Montenegro</t>
  </si>
  <si>
    <t xml:space="preserve">MIROSS DOO ZA PROIZVODNJU PROMET ROBA I USLUGA EXPORT IMPORT PODGORICA</t>
  </si>
  <si>
    <t xml:space="preserve">Provision of IPA communication training services to the EU Delegation to Montenegro</t>
  </si>
  <si>
    <t xml:space="preserve">GEDDES</t>
  </si>
  <si>
    <t xml:space="preserve">Monetenrgo</t>
  </si>
  <si>
    <t xml:space="preserve">Provision of translation and interpretation services to the EU Delegation to Montenegro_1</t>
  </si>
  <si>
    <t xml:space="preserve">Provision of translation and interpretation services to the EU Delegation to Montenegro_2</t>
  </si>
  <si>
    <t xml:space="preserve">Europe for Citizens</t>
  </si>
  <si>
    <t xml:space="preserve">EU Contribution to the participation of the Government of Montenegro to the Union Programme “Europe for Citizens” (Year 2012 and 2013)</t>
  </si>
  <si>
    <t xml:space="preserve">Creative Europe</t>
  </si>
  <si>
    <t xml:space="preserve">EU Contribution to the participation of the Government of Montenegro to the Union Programme “Creative Europe” (Year 2014)</t>
  </si>
  <si>
    <t xml:space="preserve">23/11/2014</t>
  </si>
  <si>
    <t xml:space="preserve">Only knowledge should get you the title!</t>
  </si>
  <si>
    <t xml:space="preserve">Zero tolerance to corruption – Anticorruption non-governmental action delivering European results.</t>
  </si>
  <si>
    <t xml:space="preserve">30/6/2016</t>
  </si>
  <si>
    <t xml:space="preserve">Changing capacities to capacitate changes</t>
  </si>
  <si>
    <t xml:space="preserve">Speed up ! Enhance the role of CSO in Montenegrin social policies development and implementation</t>
  </si>
  <si>
    <t xml:space="preserve">15/3/2016</t>
  </si>
  <si>
    <t xml:space="preserve">Judicial Reform Monitoring</t>
  </si>
  <si>
    <t xml:space="preserve">Support the adoption of the Schengen acquis</t>
  </si>
  <si>
    <t xml:space="preserve">Upgrading the facilities of the EU Info Centre in Podgorica</t>
  </si>
  <si>
    <t xml:space="preserve">EU Contribution to the participation of the Government of Montenegro to the Union Programme “Lifelong Learning programme (2007-2013)”(Year 2013)</t>
  </si>
  <si>
    <t xml:space="preserve">Streamlining the asylum and mixed migration system in Montenegro</t>
  </si>
  <si>
    <t xml:space="preserve">De facto strong</t>
  </si>
  <si>
    <t xml:space="preserve">Support to the Integration and Voluntary Return of I/DPs and residents of Konik Camp - Phase II</t>
  </si>
  <si>
    <t xml:space="preserve">Support to the preparation of the Industrial Policy of Montenegro</t>
  </si>
  <si>
    <t xml:space="preserve">Translation of the EU acquis, Montenegrin legislation and other EU-accession related documents</t>
  </si>
  <si>
    <t xml:space="preserve">CENTAR ZA EDUKACIJU PREVODENJE I IZDAVASTVO EDUCO DOO -PODGORICA</t>
  </si>
  <si>
    <t xml:space="preserve">Continuation of support to the child protection reform process in Montenegro</t>
  </si>
  <si>
    <t xml:space="preserve">Supply of chairs for the EU Info Centre in Podgorica</t>
  </si>
  <si>
    <t xml:space="preserve">19/6/2014</t>
  </si>
  <si>
    <t xml:space="preserve">Continuation of the support the social welfare reform in Montenegro</t>
  </si>
  <si>
    <t xml:space="preserve">21/1/2016</t>
  </si>
  <si>
    <t xml:space="preserve">Development of National climate change strategy by 2030</t>
  </si>
  <si>
    <t xml:space="preserve">Civil Society decide too !</t>
  </si>
  <si>
    <t xml:space="preserve">16/12/2015</t>
  </si>
  <si>
    <t xml:space="preserve">Horizon 2020</t>
  </si>
  <si>
    <t xml:space="preserve">EU Contribution to the participation of Montenegro to the Union Programme “Horizon 2020 ” (Year 2014).</t>
  </si>
  <si>
    <t xml:space="preserve">EuroNews - get informed!</t>
  </si>
  <si>
    <t xml:space="preserve">14/2/2016</t>
  </si>
  <si>
    <t xml:space="preserve">DOO DAILY PRESS ZA IZDAVACKU DJELATNOST PODGORICA</t>
  </si>
  <si>
    <t xml:space="preserve">IPA Videos and Clips</t>
  </si>
  <si>
    <t xml:space="preserve">14/12/2016</t>
  </si>
  <si>
    <t xml:space="preserve">PREDUZECE ZA MARKETINGSKE I PROMOTIVNE AKTIVNOSTI OVATION BBDO DOO BEOGRAD</t>
  </si>
  <si>
    <t xml:space="preserve">European Union Info centre in Podgorica (year 2)</t>
  </si>
  <si>
    <t xml:space="preserve">14/1/2016</t>
  </si>
  <si>
    <t xml:space="preserve">31/1/2016</t>
  </si>
  <si>
    <t xml:space="preserve">Ex-ante evaluation of IPA II 2015-2020 in the sectors of Environment and Climate Action, Transport, Competitiveness and Inovation and Education, Employment and Social Policies</t>
  </si>
  <si>
    <t xml:space="preserve">13/12/2015</t>
  </si>
  <si>
    <t xml:space="preserve">DAI GLOBAL UK LTD</t>
  </si>
  <si>
    <t xml:space="preserve">EU-Montenegro Web Forum</t>
  </si>
  <si>
    <t xml:space="preserve">14/4/2016</t>
  </si>
  <si>
    <t xml:space="preserve">PORTAL PRESS DOO PODGORICA</t>
  </si>
  <si>
    <t xml:space="preserve">THEmatic routes of MEdieval Herceg Lands - THEME MEDIEVAL</t>
  </si>
  <si>
    <t xml:space="preserve">26/11/2017</t>
  </si>
  <si>
    <t xml:space="preserve">Pluzine, Pljevlja, Zabljak, Savnik, Niksic, Kotor, Herceg Novi</t>
  </si>
  <si>
    <t xml:space="preserve">Joint Action for Sustainable Employment</t>
  </si>
  <si>
    <t xml:space="preserve">Berane, Rozaje, Andrijevica, Plav</t>
  </si>
  <si>
    <t xml:space="preserve">O.P.T.I.O.N.- Overcoming the prejudice and promoting new tools for professional integration of people with special needs in Bosnia and Herzegovina and Montenegro</t>
  </si>
  <si>
    <t xml:space="preserve">24/1/2018</t>
  </si>
  <si>
    <t xml:space="preserve">Kotor, Berane</t>
  </si>
  <si>
    <t xml:space="preserve">Supply of equipment for strengthening the capacities of Diplomatic-Consular Network of the Ministry of Foreign Affairs and European Integration – LOT 1</t>
  </si>
  <si>
    <t xml:space="preserve">Southern Dinarides Eco and Cultural Tourism Actions</t>
  </si>
  <si>
    <t xml:space="preserve">16/11/2016</t>
  </si>
  <si>
    <t xml:space="preserve">Piva region, Kotor Bay</t>
  </si>
  <si>
    <t xml:space="preserve">Parliamentary Legislative Information System</t>
  </si>
  <si>
    <t xml:space="preserve">31/8/2015</t>
  </si>
  <si>
    <t xml:space="preserve">DRUSTVO ZA PROIZVODNJU, PROMET I USLUGE SIMIS INZENJERING D.O.O. PODGORICA</t>
  </si>
  <si>
    <t xml:space="preserve">Supply of equipment for strengthening the capacities of Diplomatic-Consular Network of the Ministry of Foreign Affairs and European Integration – LOT 2</t>
  </si>
  <si>
    <t xml:space="preserve">25/7/2015</t>
  </si>
  <si>
    <t xml:space="preserve">SECUNET SECURITY NETWORKS AG</t>
  </si>
  <si>
    <t xml:space="preserve">Rural Tourism for Economic Development of Cross-border Area of Kosovo and Montenegro</t>
  </si>
  <si>
    <t xml:space="preserve">REGIONALNA RAZVOJNA AGENCIJA ZA BJELASICU, KOMOVE I PROKLETIJE</t>
  </si>
  <si>
    <t xml:space="preserve">Berane, Plav</t>
  </si>
  <si>
    <t xml:space="preserve">Enhanced statistical capacity and provision of economic and social statistics</t>
  </si>
  <si>
    <t xml:space="preserve">GOPA-GESELLSCHAFT FUR ORGANISATIONPLANUNG UND AUSBILDUNG MBH</t>
  </si>
  <si>
    <t xml:space="preserve">Harnessing innovation &amp; entrepreneurship in cross-border region of Kosovo and Montenegro</t>
  </si>
  <si>
    <t xml:space="preserve">14/2/2017</t>
  </si>
  <si>
    <t xml:space="preserve">TOURIST ORGANISATION BERANE</t>
  </si>
  <si>
    <t xml:space="preserve">Berane,  northern region of Montenegro </t>
  </si>
  <si>
    <t xml:space="preserve">Montenegro EU/IPA Agriculture and Rural Development Institution Building Project - Part 2 Investments in physical assets concerning processing and marketing of agricultural and fishery products.</t>
  </si>
  <si>
    <t xml:space="preserve">31/1/2020</t>
  </si>
  <si>
    <t xml:space="preserve">Give me a chance Cross Border Cooperation Programme Bosnia and Herzegoivna and Montenegro 2013</t>
  </si>
  <si>
    <t xml:space="preserve">NVO SPECIJALNA OLIMPIJADA</t>
  </si>
  <si>
    <t xml:space="preserve">Herceg Novi, Niksic, Pljevalja, Bijelo Polje, Plav</t>
  </si>
  <si>
    <t xml:space="preserve">Supervision of works for the reconstruction of BCP Bozaj and BCP Cijevna</t>
  </si>
  <si>
    <t xml:space="preserve">14/8/2018</t>
  </si>
  <si>
    <t xml:space="preserve">INSTITUT ZA GRADEVINARSTVO DOO PODGORICA</t>
  </si>
  <si>
    <t xml:space="preserve">Podgorica, Cijevna, Bozaj </t>
  </si>
  <si>
    <t xml:space="preserve">Preparation of the main design for rehabilitation of the landslide on road embankment at border crossing point in Dobrakovo in Montenegro</t>
  </si>
  <si>
    <t xml:space="preserve">Cross border joint research and awareness raising action in detecting environmental conditions. Establishing higher safety and protection measures of Maritime domain parts (emphasise on coast) of Croatia and Montenegro – CoRE</t>
  </si>
  <si>
    <t xml:space="preserve">Budva, Bar</t>
  </si>
  <si>
    <t xml:space="preserve">Support to the preparation of the Economic Reform Programme 2016-2018</t>
  </si>
  <si>
    <t xml:space="preserve">26/2/2016</t>
  </si>
  <si>
    <t xml:space="preserve">MRAK</t>
  </si>
  <si>
    <t xml:space="preserve">Installation of solar water heating systems for housing units for RE (I)DP families from Konik</t>
  </si>
  <si>
    <t xml:space="preserve">17/1/2016</t>
  </si>
  <si>
    <t xml:space="preserve">JEDNOCLANO DRUSTVO SA OGRANICENOM ODGOVORNOSCU DENIKOO PODGORICA</t>
  </si>
  <si>
    <t xml:space="preserve">PREPARATION OF THE TERMS OF REFERENCE FOR THE IPA 2012 PROJECT – OPTIMAL USE OF ENERGY AND NATURAL RESOURCES</t>
  </si>
  <si>
    <t xml:space="preserve">13/7/2015</t>
  </si>
  <si>
    <t xml:space="preserve">DANSK ENERGI MANAGEMENT &amp; ESBENDENAS</t>
  </si>
  <si>
    <t xml:space="preserve">Supply of equipment for strengthening the capacities of Diplomatic-Consular Network of the Ministry of Foreign Affairs and European Integration – LOT 3</t>
  </si>
  <si>
    <t xml:space="preserve">EU Contribution to the participation of the Government of Montenegro to the Union Programme “Customs 2020” (Year 2014)</t>
  </si>
  <si>
    <t xml:space="preserve">Development of the Information system (IS) for the implementation of Law on Free Access to Information</t>
  </si>
  <si>
    <t xml:space="preserve">DRUSTVO SA OGRANICENOM ODGOVORNOSCU INFOSTREAM PODGORICA</t>
  </si>
  <si>
    <t xml:space="preserve">Open up borders for adventure and new travel opportunities</t>
  </si>
  <si>
    <t xml:space="preserve">14/10/2017</t>
  </si>
  <si>
    <t xml:space="preserve">Herceg Novi, Kotor, Tivat, Budva, Bar, Ulcinj, Cetinje</t>
  </si>
  <si>
    <t xml:space="preserve">Elaboration of an action plan and a monitoring plan for the Public Finance Management Reform Programme</t>
  </si>
  <si>
    <t xml:space="preserve">25/9/2016</t>
  </si>
  <si>
    <t xml:space="preserve">Enhancement of technical and IT capacity of the Directorate General for European Affairs and the Chief Negotiator's Office, Montenegro</t>
  </si>
  <si>
    <t xml:space="preserve">19/8/2016</t>
  </si>
  <si>
    <t xml:space="preserve">Monitoring of the implementation of project '' Establishment of Natura 2000 network''</t>
  </si>
  <si>
    <t xml:space="preserve">Awards for Europe Day</t>
  </si>
  <si>
    <t xml:space="preserve">LOT 2 - Establishment of hardware, software infrastructure and provision of ortho-photos in view of establishing LPIS in Montenegro</t>
  </si>
  <si>
    <t xml:space="preserve">15/12/2017</t>
  </si>
  <si>
    <t xml:space="preserve">SINERGISE LABORATORIJ ZA GEOGRAFSKE INFORMACIJSKE SISTEME DOO</t>
  </si>
  <si>
    <t xml:space="preserve">EU Contribution to the participation of the Government of Montenegro to the Union Programme “Europe for Citizens” (Year 2014)</t>
  </si>
  <si>
    <t xml:space="preserve">Construction of the Border Crossing Point Cijevna</t>
  </si>
  <si>
    <t xml:space="preserve">27/2/2018</t>
  </si>
  <si>
    <t xml:space="preserve">PNP-PEROSEVIC DOO - BIJELO POLJE</t>
  </si>
  <si>
    <t xml:space="preserve">Cijevna</t>
  </si>
  <si>
    <t xml:space="preserve">Strengthening Montenegrin agriculture with establishing Land Parcel Identification System (LPIS)</t>
  </si>
  <si>
    <t xml:space="preserve">24/6/2018</t>
  </si>
  <si>
    <t xml:space="preserve">COMTRADE SYSTEM INTEGRATIONDOO BEOGRAD</t>
  </si>
  <si>
    <t xml:space="preserve">Support to inclusive education and training for everyday life for children and youth with disabilities </t>
  </si>
  <si>
    <t xml:space="preserve">16/1/2018</t>
  </si>
  <si>
    <t xml:space="preserve">JU CENTAR ZA DNEVNI BORAVAK DJECE SA SMETNJAMA U RAZVOJU I ODRASLIH LICA SA INVALIDITETOM PLJEVLJAPLJEVLJA</t>
  </si>
  <si>
    <t xml:space="preserve">Pljevlja, Berane </t>
  </si>
  <si>
    <t xml:space="preserve">Support to the running costs of UNMIK Pillar IV from June to September 2007</t>
  </si>
  <si>
    <t xml:space="preserve">UNITED NATIONS ORGANISATION</t>
  </si>
  <si>
    <t xml:space="preserve">Technical assistance to the Western Balkans countries in the fields of Customs and Taxation</t>
  </si>
  <si>
    <t xml:space="preserve">Implementation</t>
  </si>
  <si>
    <t xml:space="preserve">ASSOCIATION POUR LA GESTION DU GROUPEMENT EURODOUANE</t>
  </si>
  <si>
    <t xml:space="preserve">Result oriented monitoring (ROM) of the implementation of projects and programmes of external assistance in the CARDS countries</t>
  </si>
  <si>
    <t xml:space="preserve">INTEGRATION INTERNATIONAL MANAGEMENT CONSULTANTS GMBH</t>
  </si>
  <si>
    <t xml:space="preserve">Support to the Special Co-ordinator of the Stability Pact for South-Eastern Europe (1 July 2007 to 30 June 2008)</t>
  </si>
  <si>
    <t xml:space="preserve">SPECIAL CO-ORDINATOR OF THE STABILITY PACT FOR SOUTH EASTERN EUROPE</t>
  </si>
  <si>
    <t xml:space="preserve">Special Co-ordinator of the Stability Pact (1 July to 31 December 2007)</t>
  </si>
  <si>
    <t xml:space="preserve">TAIEX 2007 GTZ Agreement TF 2007</t>
  </si>
  <si>
    <t xml:space="preserve">Support to the running costs of UNMIK Pillar IV from October 2007 to February 2008</t>
  </si>
  <si>
    <t xml:space="preserve">Result oriented monitoring of operations financed by the European Community - Lot 6: Western Balkans and Turkey</t>
  </si>
  <si>
    <t xml:space="preserve">EREVNITIKO PANEPISTIMIAKO INSTITOUTO SYSTIMATON EPIKOINONION KAI YPOLOGISTON-EMP</t>
  </si>
  <si>
    <t xml:space="preserve">PREPARATORY MEASURES FOR THE PARTICIPATION OF THE FORMER YUGOSLAV REPUBLIC OF MACEDONIA, CROATIA AND TURKEY IN EFSA</t>
  </si>
  <si>
    <t xml:space="preserve">EUROPEAN FOOD SAFETY AUTHORITY</t>
  </si>
  <si>
    <t xml:space="preserve">Measures related to further support Croatia and Turkey in their integration into the European Agency for Safety and Health at Work</t>
  </si>
  <si>
    <t xml:space="preserve">EUROPEAN AGENCY FOR SAFETY AND HEALTH AT WORK</t>
  </si>
  <si>
    <t xml:space="preserve">IPA Transition Assistance Programme</t>
  </si>
  <si>
    <t xml:space="preserve">THE EUROPEAN MEDICINES AGENCY</t>
  </si>
  <si>
    <t xml:space="preserve">Regional Programme on financing preparatory measures for the participation of Croatia and Turkey in EMSA</t>
  </si>
  <si>
    <t xml:space="preserve">EUROPEAN MARITIME SAFETY AGENCY</t>
  </si>
  <si>
    <t xml:space="preserve">Special Co-ordinator of the Stability Pact (1 January to 30 June 2008)</t>
  </si>
  <si>
    <t xml:space="preserve">Joint office for south east europe</t>
  </si>
  <si>
    <t xml:space="preserve">Progress towards accession</t>
  </si>
  <si>
    <t xml:space="preserve">EUROPEAN CENTRE FOR DISEASE PREVENTION AND CONTROL</t>
  </si>
  <si>
    <t xml:space="preserve">Technical Assistance to Customs and Tax Administrations (TACTA) in AL, BiH, MNE, SER and Kosovo</t>
  </si>
  <si>
    <t xml:space="preserve">AGENZIA DELLE DOGANE E DEI MONOPOLI</t>
  </si>
  <si>
    <t xml:space="preserve">Multi-beneficiary Program on Participation of the former Yugoslav Republic of Macedonia, Turkey and Croatia in CPVO</t>
  </si>
  <si>
    <t xml:space="preserve">COMMUNITY PLANT VARIETY OFFICE</t>
  </si>
  <si>
    <t xml:space="preserve">IPA-EMCDDA project ‘Participation of Croatia and Turkey in the EMCDDA</t>
  </si>
  <si>
    <t xml:space="preserve">EUROPEAN MONITORING CENTRE FOR DRUGS AND DRUG ADDICTION</t>
  </si>
  <si>
    <t xml:space="preserve">Raising awareness of the VET policies in the EU and Cedefop's activities in Croatia, Turkey and former Yugoslav Republic of Macedonia</t>
  </si>
  <si>
    <t xml:space="preserve">EUROPEAN CENTRE FOR THE DEVELOPMENTOF VOCATIONAL TRAINING</t>
  </si>
  <si>
    <t xml:space="preserve">Preparatory measures for future participation of the Former Yugoslav Republic of Macedonia, Croatia and Turkey in the programme of Eurofound</t>
  </si>
  <si>
    <t xml:space="preserve">EUROPEAN FOUNDATION FOR IMPROVEMENT OF LIVING AND WORKING CONDITIONS</t>
  </si>
  <si>
    <t xml:space="preserve">TAIEX 2008 Provision of logistical services &amp; financial management tasks - TF 2007 I-II</t>
  </si>
  <si>
    <t xml:space="preserve">Energy Community</t>
  </si>
  <si>
    <t xml:space="preserve">THE ENERGY COMMUNITY SECRETARIAT</t>
  </si>
  <si>
    <t xml:space="preserve">Regional programme on industrial and intellectual property rights in the Western Balkans and in Turkey</t>
  </si>
  <si>
    <t xml:space="preserve">Running costs of the Regional Cooperation Council secretariat January 2008-June 2009</t>
  </si>
  <si>
    <t xml:space="preserve">REGIONAL COOPERATION COUNCIL</t>
  </si>
  <si>
    <t xml:space="preserve">METHODS FOR REDUCING THE NUMBER OF PENDING CASES IN COURTS</t>
  </si>
  <si>
    <t xml:space="preserve">Specific contract (framework contract)</t>
  </si>
  <si>
    <t xml:space="preserve">EVIDEN BELGIUM</t>
  </si>
  <si>
    <t xml:space="preserve">Independent assessment of the implementation of two Phare projects in Justice and Home Affairs Sector in Romania</t>
  </si>
  <si>
    <t xml:space="preserve">EUNIT AB</t>
  </si>
  <si>
    <t xml:space="preserve">Independent assessment of the implementation of two Phare projects in the public administration sector in Romania and their impact on the Romanian civil service system</t>
  </si>
  <si>
    <t xml:space="preserve">ATLANTIS SYMVOULEFTIKI ANONYMI ETAIREIA</t>
  </si>
  <si>
    <t xml:space="preserve">On-the-spot monitoring visits on implementation of Transition Facility projects in Czech Republic and Malta</t>
  </si>
  <si>
    <t xml:space="preserve">OU BDA CONSULTING</t>
  </si>
  <si>
    <t xml:space="preserve">On-the-spot monitoring visits on implementation of Transition Facility projects in Latvia and Poland</t>
  </si>
  <si>
    <t xml:space="preserve">PITIJA, SVETOVANJE DOO</t>
  </si>
  <si>
    <t xml:space="preserve">On spot monitoring visits on implementation of Transition Facility projects in Hungary and Slovenia</t>
  </si>
  <si>
    <t xml:space="preserve">AC KONSULTACIJAS SIA</t>
  </si>
  <si>
    <t xml:space="preserve">“Turn key contract to supply equipment, install and commission of equipment (electric, electronic and furniture) for the Regional School of Public Administration (ReSPA)”</t>
  </si>
  <si>
    <t xml:space="preserve">Result oriented monitoring of operations financed by the European Community - Lot 6: Western Balkans and Turkey - Add 1</t>
  </si>
  <si>
    <t xml:space="preserve">Assistance to DG Enlargement in carrying out a transactions review of six PHARE projects in Bulgaria</t>
  </si>
  <si>
    <t xml:space="preserve">Assesment of International Assistance in the Judiciary sector in Serbia</t>
  </si>
  <si>
    <t xml:space="preserve">Organisation of travel and logistics within the framework of the Barcelona Process: Union for the Mediterranean</t>
  </si>
  <si>
    <t xml:space="preserve">BCD TRAVEL BELGIUM NV</t>
  </si>
  <si>
    <t xml:space="preserve">Assistance to DG Enlargement in carrying out a transactions review of five Phare projects in Romania - 2008/D2/RO/05</t>
  </si>
  <si>
    <t xml:space="preserve">MIHAILESCU</t>
  </si>
  <si>
    <t xml:space="preserve">ORGANISATION OF AN IPA MULTI-BENEFICIARY CO-ORDINATION MEETING IN BRUSSELS 15-16 JANUARY 2009</t>
  </si>
  <si>
    <t xml:space="preserve">APPLICATION EUROPEENNE DE TECHNOLOGIES ET DE SERVICES</t>
  </si>
  <si>
    <t xml:space="preserve">IPA beneficiaries and Community Agencies</t>
  </si>
  <si>
    <t xml:space="preserve">Impact study for the Public Administration reform</t>
  </si>
  <si>
    <t xml:space="preserve">On-the-spot monitoring visits on implementation of PHARE projects in Romania - negotiated procedure 2008/D2/RO/04</t>
  </si>
  <si>
    <t xml:space="preserve">ECORYS POLSKA SPOLKA Z OGRANICZONAODPOWIEDZIALNOSCIA</t>
  </si>
  <si>
    <t xml:space="preserve">On-the-spot monitoring visits on implementation of 12 PHARE projects in Bulgaria - negotiated procedure 2008/D2/BG/03</t>
  </si>
  <si>
    <t xml:space="preserve">General assessment of regional cooperation initiatives and their priority programs in the Western Balkans</t>
  </si>
  <si>
    <t xml:space="preserve">KUHNE</t>
  </si>
  <si>
    <t xml:space="preserve">IPA Multi-Beneficiary Programme Coordination Meeting</t>
  </si>
  <si>
    <t xml:space="preserve">COMPASS GROUP BELGILUX SA</t>
  </si>
  <si>
    <t xml:space="preserve">Organisation of Conference on Donor Coordination in the Western Balkans and Turkey</t>
  </si>
  <si>
    <t xml:space="preserve">REPUBLIKA E SHQIPERISE</t>
  </si>
  <si>
    <t xml:space="preserve">Strengthening Integrated Border Management (IBM) in the Western Balkans and Turkey</t>
  </si>
  <si>
    <t xml:space="preserve">On-the-spot monitoring visits on implementation of 11 PHARE projects in Bulgaria</t>
  </si>
  <si>
    <t xml:space="preserve">Support to the running costs of the Secretariat of the Regional Cooperation Council (RCC)</t>
  </si>
  <si>
    <t xml:space="preserve">ON-THE-SPOT MONITORING VISITS ON IMPLEMENTATION OF SELECTED PHARE PROJECTS IN ROMANIA - negotiated procedure 2009/D2/RO/01</t>
  </si>
  <si>
    <t xml:space="preserve">EUROPE TANACSADO KFT</t>
  </si>
  <si>
    <t xml:space="preserve">On-the-spot monitoring visits on implementation of 14 PHARE projects in Bulgaria – negotiated procedure 2009/D2/BG/02</t>
  </si>
  <si>
    <t xml:space="preserve">BALTIC PROJECT CONSULTING SIA</t>
  </si>
  <si>
    <t xml:space="preserve">Reconciliation, Payments done straight in ABAC see supporting documents. RAC in ABAC EUR 359 410.24</t>
  </si>
  <si>
    <t xml:space="preserve">Reconciliation</t>
  </si>
  <si>
    <t xml:space="preserve">Reconciliation. Payments done directly in ABAC. See attached documents.</t>
  </si>
  <si>
    <t xml:space="preserve">DEC 2008/19902-reconciliation CRIS-ABAC- payments done straight in ABAC</t>
  </si>
  <si>
    <t xml:space="preserve">DEC 2008/020392- reconciliation CRIS-ABAC-payments done straight in ABAC</t>
  </si>
  <si>
    <t xml:space="preserve">On-the-spot Monitoring Visits on Implementation of 7 Phare/Transition Facility Projects in Bulgaria</t>
  </si>
  <si>
    <t xml:space="preserve">On-the-spot Monitoring Visits on Implementation of 13 Phare and Transition Facility Projects in Romania</t>
  </si>
  <si>
    <t xml:space="preserve">RAMBOLL ROMANIA SRL</t>
  </si>
  <si>
    <t xml:space="preserve">SI2.502230 made diretly in ABAC- see attached</t>
  </si>
  <si>
    <t xml:space="preserve">On-the-spot Monitoring Visits on Implementation of Phare and Transition Facility Projects in Bulgaria and Romania - 2011/D3/BG/RO/01</t>
  </si>
  <si>
    <t xml:space="preserve">TAIEX 2007 GTZ Agreement IPA 2007</t>
  </si>
  <si>
    <t xml:space="preserve">Specific Audit Contract TR.01.26.EPC07</t>
  </si>
  <si>
    <t xml:space="preserve">PRICEWATERHOUSECOOPERS AUDIT SRO</t>
  </si>
  <si>
    <t xml:space="preserve">Civil Society Dialogue - Participants' Kits</t>
  </si>
  <si>
    <t xml:space="preserve">INTERNATIONAL GRAFIC EDITIONS AND PROMOTIONS SA</t>
  </si>
  <si>
    <t xml:space="preserve">Technical assistance to TV journalists from Albania, Bosnia and Herzegovina, Croatia, FYRoM, Montenegro, Serbia and Kosovo</t>
  </si>
  <si>
    <t xml:space="preserve">INSTANT NEWS SERVICES</t>
  </si>
  <si>
    <t xml:space="preserve">Printing of visa facilitation flyers in Serbian language</t>
  </si>
  <si>
    <t xml:space="preserve">KREATIVA PREDUZECE ZA MARKETING I USLUGE DOO</t>
  </si>
  <si>
    <t xml:space="preserve">Civil Society Dialogue - Printed Materials</t>
  </si>
  <si>
    <t xml:space="preserve">IMMEDIA PREPRESS-PRINTING-HANDLINGSPRL</t>
  </si>
  <si>
    <t xml:space="preserve">''Conference Civil Society Dialogue: Concert venue''</t>
  </si>
  <si>
    <t xml:space="preserve">FLAGEY VZW</t>
  </si>
  <si>
    <t xml:space="preserve">Civil Society Dialogue: Hostesses</t>
  </si>
  <si>
    <t xml:space="preserve">YOUR PROTEIN</t>
  </si>
  <si>
    <t xml:space="preserve">Civil Society Conference: Transport</t>
  </si>
  <si>
    <t xml:space="preserve">CAPITALE CARS SPRL</t>
  </si>
  <si>
    <t xml:space="preserve">Ad-hoc evaluation of CARDS regional programmes in WB</t>
  </si>
  <si>
    <t xml:space="preserve">DELOITTE CONSULTING &amp; ADVISORY BV</t>
  </si>
  <si>
    <t xml:space="preserve">Civil Society Conference: Photographer</t>
  </si>
  <si>
    <t xml:space="preserve">BLUECLIC PRODUCTIONS SPRL</t>
  </si>
  <si>
    <t xml:space="preserve">Ex-ante Evaluation of IPA: A Focus on Multi-annual Indicative Planning Document</t>
  </si>
  <si>
    <t xml:space="preserve">THE EVALUATION PARTNERSHIP LIMITED</t>
  </si>
  <si>
    <t xml:space="preserve">Civil Society: Coffee &amp; Meals</t>
  </si>
  <si>
    <t xml:space="preserve">TAIEX 2008 - Provision of logistical services &amp; financial management tasks - IPA</t>
  </si>
  <si>
    <t xml:space="preserve">Civil Society Conference: Exhibition</t>
  </si>
  <si>
    <t xml:space="preserve">PRIMO GROUP SA</t>
  </si>
  <si>
    <t xml:space="preserve">Ad-hoc evaluation of CARDS Programmes in Albania</t>
  </si>
  <si>
    <t xml:space="preserve">Ad-hoc evaluation of CARDS programmes in Bosnia and Herzegovina</t>
  </si>
  <si>
    <t xml:space="preserve">RAMBOLL MANAGEMENT CONSULTING AS</t>
  </si>
  <si>
    <t xml:space="preserve">Workshop on Kosovo</t>
  </si>
  <si>
    <t xml:space="preserve">B&amp;B EXPRESS - BOURGOGNE BALKANS</t>
  </si>
  <si>
    <t xml:space="preserve">Montenegro News</t>
  </si>
  <si>
    <t xml:space="preserve">INFOMONT DOO - PODGORICA</t>
  </si>
  <si>
    <t xml:space="preserve">Publishing of EU assistance to Serbia advertisement EUROPE CARES ABOUT SERBIA in Daily Politika</t>
  </si>
  <si>
    <t xml:space="preserve">POLITIKA NOVINE I MAGAZINI DRUSTVOZA IZDAVADANJE NOVINA I MAGAZINA DOO</t>
  </si>
  <si>
    <t xml:space="preserve">Publishing of EU assistance to Serbia advertisement EUROPE CARES ABOUT SERBIA in Dialy DANAS</t>
  </si>
  <si>
    <t xml:space="preserve">PREDUZECE ZA NOVINSKO IZDAVACKU DELATNOST DAN GRAF DOO</t>
  </si>
  <si>
    <t xml:space="preserve">Publishing of EU assistance to Serbia advertisement EUROPE CARES ABOUT SERBIA in Daily PRESS</t>
  </si>
  <si>
    <t xml:space="preserve">PRESS PUBLISHING GROUP DOO</t>
  </si>
  <si>
    <t xml:space="preserve">Publishing of EU assistance to Serbia advertisement EUROPE CARES ABOUT SERBIA in daily VECERNJE NOVOSTI</t>
  </si>
  <si>
    <t xml:space="preserve">NID KOMPANIJA NOVOSTI AD BEOGRAD</t>
  </si>
  <si>
    <t xml:space="preserve">Publishing of EU assistance to Serbia advertisement EUROPE CARES ABOUT SERBIA in dailies KURIR and GLAS JAVNOSTI</t>
  </si>
  <si>
    <t xml:space="preserve">ABC COMPANY DOO</t>
  </si>
  <si>
    <t xml:space="preserve">Audio-Visual Services on Demand</t>
  </si>
  <si>
    <t xml:space="preserve">MEDIA CONSULTA INTERNATIONAL HOLDING AKTIENGESELLSCHAFT</t>
  </si>
  <si>
    <t xml:space="preserve">TEMPORARY WEBSITE MAINTENANCE of the EC Delegation to Serbia website</t>
  </si>
  <si>
    <t xml:space="preserve">PRIVREDNO DRUSTVO ZA PRUZANJE INFORMATICKIH USLUGA OMNICOM SOLUTIONS DOO</t>
  </si>
  <si>
    <t xml:space="preserve">TRAVEL COSTS &amp; PROMO MATERIAL &amp; COMMERCIALS FOR OPERA ''CARMEN'' IN BELGRADE ON 14 JUNE 2008</t>
  </si>
  <si>
    <t xml:space="preserve">JAVNO PREDUZECE SAVA CENTAR</t>
  </si>
  <si>
    <t xml:space="preserve">Production of Progress Reports and Strategy Paper</t>
  </si>
  <si>
    <t xml:space="preserve">SPECIFIC CONTRACT TR-01-28-EPC08</t>
  </si>
  <si>
    <t xml:space="preserve">IPA 2007 / Information and Communication Budget</t>
  </si>
  <si>
    <t xml:space="preserve">NINA MEDIA DOO</t>
  </si>
  <si>
    <t xml:space="preserve">Press Trips to Bosnia Herzegovina, Croatia, FYRoM, Montenegro and Serbia</t>
  </si>
  <si>
    <t xml:space="preserve">5th Enlargement Impact Study</t>
  </si>
  <si>
    <t xml:space="preserve">THE UNIVERSITY OF SUSSEX</t>
  </si>
  <si>
    <t xml:space="preserve">Production of Spin Offs</t>
  </si>
  <si>
    <t xml:space="preserve">Enlarge your vision</t>
  </si>
  <si>
    <t xml:space="preserve">Regional Programme for refugee return and provision of durable solutions for refugees and Internally Displaced Persons in the Western Balkans</t>
  </si>
  <si>
    <t xml:space="preserve">UNITED NATIONS HIGH COMMISSIONER FOR REFUGEES</t>
  </si>
  <si>
    <t xml:space="preserve">Press Trip to Turkey</t>
  </si>
  <si>
    <t xml:space="preserve">Journalist trip to conference in Paris on economy and trade in Turkey</t>
  </si>
  <si>
    <t xml:space="preserve">Retrospective evaluation of CARDS programmes in Kosovo and Montenegro</t>
  </si>
  <si>
    <t xml:space="preserve">AVION TAXI BELGIUM-KOSOVO-CYPRUS-TURKEY-BELGIUM</t>
  </si>
  <si>
    <t xml:space="preserve">PMO OFFICE FOR THE ADMINISTRATION AND PAYMENT OF INDIVIDUAL ENTITLEMENTS - OFFICE DE GESTION ET DE LIQUIDATION DES DROITS INDIVIDUELS</t>
  </si>
  <si>
    <t xml:space="preserve">OPOCE Stockage and distribution of Enlarg Publications.</t>
  </si>
  <si>
    <t xml:space="preserve">PUBLICATIONS OFFICE OF THE EUROPEAN UNION - OFFICE DES PUBLICATIONS DE L'UNION EUROPEENNE</t>
  </si>
  <si>
    <t xml:space="preserve">HELLO EUROPE QUIZ 2008/2009</t>
  </si>
  <si>
    <t xml:space="preserve">JAVNA MEDIJSKA USTANOVA RADIO - TELEVIZIJA SRBIJE</t>
  </si>
  <si>
    <t xml:space="preserve">Southeast European Agenda on Sports and Culture</t>
  </si>
  <si>
    <t xml:space="preserve">Retrospective Evaluation of CARDS Programmes in Serbia and the Former Yugoslav Republic of Macedonia</t>
  </si>
  <si>
    <t xml:space="preserve">TAIEX 2008 - Provision of logistical services &amp; financial management tasks - IPA 2008</t>
  </si>
  <si>
    <t xml:space="preserve">TAIEX 2008 - Provision of logistical services &amp; financial management tasks - IPA 2008 Civil Society</t>
  </si>
  <si>
    <t xml:space="preserve">PRESS CONFERENCES/PRESS BRIEFINGS for the EC Delegation in Serbia</t>
  </si>
  <si>
    <t xml:space="preserve">MEDIJA CENTAR DOO PREDUZECE ZA IZDAVASTVO I IZDAVACKO-NOVINSKU DELATNOST, BEOGRAD (STARI GRAD)</t>
  </si>
  <si>
    <t xml:space="preserve">WEB TRANSLATION SERVICES</t>
  </si>
  <si>
    <t xml:space="preserve">NIKOLIC</t>
  </si>
  <si>
    <t xml:space="preserve">Foca 09 - 2nd European Street Football Festival in Bosnia and Herzegovina</t>
  </si>
  <si>
    <t xml:space="preserve">Interim Evaluation of the EU pre-accession programmes in HR and in TR and Central Office Activities</t>
  </si>
  <si>
    <t xml:space="preserve">STANTEC UK LIMITED</t>
  </si>
  <si>
    <t xml:space="preserve">The Danube by bike</t>
  </si>
  <si>
    <t xml:space="preserve">Mobilizing Local Networks for a Better informed Dialogue on Turkey´s Accession to the EU</t>
  </si>
  <si>
    <t xml:space="preserve">ORTA DOGU TEKNIK UNIVERSITESI</t>
  </si>
  <si>
    <t xml:space="preserve">Coproduction TV5Monde and RFI: Multimedia project ''Enlargement of the EU''</t>
  </si>
  <si>
    <t xml:space="preserve">''Live from Europe'' Inside Europe experience for TV journalists from the Western Balkans</t>
  </si>
  <si>
    <t xml:space="preserve">SOUTH EAST EUROPE TV EXCHANGES ASBL</t>
  </si>
  <si>
    <t xml:space="preserve">Experience EU - Now !</t>
  </si>
  <si>
    <t xml:space="preserve">NOVOSADSKA NOVINARSKA SKOLA</t>
  </si>
  <si>
    <t xml:space="preserve">House of Europe - A platform for information, research, publication, debate, training and networking</t>
  </si>
  <si>
    <t xml:space="preserve">INSTITUTI I STUDIMEVE NDERKOMBETARE</t>
  </si>
  <si>
    <t xml:space="preserve">10 THEMATIC VIDEOS ON IPA ASSISTANCE</t>
  </si>
  <si>
    <t xml:space="preserve">European Young Journalist Award ''Enlarge your vision'' 2008/09 Lot 1</t>
  </si>
  <si>
    <t xml:space="preserve">European Young Journalist Award ''Enlarge your vision'' 2008/09 Lot 2</t>
  </si>
  <si>
    <t xml:space="preserve">Comprehensive inventory and development of DG ELARG website</t>
  </si>
  <si>
    <t xml:space="preserve">HELLO AGENCY SA</t>
  </si>
  <si>
    <t xml:space="preserve">The Balkans – Between History and the European Union</t>
  </si>
  <si>
    <t xml:space="preserve">FUNDACJA CENTRUM STOSUNKOW MIEDZYNARODOWYCH</t>
  </si>
  <si>
    <t xml:space="preserve">ERNO TV training and co-production towards a better informed public debate about EU enlargement</t>
  </si>
  <si>
    <t xml:space="preserve">URED EUROVIZIJSKE RAZMJENE VIJESTIZA JUGOISTOCNU EVROPU UDRUZENJA</t>
  </si>
  <si>
    <t xml:space="preserve">Regional media network for promotion of European integration</t>
  </si>
  <si>
    <t xml:space="preserve">INSTITUT SAVEZA ZA TRANZICIJSKA ISTRAZIVANJA I NACIONALNU EDUKACIJU UDRUGA</t>
  </si>
  <si>
    <t xml:space="preserve">STUDY TRIP TO BRUSSELS &amp; PARIS FOR 7 SERBIAN JOURNALISTS</t>
  </si>
  <si>
    <t xml:space="preserve">PREDUZECE ZA UNUTRASNJU I SPOLJNU TRGOVINU I USLUGE BT PEGROTOUR DRUSTVO SA OO</t>
  </si>
  <si>
    <t xml:space="preserve">Event on the occasion of the 5th anniversary of the 2004 EU enlargement - Prague 2009</t>
  </si>
  <si>
    <t xml:space="preserve">Bookcases for EUi at the Central Library of the University of Novi Sad</t>
  </si>
  <si>
    <t xml:space="preserve">PSV OPREMA CO DOO</t>
  </si>
  <si>
    <t xml:space="preserve">Flash Eurobarometer - Survey on the Attitudes of Europeans towards the Benefits of the EU Enlargement</t>
  </si>
  <si>
    <t xml:space="preserve">MAGYAR GALLUP INTEZET KOZVELEMENY ES PIACKUTATO KFT</t>
  </si>
  <si>
    <t xml:space="preserve">Support for the implementation of the EC Communication strategy in Serbia</t>
  </si>
  <si>
    <t xml:space="preserve">KREATIVA NEW FORMULA DOO</t>
  </si>
  <si>
    <t xml:space="preserve">IPA BROCHURE</t>
  </si>
  <si>
    <t xml:space="preserve">IMPRIMERIES BIETLOT FRERES SA</t>
  </si>
  <si>
    <t xml:space="preserve">Redesign four DG Enlargement websites</t>
  </si>
  <si>
    <t xml:space="preserve">Workshop on Kosovo "The Western Balkans and the European Union: What perspectives ?"</t>
  </si>
  <si>
    <t xml:space="preserve">Disaster Risk Reduction in South East Europe - Activity 1: Building Capacity in Disaster Risk Reduction (...)</t>
  </si>
  <si>
    <t xml:space="preserve">National programme for Croatia under the IPA - Transition Assistance and Institution Building Component for 2007</t>
  </si>
  <si>
    <t xml:space="preserve">Financing Memorandum (ELARG)</t>
  </si>
  <si>
    <t xml:space="preserve">REPUBLIKA HRVATSKA</t>
  </si>
  <si>
    <t xml:space="preserve">Cross-border programme between the Republic of Croatia and Montenegro under the IPA-Cross-border Co-operation component for the year 2007</t>
  </si>
  <si>
    <t xml:space="preserve">Avion Taxi Brussels-Belgrade-Larnaca-Brussels</t>
  </si>
  <si>
    <t xml:space="preserve">Evaluation of impact of TAIEX instrument and development of evaluation tool</t>
  </si>
  <si>
    <t xml:space="preserve">EUREVAL SARL</t>
  </si>
  <si>
    <t xml:space="preserve">''Return to Europe - Balkan Express'' DVD boxes</t>
  </si>
  <si>
    <t xml:space="preserve">DIE ERSTE OSTERREICHISCHE SPAR-CASSE PRIVATSTIFTUNG</t>
  </si>
  <si>
    <t xml:space="preserve">Specific contract TR.01.28-CS08</t>
  </si>
  <si>
    <t xml:space="preserve">Production and printing of DG ELARG Progress Reports and Strategy Paper.</t>
  </si>
  <si>
    <t xml:space="preserve">Subscription to Montenegro News</t>
  </si>
  <si>
    <t xml:space="preserve">Cocktail gathering for Commissioner and Ministers at Prague event 1 May 2009</t>
  </si>
  <si>
    <t xml:space="preserve">Monthly Newsletter and Editorial services for website</t>
  </si>
  <si>
    <t xml:space="preserve">EC Open day – DG ELARG Stand</t>
  </si>
  <si>
    <t xml:space="preserve">Press trip of EU10 journalists to France</t>
  </si>
  <si>
    <t xml:space="preserve">ASSOCIATION CLUB GRANDE EUROPE</t>
  </si>
  <si>
    <t xml:space="preserve">Re-printing of the publication entitled ''Understanding enlargement''</t>
  </si>
  <si>
    <t xml:space="preserve">Capacity building of the Civil Society in the IPA countries</t>
  </si>
  <si>
    <t xml:space="preserve">Interface Designer Expert</t>
  </si>
  <si>
    <t xml:space="preserve">EUROPEAN DYNAMICS ADVANCED INFORMATION TECHNOLOGY AND TELECOMMUNICATION SYSTEMS SA</t>
  </si>
  <si>
    <t xml:space="preserve">Technical Assistance for managing the Cross-Border Programme Serbia-Bosnia and Herzegovina</t>
  </si>
  <si>
    <t xml:space="preserve">REPUBLIKA SRBIJA</t>
  </si>
  <si>
    <t xml:space="preserve">Result oriented monitoring of operations financed by the European Community - Lot 6: Western Balkans and Turkey - Add 2</t>
  </si>
  <si>
    <t xml:space="preserve">Financial Audit of the Supply Contract No. 04SER01/08/002 “Supply of low temperature thermal wet treatment equipment for medical waste” – Lot 1</t>
  </si>
  <si>
    <t xml:space="preserve">Interface Designer Specific</t>
  </si>
  <si>
    <t xml:space="preserve">European Young Journalist Award ''Enlarge your vision'' 2009/10 Lot 1</t>
  </si>
  <si>
    <t xml:space="preserve">Specific contract HR.01.08-EPC09</t>
  </si>
  <si>
    <t xml:space="preserve">TV5 Monde coproduction</t>
  </si>
  <si>
    <t xml:space="preserve">Southeast Europe: People and Culture</t>
  </si>
  <si>
    <t xml:space="preserve">Aufbruch ins neue Europa.In 25 Tagen durch die erweiterte Union Hessischer rundfunk payment of final invoice</t>
  </si>
  <si>
    <t xml:space="preserve">HESSISCHER RUNDFUNK</t>
  </si>
  <si>
    <t xml:space="preserve">European Young Journalist Award ''Enlarge your vision'' 2009/10 Lot 2</t>
  </si>
  <si>
    <t xml:space="preserve">Media monitoring and analysis for DG Enlargement</t>
  </si>
  <si>
    <t xml:space="preserve">SPOTTER SA</t>
  </si>
  <si>
    <t xml:space="preserve">2009 country programme interim evaluation of EU pre-accession assistance to Croatia</t>
  </si>
  <si>
    <t xml:space="preserve">Photo competition Southeast Europe: People and Culture</t>
  </si>
  <si>
    <t xml:space="preserve">Avion taxi 22/7-24/7: Brussels-Belgrade-Podgorica-Skopje-Sarajevo-Munich-Brussels</t>
  </si>
  <si>
    <t xml:space="preserve">Cross-lingual and focused communication on enlargement via the EurActiv network</t>
  </si>
  <si>
    <t xml:space="preserve">Southeast Europe: People and Culture Tour. ''Arts, tastes and sounds from Southeast Europe''</t>
  </si>
  <si>
    <t xml:space="preserve">Specific contract TR.01.18-EPC/VER09</t>
  </si>
  <si>
    <t xml:space="preserve">2009 country programme interim evaluation of EU pre-accession assistance to Turkey</t>
  </si>
  <si>
    <t xml:space="preserve">ERNST &amp; YOUNG ET ASSOCIES SAS</t>
  </si>
  <si>
    <t xml:space="preserve">TAIEX 2009 - Provision of logistical services &amp; financial management tasks - IPA</t>
  </si>
  <si>
    <t xml:space="preserve">Financial Audit of supply contracts No 06SER01/04/11/003 and 04SER01/01/001, service contract No 04SER01/01/007 and twinning contract No 05SER01/06/004</t>
  </si>
  <si>
    <t xml:space="preserve">Different view on Southeast Europe</t>
  </si>
  <si>
    <t xml:space="preserve">Eurobarometer qualitative study - public opinion regarding the EU in Croatia</t>
  </si>
  <si>
    <t xml:space="preserve">KANTAR BELGIUM</t>
  </si>
  <si>
    <t xml:space="preserve">Additional measures to implement European Young Journalist Award ''Enlarge Your Vision'' 2009/2010 (EYJA 2009/2010)</t>
  </si>
  <si>
    <t xml:space="preserve">Additional measures to implement European Young Journalist Award ''Enlarge Your Vision'' 2009/2010</t>
  </si>
  <si>
    <t xml:space="preserve">Youth Conference</t>
  </si>
  <si>
    <t xml:space="preserve">Two press trips to Iceland</t>
  </si>
  <si>
    <t xml:space="preserve">Southeast Europe: People and Culture Videos - Iceland: Two thematic videos on IPA assistance</t>
  </si>
  <si>
    <t xml:space="preserve">Subscription to Iceland News briefs</t>
  </si>
  <si>
    <t xml:space="preserve">KOM EHF,KYNNING OG MARKAOUR</t>
  </si>
  <si>
    <t xml:space="preserve">Opening reception of the exhibition of cartoons on Western Balkans on 23 November 2009</t>
  </si>
  <si>
    <t xml:space="preserve">Result oriented monitoring of operations financed by the European Community - Lot 6: Western Balkans and Turkey - Add 3</t>
  </si>
  <si>
    <t xml:space="preserve">''Furniture &amp; Woodworking Indutsries "Acquis Communitaire" Transfer System–Part 3–FACTS3"</t>
  </si>
  <si>
    <t xml:space="preserve">UEA COMMUNICATIONS ASBL</t>
  </si>
  <si>
    <t xml:space="preserve">EVALUATION ON STAKEHOLDER PARTICIPATION IN PROGRAMMING AND IMPLEMENTATION OF PRE-ACCESSION ASSISTANCE TO TURKEY</t>
  </si>
  <si>
    <t xml:space="preserve">Thematic evaluation on the pre-accession assistance provided to Turkey through the Twinning instrument</t>
  </si>
  <si>
    <t xml:space="preserve">2009 country programme interim evaluation of EU pre-accession assistance to the former Yugoslav Republic of Macedonia</t>
  </si>
  <si>
    <t xml:space="preserve">One press trip to Croatia or Serbia</t>
  </si>
  <si>
    <t xml:space="preserve">Retrospective evaluation of EU pre-accession assistance to CBC programmes in Bulgaria and Romania</t>
  </si>
  <si>
    <t xml:space="preserve">EVALUATION OF TWINNING VERSUS TECHNICAL ASSISTANCE</t>
  </si>
  <si>
    <t xml:space="preserve">Interim evaluation of EU pre-accession assistance to Intra Western Balkans CBC Programme</t>
  </si>
  <si>
    <t xml:space="preserve">Corruption Interruption</t>
  </si>
  <si>
    <t xml:space="preserve">Responsible youth entrepreneurship: creating a culture of anti-corruption in the private sector</t>
  </si>
  <si>
    <t xml:space="preserve">YOUTH ENTREPRENEURIAL SERVICE FOUNDATION</t>
  </si>
  <si>
    <t xml:space="preserve">Cross-border local partnerships fighting Human Traffficking in the Former Yugoslav Republic of Macedonia, Albania and Bosnia and Herzegovina</t>
  </si>
  <si>
    <t xml:space="preserve">ASSOCIAZIONE CULTURALE COOPERAZIONE INTERNAZIONALE SUD SUD</t>
  </si>
  <si>
    <t xml:space="preserve">CIMAP- Establishing comparative indicator-based monitoring of anti-corruption progress in EU candidate and potential countries, including Kosovo under UNSCR 1244/99</t>
  </si>
  <si>
    <t xml:space="preserve">TRANSPARENCY INTERNATIONAL EV</t>
  </si>
  <si>
    <t xml:space="preserve">BACCi- Balkan Anti-Corruption Civic Initiative</t>
  </si>
  <si>
    <t xml:space="preserve">PARTNERSTVO ZA DRUSTVENI RAZVOJ UDRUGE</t>
  </si>
  <si>
    <t xml:space="preserve">Strengthening Anti-Trafficking Networks in the Western Balkans</t>
  </si>
  <si>
    <t xml:space="preserve">CARE DEUTSCHLAND EV</t>
  </si>
  <si>
    <t xml:space="preserve">Civil society organizations as a control mechanism in the actions against trafficking in Human Beings in the Western Balkan</t>
  </si>
  <si>
    <t xml:space="preserve">ZDRUZHENIE CENTAR ZA GRAGJANSKA INICIJATIVA PRILEP</t>
  </si>
  <si>
    <t xml:space="preserve">Partnership Action Against Trafficking (PAAT) in South Eastern Europe (SEE)</t>
  </si>
  <si>
    <t xml:space="preserve">ADVICE ON INDIVIDUAL RIGHTS IN EUROPE</t>
  </si>
  <si>
    <t xml:space="preserve">Financial Audit of the Selected CARDS 2004 Grants and Supply Contracts in Croatia</t>
  </si>
  <si>
    <t xml:space="preserve">Turn on the light- Transparent governance for successful fight against corruption</t>
  </si>
  <si>
    <t xml:space="preserve">Business Support Programme for the Western Balkans and Turkey (BOSMIP III) - Environment, Energy, Health and Safety at Work and Economic Development</t>
  </si>
  <si>
    <t xml:space="preserve">BUSINESSEUROPE - LA CONFEDERATION DES ENTREPRISES EUROPEENNES</t>
  </si>
  <si>
    <t xml:space="preserve">Wings across the Balkans: Preparing countries in the Western Balkans for implementing the EU Wild Birds Directive</t>
  </si>
  <si>
    <t xml:space="preserve">BIRDLIFE INTERNATIONAL</t>
  </si>
  <si>
    <t xml:space="preserve">BeEAMS – Boosting energy Efficiency in Aspiring Member States</t>
  </si>
  <si>
    <t xml:space="preserve">ASSOCIAZIONE PER LA DIFESA E L ORIENTAMENTO DEI CONSUMATORI</t>
  </si>
  <si>
    <t xml:space="preserve">Capacity building for sound management of areas of outstanding natural value</t>
  </si>
  <si>
    <t xml:space="preserve">UDRUZENJE GRADANA CENTAR ZA OKOLISNO ODRZIVI RAZVOJ COOR</t>
  </si>
  <si>
    <t xml:space="preserve">EUROPEAN PARTNERSHIP FOR LOCAL GREEN AGENDAS</t>
  </si>
  <si>
    <t xml:space="preserve">STICHTING MILIEUKONTAKT INTERNATIONAL</t>
  </si>
  <si>
    <t xml:space="preserve">Network for Health and Safety at Work</t>
  </si>
  <si>
    <t xml:space="preserve">UDRUGA ZA POMOC I EDUKACIJU ZRTAVAMOBBINGA</t>
  </si>
  <si>
    <t xml:space="preserve">Networking and Capacity Building of environmental NGOs to Increase Energy Efficiency and Renewable Sources of Energy in Western Balkans</t>
  </si>
  <si>
    <t xml:space="preserve">ZELENA AKCIJA</t>
  </si>
  <si>
    <t xml:space="preserve">Partnership actions for biodiversity protection in Western Balkan</t>
  </si>
  <si>
    <t xml:space="preserve">MLADI ISTRAZIVACI SRBIJE UDRUZENJE</t>
  </si>
  <si>
    <t xml:space="preserve">Occupational Health &amp; Safety Networking in Eastern Europe – OSH-EASTNET</t>
  </si>
  <si>
    <t xml:space="preserve">ASSOCIAZIONE ITALIANA DEGLI IGIENISTI INDUSTRIALI PER L'IGIENE INDUSTRIALE E PER L'AMBIENTE</t>
  </si>
  <si>
    <t xml:space="preserve">Balkan E-Waste Management Advocacy Network (BEWMAN)</t>
  </si>
  <si>
    <t xml:space="preserve">METAMORPHOSIS FOUNDATION FOR INTERNET AND SOCIETY</t>
  </si>
  <si>
    <t xml:space="preserve">Capacity Building for Banning and Phasing out Asbestos in West Balkan Countries</t>
  </si>
  <si>
    <t xml:space="preserve">GAUSS INSTITUTE - FOUNDATION FOR NEW TECHNOLOGIES, INNOVATIONS AND KNOWLEDGE TRANSFER</t>
  </si>
  <si>
    <t xml:space="preserve">Enforcement of the Aarhus Convention in Adriatic Region Countries'' (''the Action")</t>
  </si>
  <si>
    <t xml:space="preserve">GONG</t>
  </si>
  <si>
    <t xml:space="preserve">''Strengthening Energy Efficiency Capacities and Networks of CSOs and municipalities – Bosnia and Herzegovina, Czech Republic, Serbia and Turkey''</t>
  </si>
  <si>
    <t xml:space="preserve">HEINRICH BOLL STIFTUNG DERNEGI TURKIYE TEMSILCILIGI</t>
  </si>
  <si>
    <t xml:space="preserve">STRATEGIC/INTERIM EVALUATION OF EU IPA PRE-ACCESSION ASSISTANCE TO SERBIA AND BiH</t>
  </si>
  <si>
    <t xml:space="preserve">STRATEGIC/INTERIM EVALUATION OF EU IPA PRE-ACCESSION ASSISTANCE TO ALBANIA AND KOSOVO</t>
  </si>
  <si>
    <t xml:space="preserve">Financial Audit of the contracts under the 2010 ELARG Annual Audit Plan of the EU Delegation to Serbia</t>
  </si>
  <si>
    <t xml:space="preserve">DEC 2008/019886-reconciliation CRIS-ABAC-payments done straight in ABAC</t>
  </si>
  <si>
    <t xml:space="preserve">DEC 2008/020025-reconciliation CRIS-ABAC-payments done straight in ABAC</t>
  </si>
  <si>
    <t xml:space="preserve">Technical Assistance (TA) for the implementation of the Cross–border Cooperation Programme Serbia-Montenegro</t>
  </si>
  <si>
    <t xml:space="preserve">THEMATIC EVALUATION OF EU PRE-ACCESSION MULTI-BENEFICIARY ASSISTANCE TO WESTERN BALKANS AND TURKEY IN THE FIELDS OF ENVIRONMENT AND DISASTER RISK REDUCTION</t>
  </si>
  <si>
    <t xml:space="preserve">Specific contract n°1586 based on framework contract DI/05710-00</t>
  </si>
  <si>
    <t xml:space="preserve">ONE4EU SOCIETE MOMENTANEE</t>
  </si>
  <si>
    <t xml:space="preserve">STRATEGIC/INTERIM EVALUATION OF REGIONAL COOPERATION IN THE WESTERN BALKANS AND TURKEY</t>
  </si>
  <si>
    <t xml:space="preserve">Support to the evaluation of 3 IPA 2009 Civil Society Facility - Partnership Programme calls for proposals</t>
  </si>
  <si>
    <t xml:space="preserve">ITALTREND SPA</t>
  </si>
  <si>
    <t xml:space="preserve">Specific contract n°1684 based on framework contract DI/05710-00</t>
  </si>
  <si>
    <t xml:space="preserve">Review of Evaluation process for IPA 2007 Supply of equipment for Anti-Smuggling Units (Croatian Customs Administration)</t>
  </si>
  <si>
    <t xml:space="preserve">STRATEGIC/INTERIM EVALUATION OF EU IPA PRE-ACCESSION ASSISTANCE TO MONTENEGRO (EVALUATION 1) AND MID-TERM META EVALUATION OF IPA ASSISTANCE (EVALUATION 2)</t>
  </si>
  <si>
    <t xml:space="preserve">SOGES SPA</t>
  </si>
  <si>
    <t xml:space="preserve">Specific contract TR.03.23-EPC10</t>
  </si>
  <si>
    <t xml:space="preserve">Systematic Electronic Exchange of Data (SEED) in the Western Balkans</t>
  </si>
  <si>
    <t xml:space="preserve">Support to the EUD for the evaluation of the 2nd CfP of RSEDP2</t>
  </si>
  <si>
    <t xml:space="preserve">Assesment of supply for two IPA 2009 projects</t>
  </si>
  <si>
    <t xml:space="preserve">EPS-IMV STORITVE IN POSREDNISTVO DOO</t>
  </si>
  <si>
    <t xml:space="preserve">The Bridge on the Drina</t>
  </si>
  <si>
    <t xml:space="preserve">UDRUZENJE GRADANA NATAN</t>
  </si>
  <si>
    <t xml:space="preserve">Review of evaluation procedure - advice on selection of contractors - supply equipment for customs lab</t>
  </si>
  <si>
    <t xml:space="preserve">TATIC</t>
  </si>
  <si>
    <t xml:space="preserve">Payments done directly in ABAC for LLP + YIA NP 2007</t>
  </si>
  <si>
    <t xml:space="preserve">Fostering Economic Development Through Enhancing Information Tecnology &amp; Institutional Capacity Building of Local Governments</t>
  </si>
  <si>
    <t xml:space="preserve">UDRUZENJE FORUM CIVILNE AKCIJE FORCA</t>
  </si>
  <si>
    <t xml:space="preserve">Building capacities for EU Leader type of operations in the Serbia and Bosnia and Herzegovina cross border area</t>
  </si>
  <si>
    <t xml:space="preserve">IDA ASOCIJACIJA ZA RAZVOJ IBARSKE DOLINE UDRUZENJE</t>
  </si>
  <si>
    <t xml:space="preserve">Environmental binocular</t>
  </si>
  <si>
    <t xml:space="preserve">MUNICIPALITY OF PRIBOJ</t>
  </si>
  <si>
    <t xml:space="preserve">HR.01.07-EPC10</t>
  </si>
  <si>
    <t xml:space="preserve">PKF LITTLEJOHN LLP</t>
  </si>
  <si>
    <t xml:space="preserve">Youth Leadership for Social Cohesion and Cross Border Cooperation</t>
  </si>
  <si>
    <t xml:space="preserve">UDRUZENJE GRADJANA UZICKI CENTAR ZA PRAVA DETETA</t>
  </si>
  <si>
    <t xml:space="preserve">Specific contract TR.02.22-EPC10</t>
  </si>
  <si>
    <t xml:space="preserve">Greening the management of protected areas in SRB-BiH cross-border region</t>
  </si>
  <si>
    <t xml:space="preserve">POKRET GORANA SREMSKA MITROVICA UDRUZENJE</t>
  </si>
  <si>
    <t xml:space="preserve">Together for the Nature</t>
  </si>
  <si>
    <t xml:space="preserve">JAVNO KOMUNALNO PREDUZECE CISTOCA KRALJEVO</t>
  </si>
  <si>
    <t xml:space="preserve">Together Through Ecology and Sports Towards Healthy Europe</t>
  </si>
  <si>
    <t xml:space="preserve">GIMNAZIJA</t>
  </si>
  <si>
    <t xml:space="preserve">Balkan-house of diversity</t>
  </si>
  <si>
    <t xml:space="preserve">GRUPA 484</t>
  </si>
  <si>
    <t xml:space="preserve">Eko Centar Prijepolje-Cajnice</t>
  </si>
  <si>
    <t xml:space="preserve">OPSTINSKA UPRAVA PRIJEPOLJE</t>
  </si>
  <si>
    <t xml:space="preserve">International Lim Biathlon Priboj-Rudo (Sarajevo)</t>
  </si>
  <si>
    <t xml:space="preserve">TURISTICKA ORGANIZACIJA PRIBOJ</t>
  </si>
  <si>
    <t xml:space="preserve">Specific contract TR.01.21-EPC/VER10</t>
  </si>
  <si>
    <t xml:space="preserve">''Support in monitoring of service contracts PHARE 2006-0101-020101 AND PHARE 2006-0101-010101''</t>
  </si>
  <si>
    <t xml:space="preserve">BPR SVETOVANJE DOO</t>
  </si>
  <si>
    <t xml:space="preserve">Zlatibor – Komski Pastures</t>
  </si>
  <si>
    <t xml:space="preserve">MUNICIPALITY CAJETINA</t>
  </si>
  <si>
    <t xml:space="preserve">JAVNO KOMUNALNO PREDUZECE VODOVOD</t>
  </si>
  <si>
    <t xml:space="preserve">Active cross border youth exchange ''Investment for Future"</t>
  </si>
  <si>
    <t xml:space="preserve">INICIJATIVA ZA DEMOKRATSKU TRANZICIJU UDRUZENJE</t>
  </si>
  <si>
    <t xml:space="preserve">New relations in the bordering region of Serbia and BiH</t>
  </si>
  <si>
    <t xml:space="preserve">INICIJATIVA MLADIH ZA LJUDSKA PRAVA</t>
  </si>
  <si>
    <t xml:space="preserve">Support to Entrepreneurial Activities of Young People</t>
  </si>
  <si>
    <t xml:space="preserve">POSLOVNO - TEHNOLOSKI INKUBATOR TEHNICKIH FAKULTETA BEOGRAD DOO</t>
  </si>
  <si>
    <t xml:space="preserve">Thematic evaluation of EU's support to civil society in the Western Balkans (namely Albania, Bosnia and Herzegovina, Croatia, Former Yugoslav Republic of Macedonia, Kosovo under UNSCR 1244, Montenegro and Serbia) and Turkey</t>
  </si>
  <si>
    <t xml:space="preserve">Result Oriented Monitoring (ROM) in Western Balkans and Turkey</t>
  </si>
  <si>
    <t xml:space="preserve">Specific Contract Nr. 1642, Senior Analyst Programmer Specific expertise - Level 3, 138days.</t>
  </si>
  <si>
    <t xml:space="preserve">PANOPLISA CONSORTIUM</t>
  </si>
  <si>
    <t xml:space="preserve">Specific Contract Nr. 1462, Analyst Specific Expertise, Level 3, 159 days</t>
  </si>
  <si>
    <t xml:space="preserve">EUROPEAN DYNAMICS CONSORTIUM ESP-DESIS II-LOT 1A</t>
  </si>
  <si>
    <t xml:space="preserve">EVALUATION TO SUPPORT THE PREPARATION OF PRE-ACCESSION FINANCIAL INSTRUMENTS BEYOND 2013</t>
  </si>
  <si>
    <t xml:space="preserve">EUROPEAN POLICY EVALUATION CONSORTIIUM EEIG</t>
  </si>
  <si>
    <t xml:space="preserve">THEMATIC EVALUATION OF IPA FUNDED INFORMATION AND COMMUNICATION ACTIVITIES</t>
  </si>
  <si>
    <t xml:space="preserve">Specific Contract Nr. 3089, Senior Analyst Programmer, Specific Expertise, Lever 3, 135 days</t>
  </si>
  <si>
    <t xml:space="preserve">ONE4EU2 CONSORTIUM</t>
  </si>
  <si>
    <t xml:space="preserve">Evaluation of governance, rule of law, judiciary reform and fight against corruption and organised crime in the western Balkans - lot 2</t>
  </si>
  <si>
    <t xml:space="preserve">BERENSCHOT GROEP BV</t>
  </si>
  <si>
    <t xml:space="preserve">Evaluation of governance, rule of law, judiciary reform and fight against corruption and organised crime in the western Balkans - lot 3</t>
  </si>
  <si>
    <t xml:space="preserve">Financial Audit of 6 operating grants to the Regional Development Agencies in Serbia</t>
  </si>
  <si>
    <t xml:space="preserve">Support to the development of rural tourism destinations in Rajac and Vranica mountains</t>
  </si>
  <si>
    <t xml:space="preserve">UDRUZENJE SEOSKI TURIZAM SRBIJE</t>
  </si>
  <si>
    <t xml:space="preserve">Financial Audit of 5 contracts included in the 2011 Audit Plan (IPA&amp;CARDS contracts) of the EU Delegation to Serbia</t>
  </si>
  <si>
    <t xml:space="preserve">Development of Typical Products in North East Bosnia and Zlatibor County in Serbia</t>
  </si>
  <si>
    <t xml:space="preserve">REGIONALNA RAZVOJNA AGENCIJA ZLATIBOR DOO UZICE</t>
  </si>
  <si>
    <t xml:space="preserve">MC.01.21-EPCc11</t>
  </si>
  <si>
    <t xml:space="preserve">Presentation of the results of the assignment ''Interim evaluation of cross-border programmes between candidate/potential candidate countries (intra-Western Balkan borders) under the cross-border cooperation component of IPA''</t>
  </si>
  <si>
    <t xml:space="preserve">Specific contract MK.01.22-EVC11</t>
  </si>
  <si>
    <t xml:space="preserve">Specific contract TR.01.14-EPC11</t>
  </si>
  <si>
    <t xml:space="preserve">Financial Audit of the Supply Contract Nr EAR04SER01/01/001 (2008/162-976) ''Supply, installation and commissioning of IT equipment, software and applications, peripherals and IT networking material for the establishment of FMIS"</t>
  </si>
  <si>
    <t xml:space="preserve">Reconciliation CRIS ABAC EAC</t>
  </si>
  <si>
    <t xml:space="preserve">Reconciliation CRIS ABAC SI2.534683</t>
  </si>
  <si>
    <t xml:space="preserve">Reconciliation CRIS ABAC- SI2.554835 replaces 2009/226-317</t>
  </si>
  <si>
    <t xml:space="preserve">Reconciliation CRIS ABAC SI2.579672</t>
  </si>
  <si>
    <t xml:space="preserve">STRATEGIC/INTERIM EVALUATION OF SIGMA PROGRAMME</t>
  </si>
  <si>
    <t xml:space="preserve">Indirect Centralised Management Assessment of NI-CO</t>
  </si>
  <si>
    <t xml:space="preserve">THEMATIC EVALUATION ON JUDICIARY AND FUNDAMENTAL RIGHTS IN TURKEY</t>
  </si>
  <si>
    <t xml:space="preserve">INTERIM EVALUATIONS AND META-EVALUATION OF IPA ASSISTANCE</t>
  </si>
  <si>
    <t xml:space="preserve">ADDENDUM 1 to service contract IPA/2010/256638 (call ref. EuropeAid/130066/C/SER/Multi) - Evaluation of governance, rule of law, judiciary reform and fight against corruption and organised crime in the western Balkans - lot 3</t>
  </si>
  <si>
    <t xml:space="preserve">Reconciliation CRIS ABAC SI2.591699 ESTAT</t>
  </si>
  <si>
    <t xml:space="preserve">Reconciliation CRIS ABAC SI2.589313</t>
  </si>
  <si>
    <t xml:space="preserve">Support for Improvement in Governance and Management (SIGMA) - Amendment to previous contract 2010/253-091</t>
  </si>
  <si>
    <t xml:space="preserve">ORGANISATION FOR ECONOMIC CO-OPERATION AND DEVELOPMENT</t>
  </si>
  <si>
    <t xml:space="preserve">SUPPORT FOR THE OPERATIONAL BUDGET OF THE OFFICE OF THE HIGH REPRESENTATIVE (OHR) IN BOSNIA AND HERZEGOVINA FROM JULY 2014 TO JUNE 2015</t>
  </si>
  <si>
    <t xml:space="preserve">OFFICE OF THE HIGH REPRESENTATIVE</t>
  </si>
  <si>
    <t xml:space="preserve">Support to the Vinca Nuclear Institute Decommissioning Project (VIND)</t>
  </si>
  <si>
    <t xml:space="preserve">INTERNATIONAL ATOMIC ENERGY AGENCY</t>
  </si>
  <si>
    <t xml:space="preserve">Regional Programme for Social Security Coordination and Social Security Reforms in South East Europe</t>
  </si>
  <si>
    <t xml:space="preserve">Part II of the Horizontal Programme on Nuclear safety and radiation Protection under the Instrument for Pre-accessionAssistance - Project Fiche 2</t>
  </si>
  <si>
    <t xml:space="preserve">Assessment of needs and proposed activities to strengthen capabilities for combating illicit trafficking in nuclear and other radioactive materials in Albania, Bosnia &amp; Herzegovina, the former Yugoslav Republic of Macedonia and Montenegro</t>
  </si>
  <si>
    <t xml:space="preserve">Assessment of the Regulatory Infrastructure in the Field of Nuclear Safety and Radiation Protection</t>
  </si>
  <si>
    <t xml:space="preserve">ENCONET CONSULTING GMBH</t>
  </si>
  <si>
    <t xml:space="preserve">Management of medical radioactive waste</t>
  </si>
  <si>
    <t xml:space="preserve">INSTITUT NATIONAL DES RADIOELEMENTS I.R.E. FONDATION D UTILITE PUBLIQUE</t>
  </si>
  <si>
    <t xml:space="preserve">Assistance to enhance capabilities to developing regulations on Naturally Occuring Radioactive Materials (NORM) and Technological Enhanced Naturally Occuring Radioactive Materials (TENORM)</t>
  </si>
  <si>
    <t xml:space="preserve">WISUTEC UMWELTTECHNIK GMBH</t>
  </si>
  <si>
    <t xml:space="preserve">Assessment of the needs and proposed actions in order to perform the monitoring of the radioactivity into the environment</t>
  </si>
  <si>
    <t xml:space="preserve">BUNDESAMT FUR STRAHLENSCHUTZ-BFS</t>
  </si>
  <si>
    <t xml:space="preserve">The Regional School for Public Administration (ReSPA)</t>
  </si>
  <si>
    <t xml:space="preserve">STICHTING EUROPEES INSTITUUT VOOR BESTUURSKUNDE</t>
  </si>
  <si>
    <t xml:space="preserve">Information briefings and seminars for journalists</t>
  </si>
  <si>
    <t xml:space="preserve">STICHTING EUROPEAN JOURNALISM CENTRE</t>
  </si>
  <si>
    <t xml:space="preserve">Disaster Risk Reduction in South East Europe - Activity 2: Regional Cooperation in South East Europe (...)</t>
  </si>
  <si>
    <t xml:space="preserve">WORLD METEOROLOGICAL ORGANIZATION</t>
  </si>
  <si>
    <t xml:space="preserve">TRAVEL EXPENSES FOR JOURNALISTS PARTICIPANTS TO SEMINARS TO BE ORGANISED BY EJC IN 2009</t>
  </si>
  <si>
    <t xml:space="preserve">CWT BELGIUM</t>
  </si>
  <si>
    <t xml:space="preserve">Contrat Spécifique n° 1106 établi sur base du contrat cadre n° DIGIT/05710.</t>
  </si>
  <si>
    <t xml:space="preserve">Contrat Spécifique n° 1098 établi sur base du Contrat Cadre n° DIGIT/05710.</t>
  </si>
  <si>
    <t xml:space="preserve">Contrat Spécique n° 1110 établi sur base du Contrat Cadre n° DIGIT/05710.</t>
  </si>
  <si>
    <t xml:space="preserve">Contrat Spécifique n° 1001 établi sur base du contrat cadre n° DIGIT05710-08</t>
  </si>
  <si>
    <t xml:space="preserve">SOSTENUTO - Economic and social innovations in the filed of culture and creation activities</t>
  </si>
  <si>
    <t xml:space="preserve">Translation of part of the web-tool www.eu4journalists.com into Turkish and Croatian</t>
  </si>
  <si>
    <t xml:space="preserve">The search of hotel with conference capacity for conference on Western Balkans to take place on 9 December 2009</t>
  </si>
  <si>
    <t xml:space="preserve">JESSICA KUBORN EVENTS SPRL</t>
  </si>
  <si>
    <t xml:space="preserve">Supply of PC's for EUi's in Serbia</t>
  </si>
  <si>
    <t xml:space="preserve">EWE COMP DOO</t>
  </si>
  <si>
    <t xml:space="preserve">IT Advice to the European Commission Delegation, Zagreb, Croatia</t>
  </si>
  <si>
    <t xml:space="preserve">PRENDA TRUPEC</t>
  </si>
  <si>
    <t xml:space="preserve">HELLO EUROPE QUIZ 2009/2010</t>
  </si>
  <si>
    <t xml:space="preserve">Press Conference Service for the EC Delegation in Serbia</t>
  </si>
  <si>
    <t xml:space="preserve">Assistance to book the SOFITEL hotel facilities, as described in the final offer of 29 September 2009, for the conference which will take place on 9 December 2009. Reservation fees.</t>
  </si>
  <si>
    <t xml:space="preserve">Assistance to book the SOFITEL hotel facilities, as described in the final offer of 29 September 2009, for the conference which will take place on 9 December 2009. Balance to be paid.</t>
  </si>
  <si>
    <t xml:space="preserve">Insurance costs</t>
  </si>
  <si>
    <t xml:space="preserve">MARSH</t>
  </si>
  <si>
    <t xml:space="preserve">Hostesses</t>
  </si>
  <si>
    <t xml:space="preserve">Webstreaming</t>
  </si>
  <si>
    <t xml:space="preserve">TV1.DE - NEW TELEVISION SOLUTIONS GMBH</t>
  </si>
  <si>
    <t xml:space="preserve">Pens</t>
  </si>
  <si>
    <t xml:space="preserve">Production of printed material</t>
  </si>
  <si>
    <t xml:space="preserve">Transport and accommodation costs</t>
  </si>
  <si>
    <t xml:space="preserve">AMERICAN EXPRESS CORPORATE TRAVEL NV</t>
  </si>
  <si>
    <t xml:space="preserve">NEWADA - Network of Danube Waterway Administrations</t>
  </si>
  <si>
    <t xml:space="preserve">DIREKCIJA ZA VODNE PUTEVE</t>
  </si>
  <si>
    <t xml:space="preserve">I3E - Promoting Innovation in the Industrial Informatics and Embedded Systems Sectors through Networking</t>
  </si>
  <si>
    <t xml:space="preserve">UNIVERZITET U KRAGUJEVCU</t>
  </si>
  <si>
    <t xml:space="preserve">EU BROCHURES IN SERBIAN AND PROMOTIONAL MATERIAL</t>
  </si>
  <si>
    <t xml:space="preserve">PREDUZECE ZA IZDAVACKU I EKONOMSKOPROPAGANDNU DELATNOST PUBLIKUM DOO BEOGRAD</t>
  </si>
  <si>
    <t xml:space="preserve">Organisation of 4 seminars and information briefings for journalists from Turky, Serbia, Croatia and fYROM</t>
  </si>
  <si>
    <t xml:space="preserve">F.A.T.E. - From Army To Entrepreneurship</t>
  </si>
  <si>
    <t xml:space="preserve">REGIONALNI CENTAR ZA RAZVOJ MALIH I SREDNJIH PREDUZECA I PREDUZETNISTVA SUBOTICA DOO SUBOTICA</t>
  </si>
  <si>
    <t xml:space="preserve">TICAD - Tisa Catchment Area Development</t>
  </si>
  <si>
    <t xml:space="preserve">DMCSEE - Drought Management Centre for South East Europe</t>
  </si>
  <si>
    <t xml:space="preserve">REPUBLICKI HIDROMETEOROLOSKI ZAVODSRBIJE</t>
  </si>
  <si>
    <t xml:space="preserve">EU.WATER - Transnational integrated management of water resources in agriculture for the EUropean WATER emergency control</t>
  </si>
  <si>
    <t xml:space="preserve">INSTITUT ZA EKONOMIKU POLJOPRIVREDE</t>
  </si>
  <si>
    <t xml:space="preserve">INTERVALUE - Inter-regional cooperation for valorisation of research results</t>
  </si>
  <si>
    <t xml:space="preserve">INSTITUT MIHAJLO PUPIN</t>
  </si>
  <si>
    <t xml:space="preserve">TECH.FOOD - Solutions and interventions for the technological transfer and the innovation of the agro-food sector in South East regions</t>
  </si>
  <si>
    <t xml:space="preserve">EESC Winter school 2009</t>
  </si>
  <si>
    <t xml:space="preserve">Shoulder soft briefcase</t>
  </si>
  <si>
    <t xml:space="preserve">CC-WaterS - Climate Change and Impacts on Water Supply</t>
  </si>
  <si>
    <t xml:space="preserve">UNIVERZITET U BEOGRADU</t>
  </si>
  <si>
    <t xml:space="preserve">SARMa - Sustainable Aggregates Resource Management</t>
  </si>
  <si>
    <t xml:space="preserve">POLYINVEST - Improving the conditions for investments by leveraging local Public Administrations unexploited real estate</t>
  </si>
  <si>
    <t xml:space="preserve">REGIONALNA PRIVREDNA KOMORA NOVI SAD</t>
  </si>
  <si>
    <t xml:space="preserve">IPRforSEE - Intellectual Property Rights for SEE</t>
  </si>
  <si>
    <t xml:space="preserve">REGIONALNA PRIVREDNA KOMORA UZICE</t>
  </si>
  <si>
    <t xml:space="preserve">WATERMODE - Transnational Network for the Promotion of the Water-Ground Multimodal Transport</t>
  </si>
  <si>
    <t xml:space="preserve">REGIONALNA AGENCIJA ZA RAZVOJ MALIHI SREDNJIH PREDUZECA ALMA MONS DOO</t>
  </si>
  <si>
    <t xml:space="preserve">NELI - Cooperation Network for logistics and nautical education focusing on Inland Waterway Transport in the Danube corridor</t>
  </si>
  <si>
    <t xml:space="preserve">SKOLA ZA BRODARSTVO BRODOGRADNJU IHIDROGRADNJU</t>
  </si>
  <si>
    <t xml:space="preserve">SEETAC - South East European Transport Axis Cooperation</t>
  </si>
  <si>
    <t xml:space="preserve">Transport costs related to the organisation of 4 seminars for journalists during the first semester 2010</t>
  </si>
  <si>
    <t xml:space="preserve">Photographer</t>
  </si>
  <si>
    <t xml:space="preserve">VISUAL NEWS SA</t>
  </si>
  <si>
    <t xml:space="preserve">BUDGET SUPPORT PROGRAMME FOR SERBIA UNDER IPA 2009</t>
  </si>
  <si>
    <t xml:space="preserve">Assessment of International Assistance in the Serbian Health Sector</t>
  </si>
  <si>
    <t xml:space="preserve">Accomodation EESC winter school</t>
  </si>
  <si>
    <t xml:space="preserve">REZIDOR HOTEL BRUSSELS EU SPRL</t>
  </si>
  <si>
    <t xml:space="preserve">Events Management Services for the EC Delegation in the Republic of Serbia</t>
  </si>
  <si>
    <t xml:space="preserve">NOVINSKO IZDAVACKO PREDUZECE EKONOMEAST MEDIA GROUP DOO</t>
  </si>
  <si>
    <t xml:space="preserve">Equipment for the Regional School of Public Administration - RESPA - Lot 1: Computer &amp; Electronic Equipment</t>
  </si>
  <si>
    <t xml:space="preserve">PRIZE TRIP FOR 7 SERBIAN JOURNALISTS TO BRUSSELS</t>
  </si>
  <si>
    <t xml:space="preserve">National Programme for Croatia under the IPA - Transition Assistance and Institution Building Component for 2008</t>
  </si>
  <si>
    <t xml:space="preserve">A.D.C. - Adriatic Danubian Clustering</t>
  </si>
  <si>
    <t xml:space="preserve">GRAD NIS</t>
  </si>
  <si>
    <t xml:space="preserve">SUPPORT FOR THE INFORMATION AND COMMUNICATION ACTITIVITIES OF THE EC DELEGATION SERBIA</t>
  </si>
  <si>
    <t xml:space="preserve">Support to the preparation of IPA 2008 project,” Support to the Development Public Internal Financial Control Phase 3”, Belgrade, Serbia</t>
  </si>
  <si>
    <t xml:space="preserve">Equipment for the Regional School of Public Administration - RESPA - Lot 2: Furniture</t>
  </si>
  <si>
    <t xml:space="preserve">DOIMO SALOTTI SPA</t>
  </si>
  <si>
    <t xml:space="preserve">People to People visit ''Europe for Everyone''</t>
  </si>
  <si>
    <t xml:space="preserve">THON STANHOPE HOTEL</t>
  </si>
  <si>
    <t xml:space="preserve">Déplacements d'appui technique opérationnel</t>
  </si>
  <si>
    <t xml:space="preserve">MARTIN</t>
  </si>
  <si>
    <t xml:space="preserve">MEDIA MONITORING AND PRESS CLIPPING SERVICES FOR THE EUROPEAN COMMISSION DELEGATION TO SERBIA</t>
  </si>
  <si>
    <t xml:space="preserve">PRIZE TRIP FOR 3 SERBIAN JOURNALISTS TO BRUSSELS AND STRABOURG</t>
  </si>
  <si>
    <t xml:space="preserve">Booking and payment of accomodation for participants to 4 seminars organised with EJC in 2010</t>
  </si>
  <si>
    <t xml:space="preserve">CONCEPTION, ETUDES ET COOPERATION DE FORMATION</t>
  </si>
  <si>
    <t xml:space="preserve">OPINION POLL SERVICES FOR THE EU DELEGATION IN SERBIA</t>
  </si>
  <si>
    <t xml:space="preserve">TNS MEDIUM GALLUP DOO</t>
  </si>
  <si>
    <t xml:space="preserve">Catering for ministerial conference in Sarajevo</t>
  </si>
  <si>
    <t xml:space="preserve">HOLIDAY INN SARAJEVO HOTELSKO TURISTICKO DRUSTVO SARAJEVO DOO</t>
  </si>
  <si>
    <t xml:space="preserve">Technical Assistance concerning the participation of the Republic of Serbia in the ERDF transnational programme “South-East Europe” (SEE)</t>
  </si>
  <si>
    <t xml:space="preserve">INTERPREATION SERVICES FOR EU DELEGATION IN SERBIA</t>
  </si>
  <si>
    <t xml:space="preserve">MARJANOVIC</t>
  </si>
  <si>
    <t xml:space="preserve">Europe and you: 10 thematic programmes for 6 Balkan TV Magazines</t>
  </si>
  <si>
    <t xml:space="preserve">Albania and the EU: Together we grow</t>
  </si>
  <si>
    <t xml:space="preserve">We love Europe - A DocuCartoon to inspire young Europeans</t>
  </si>
  <si>
    <t xml:space="preserve">BUSINESS SOLUTIONS EUROPA LIMITED</t>
  </si>
  <si>
    <t xml:space="preserve">TAIEX 2010 - Provision of logistical services &amp; financial management tasks</t>
  </si>
  <si>
    <t xml:space="preserve">Over the Border Raspberries</t>
  </si>
  <si>
    <t xml:space="preserve">OPSTINSKA UPRAVA ARILJE</t>
  </si>
  <si>
    <t xml:space="preserve">EUROPA DIARY 2010/2011 IN SERBIAN LANGUAGE</t>
  </si>
  <si>
    <t xml:space="preserve">FONDATION GENERATION EUROPE</t>
  </si>
  <si>
    <t xml:space="preserve">Europe in Action</t>
  </si>
  <si>
    <t xml:space="preserve">NOVINSKA AGENCIJA BETA PRESS DOO BEOGRAD</t>
  </si>
  <si>
    <t xml:space="preserve">Bust and rEUnite</t>
  </si>
  <si>
    <t xml:space="preserve">NEW MOMENT VIDEO HOUSE DOOEL</t>
  </si>
  <si>
    <t xml:space="preserve">UP.S.TREA.M.-Up date of Socializing and TREAtment in Mental health</t>
  </si>
  <si>
    <t xml:space="preserve">FONDAZIONE CARITAS ITALIANA</t>
  </si>
  <si>
    <t xml:space="preserve">EU and its enlargement in questions and answers</t>
  </si>
  <si>
    <t xml:space="preserve">DIPNOT PRODUKSIYON ILETISIM DANISMANLIK TANITIM HALKLA ILISKILER TICARET LIMITED SIRKETI</t>
  </si>
  <si>
    <t xml:space="preserve">Printing visibility material for IPA conference 6-7 December 2010</t>
  </si>
  <si>
    <t xml:space="preserve">Press conference services for the EU Delegation to Serbia</t>
  </si>
  <si>
    <t xml:space="preserve">Introduction of sustainable youth entrepreneurship models as support to economic development in the Western Serbia and Eastern BiH</t>
  </si>
  <si>
    <t xml:space="preserve">EU Information Centre in Belgrade</t>
  </si>
  <si>
    <t xml:space="preserve">ECORYS UK LIMITED</t>
  </si>
  <si>
    <t xml:space="preserve">Bridging the Gap between Europe and its Future Citizens</t>
  </si>
  <si>
    <t xml:space="preserve">UDRUGA ZA PROMICANJE LJUDSKIH PRAVA I MEDIJSKIH SLOBODA CENZURA PLUS</t>
  </si>
  <si>
    <t xml:space="preserve">Impact of Croatian Membership in EU on Health and Environment</t>
  </si>
  <si>
    <t xml:space="preserve">Fourniture de malletes et de bics pour la conférence ''Freedom of expression''</t>
  </si>
  <si>
    <t xml:space="preserve">The Opportunities and the Challenges of the European Integrations</t>
  </si>
  <si>
    <t xml:space="preserve">UDRUGA ZA DEMOKRATSKO DRUSTVO</t>
  </si>
  <si>
    <t xml:space="preserve">One seminar for albanian journalists</t>
  </si>
  <si>
    <t xml:space="preserve">Production of printed material for the conference ''Freedom of expression'' 6 May 2011</t>
  </si>
  <si>
    <t xml:space="preserve">HERMES - Helping Transfer Enlargement Reasons through Media for European Society</t>
  </si>
  <si>
    <t xml:space="preserve">REGIONALNA RAZVOJNA AGENCIJA SLAVONIJE I BARANJE DOO ZA MEDUNARODNU IREGIONALNU SURADNJU</t>
  </si>
  <si>
    <t xml:space="preserve">Reportage photographique - IPA conference , 6 December 2010.</t>
  </si>
  <si>
    <t xml:space="preserve">EU IN FOrum</t>
  </si>
  <si>
    <t xml:space="preserve">photographer - Freedom of expression conference May 2011</t>
  </si>
  <si>
    <t xml:space="preserve">VIDAL</t>
  </si>
  <si>
    <t xml:space="preserve">Freedom of expression Conference - travel costs for participants</t>
  </si>
  <si>
    <t xml:space="preserve">GLOBAL BUSINESS TRAVEL</t>
  </si>
  <si>
    <t xml:space="preserve">DESIGN AND PRODUCTION OF EU DELEGATION TO SERBIA PROMOTIONAL MATERIAL</t>
  </si>
  <si>
    <t xml:space="preserve">GRAFICKO IZDAVACKO DRUSTVO GRAFOLIK DOO BEOGRAD</t>
  </si>
  <si>
    <t xml:space="preserve">Technical Assistance for managing the Cross-Border Programme Serbia-Montenegro</t>
  </si>
  <si>
    <t xml:space="preserve">Transport and accommodation for Albanian journalists participants to a seminar (EJC)</t>
  </si>
  <si>
    <t xml:space="preserve">Assistance of conférence - Conference ''Freedom of expression'' 6 May 2011.</t>
  </si>
  <si>
    <t xml:space="preserve">Specific Contract Nr. 3091, Senior Analyst Programmer, Specific Expertise, Level 3, 100 days</t>
  </si>
  <si>
    <t xml:space="preserve">Conference ''Freedom of expression'' - Services of booking and payment of hotels and payment of speakers</t>
  </si>
  <si>
    <t xml:space="preserve">MEDIA MONITORING AND PRESS CLIPPING SERVICES FOR THE EUROPEAN UNION DELEGATION TO THE REPUBLIC OF SERBIA</t>
  </si>
  <si>
    <t xml:space="preserve">NINAMEDIA KLIPING DRUSTVO SA OGRANICENOM ODGOVORNOSCU</t>
  </si>
  <si>
    <t xml:space="preserve">Preparatory meeting to the Conference ''Freedom of expression'' (Commissioner and journalists from CC and PCC)</t>
  </si>
  <si>
    <t xml:space="preserve">Catering 6 May Conference ''Freedom of Expression''</t>
  </si>
  <si>
    <t xml:space="preserve">Conference ''Freedom of expression'' 6 May 2011 - Transport of guest participants</t>
  </si>
  <si>
    <t xml:space="preserve">SUPPLY OF FURNITURE FOR EU INFORMATION CENTRE IN BELGRADE</t>
  </si>
  <si>
    <t xml:space="preserve">PREDUZECE ZA SPOLJNU I UNUTRASNJU TRGOVINU M-FLY DOO</t>
  </si>
  <si>
    <t xml:space="preserve">Zlatibor-Jahorina: cooperation on magic way</t>
  </si>
  <si>
    <t xml:space="preserve">Webstreamins services for the conference ''Freedom of expression'' of 6 May 2011 in Brussels</t>
  </si>
  <si>
    <t xml:space="preserve">Support to the evaluation of one IPA 2010 ''Civil Society Facility - Partnership Programme'' call for proposals on Empowerment of Women</t>
  </si>
  <si>
    <t xml:space="preserve">SACO</t>
  </si>
  <si>
    <t xml:space="preserve">Organisation of Communication seminars in the IPA Beneficiaries</t>
  </si>
  <si>
    <t xml:space="preserve">Specific Contract Nr. 188 based on FWC DI06850</t>
  </si>
  <si>
    <t xml:space="preserve">CONSORTIUM SERCO/SIS/CRONOS</t>
  </si>
  <si>
    <t xml:space="preserve">Specific Contract Nr. 186 based on FWC DI06850</t>
  </si>
  <si>
    <t xml:space="preserve">Technical Assistance for Managing the Cross-Border Programme Croatia-Serbia 2007-2013</t>
  </si>
  <si>
    <t xml:space="preserve">Hiring an IT Expert for Development of TMS - TAIEX Management System and its WEB version TMSWEB</t>
  </si>
  <si>
    <t xml:space="preserve">Specific Contract Nr. 4511, Senior Analyst Programmer Specific expertise - Level 3, 133days, Extention 1 of SC 1642</t>
  </si>
  <si>
    <t xml:space="preserve">Hiring of an IT Expert for Development of TMS - Taiex Management System and its WEB version TMSWEB</t>
  </si>
  <si>
    <t xml:space="preserve">EU Information and Communication Services in Iceland</t>
  </si>
  <si>
    <t xml:space="preserve">Hiring an IT Expert for Development of MIS / I Perseus - DG ELARG IT systems to manage, process, monitor pre-accession financial funded project/program</t>
  </si>
  <si>
    <t xml:space="preserve">Hiring an IT Expert for Development of MIS - Management Information System</t>
  </si>
  <si>
    <t xml:space="preserve">Hiring an IT Expert for Development of MIS - Management Information System and MDB Management Dashboard</t>
  </si>
  <si>
    <t xml:space="preserve">Opinion poll services for EU Delegation in Serbia</t>
  </si>
  <si>
    <t xml:space="preserve">IPSOS STRATEGIC MARKETING DOO</t>
  </si>
  <si>
    <t xml:space="preserve">Support for Implementation of the EC Communication Strategy for Enlargement</t>
  </si>
  <si>
    <t xml:space="preserve">Support to the judicial review process in Serbia - contract 1</t>
  </si>
  <si>
    <t xml:space="preserve">ZIVKOVIC</t>
  </si>
  <si>
    <t xml:space="preserve">Support to the judicial review process in Serbia - contract 2</t>
  </si>
  <si>
    <t xml:space="preserve">SIMIC</t>
  </si>
  <si>
    <t xml:space="preserve">Support to the judicial review process in Serbia - contract 3</t>
  </si>
  <si>
    <t xml:space="preserve">KNEZEVIC BOJOVIC</t>
  </si>
  <si>
    <t xml:space="preserve">Support to the judicial review process in Serbia - contract 4</t>
  </si>
  <si>
    <t xml:space="preserve">RELJANOVIC</t>
  </si>
  <si>
    <t xml:space="preserve">Support to the judicial review process in Serbia - contract 5</t>
  </si>
  <si>
    <t xml:space="preserve">L2 commitments made straight in ABAC see attached</t>
  </si>
  <si>
    <t xml:space="preserve">Reconciliation CRIS ABAC- commitments and payments made straight in ABAC</t>
  </si>
  <si>
    <t xml:space="preserve">Production of a video clip and a brochure on theme ''EU membership - What's in it for me?''</t>
  </si>
  <si>
    <t xml:space="preserve">PRODUCTION, PRINTING AND DISTRIBUTION OF EUROPA DIARY: WISE CHOICES 2011/2012 IN SERBIAN LANGUAGE</t>
  </si>
  <si>
    <t xml:space="preserve">Organisation of two information events for journalists from CC and PCC</t>
  </si>
  <si>
    <t xml:space="preserve">Technical Assistance 2010 for the Implementation of the Cross border Cooperation Programme Serbia-Montenegro</t>
  </si>
  <si>
    <t xml:space="preserve">Hiring of IT Expert for Development of CRIS</t>
  </si>
  <si>
    <t xml:space="preserve">Setting up of the photo exhibition on BiH ''The Culture lobby"</t>
  </si>
  <si>
    <t xml:space="preserve">UDRUZENJE CENTAR ZA SAVREMENU UMJETNOST</t>
  </si>
  <si>
    <t xml:space="preserve">Support to the evaluation of IPA Civil Society Facility - Partnership Actions- Call for proposals</t>
  </si>
  <si>
    <t xml:space="preserve">Provision of the technical assistance related to implementation of IPA funds EuropeAid/129783/C/SER/multi</t>
  </si>
  <si>
    <t xml:space="preserve">TAIEX IPA 2011 Provision of logistical services and financial management tasks.</t>
  </si>
  <si>
    <t xml:space="preserve">Informed Decision Is The Best Decision!</t>
  </si>
  <si>
    <t xml:space="preserve">Support for Media capacitu in the area of EU integration</t>
  </si>
  <si>
    <t xml:space="preserve">BBC MEDIA ACTION LBG</t>
  </si>
  <si>
    <t xml:space="preserve">EU MOBILIZE!</t>
  </si>
  <si>
    <t xml:space="preserve">HRVATSKA UDRUGA POSLODAVACA</t>
  </si>
  <si>
    <t xml:space="preserve">CROstart</t>
  </si>
  <si>
    <t xml:space="preserve">EUROPSKI DOM SLAVONSKI BROD</t>
  </si>
  <si>
    <t xml:space="preserve">1000 ZA-STO o EU - informing citizens on negotiation results and effects of accession process on their daily lives</t>
  </si>
  <si>
    <t xml:space="preserve">KUCA LJUDSKIH PRAVA ZAGREB UDRUGE</t>
  </si>
  <si>
    <t xml:space="preserve">EU - Classroom</t>
  </si>
  <si>
    <t xml:space="preserve">EUROPSKI EDUKACIJSKI FORUM UDRUGE</t>
  </si>
  <si>
    <t xml:space="preserve">Organisation of information events for journalists</t>
  </si>
  <si>
    <t xml:space="preserve">SEE Digi.TV - South-East European Digital Television</t>
  </si>
  <si>
    <t xml:space="preserve">REPUBLICKA RADIODIFUZNA AGENCIJA</t>
  </si>
  <si>
    <t xml:space="preserve">Identification and Development of a Secure Data Transfer System Between Information Systems Used in the IPA Cross-Border Programme Serbia-Bosnia and Herzegovina</t>
  </si>
  <si>
    <t xml:space="preserve">Multimedia in schools - our connection with the world</t>
  </si>
  <si>
    <t xml:space="preserve">OSNOVNA SKOLA MILAN MUNJAS UB</t>
  </si>
  <si>
    <t xml:space="preserve">Development of Municipal Waste Water Collection and Treatment in Bajina Basta, Republic of Serbia</t>
  </si>
  <si>
    <t xml:space="preserve">Flash Iceland survey</t>
  </si>
  <si>
    <t xml:space="preserve">Cross-Border Youth Entrepreneurship</t>
  </si>
  <si>
    <t xml:space="preserve">REGIONALNA AGENCIJA ZA PROSTORNI IEKONOMSKI RAZVOJ RASKOG I MORAVICKOG OKRUGA DOO</t>
  </si>
  <si>
    <t xml:space="preserve">Together Towards A Goal - Enhancing prevention, treatment and monitoring of youth at risk</t>
  </si>
  <si>
    <t xml:space="preserve">CENTAR ZA SOCIJALNI RAD PRIJEPOLJE</t>
  </si>
  <si>
    <t xml:space="preserve">Right for Life - building capacities of neonatology departments</t>
  </si>
  <si>
    <t xml:space="preserve">OPSTA BOLNICA NOVI PAZAR</t>
  </si>
  <si>
    <t xml:space="preserve">We Care - Promotion of social inclusion of persons with disabilities and their families through joint activities in Montenegro and Serbia</t>
  </si>
  <si>
    <t xml:space="preserve">HUMANITARNA ORGANIZACIJA DECJE SRCE</t>
  </si>
  <si>
    <t xml:space="preserve">SUPPORT TO SPECIFIC COMMUNICATION ACTION IN CROATIA</t>
  </si>
  <si>
    <t xml:space="preserve">Active Youth for Active Societies</t>
  </si>
  <si>
    <t xml:space="preserve">CENTAR ZA OMLADINSKI RAD</t>
  </si>
  <si>
    <t xml:space="preserve">Young entrepreneurs workshop - logistics</t>
  </si>
  <si>
    <t xml:space="preserve">LDK SYMVOULOI TECHNIKON KAI ANAPTYXIAKON ERGON ANONYMI ETAIREIA</t>
  </si>
  <si>
    <t xml:space="preserve">Young Entrepreneurs Workshop - Organisation</t>
  </si>
  <si>
    <t xml:space="preserve">JCP SRL</t>
  </si>
  <si>
    <t xml:space="preserve">Production and printing of folders and displays</t>
  </si>
  <si>
    <t xml:space="preserve">UNIJEP</t>
  </si>
  <si>
    <t xml:space="preserve">TRIPLE A &amp; C TRADING SPRL</t>
  </si>
  <si>
    <t xml:space="preserve">Rosis, Rosas, Rosarum (3R) - Exploiting development opportunities for a cross border horticulture industry</t>
  </si>
  <si>
    <t xml:space="preserve">GRAD SABAC</t>
  </si>
  <si>
    <t xml:space="preserve">Three seminars for journalists from the enlargement coountries</t>
  </si>
  <si>
    <t xml:space="preserve">Partnership for Sustainability - boosting civil society organizations (CSOs)</t>
  </si>
  <si>
    <t xml:space="preserve">SMART KOLEKTIV</t>
  </si>
  <si>
    <t xml:space="preserve">Preparing the managing structure to implement cohesion policy and manage the Structural Funds in Iceland</t>
  </si>
  <si>
    <t xml:space="preserve">LYDVELDIO ISLAND</t>
  </si>
  <si>
    <t xml:space="preserve">Regional Centre for education, prevention and physical rehabilitation of persons affected by stroke (Insultus cerebri) and multiple sclerosis (Sclerosis multiplex)</t>
  </si>
  <si>
    <t xml:space="preserve">GERONTOLOSKI CENTAR ZA ZBRINJAVANJE ODRASLIH LICA</t>
  </si>
  <si>
    <t xml:space="preserve">Libraries for a new age</t>
  </si>
  <si>
    <t xml:space="preserve">MEDUNARODNA MREZA POMOCI</t>
  </si>
  <si>
    <t xml:space="preserve">Organisation of one seminar in Brussels for journalists from Western Balkans and Turkey</t>
  </si>
  <si>
    <t xml:space="preserve">Desk research on public opinion attitude to EU accession in the candidate countries and potential candidates</t>
  </si>
  <si>
    <t xml:space="preserve">Support to Implementation of the EC Information and Communication Programme in Croatia</t>
  </si>
  <si>
    <t xml:space="preserve">Make it Possible with EU Funds</t>
  </si>
  <si>
    <t xml:space="preserve">ORGANIZACIJA ZA GRADJANSKE INICIJATIVE UDRUGE</t>
  </si>
  <si>
    <t xml:space="preserve">Youth for EU</t>
  </si>
  <si>
    <t xml:space="preserve">AGENCIJA LOKALNE DEMOKRACIJE UDRUGA</t>
  </si>
  <si>
    <t xml:space="preserve">Toward EU Citizenship</t>
  </si>
  <si>
    <t xml:space="preserve">HRVATSKI PRAVNI CENTAR</t>
  </si>
  <si>
    <t xml:space="preserve">28th Star</t>
  </si>
  <si>
    <t xml:space="preserve">PRONI CENTAR ZA SOCIJALNO PODUCAVANJE - OSIJEK UDRUGE</t>
  </si>
  <si>
    <t xml:space="preserve">Small Business in a Big Europe</t>
  </si>
  <si>
    <t xml:space="preserve">GRAD MALI LOSINJ</t>
  </si>
  <si>
    <t xml:space="preserve">EU Classroom 2</t>
  </si>
  <si>
    <t xml:space="preserve">Reconciliation CRIS ABAC: SI2.623066 +SI2.625912 +SI2.634017 (TAXUD)</t>
  </si>
  <si>
    <t xml:space="preserve">Film it LouD</t>
  </si>
  <si>
    <t xml:space="preserve">UDRUZENJE CINEMA CITY</t>
  </si>
  <si>
    <t xml:space="preserve">Support ot the VIND (Vinca Institute Nuclear Decommissioning) Programme: Part IV</t>
  </si>
  <si>
    <t xml:space="preserve">Reconciliation CRIS ABAC Commitment made by DG TAXUD under CSD Agreement directly in ABAC: SI2.640015.2.</t>
  </si>
  <si>
    <t xml:space="preserve">Further steps to approximate the Albanian legislation and regulations in accordance with the EU acquis in the field of radiation protection, nuclear safety and security</t>
  </si>
  <si>
    <t xml:space="preserve">RS.01.01-EPCc-13 Expenditure Verification audit in Serbia of 8 grants</t>
  </si>
  <si>
    <t xml:space="preserve">EX POST CONTROL OF 3 CONTRACTS IN CROATIA</t>
  </si>
  <si>
    <t xml:space="preserve">Reconciliation CRIS ABAC: SI2.648567 (TAXUD)</t>
  </si>
  <si>
    <t xml:space="preserve">tr 01 11 epc 12</t>
  </si>
  <si>
    <t xml:space="preserve">specific contract tr 02 12 epc 12</t>
  </si>
  <si>
    <t xml:space="preserve">specific contract tr 05 15 epc 12</t>
  </si>
  <si>
    <t xml:space="preserve">Specific Contract MC.01.01.EPCc14</t>
  </si>
  <si>
    <t xml:space="preserve">Human rights, Support to refugees and IDPS</t>
  </si>
  <si>
    <t xml:space="preserve">Second Special Measure on the contribution to the EUTF in response to the Syrian crisis (55 million)</t>
  </si>
  <si>
    <t xml:space="preserve">MADAD EU TRUST FUNDS</t>
  </si>
  <si>
    <t xml:space="preserve">Special Measure on the contribution to the EUTF in response to the Syrian crisis for the Western Balkans (EUR 15 million)</t>
  </si>
  <si>
    <t xml:space="preserve">Contribution Arrangement with respect to the European Western Balkans Joint Fund under the Western Balkans Investment Framework</t>
  </si>
  <si>
    <t xml:space="preserve">EUROPEAN BANK FOR RECONSTRUCTION AND DEVELOPMENT</t>
  </si>
  <si>
    <t xml:space="preserve">Contribution Arrangement with respect to the European Western Balkans Joint Fund under the Western Balkans Investment Framework (REEP Plus allocation)</t>
  </si>
  <si>
    <t xml:space="preserve">Democracy and governance</t>
  </si>
  <si>
    <t xml:space="preserve">IPA/2017/386-276 (EC) Support to the follow-up of electoral recommendations in the Western Balkans</t>
  </si>
  <si>
    <t xml:space="preserve">ORGANIZATION FOR SECURITY AND COOPERATION IN EUROPE</t>
  </si>
  <si>
    <t xml:space="preserve">Support to Prevention and Countering Violent Extremism (P/CVE) in the Western Balkans</t>
  </si>
  <si>
    <t xml:space="preserve">ZENEVSKI CENTER ZA UPRAVLJANJE VARNOSTNEGA SEKTORJA - INSTITUT DCAF LJUBLJANA</t>
  </si>
  <si>
    <t xml:space="preserve">Support to the Western Balkans Investment Framework – Infrastructure Project Facility 2016 – IPF 7</t>
  </si>
  <si>
    <t xml:space="preserve">Green for Growth Fund (GGF) - Subscription to Shares</t>
  </si>
  <si>
    <t xml:space="preserve">EUROPEAN INVESTMENT FUND</t>
  </si>
  <si>
    <t xml:space="preserve">Financial audit of 9 IPA contracts (AAP 2018)</t>
  </si>
  <si>
    <t xml:space="preserve">PRICEWATERHOUSECOOPERS AUDIT OOD LLC</t>
  </si>
  <si>
    <t xml:space="preserve">Cross-border and regional development</t>
  </si>
  <si>
    <t xml:space="preserve">Expenditure verification of ctr IPA/2014/350-489 Enhancing the regional dimension of the pre-accession assistance by the improved visibility of IPA multi-country projects</t>
  </si>
  <si>
    <t xml:space="preserve">Expenditure verification of IPA/2015/369-433 Smart Start - Sustaining civil society impact through social entrepreneurship and innovations in Bosnia and Herzegovina, Serbia, Montenegro, the former Yugoslav Republic of Macedonia and Turkey</t>
  </si>
  <si>
    <t xml:space="preserve">Expenditure verification of IPA/2015/359-331 Fostering regional cooperation and balanced territorial development of Western Balkan countries in the process towards EU integration - Support to the Regional Rural Development Standing Working Group</t>
  </si>
  <si>
    <t xml:space="preserve">Systems audit of the contract 383-638</t>
  </si>
  <si>
    <t xml:space="preserve">Systems audit of the contract 378-272</t>
  </si>
  <si>
    <t xml:space="preserve">Verification of International Organisation ctr 314991 Implementation of Regional Housing Programme Phase II with CEB</t>
  </si>
  <si>
    <t xml:space="preserve">Expenditure Verification of 3 CTR with REGIONAL COOPERATION COUNCIL (369226, 380471 and 392591)</t>
  </si>
  <si>
    <t xml:space="preserve">Expenditure verification of contract 235591 - Support to the VIND programme: Part II</t>
  </si>
  <si>
    <t xml:space="preserve">Workshop for the IPA Audit Authorities on auditing work contracts</t>
  </si>
  <si>
    <t xml:space="preserve">WMH INSTITUTIONNEL</t>
  </si>
  <si>
    <t xml:space="preserve">Verification mission of contract IPA/2015/358-797 with International Monetary Fund (IMF)</t>
  </si>
  <si>
    <t xml:space="preserve">TAIEX IPA II 2020 Provision of logistical services and financial management tasks (TAIEX 8)</t>
  </si>
  <si>
    <t xml:space="preserve">Energy Efficiency Finance Facility for IPA Countries in 2007</t>
  </si>
  <si>
    <t xml:space="preserve">BANQUE DE DEVELOPPEMENT DU CONSEILDE L'EUROPE 9</t>
  </si>
  <si>
    <t xml:space="preserve">Support for Governance and Management SIGMA</t>
  </si>
  <si>
    <t xml:space="preserve">Support to the CEFTA Secretariat</t>
  </si>
  <si>
    <t xml:space="preserve">THE CENTRAL EUROPEAN FREE TRADE AGREEMENT SECRETARIAT</t>
  </si>
  <si>
    <t xml:space="preserve">Supporting the CEFTA Structures with the Monitoring and Implementation of Investment Related Clauses of CEFTA 2006</t>
  </si>
  <si>
    <t xml:space="preserve">Identification of potential for harmonization or mutual recognition of sanitary and phytosanitarty measures under CEFTA</t>
  </si>
  <si>
    <t xml:space="preserve">Harmonization of Technical REgulations and Standards and Mutual Recognition of of Conformity Assessment Procedures under CEFTA</t>
  </si>
  <si>
    <t xml:space="preserve">MANAGEMENT OF A PARTICIPATION IN THE EUROPEAN FUND FOR SOUTH EAST EUROPE</t>
  </si>
  <si>
    <t xml:space="preserve">Technical Assistance for Managing the Cross-Border Programme Serbia-Montenegro</t>
  </si>
  <si>
    <t xml:space="preserve">Regional programme for refugee return and provision of durable solutions for refugees and internally displaced persons (IDP) in the Western Balkans</t>
  </si>
  <si>
    <t xml:space="preserve">Contribution Agreement with CEB/KfW for the Municipal Window of the Infrastructure Project Facility</t>
  </si>
  <si>
    <t xml:space="preserve">Infrastructure Project Facility - Technical Assistance Window</t>
  </si>
  <si>
    <t xml:space="preserve">Horizontal Support to Coordination with International Financial Institutions in the Western Balkans and Turkey</t>
  </si>
  <si>
    <t xml:space="preserve">PROJECT MANAGEMENT LIMITED</t>
  </si>
  <si>
    <t xml:space="preserve">The Municipal Window of the Instrastucture Project Facility (IPF)</t>
  </si>
  <si>
    <t xml:space="preserve">The Municipal Window of the Infrastructure Project Facility (IPD)</t>
  </si>
  <si>
    <t xml:space="preserve">Assessment of potentials for the liberalisation of trade in services among CEFTA 2006 parties</t>
  </si>
  <si>
    <t xml:space="preserve">Technical back-up to PHARE/IPA as part of 2009 IPA Horizontal programme on Nuclear Safety and Radiation Protection</t>
  </si>
  <si>
    <t xml:space="preserve">JRC CCR JOINT RESEARCH CENTRE - CENTRE COMMUN DE RECHERCHE</t>
  </si>
  <si>
    <t xml:space="preserve">Cross-border Programe Croatia - Serbia under the IPA Cross-border Co-operation Component for the Year 2008</t>
  </si>
  <si>
    <t xml:space="preserve">Support to the Vinca Nuclear Institute Decommissing Project (VIND)</t>
  </si>
  <si>
    <t xml:space="preserve">Development of Synergies between Trade and investment within the Framework of the Regional Free Trade Agreement for South East Europe</t>
  </si>
  <si>
    <t xml:space="preserve">Horizontal Programme on Nuclear Safety and Radiation Protection under the Instrument for Pre-accession Assistance for 2008</t>
  </si>
  <si>
    <t xml:space="preserve">Training in Public Procurement in the Western Balkans and Turkey</t>
  </si>
  <si>
    <t xml:space="preserve">CENTRO INTERNAZIONALE DI FORMAZIONE DELL'ILO</t>
  </si>
  <si>
    <t xml:space="preserve">National Programme for Croatia under the IPA - Transition Assistance and Institution Building Component for 2009</t>
  </si>
  <si>
    <t xml:space="preserve">Upgrading of Radiation Protection and Safety Monitoring</t>
  </si>
  <si>
    <t xml:space="preserve">Better Cooperation for better Future</t>
  </si>
  <si>
    <t xml:space="preserve">UNIVERZITET U NOVOM PAZARU DOO</t>
  </si>
  <si>
    <t xml:space="preserve">CENTAR ZA SOCIJALNI RAD PRIBOJ</t>
  </si>
  <si>
    <t xml:space="preserve">AGRONOMSKI CENTAR PRIBOJ UDRUZENJE</t>
  </si>
  <si>
    <t xml:space="preserve">DENIZEN-CENTAR ZA GRACHANSKI AKTIVIZAM UDRUZENJE</t>
  </si>
  <si>
    <t xml:space="preserve">Running of ReSPA and organisation of ReSPA activities</t>
  </si>
  <si>
    <t xml:space="preserve">REGIONAL SCHOOL OF PUBLIC ADMINISTRATION</t>
  </si>
  <si>
    <t xml:space="preserve">CITY OF KRALJEVO</t>
  </si>
  <si>
    <t xml:space="preserve">Strenghtening the Southeast European Joint History Project as a strong Tool for Reconciliation in Southeast Europe</t>
  </si>
  <si>
    <t xml:space="preserve">STICHTING CENTER FOR DEMOCRACY ANDRECONCILIATION IN SOUTHEAST EUROPE</t>
  </si>
  <si>
    <t xml:space="preserve">RCC ''Regional Task Force for Culture and Society''</t>
  </si>
  <si>
    <t xml:space="preserve">Strengthening the capacities of the radiation protection training centre in Banja-Luka</t>
  </si>
  <si>
    <t xml:space="preserve">STANTEC</t>
  </si>
  <si>
    <t xml:space="preserve">Cross-border Programme Croatia - Bosnia and Herzegovina under the IPA Cross-border Co-operation Component for the Year 2009</t>
  </si>
  <si>
    <t xml:space="preserve">Cross-border Programme Croatia - Montenegro under the IPA Cross-border Co-operation Component for the Year 2009</t>
  </si>
  <si>
    <t xml:space="preserve">Cross-border Programme Croatia - Serbia under the IPA Cross-border Co-operation Component for the Year 2009</t>
  </si>
  <si>
    <t xml:space="preserve">Support to the Ljubljana Process II - Rehabilitating our Common Heritage</t>
  </si>
  <si>
    <t xml:space="preserve">Joint EU and ICTY Training project for National Prosecutors and Young Professionals from the Former Yugoslavia</t>
  </si>
  <si>
    <t xml:space="preserve">INTERNATIONAL CRIMINAL TRIBUNAL FOR THE FORMER YUGOSLAVIA</t>
  </si>
  <si>
    <t xml:space="preserve">National Programme for Croatia under the IPA – Transition Assistance and Institution Building Component for the Year 2010</t>
  </si>
  <si>
    <t xml:space="preserve">Strengthening technical capacities in monitoring radionuclides into the environment in Bosnia Herzegovina</t>
  </si>
  <si>
    <t xml:space="preserve">Reduction of medical exposure in mammography in Bosnia and Herzegovina</t>
  </si>
  <si>
    <t xml:space="preserve">PREPARATORY MEASURES FOR THE PARTICIPATION OF THE CANDIDATE COUNTRIES AND THE POTENTIAL CANDIDATE COUNTRIES IN EFSA</t>
  </si>
  <si>
    <t xml:space="preserve">Quality Infrastructure in the Western Balkans and Turkey</t>
  </si>
  <si>
    <t xml:space="preserve">COMITE EUROPEEN DE NORMALISATION</t>
  </si>
  <si>
    <t xml:space="preserve">Support to the CEFTA Secretariat - 2011 to 2014</t>
  </si>
  <si>
    <t xml:space="preserve">Preparation for a Proposal for an Area-Based Development Project in the Western Balkans</t>
  </si>
  <si>
    <t xml:space="preserve">REGIONAL RURAL DEVELOPMENT STANDING WORKING GROUP IN SEE</t>
  </si>
  <si>
    <t xml:space="preserve">EU contribution to the European Western Balkans Joint Fund (EWBJF)</t>
  </si>
  <si>
    <t xml:space="preserve">Expert Elaboration of Unresolved Issues among the Countries Signatories of the Dayton Agreement: Issues of Citizens' Property and Status</t>
  </si>
  <si>
    <t xml:space="preserve">CENTAR ZA REGIONALIZAM</t>
  </si>
  <si>
    <t xml:space="preserve">Preparatory measures for the participation of candidates and potential candidates countries in EMSA's work</t>
  </si>
  <si>
    <t xml:space="preserve">Preparatory measures for the participation of Western Balkans (Albania, Bosnia and Herzegovina, Croatia, Former Yugoslav Republic of Macedonia, Montenegro, Serbia, Kosovo under UNSCR 1244/99) and Turkey in the European Agency for Safety and Health a</t>
  </si>
  <si>
    <t xml:space="preserve">Prolongation of the Preparatory measures to prepare the candidate and potential candidate Western Balkan countries and Turkey for effective participation in the activities of the European Railway Agency</t>
  </si>
  <si>
    <t xml:space="preserve">EUROPEAN UNION AGENCY FOR RAILWAYS</t>
  </si>
  <si>
    <t xml:space="preserve">Preparatory measures for the participation of Croatia, the former Yugoslav Republic of Macedonia, Montenegro, Turkey Albania, Bosnia and Herzegovina, Serbia and Kosovo under UNSCR 1244/99 in EMA activities</t>
  </si>
  <si>
    <t xml:space="preserve">Support to preparation of the 3rd South-Eastern Europe (SEE) Ministers of Health Forum – ''Health in all polices of the SEE: a shared goal and responsibility'' and implementation of its outcomes</t>
  </si>
  <si>
    <t xml:space="preserve">Regional Reporting on Transitional Justice Issues</t>
  </si>
  <si>
    <t xml:space="preserve">UDRUZENJE BALKANSKA ISTRAZIVACKA REGIONALNA MREZA U BOSNI I HERCEGOVINI</t>
  </si>
  <si>
    <t xml:space="preserve">Reconciliation CRIS ABAC Commitment L2 SI2.557460</t>
  </si>
  <si>
    <t xml:space="preserve">Management of sealed radioactive sources, including radioactive lightning rods (regulatory assistance part)</t>
  </si>
  <si>
    <t xml:space="preserve">Strengthening the system of dosimetry control for occupationally exposed workers and patients</t>
  </si>
  <si>
    <t xml:space="preserve">CENTRE D'ETUDE DE L'ENERGIE NUCLEAIRE</t>
  </si>
  <si>
    <t xml:space="preserve">Management of sealed radioactive sources, including radioactive lightning rods (works preparation part)</t>
  </si>
  <si>
    <t xml:space="preserve">TAIEX IPA LAF 2011 Provision of logistical services and financial management tasks.</t>
  </si>
  <si>
    <t xml:space="preserve">Assessment of Corruption and Crime affecting the Business Sector in the Western Balkans</t>
  </si>
  <si>
    <t xml:space="preserve">UNITED NATIONS OFFICE ON DRUGS ANDCRIME</t>
  </si>
  <si>
    <t xml:space="preserve">Reducing Regulatory and Administrative Constraints Related to Trade Logistics Program</t>
  </si>
  <si>
    <t xml:space="preserve">INTERNATIONAL FINANCE CORPORATION</t>
  </si>
  <si>
    <t xml:space="preserve">Support to the South East Europe Investment Committee</t>
  </si>
  <si>
    <t xml:space="preserve">Participation of Albania, Bosnia and Herzegovina, Croatia, the former Yugoslav Republic of Macedonia, Montenegro, Serbia, Kosovo under UNSC Resolution 1244/99 and Turkey in CPVO</t>
  </si>
  <si>
    <t xml:space="preserve">Preparatory measures for the participation of candidates and potential candidates in Community Agencies:Specific project for the participation of West Balkan Countries in the work of the European Environment Agency 2011-2013</t>
  </si>
  <si>
    <t xml:space="preserve">EUROPEAN ENVIRONMENT AGENCY</t>
  </si>
  <si>
    <t xml:space="preserve">Promoting Human Rights and Minority Protection</t>
  </si>
  <si>
    <t xml:space="preserve">Improving cooperation in South East Europe by actions for strengthening of the RCC</t>
  </si>
  <si>
    <t xml:space="preserve">INCE INIZIATIVA CENTRO EUROPEA</t>
  </si>
  <si>
    <t xml:space="preserve">Horizontal Support to Coordination with International Financial Institutions in the Western Balkans and Turkey (amendment to previous contract)</t>
  </si>
  <si>
    <t xml:space="preserve">Preparatory measures for the participation of the candidates and potential candidates in the work programme of Eurofound</t>
  </si>
  <si>
    <t xml:space="preserve">EASA – IPA II Project</t>
  </si>
  <si>
    <t xml:space="preserve">EUROPEAN UNION AVIATION SAFETYAGENCYNNE</t>
  </si>
  <si>
    <t xml:space="preserve">Preparation of IPA beneficiaries for their participation with the EMCDDA</t>
  </si>
  <si>
    <t xml:space="preserve">Preparatory measures for the participation of EU Candidate Countries and Potential Candidates in the work of the European Centre for Disease Prevention and Control (ECDC)</t>
  </si>
  <si>
    <t xml:space="preserve">Capability upgrading of the Centre for eco- toxicological research of Montenegro (CETI)</t>
  </si>
  <si>
    <t xml:space="preserve">CANBERRA PACKARD CENTRAL EUROPE GMBH</t>
  </si>
  <si>
    <t xml:space="preserve">Support to organisation of 2 Meetings: Closing Event and NGO Environment Forum</t>
  </si>
  <si>
    <t xml:space="preserve">ITALTREND C&amp;T SRL</t>
  </si>
  <si>
    <t xml:space="preserve">EVALUATION OF EUROPEAN COMMISSION SUPPORT TO PRIVATE SECTOR DEVELOPMENT IN TURKEY</t>
  </si>
  <si>
    <t xml:space="preserve">Monitoring and Evaluation Capacity Development for the Western Balkans and Turkey - World Bank Trust Fund Number TF071835</t>
  </si>
  <si>
    <t xml:space="preserve">Financial Audit of ELARG 2011 audit plan, 2008/166-426, 2008/164-888, 2008/166-489</t>
  </si>
  <si>
    <t xml:space="preserve">Western Balkan and Turkey Media and Freedom of Expression Fact-finding and Feasibility study</t>
  </si>
  <si>
    <t xml:space="preserve">Supporting the implementation of CEFTA 2006</t>
  </si>
  <si>
    <t xml:space="preserve">CEFTA Project Facility</t>
  </si>
  <si>
    <t xml:space="preserve">Building Resilience to Disasters in the Western Balkans and Turkey</t>
  </si>
  <si>
    <t xml:space="preserve">UNITED NATIONS OFFICE FOR DISASTERRISK REDUCTION</t>
  </si>
  <si>
    <t xml:space="preserve">Ex-post control audit in Croatia of procurement contracts and grant schemes financed under programming year 2006</t>
  </si>
  <si>
    <t xml:space="preserve">Preparatory measures for the participation of candidate countries and potential candidates in and their cooperation with the European Chemicals Agency (ECHA)</t>
  </si>
  <si>
    <t xml:space="preserve">EUROPEAN CHEMICALS AGENCY</t>
  </si>
  <si>
    <t xml:space="preserve">Financial audit of 10 contracts for Annual audit plan Elarg 2012</t>
  </si>
  <si>
    <t xml:space="preserve">Strengthening and supporting the RECOM Process</t>
  </si>
  <si>
    <t xml:space="preserve">FOND ZA HUMANITARNO PRAVO</t>
  </si>
  <si>
    <t xml:space="preserve">Hosting and maintenance of the Management Information System for CBC programmes in the Western Balkans (WB CBCM MIS) and provision of related technical assistance</t>
  </si>
  <si>
    <t xml:space="preserve">GECKO GESELLSCHAFT FUR COMPUTER UND KOMMUNIKATIONSSYSTEME MBH</t>
  </si>
  <si>
    <t xml:space="preserve">Hiring of an IT Expert for Development of TMS</t>
  </si>
  <si>
    <t xml:space="preserve">Western Balkan Investment Framework (WBIF) – Infrastructure Project Facility - Technical Assistance 3</t>
  </si>
  <si>
    <t xml:space="preserve">MOTT MACDONALD LIMITED</t>
  </si>
  <si>
    <t xml:space="preserve">Analysis for “Revamping of the application CCVista, JurisVista and Progress Editor”</t>
  </si>
  <si>
    <t xml:space="preserve">ATOS BELGUM SA ARS DEVELOPMENTS CONSORTIUM</t>
  </si>
  <si>
    <t xml:space="preserve">Contract extension for an IT Expert for Development ot TMS - TAIEX Management System and its WEB version TMSWEB</t>
  </si>
  <si>
    <t xml:space="preserve">Contract extension for an IT Expert for Development of TMS - Taiex Management System and its WEB Version TMSWEB</t>
  </si>
  <si>
    <t xml:space="preserve">TAIEX IPA 2012 Provision of logistical services and financial management tasks.</t>
  </si>
  <si>
    <t xml:space="preserve">Hiring a Project Manager Level 5 for the maintenance of the re-hosted information systems CCVISTA, JURISVISTA</t>
  </si>
  <si>
    <t xml:space="preserve">Supply of ''Equipment for upgrading Radiation Protection and Safety Monitoring in Albania'' Lot 2</t>
  </si>
  <si>
    <t xml:space="preserve">MIRION TECHNOLOGIES (CANBERRA BNLS)</t>
  </si>
  <si>
    <t xml:space="preserve">Logistic Support for Workshops on Options for Financing NEEAPs Implementation in the Western Balkans. No duties or taxes including VAT can be invoiced.</t>
  </si>
  <si>
    <t xml:space="preserve">Provision of technical assistance on IT interconnectivity issues to candidates and potential candidates</t>
  </si>
  <si>
    <t xml:space="preserve">LAMBARD MANAGEMENT CONSULTANTS LTD</t>
  </si>
  <si>
    <t xml:space="preserve">Maintenance of the SEED (Systematic Electronic Exchange of Data) System in the Western Balkans</t>
  </si>
  <si>
    <t xml:space="preserve">Improving the visibility and communication strategy of IPA multi-beneficiary projects</t>
  </si>
  <si>
    <t xml:space="preserve">DANSK ENERGI MANAGEMENT A/S</t>
  </si>
  <si>
    <t xml:space="preserve">Indirect Centralised Management Assessment of Ministry of Interior - Public Security Department - Italy</t>
  </si>
  <si>
    <t xml:space="preserve">Ex-Post Evaluations of CARDS Programmes in the Western Balkans (Albania, Bosnia and Herzegovina, Croatia, Serbia, Montenegro and the former Yugoslav Republic of Macedonia)</t>
  </si>
  <si>
    <t xml:space="preserve">Preparatory measures for the participation of candidate countries and potential candidate countries in EIGE's work</t>
  </si>
  <si>
    <t xml:space="preserve">EUROPEAN INSTITUTE FOR GENDER EQUALITY</t>
  </si>
  <si>
    <t xml:space="preserve">Evaluation of Grant, Supply and Grant Contracts implemented and financed by IPA and CARDS Programme and EIDHR.</t>
  </si>
  <si>
    <t xml:space="preserve">TAIEX IPA 2012 Provision of logistical services and financial management tasks (II)</t>
  </si>
  <si>
    <t xml:space="preserve">Western Balkans Enterprise Development and Innovation Facility Coordination</t>
  </si>
  <si>
    <t xml:space="preserve">Triple A for Citizens</t>
  </si>
  <si>
    <t xml:space="preserve">EUROPEAN CITIZEN ACTION SERVICE</t>
  </si>
  <si>
    <t xml:space="preserve">Balkans ACT (Against Crime of Trafficking) Now</t>
  </si>
  <si>
    <t xml:space="preserve">ASTRA - AKCIJA PROTIV TRGOVINE LJUDIMA</t>
  </si>
  <si>
    <t xml:space="preserve">EU participation and contribution to the European Western Balkans Joint Fund (EWBJF)</t>
  </si>
  <si>
    <t xml:space="preserve">The Western Balkan Enterprise Development and Innovation Facility (WB EDIF) Guarantee Facility (GF)</t>
  </si>
  <si>
    <t xml:space="preserve">The Western Balkan Enterprise Development and Innovation Facility (WB EDIF) Enterprise Expansion Fund (ENEF)</t>
  </si>
  <si>
    <t xml:space="preserve">EVALUATION OF THE ASSISTANCE PROVIDED BY THE EU'S TURKISH PRE-ACCESSION INSTRUMENT, 2002 – 2006.</t>
  </si>
  <si>
    <t xml:space="preserve">Hiring a Project Manager Level 5 for the further development of the TMS application</t>
  </si>
  <si>
    <t xml:space="preserve">Preparation of the Implementation of the Area Based Development (ABD) approach in the Western Balkans</t>
  </si>
  <si>
    <t xml:space="preserve">Organisation of conference ''Speak Up! 2''</t>
  </si>
  <si>
    <t xml:space="preserve">Thematic Evaluation of EU's support to refugees in Bosnia and Herzegovina, Kosovo, Montenegro and Serbia</t>
  </si>
  <si>
    <t xml:space="preserve">Audit of Phare 2006 and TAIB 2008 Contracts</t>
  </si>
  <si>
    <t xml:space="preserve">Evaluation of the EU-Turkey Customs Union - World Bank Trust Fund Number TF071835</t>
  </si>
  <si>
    <t xml:space="preserve">Creation of visual identity and banners for the conference Speak Up! 2 conference</t>
  </si>
  <si>
    <t xml:space="preserve">Cross-Border Institution Building (CBIB+) - Regional technical assistance to Cross-border Cooperation at intra-Western Balkans Borders</t>
  </si>
  <si>
    <t xml:space="preserve">Supply of equipment for Reduction of medical exposure in mammography in Bosnia and Herzegovina, Lot 2</t>
  </si>
  <si>
    <t xml:space="preserve">MEDIT DRUSTVO ZA KONSALTING MEDICINSKU I OPSTU INFORMATIKU DOO SARAJEVO</t>
  </si>
  <si>
    <t xml:space="preserve">Indirect Centralised Management Assessment of NI-CO - Follow up</t>
  </si>
  <si>
    <t xml:space="preserve">Supply of equipment for Reduction of medical exposure in mammography in Bosnia and Herzegovina, Lot 1</t>
  </si>
  <si>
    <t xml:space="preserve">ICEBERG INTERNATIONAL TRADING DOO ZA UNUTARNJU I VANJSKU TRGOVINU</t>
  </si>
  <si>
    <t xml:space="preserve">Cross-border Programme Croatia - Montenegro under the IPA - Cross-border Co-operation Component for the Year 2011</t>
  </si>
  <si>
    <t xml:space="preserve">Contract extension for an Application Architect Level 2 for the TAIEX Website</t>
  </si>
  <si>
    <t xml:space="preserve">Management of sealed radioactive sources, including lightning rods in Montenegro</t>
  </si>
  <si>
    <t xml:space="preserve">CENTAR ZA EKOTOKSIKOLOSKA ISPITIVANJA DOO</t>
  </si>
  <si>
    <t xml:space="preserve">Prolongation for cloud hosting of Ccvista/Jurisvista/Progress DB</t>
  </si>
  <si>
    <t xml:space="preserve">COMBELL GROUP NV</t>
  </si>
  <si>
    <t xml:space="preserve">Ex-post control audit of 13 procurement contracts in Turkey (TR.02.15 EPC11)</t>
  </si>
  <si>
    <t xml:space="preserve">Ex Post Control Audit of 13 Contracts in Turkey (TR 03.16 EPC 11)</t>
  </si>
  <si>
    <t xml:space="preserve">Administrative Arrangement between DG ELARG and JRC</t>
  </si>
  <si>
    <t xml:space="preserve">Ex post control of 8 contracts and 1 grant scheme in Turkey</t>
  </si>
  <si>
    <t xml:space="preserve">Ex post control audit in Turkey of 10 contracts and one grant scheme (TR 05 18 EPC 11)</t>
  </si>
  <si>
    <t xml:space="preserve">Strengthening the system of dosimetry control for occupationally exposed workers and patients in Bosnia and Herzegovina and Kosovo* - Equipment Lot 4</t>
  </si>
  <si>
    <t xml:space="preserve">DERBY TRADE DOO</t>
  </si>
  <si>
    <t xml:space="preserve">Strengthening technical capacities in monitoring radionuclides in the environment in Bosnia and Herzegovina - Equipment for radio-chemistry laboratories - Lot 2</t>
  </si>
  <si>
    <t xml:space="preserve">BALTIC SCIENTIFIC INSTRUMENTS SIA</t>
  </si>
  <si>
    <t xml:space="preserve">Strengthening the system of dosimetry control for occupationally exposed workers and patients in Bosnia and Herzegovina and Kosovo* - Equipment - Lot 1, 2 and 3</t>
  </si>
  <si>
    <t xml:space="preserve">INEL DOO</t>
  </si>
  <si>
    <t xml:space="preserve">Strengthening the system of dosimetry control for occupationally exposed workers and patients in Bosnia and Herzegovina and Kosovo* - Equipment Lot 5</t>
  </si>
  <si>
    <t xml:space="preserve">Support ot the VIND (Vinca Institute Nuclear Decommissioning) Programme: Part III</t>
  </si>
  <si>
    <t xml:space="preserve">4 Pillars Assessment of the Regional Cooperation Council (RCC) Secretariat - Joint management</t>
  </si>
  <si>
    <t xml:space="preserve">Webstreaming of the conference ''Speak Up!2</t>
  </si>
  <si>
    <t xml:space="preserve">Hiring an application Architect Level 4 for further development update of the applications TMS &amp; TMSWEB</t>
  </si>
  <si>
    <t xml:space="preserve">Mapping of Sector Strategies</t>
  </si>
  <si>
    <t xml:space="preserve">Contract extension Analys Level 3</t>
  </si>
  <si>
    <t xml:space="preserve">catering for the conference ''Speak Up! 2''</t>
  </si>
  <si>
    <t xml:space="preserve">Specific Contract TR 06.19 - EPC / VER 11</t>
  </si>
  <si>
    <t xml:space="preserve">ClosE_Up</t>
  </si>
  <si>
    <t xml:space="preserve">INSTITUT ZA RAZVOJ I MEDUNARODNE ODNOSE</t>
  </si>
  <si>
    <t xml:space="preserve">Raising awareness on the rights linked to EU citizenship: consumers, health and environment protection, and food safety</t>
  </si>
  <si>
    <t xml:space="preserve">In the heart of Europe</t>
  </si>
  <si>
    <t xml:space="preserve">Different approach to youth on the path to the EU - DAY</t>
  </si>
  <si>
    <t xml:space="preserve">SVEUCILISTE U ZAGREBU</t>
  </si>
  <si>
    <t xml:space="preserve">Europe in my Farm</t>
  </si>
  <si>
    <t xml:space="preserve">PROJEKT GRADJANSKIH PRAVA SISAK UDRUGA</t>
  </si>
  <si>
    <t xml:space="preserve">Increasing the understanding of EU climate and energy policy and its impacts in everyday life - CLICK</t>
  </si>
  <si>
    <t xml:space="preserve">DRUSTVO ZA OBLIKOVANJE ODRZIVOG RAZVOJA</t>
  </si>
  <si>
    <t xml:space="preserve">Opportunities for Rural Women in the EU</t>
  </si>
  <si>
    <t xml:space="preserve">CESI -CENTAR ZA EDUKACIJU SAVJETOVANJE I ISTRAZIVANJE CESI</t>
  </si>
  <si>
    <t xml:space="preserve">MEHMETI</t>
  </si>
  <si>
    <t xml:space="preserve">Hiring a ''Technical consultant/Engineer/Specialist local support TCES'' for support to the TMS applications</t>
  </si>
  <si>
    <t xml:space="preserve">Contract extension for a Project Manager Level 5</t>
  </si>
  <si>
    <t xml:space="preserve">Contract extension for a Senior Analyst Programmer Level 3</t>
  </si>
  <si>
    <t xml:space="preserve">Contract extension for Analyst Level 3</t>
  </si>
  <si>
    <t xml:space="preserve">POPOVIC</t>
  </si>
  <si>
    <t xml:space="preserve">Assessment of the applications for the Strenghtening Media Freedom Call for Proposals</t>
  </si>
  <si>
    <t xml:space="preserve">DEBELJAK MALJKOVIC</t>
  </si>
  <si>
    <t xml:space="preserve">Assesssment of the applications for the Strenghtening Media Freedom Call for Proposals</t>
  </si>
  <si>
    <t xml:space="preserve">STALETOVIC</t>
  </si>
  <si>
    <t xml:space="preserve">MATIC</t>
  </si>
  <si>
    <t xml:space="preserve">CAUSEVIC</t>
  </si>
  <si>
    <t xml:space="preserve">ATA 2013 Project Manager Assistant_A. Celar</t>
  </si>
  <si>
    <t xml:space="preserve">CELAR PEROVIC</t>
  </si>
  <si>
    <t xml:space="preserve">ATA 2013 Rental of the equipment for simultaneous interpretation and interpretation services</t>
  </si>
  <si>
    <t xml:space="preserve">The political economy of donor intervention in Western Balkans and Turkey: mapping and potential for stronger synergies</t>
  </si>
  <si>
    <t xml:space="preserve">FCG GERMANY GMBH</t>
  </si>
  <si>
    <t xml:space="preserve">Ex-Post PHARE strategic evaluation</t>
  </si>
  <si>
    <t xml:space="preserve">Project Manager Assistant_Chiara Gaia Iascone</t>
  </si>
  <si>
    <t xml:space="preserve">IASCONE</t>
  </si>
  <si>
    <t xml:space="preserve">ATA 2013 Catering for the Consultation meeting with Member States and donors on IPA II</t>
  </si>
  <si>
    <t xml:space="preserve">DRUSTVO ZA PROIZVODNJU PROMET I USLUGE EXPORT IMPORT RADENKO DOO PODGORICA</t>
  </si>
  <si>
    <t xml:space="preserve">ATA 2013 Accession Reporting Assistant</t>
  </si>
  <si>
    <t xml:space="preserve">Monitoring and on-the spot checks of the grant contracts managed by the EU Delegation to Montenegro</t>
  </si>
  <si>
    <t xml:space="preserve">ATA 2013 Cleaning and maintenance for the premises of the ATA experts</t>
  </si>
  <si>
    <t xml:space="preserve">Organisation of 2 seminars for journalists from Western balkans and Turkey</t>
  </si>
  <si>
    <t xml:space="preserve">ATA 2013 Accession reporting Assistant_Lekic</t>
  </si>
  <si>
    <t xml:space="preserve">LEKIC</t>
  </si>
  <si>
    <t xml:space="preserve">Administrative support in managing VAT and customs exemptions</t>
  </si>
  <si>
    <t xml:space="preserve">TAJIC</t>
  </si>
  <si>
    <t xml:space="preserve">Provision of interpretation services to the EU Delegation to Montenegro</t>
  </si>
  <si>
    <t xml:space="preserve">PRALAS</t>
  </si>
  <si>
    <t xml:space="preserve">Contract extension for a Senior Anlayst Programmer Level 3</t>
  </si>
  <si>
    <t xml:space="preserve">Extension of contract for a Technical Consultancy/Engineering/ Specialist/Local Support (TCES),Level: A</t>
  </si>
  <si>
    <t xml:space="preserve">Third Interim Evaluation of IPA assistance</t>
  </si>
  <si>
    <t xml:space="preserve">Organisation of four seminars for journalists</t>
  </si>
  <si>
    <t xml:space="preserve">Meta-evaluation cooperation instruments</t>
  </si>
  <si>
    <t xml:space="preserve">specific contract HR 01 03 EPC 12 (ex post control audit of 10 procurement contracts in Croatia)</t>
  </si>
  <si>
    <t xml:space="preserve">HR 02 04 EPC 12 (EX POST CONTROL AUDIT OF 8 PROCUREMENT CONTRACTS)</t>
  </si>
  <si>
    <t xml:space="preserve">HR 03 05 EPC 12 (EX POST CONTROL AUDIT OF 8 PROCUREMENT CONTRACTS)</t>
  </si>
  <si>
    <t xml:space="preserve">IT Security Consultancy</t>
  </si>
  <si>
    <t xml:space="preserve">STRATIQO CONSORTIUM</t>
  </si>
  <si>
    <t xml:space="preserve">Assessors for CSF Call for proposals</t>
  </si>
  <si>
    <t xml:space="preserve">Hiring a System Administrator Level 5</t>
  </si>
  <si>
    <t xml:space="preserve">Thematic evaluation on IPA support to Roma communities</t>
  </si>
  <si>
    <t xml:space="preserve">Evaluation of TAIEX instrument</t>
  </si>
  <si>
    <t xml:space="preserve">Thematic evaluation on IPA support to the fight against corruption</t>
  </si>
  <si>
    <t xml:space="preserve">Evaluation of the EU Assistance to Turkey in the Field of Health and Safety at Work</t>
  </si>
  <si>
    <t xml:space="preserve">Support to the evaluation team at DG Enlargement, European Commission in setting methodologies, guidelines, relevant indicators and training tools for Monitoring and Evaluation purposes</t>
  </si>
  <si>
    <t xml:space="preserve">TAGLE</t>
  </si>
  <si>
    <t xml:space="preserve">Evaluation of WBIF</t>
  </si>
  <si>
    <t xml:space="preserve">Strengthening Radiation Protection and Nuclear Safety in Montenegro through Capability building</t>
  </si>
  <si>
    <t xml:space="preserve">MICROSTEP-MIS SPOL SRO</t>
  </si>
  <si>
    <t xml:space="preserve">Multi-Country Results Oriented Monitoring (ROM)</t>
  </si>
  <si>
    <t xml:space="preserve">Further enhancement of the technical capacity of nuclear regulatory bodies in the Western Balkans (Albania, Bosnia and Herzegovina, the Former Yugoslav Republic of Macedonia, Kosovo*, Montenegro and Serbia)</t>
  </si>
  <si>
    <t xml:space="preserve">Capacity development on monitoring and evaluation in the enlargement and neighbourhood regions</t>
  </si>
  <si>
    <t xml:space="preserve">Mid-term review evaluation IPA</t>
  </si>
  <si>
    <t xml:space="preserve">Ex-post evaluation of EU assistance to Croatia in the period 2007-2013</t>
  </si>
  <si>
    <t xml:space="preserve">Evaluation of Sector approach under IPA II assistance</t>
  </si>
  <si>
    <t xml:space="preserve">Evaluation of EU support for Security Sector Reform in enlargement and neighbourhood countries (2010-2016) - IPA</t>
  </si>
  <si>
    <t xml:space="preserve">LANDELL MILLS LIMITED</t>
  </si>
  <si>
    <t xml:space="preserve">Capacity development on linking planning/programming, monitoring and evaluation of EU assistance in the enlargement region</t>
  </si>
  <si>
    <t xml:space="preserve">Interim evaluation of the RDOP 2012-2013</t>
  </si>
  <si>
    <t xml:space="preserve">Visual design for websites and other platforms of DG NEAR</t>
  </si>
  <si>
    <t xml:space="preserve">AUSY BELGIUM</t>
  </si>
  <si>
    <t xml:space="preserve">Thematic evaluation of EU support for Rule of Law in ENI and IPA beneficiaries 2010-2017</t>
  </si>
  <si>
    <t xml:space="preserve">Evaluation of the Twinning instrument in the period 2010-2017</t>
  </si>
  <si>
    <t xml:space="preserve">GDSI LIMITED</t>
  </si>
  <si>
    <t xml:space="preserve">Ex-post evaluation of Montenegrin human Resources Development programme (IPA1, component 4)</t>
  </si>
  <si>
    <t xml:space="preserve">EDUCATION DEVELOPMENT TRUST</t>
  </si>
  <si>
    <t xml:space="preserve">Evaluation of performance of EU Info Centres in the enlargement and neighbourhood regions (2011-2017)</t>
  </si>
  <si>
    <t xml:space="preserve">ECONOMISTI ASSOCIATI SRL</t>
  </si>
  <si>
    <t xml:space="preserve">Organisation of the conference ''EU - Western Balkans Media Days 2018''</t>
  </si>
  <si>
    <t xml:space="preserve">Award for Roma Integration in the Western Balkans and Turkey – “Unknown Heroes”</t>
  </si>
  <si>
    <t xml:space="preserve">ROMA ACTIVE ALBANIA</t>
  </si>
  <si>
    <t xml:space="preserve">Support to European Endowment for Democracy (EED) 2019 - IPA</t>
  </si>
  <si>
    <t xml:space="preserve">FONDS EUROPEEN POUR LA DEMOCRATIE</t>
  </si>
  <si>
    <t xml:space="preserve">Regional communication programme for the Western Balkans</t>
  </si>
  <si>
    <t xml:space="preserve">POMILIO BLUMM SRL</t>
  </si>
  <si>
    <t xml:space="preserve">Support to European Endowment for Democracy (EED) 2020 - IPA</t>
  </si>
  <si>
    <t xml:space="preserve">Building Trust in media in South East Europe and Turkey - Phase 2</t>
  </si>
  <si>
    <t xml:space="preserve">UNITED NATIONS EDUCATIONAL SCIENTIFIC AND CULTURAL ORGANIZATION</t>
  </si>
  <si>
    <t xml:space="preserve">Support to Regional Economic Integration</t>
  </si>
  <si>
    <t xml:space="preserve">eNvirOnmental repoRTing media Hub - NORTH - enhancing RTV PLJEVLJA capacities and efforts to investigate and report on key environmental topics in Northern Montenegro.</t>
  </si>
  <si>
    <t xml:space="preserve">LOKALNI JAVNI EMITER RADIO TELEVIZIJA PLJEVLJA DOO</t>
  </si>
  <si>
    <t xml:space="preserve">Investigative journalism on EnvironMEntal issues, with citizens’ engagement</t>
  </si>
  <si>
    <t xml:space="preserve">NEVLADINA FONDACIJA CENTAR ZA ISTRAZIVACKO NOVINARSTVO CRNE GORE</t>
  </si>
  <si>
    <t xml:space="preserve">Ending violence against women in the Western Balkans and Turkey, Phase II. Implementing Norms, Changing Minds</t>
  </si>
  <si>
    <t xml:space="preserve">UNITED NATIONS ENTITY FOR GENDER EQUALITY AND THE EMPOWERMENT OF WOMEN</t>
  </si>
  <si>
    <t xml:space="preserve">''Support to local media - first hand stories! - supporting investigative journalism and media literacy at the local level in Montenegro''</t>
  </si>
  <si>
    <t xml:space="preserve">B FILM MONTENEGRO DOO PODGORICA</t>
  </si>
  <si>
    <t xml:space="preserve">Enhance labour conditions and occupational safety and health as a support to the Western Balkans towards accessing European Union</t>
  </si>
  <si>
    <t xml:space="preserve">MACEDONIAN OCCUPATIONAL SAFETY AND SAFETY AND HEALTH ASSOCIATION</t>
  </si>
  <si>
    <t xml:space="preserve">''You are what you consume: More professional national and local media for better informed citizens! - strengthening independent and investigative journalism with the focus on consumer rights''</t>
  </si>
  <si>
    <t xml:space="preserve">AST DOO PODGORICA</t>
  </si>
  <si>
    <t xml:space="preserve">PRIME – Professional, Responsible and Inclusive Montenegrin mEdia - fostering independent and investigative journalism on EU integration topics, with a focus on minorities in Montenegro.</t>
  </si>
  <si>
    <t xml:space="preserve">GALILEO PRODUCTION DOO PODGORICA</t>
  </si>
  <si>
    <t xml:space="preserve">Furthering Gender Equality through the EU Accession Process</t>
  </si>
  <si>
    <t xml:space="preserve">CIVIC ASSOCIATION REACTOR RESEARCHIN ACTION SKOPJE</t>
  </si>
  <si>
    <t xml:space="preserve">EU-KfW WB Guarantee Covid-19 Response - Supporting Entrepreneurs and MSMEs to Safeguard Employment</t>
  </si>
  <si>
    <t xml:space="preserve">KREDITANSTALT FUR WIEDERAUFBAU</t>
  </si>
  <si>
    <t xml:space="preserve">Enhancing War Crimes Accountability in the Western Balkans</t>
  </si>
  <si>
    <t xml:space="preserve">THE INTERNATIONAL RESIDUAL MECHANISM FOR CRIMINAL TRIBUNALS</t>
  </si>
  <si>
    <t xml:space="preserve">Support for enhancing the fight against the illegal possession, misuse and trafficking of small arms and light weapons (SALW) in the Western Balkans</t>
  </si>
  <si>
    <t xml:space="preserve">EU4Business Fostering the Common Regional Market through Quality Infrastructure and E-Commerce</t>
  </si>
  <si>
    <t xml:space="preserve">EU4Business support to CEFTA for NTM monitoring and reporting and support to the implementation of the CEFTA Dispute Settlement Mechanism</t>
  </si>
  <si>
    <t xml:space="preserve">UNITED NATIONS CONFERENCE ON TRADEAND DEVELOPMENT</t>
  </si>
  <si>
    <t xml:space="preserve">EU4 Green Recovery: Support the implementation of the Green Agenda for the Western Balkans</t>
  </si>
  <si>
    <t xml:space="preserve">UMWELTBUNDESAMT GESELLSCHAFT MIT BESCHRANKTER HAFTUNG (UBA GMBH)</t>
  </si>
  <si>
    <t xml:space="preserve">Alignement to European Standards in the Media Sector of South East European Countries</t>
  </si>
  <si>
    <t xml:space="preserve">Strengthening Regional News Exchange from the International Criminal tribunal for the former Yugoslavia (ICTY), the International Court of Justice (ICJ) and the International Criminal Court (ICC).</t>
  </si>
  <si>
    <t xml:space="preserve">SENSE SREDNJE EUROPSKI NOVINSKI SERVIS DOO</t>
  </si>
  <si>
    <t xml:space="preserve">Organisation of a seminar on European Audiovisual Policy - Support to the Alignment to EU standards</t>
  </si>
  <si>
    <t xml:space="preserve">Missing</t>
  </si>
  <si>
    <t xml:space="preserve">RADIO DIFUZNO PREDUZECE B92 AD</t>
  </si>
  <si>
    <t xml:space="preserve">ERNO TV</t>
  </si>
  <si>
    <t xml:space="preserve">Back to the future</t>
  </si>
  <si>
    <t xml:space="preserve">Welcome goes regional</t>
  </si>
  <si>
    <t xml:space="preserve">DTV PRODUCTION DOO</t>
  </si>
  <si>
    <t xml:space="preserve">Becoming Dad</t>
  </si>
  <si>
    <t xml:space="preserve">CETIRI FILM DOO ZA PRODUKCIJU I POSLOVNE USLUGE</t>
  </si>
  <si>
    <t xml:space="preserve">South Eastern Europe Documentaries in Albania, Serbia and Turkey (SEEDAST)</t>
  </si>
  <si>
    <t xml:space="preserve">JAVA PUBLICITET SHPK</t>
  </si>
  <si>
    <t xml:space="preserve">Film: village without women</t>
  </si>
  <si>
    <t xml:space="preserve">LES FILMS DU BALIBARI</t>
  </si>
  <si>
    <t xml:space="preserve">Common goal</t>
  </si>
  <si>
    <t xml:space="preserve">MEDIA CENTAR NIS DOO</t>
  </si>
  <si>
    <t xml:space="preserve">I have the right to</t>
  </si>
  <si>
    <t xml:space="preserve">CBC TV ERA LTD</t>
  </si>
  <si>
    <t xml:space="preserve">Cross-border programme between the Republic of Croatia and Bosnia and Herzegovina under the IPA-Cross-border Co-operation component for the year 2007</t>
  </si>
  <si>
    <t xml:space="preserve">Preparatory measures for the participation of the candidates and potential candidates countries in EMSA's work</t>
  </si>
  <si>
    <t xml:space="preserve">Cross-border programme between the Republic of Croatia and Serbia under the IPA-cross-border-co-operation component for the year 2007</t>
  </si>
  <si>
    <t xml:space="preserve">EASA-IPA 2009-2010 Project</t>
  </si>
  <si>
    <t xml:space="preserve">Progress towards accession: ECDC strengthening disease prevention and control capacities in the surveillance, detection and response to emerging communicable disease threats and strengthening health systems capacities in Croatia, The former Yugoslav</t>
  </si>
  <si>
    <t xml:space="preserve">Monitoring, Evaluating and Prioritising Business Climate Reforms in South-East Europe</t>
  </si>
  <si>
    <t xml:space="preserve">Technical Assistance for Managing the ''Cross-Border Programme Croatia-Serbia, 2007-2013''</t>
  </si>
  <si>
    <t xml:space="preserve">Preparatory measures for the participation of candidates and potential candidates in Community Agencies Specific project for the participation of West Balkan Countries in the work of the European Environment Agency 2009-2011</t>
  </si>
  <si>
    <t xml:space="preserve">Social Inclusion: Regional support to marginalised communities</t>
  </si>
  <si>
    <t xml:space="preserve">Support to the CEFTA secretariat</t>
  </si>
  <si>
    <t xml:space="preserve">Preparatory measures for the participation of the Candidate Countries and Potential Candidate Countries in EMEA activities</t>
  </si>
  <si>
    <t xml:space="preserve">Preparatory measures for the participation of the candidate and potential candidate Western Balkan countries and Turkey in the activities of the European Railway Agency (ERA)</t>
  </si>
  <si>
    <t xml:space="preserve">Police cooperation: Fight against organised crime, in particular illicit drug trafficking, and the prevention of terrorism</t>
  </si>
  <si>
    <t xml:space="preserve">REPUBLIK OSTERREICH</t>
  </si>
  <si>
    <t xml:space="preserve">Project Management Unit for EU supported projects</t>
  </si>
  <si>
    <t xml:space="preserve">Preparatory measures for the participation of the candidate and potential candidate in the EMCDDA</t>
  </si>
  <si>
    <t xml:space="preserve">Support to the VIND programme: Part II</t>
  </si>
  <si>
    <t xml:space="preserve">MULTI-BENEFICIARY IPA PROGRAMME COORDINATION MEETINGS</t>
  </si>
  <si>
    <t xml:space="preserve">Support for implementing Cross Border Institution Building (CBIB) Phase II</t>
  </si>
  <si>
    <t xml:space="preserve">ATC CONSULTANTS GMBH</t>
  </si>
  <si>
    <t xml:space="preserve">Infrastructure Projects Facility in Western Balkans</t>
  </si>
  <si>
    <t xml:space="preserve">Technical Assistance to the South East Europe Regional Rural Development Standing Working Group</t>
  </si>
  <si>
    <t xml:space="preserve">Police Cooperation Regional support to strengthen the Southeast European Cooperative Initiative (SECI) Centre / SELEC for combating trans border crime</t>
  </si>
  <si>
    <t xml:space="preserve">ROMANIA</t>
  </si>
  <si>
    <t xml:space="preserve">Regional Cooperation in Criminal Justice: Strengthening capacities in the fight against cybercrime @CyberCrime</t>
  </si>
  <si>
    <t xml:space="preserve">Durable Solutions for Remaining Refugees in Southeast Europe</t>
  </si>
  <si>
    <t xml:space="preserve">Support for Improvement in Governance and Management</t>
  </si>
  <si>
    <t xml:space="preserve">Reconciliation ABAC CRIS SCR.DEC.021372.01.3 SCIC</t>
  </si>
  <si>
    <t xml:space="preserve">Reconciliation ABAC CRIS 2009 SCR.DEC.021372.01.7 TAC 2009 ENTR</t>
  </si>
  <si>
    <t xml:space="preserve">Reconciliation ABAC CRIS SCR.DEC.021372.01.8 TAC 2009 ENV</t>
  </si>
  <si>
    <t xml:space="preserve">Reconciliation ABAC CRIS 2009 SCR.DEC.021372.01.9 TAC 2009 JRC</t>
  </si>
  <si>
    <t xml:space="preserve">Reconciliation CRIS ABAC : SI2.543301+ SI2.543902+SI2.547132+SI2.545059 see attached file in invoice tab</t>
  </si>
  <si>
    <t xml:space="preserve">Management of unsealed radionucleides in medical establishments in Bosnia and Herzegovina</t>
  </si>
  <si>
    <t xml:space="preserve">Towards recycling societies in Osijek - Baranja County and North Backa District</t>
  </si>
  <si>
    <t xml:space="preserve">CENTAR ZA EKOLOGIJU I ODRZIVI RAZVOJ UDRUZENJE</t>
  </si>
  <si>
    <t xml:space="preserve">Improving the international Danube Bicycle Route - Cycling Danube</t>
  </si>
  <si>
    <t xml:space="preserve">OPSTINA BACKA PALANKA</t>
  </si>
  <si>
    <t xml:space="preserve">Community Contribution to the Technical Assistance Facility of the Green for Growth Fund, South East Europe SA, SICAV-SIF - PART I -FEES</t>
  </si>
  <si>
    <t xml:space="preserve">Multi Beneficiary IPA Programme-Public Administration and Governance Working Group Meetings</t>
  </si>
  <si>
    <t xml:space="preserve">Innovative cross-border SME Export Network - CB Net</t>
  </si>
  <si>
    <t xml:space="preserve">OTVORENI UNIVERZITET SUBOTICA DOO</t>
  </si>
  <si>
    <t xml:space="preserve">YoutNET “Nikšić – Sarajevo”</t>
  </si>
  <si>
    <t xml:space="preserve">Improving Public Financial Management in the Western Balkans - World Bank Trust Fund TF071590</t>
  </si>
  <si>
    <t xml:space="preserve">Crossovers</t>
  </si>
  <si>
    <t xml:space="preserve">Apple.net 2: Networking, marketing and quality management towards the economic development</t>
  </si>
  <si>
    <t xml:space="preserve">UNIVERZITET U NOVOM SADU</t>
  </si>
  <si>
    <t xml:space="preserve">Prevention of CSF spreading in cross-border region through improvements of sanitary standards and education of farmers – STOP CSF</t>
  </si>
  <si>
    <t xml:space="preserve">NAUCNI INSTITUT ZA VETERINARSTVO NOVI SAD</t>
  </si>
  <si>
    <t xml:space="preserve">Forming the centre for the advancement of knowledge in the rural tourism</t>
  </si>
  <si>
    <t xml:space="preserve">OPSTINA BACKI PETROVAC</t>
  </si>
  <si>
    <t xml:space="preserve">Tradition for the Future - Rural Tourism across Borders</t>
  </si>
  <si>
    <t xml:space="preserve">OPSTINA APATIN</t>
  </si>
  <si>
    <t xml:space="preserve">Hands across the border-identity and cultural heritage of the Danube region</t>
  </si>
  <si>
    <t xml:space="preserve">ORGANICA.net</t>
  </si>
  <si>
    <t xml:space="preserve">TERRA'S UDRUZENJE</t>
  </si>
  <si>
    <t xml:space="preserve">Study on Financing Mechanisms to Implement National Energy Efficiency Action Plans (NEEAP) in Western Balkans</t>
  </si>
  <si>
    <t xml:space="preserve">Enhancement of the technical capacity of nuclear regulatory bodies in Albania, Bosnia &amp; Herzegovina, Croatia, the former Yugoslav Republic of Macedonia, Montenegro, Serbia and Kosovo under UNSCR 1244/99</t>
  </si>
  <si>
    <t xml:space="preserve">2011 MULTI-BENEFICIARY IPA PROGRAMME COORDINATION MEETINGS</t>
  </si>
  <si>
    <t xml:space="preserve">TAIEX IPA P2P 2010 Provision of logistical services and financial management tasks.</t>
  </si>
  <si>
    <t xml:space="preserve">Regional Strategy on Research and Innovation in the Western Balkans - World Bank Group Trust Fund</t>
  </si>
  <si>
    <t xml:space="preserve">The Protection of Children from Violence in South East Europe</t>
  </si>
  <si>
    <t xml:space="preserve">Capacity building of the Civil Society in the IPA countries - Phase II</t>
  </si>
  <si>
    <t xml:space="preserve">Management of a Participation in the Southeast Europe Energy Efficiency Fund - SE4F - PART I - FEES (Amendment: Budget increase)</t>
  </si>
  <si>
    <t xml:space="preserve">MANAGEMENT OF A PARTICIPATION IN THE EUROPEAN FUND FOR SOUTH EAST EUROPE (Amendment adidtional Fees and C-shares)</t>
  </si>
  <si>
    <t xml:space="preserve">ELARG/JRC SCR.DEC.022273.01.4.B2010</t>
  </si>
  <si>
    <t xml:space="preserve">ELARG/SCIC SCR.DEC.022273.01.2.B2010</t>
  </si>
  <si>
    <t xml:space="preserve">ELARG/DGT SCR.DEC.022273.01.5.B2010</t>
  </si>
  <si>
    <t xml:space="preserve">ELARG/MOVE SCR.DEC.022273.01.6.B2010</t>
  </si>
  <si>
    <t xml:space="preserve">ELARG/ENV SCR.DEC.022273.01.7.B2010</t>
  </si>
  <si>
    <t xml:space="preserve">Sustainable Economic Development of the Sudurnes region, Iceland</t>
  </si>
  <si>
    <t xml:space="preserve">Fight against organised crime and corruption: Strengthening the Prosecutors' Network</t>
  </si>
  <si>
    <t xml:space="preserve">Meetings for the finalisation of roadmaps for future external assistance on nuclear safety and radiation protection</t>
  </si>
  <si>
    <t xml:space="preserve">Logistic Support for SEETO-Workshops</t>
  </si>
  <si>
    <t xml:space="preserve">L2 commitment SI2.584189</t>
  </si>
  <si>
    <t xml:space="preserve">Translation of the Acquis into Icelandic</t>
  </si>
  <si>
    <t xml:space="preserve">Best Practices for Roma Integration - BPRI</t>
  </si>
  <si>
    <t xml:space="preserve">2012 MULTI-BENEFICIARY IPA PROGRAMME COORDINATION MEETINGS</t>
  </si>
  <si>
    <t xml:space="preserve">''LADIES DIARY OF CHANGE - active ladies in peace dialogue''</t>
  </si>
  <si>
    <t xml:space="preserve">SEE WoRD- SEE Women in Rural Devlopment Network</t>
  </si>
  <si>
    <t xml:space="preserve">GTF - INICIJATIVA ZA ODRZIVI RAST</t>
  </si>
  <si>
    <t xml:space="preserve">Strengthening civil society for the promotion of gender mainstreaming at local level in Western Balkans</t>
  </si>
  <si>
    <t xml:space="preserve">SECONS GRUPA ZA RAZVOJNU INICIJATIVU ASSOCIATION</t>
  </si>
  <si>
    <t xml:space="preserve">Strengthening Working Women's Capacities and Networking in Western Balkans</t>
  </si>
  <si>
    <t xml:space="preserve">ISCOS-ISTITUTO SINDACALE PER LA COOPERAZIONE ALLO SVILUPPO</t>
  </si>
  <si>
    <t xml:space="preserve">Naming, blaming and framing the economic violence against women in intimate relationships</t>
  </si>
  <si>
    <t xml:space="preserve">B.A.B.E. BUDI AKTIVNA. BUDI EMANCIPIRAN. B.A.B.E. BE ACTIVE. BE EMANCIPATED.</t>
  </si>
  <si>
    <t xml:space="preserve">Gender Agenda in Rural Development – Empowerment of Women in the Rural Society (GARD Project)</t>
  </si>
  <si>
    <t xml:space="preserve">INSTITUTI PER DEMOKRACI DHE NDERMJETESIM</t>
  </si>
  <si>
    <t xml:space="preserve">The Promotion of European Charter for Equality of Women and Men in Local Life</t>
  </si>
  <si>
    <t xml:space="preserve">UDRUZENJE FENOMENA</t>
  </si>
  <si>
    <t xml:space="preserve">Fostering Western Balkans CSOs common practices to enhance participation of rural women in local governance and development</t>
  </si>
  <si>
    <t xml:space="preserve">SHOQATA TJETER VIZION</t>
  </si>
  <si>
    <t xml:space="preserve">Empowerment Campaign for Roma Women</t>
  </si>
  <si>
    <t xml:space="preserve">STICHTING ERGO NETWORK</t>
  </si>
  <si>
    <t xml:space="preserve">Empowering Young Women to Monitor Government Commitments in Gender Equality</t>
  </si>
  <si>
    <t xml:space="preserve">WORLD VISION OF IRELAND LBG</t>
  </si>
  <si>
    <t xml:space="preserve">Connecting and Empowering Women CSOs from the Western Balkans working on Women's Rights and Gender Equality</t>
  </si>
  <si>
    <t xml:space="preserve">PARTNERS FOR DEMOCRATIC CHANGEINTERNATIONAL AISBL</t>
  </si>
  <si>
    <t xml:space="preserve">TAIEX IPA CSF (P2P) and SEI 2011 Provision of logistical services and financial management tasks.</t>
  </si>
  <si>
    <t xml:space="preserve">Establishment of a calibration laboratory for the ionising radiation (secondary standard dosimetry laboratory) in Bosnia and Herzegovina</t>
  </si>
  <si>
    <t xml:space="preserve">INSPIRATION - Spatial Data Infrastructure in the Western Balkans</t>
  </si>
  <si>
    <t xml:space="preserve">RADIATION MEASURING EQUIPMENT &amp; LABORATORY EQUIPMENT FOR NUCLEAR MEDICINE DEPARTMENTS IN BOSNIA AND HERZEGOVINA (Lots 1 and 2)</t>
  </si>
  <si>
    <t xml:space="preserve">IPA 2009 Technical Assistance for Managing the Cross-Border Programme Serbia-Bosnia and Herzegovina</t>
  </si>
  <si>
    <t xml:space="preserve">IPA 2010 Technical Assistance for Managing the ‘Cross-Border Programme Croatia-Serbia, 2007-2013'</t>
  </si>
  <si>
    <t xml:space="preserve">Increasing employability of low qualified workers through the development of a skills recognition system in adult education</t>
  </si>
  <si>
    <t xml:space="preserve">FRAEDSLUMIDSTOD ATVINNULIFS EHF</t>
  </si>
  <si>
    <t xml:space="preserve">Preparation for implementing the Habitats and Birds directives</t>
  </si>
  <si>
    <t xml:space="preserve">NATTURUFRAEDISTOFNUN ISLANDS</t>
  </si>
  <si>
    <t xml:space="preserve">Establishing Sector approach in pre-accession assistance</t>
  </si>
  <si>
    <t xml:space="preserve">Needs assessment study of Audit companies operating in Serbia</t>
  </si>
  <si>
    <t xml:space="preserve">Katla Geopark: Regional development for the Eyjafjallajökull area</t>
  </si>
  <si>
    <t xml:space="preserve">HASKOLAFELAG SUDURLANDS EHF</t>
  </si>
  <si>
    <t xml:space="preserve">Participation of Mr Trausti BALDURSSON at the Evaluation Committee meeting</t>
  </si>
  <si>
    <t xml:space="preserve">Participation of Mr Kolbeinn ÁRNASONS at the Evaluation Committee meeting</t>
  </si>
  <si>
    <t xml:space="preserve">NATIONAL LAND SURVEY OF ICELAND</t>
  </si>
  <si>
    <t xml:space="preserve">Consultancy services to support the Icelandic Ministry of Welfare in preparing the outline of the Operational Programme under ESF</t>
  </si>
  <si>
    <t xml:space="preserve">GUOJONSDOTTIR</t>
  </si>
  <si>
    <t xml:space="preserve">Legislative and Jurisprudence Analysis of Abuse of Office Cases in the Republic of Serbia</t>
  </si>
  <si>
    <t xml:space="preserve">TA to DEU</t>
  </si>
  <si>
    <t xml:space="preserve">ZENKO</t>
  </si>
  <si>
    <t xml:space="preserve">Support to EUD in Tendering and Inception Phase of the Project IPA 2010 Integrated Land Administration System Implementation - ILAS Implementation</t>
  </si>
  <si>
    <t xml:space="preserve">TONCHOVSKA</t>
  </si>
  <si>
    <t xml:space="preserve">Provision of support to enhance the visibility and communication of EU-funded projects</t>
  </si>
  <si>
    <t xml:space="preserve">Support to monitoring and on-the spot checks of the IPA Transition assistance and institution building component in Iceland</t>
  </si>
  <si>
    <t xml:space="preserve">Provision of Independent Expert Report on Issues relevant of the Protection of Minorities in Serbia</t>
  </si>
  <si>
    <t xml:space="preserve">JILEK</t>
  </si>
  <si>
    <t xml:space="preserve">Support to potential beneficiaries of the Open Call for Proposals (NP 2012) in Iceland</t>
  </si>
  <si>
    <t xml:space="preserve">HOFMANN</t>
  </si>
  <si>
    <t xml:space="preserve">PALERMO</t>
  </si>
  <si>
    <t xml:space="preserve">IT Expert to support in programming, implementation and monitoring of IPA projects with IT components</t>
  </si>
  <si>
    <t xml:space="preserve">LJUBISIC</t>
  </si>
  <si>
    <t xml:space="preserve">Hiring an IT Expert - Project Manager for MIS</t>
  </si>
  <si>
    <t xml:space="preserve">Hiring an IT-Expert for the Development of MIS-Management Information System</t>
  </si>
  <si>
    <t xml:space="preserve">Hiring an IT Expert for the development of MIS - Management Information System and MDB Management Dashboard</t>
  </si>
  <si>
    <t xml:space="preserve">Local Communities Against Trafficking</t>
  </si>
  <si>
    <t xml:space="preserve">UDRUZENJE GRADJANA ZA BORBU PROTIVRTRGOVINE LJUDIMA I SVIH OBLIKA NASILJA NAD ZENAMA ATINA</t>
  </si>
  <si>
    <t xml:space="preserve">Neighbour watch</t>
  </si>
  <si>
    <t xml:space="preserve">UDRUZENJE TIMOCKI KLUB</t>
  </si>
  <si>
    <t xml:space="preserve">Supply of high resolution (HiRes) optical satellite images of the entire land territory of Iceland (Lot 1)</t>
  </si>
  <si>
    <t xml:space="preserve">GAF AG</t>
  </si>
  <si>
    <t xml:space="preserve">New accurate digital terrain model (DTM) of Iceland (lot 2)</t>
  </si>
  <si>
    <t xml:space="preserve">Equipment for the establishment of a calibration laboratory (Secondary Standard Dosimetry Laboratory ) in Banja Luka, Bosnia and Herzegovina</t>
  </si>
  <si>
    <t xml:space="preserve">Delivery and installation of interpretation booths and interpretation equipment for the conference interpretation programme at the University of Iceland</t>
  </si>
  <si>
    <t xml:space="preserve">EXTON EHF</t>
  </si>
  <si>
    <t xml:space="preserve">Support to the operational budget of the Office of the High Representative (OHR) in Bosnia and Herzegovina from 1 July 2012 to 30 June 2013</t>
  </si>
  <si>
    <t xml:space="preserve">Technical Assistance for verifcation of the supplies of emergency equipment for animal diseases (IPA 2008)</t>
  </si>
  <si>
    <t xml:space="preserve">DEL POZO VEGAS</t>
  </si>
  <si>
    <t xml:space="preserve">Provision of Technical Assistance Related to Implementation of IPA Programmes</t>
  </si>
  <si>
    <t xml:space="preserve">Technical assistance for procedural analysis for the main Management Information System (MIS) sequences and for definitions for the overall requirement analysis for the MIS system</t>
  </si>
  <si>
    <t xml:space="preserve">Support the Icelandic Meteorological Office of Iceland in organising and launching the tender procedures for the provision of services of a Digital Terrain Model (DTM) and the supply of water and airborne monitoring stations</t>
  </si>
  <si>
    <t xml:space="preserve">EURONET CONSULTING</t>
  </si>
  <si>
    <t xml:space="preserve">Technical Assistance to the Delegation of the European Union to the Republic of Serbia to increase EU visibility</t>
  </si>
  <si>
    <t xml:space="preserve">Hiring an IT Expert for further development of I-Perseus/MIS</t>
  </si>
  <si>
    <t xml:space="preserve">National Programme for Croatia under the IPA – Transition Facility and Institution Building Component for 2011 – Part 3</t>
  </si>
  <si>
    <t xml:space="preserve">Reconciliation CRIS ABAC- 4 commitments with TAXUD encoded in ABAC</t>
  </si>
  <si>
    <t xml:space="preserve">Living together in the Balkans - Cultures and Religions in Dialogue</t>
  </si>
  <si>
    <t xml:space="preserve">COMUNITA DI S EGIDIO - ACAP ONLUS</t>
  </si>
  <si>
    <t xml:space="preserve">Hiring an Technical Consultancy/Engineering/Specialist (TCES) Level A</t>
  </si>
  <si>
    <t xml:space="preserve">Translation of acquis</t>
  </si>
  <si>
    <t xml:space="preserve">Hiring a Project Manager for for further development and update of the application MIS</t>
  </si>
  <si>
    <t xml:space="preserve">Media Accountability in South East Europe</t>
  </si>
  <si>
    <t xml:space="preserve">Towards Efficient Public Procurement Mechanisms in the EU (potential) Candidate Countries</t>
  </si>
  <si>
    <t xml:space="preserve">FONDACIJA ZA OTVORENO DRUSTVO</t>
  </si>
  <si>
    <t xml:space="preserve">SIGN for Sustainability</t>
  </si>
  <si>
    <t xml:space="preserve">TRAG FONDACIJA</t>
  </si>
  <si>
    <t xml:space="preserve">Human rights, support to refugees and IDPS</t>
  </si>
  <si>
    <t xml:space="preserve">Assessment of the Croatian Asylum System Ms. Klep</t>
  </si>
  <si>
    <t xml:space="preserve">KLEP</t>
  </si>
  <si>
    <t xml:space="preserve">Assessment of the Croatian Asylum System Ms. Snippenburg</t>
  </si>
  <si>
    <t xml:space="preserve">PARDONVAN SNIPPENBURG</t>
  </si>
  <si>
    <t xml:space="preserve">Improving the provision of Social Service Delivery in South Eastern Europe through the empowerment of national and regional CSO networks</t>
  </si>
  <si>
    <t xml:space="preserve">ARBEITER-SAMARITER-BUND DEUTSCHLAND EV</t>
  </si>
  <si>
    <t xml:space="preserve">Coordinated efforts - toward new European standards in protection of women from gender based violence</t>
  </si>
  <si>
    <t xml:space="preserve">AUTONOMNI ZENSKI CENTAR</t>
  </si>
  <si>
    <t xml:space="preserve">Corporate Social Responsibility for All (CSR-for All)</t>
  </si>
  <si>
    <t xml:space="preserve">TURKISH CONFEDERATION OF EMPLOYERASSOCIATION</t>
  </si>
  <si>
    <t xml:space="preserve">Advocacy NGOs networks for sustainable use of energy and natural resources in the Western Balkans and Turkey</t>
  </si>
  <si>
    <t xml:space="preserve">'Balkan Civil Society Acquis – Strengthening the Advocacy and Monitoring Potential and Capacities of CSOs</t>
  </si>
  <si>
    <t xml:space="preserve">BALKAN CIVIL SOCIETY DEVELOPMENT NETWORK FOUNDATION</t>
  </si>
  <si>
    <t xml:space="preserve">Partnership for Reconciliation through Early Childhood Education and Development in Europe (PRECEDE)</t>
  </si>
  <si>
    <t xml:space="preserve">POMOC DECI UDRUZENJE GRADJANA</t>
  </si>
  <si>
    <t xml:space="preserve">Development of the ENV.net in West Balkan and Turkey: giving citizens a voice to influence the environmental process reforms for closer EU integration</t>
  </si>
  <si>
    <t xml:space="preserve">FONDAZIONE PUNTO-SUD</t>
  </si>
  <si>
    <t xml:space="preserve">PERSON (Partnership to Ensure Reform of Supports in Other Nations)</t>
  </si>
  <si>
    <t xml:space="preserve">NATIONAL UNIVERSITY OF IRELAND GALWAY</t>
  </si>
  <si>
    <t xml:space="preserve">Advocacy for Open Government: civil society agenda-setting and monitoring of country action plans</t>
  </si>
  <si>
    <t xml:space="preserve">SDRUZENI PRO PODPORU OTEVRENE SPOLECNOSTI-PASOS</t>
  </si>
  <si>
    <t xml:space="preserve">South East European Media Observatory – Building Capacities and Coalitions for Monitoring Media Integrity and Advancing Media Reforms</t>
  </si>
  <si>
    <t xml:space="preserve">MIROVNI INSTITUTE ZAVOD</t>
  </si>
  <si>
    <t xml:space="preserve">On the spot check of the two patrol police vessels for the Ministry of Interior of the Republic of Croatia under the IPA TAIB 2008-0303-0601 supply project ''Blue Border Surveillance - Phase II''.</t>
  </si>
  <si>
    <t xml:space="preserve">POSEIDON KONSULT AB</t>
  </si>
  <si>
    <t xml:space="preserve">Consultancy services to support National IPA Coordinator's office in Iceland</t>
  </si>
  <si>
    <t xml:space="preserve">ESSEDRA - Environmentally Sustainable Socio-Economic Development of Rural Areas</t>
  </si>
  <si>
    <t xml:space="preserve">FONDAZIONE SLOW FOOD E.T.S.</t>
  </si>
  <si>
    <t xml:space="preserve">South East Europe Sustainable Energy Policy or SEE SEP</t>
  </si>
  <si>
    <t xml:space="preserve">FONDACIJA MREZA ZA PROMJENE JUGOISTOCNE EVROPE</t>
  </si>
  <si>
    <t xml:space="preserve">Cross-border citizens' network for peace, inter-communal reconciliation &amp; human security</t>
  </si>
  <si>
    <t xml:space="preserve">YURTTASLIK DERNEGI</t>
  </si>
  <si>
    <t xml:space="preserve">Civil Society for Good Governance and Anti-Corruption in Southeast Europe: Capacity Building for Monitoring, Advocacy and Awareness Raising</t>
  </si>
  <si>
    <t xml:space="preserve">CENTER FOR THE STUDY OF DEMOCRACY</t>
  </si>
  <si>
    <t xml:space="preserve">Provision of the technical assistance for the monitoring of the implementation of IPA and PHARE funds</t>
  </si>
  <si>
    <t xml:space="preserve">Safe food region</t>
  </si>
  <si>
    <t xml:space="preserve">REGIONALNA PRIVREDNA KOMORA VALJEVO</t>
  </si>
  <si>
    <t xml:space="preserve">Support to monitoring and on-the spot checks of the of IPA Cross-border Cooperation Component in Croatia</t>
  </si>
  <si>
    <t xml:space="preserve">Support to Grant Monitoring</t>
  </si>
  <si>
    <t xml:space="preserve">RAZBOR DRUSTVO S OGRANICENOM ODGOVORNOSCU ZA SAVJETOVANJE DOO</t>
  </si>
  <si>
    <t xml:space="preserve">Support to promotion of IPA funded projects</t>
  </si>
  <si>
    <t xml:space="preserve">SUBRA CONSULTING DOO ZA SAVJETOVANJE I USLUGE</t>
  </si>
  <si>
    <t xml:space="preserve">Courier services</t>
  </si>
  <si>
    <t xml:space="preserve">DHL MEDJUNARODNI VAZDUSNI EKSPRES DOO</t>
  </si>
  <si>
    <t xml:space="preserve">Technical revision of the tender procedures for four ICT supply projects</t>
  </si>
  <si>
    <t xml:space="preserve">UTILIS DRUSTVO S OGRANICENOM ODGOVORNOSCU ZA RACUNALNE USLUGE</t>
  </si>
  <si>
    <t xml:space="preserve">Technical assistance of an engineering expertise in support to programming, implementation and monitoring of IPA projects with works components</t>
  </si>
  <si>
    <t xml:space="preserve">BAJIC</t>
  </si>
  <si>
    <t xml:space="preserve">Technical assessment of tender dossier, evaluation and selection procedures for the Information Communication technology and Mobility equipment under the IPA 2010 Supply project for the Integrated Border management</t>
  </si>
  <si>
    <t xml:space="preserve">IPA 2010 Technical Assistance for Managing the Cross-Border Programme Serbia-Bosnia and Herzegovina</t>
  </si>
  <si>
    <t xml:space="preserve">Cross-border cooperation</t>
  </si>
  <si>
    <t xml:space="preserve">Cross-border Programme Croatia - Bosnia and Herzegovina under the IPA - Cross-border Component for the Yer 2011</t>
  </si>
  <si>
    <t xml:space="preserve">Technical Assistance to the Civil Society Organisations (TACSO 2) from the IPA beneficiaries (1/2)</t>
  </si>
  <si>
    <t xml:space="preserve">Reconciliation CRIS ABAC- 2 commitments with TAXUD encoded in ABAC: SI2.634017+SI2.640015</t>
  </si>
  <si>
    <t xml:space="preserve">Support to the operational budget of the Office of the High Representative (OHR) in Bosnia and Herzegovina 2013-2014</t>
  </si>
  <si>
    <t xml:space="preserve">Civil Response to Clientelism in Media – MEDIA CIRCLE</t>
  </si>
  <si>
    <t xml:space="preserve">South-East European Partnership for Media Development</t>
  </si>
  <si>
    <t xml:space="preserve">FUNDATIEI CENTRUL PENTRU JURNALISMINDEPENDENT</t>
  </si>
  <si>
    <t xml:space="preserve">Support in implementation and monitoring of digitalisation of Montenegrin Broadcasting Network</t>
  </si>
  <si>
    <t xml:space="preserve">Contract for a Senior Analyst Programmer Level 3</t>
  </si>
  <si>
    <t xml:space="preserve">Contract for a Analyst Specific Expertise Level 3</t>
  </si>
  <si>
    <t xml:space="preserve">Specific Contract for Project Manager - Specific Expertise, Level 5</t>
  </si>
  <si>
    <t xml:space="preserve">Provision of translation services to the EU Delegation to Montenegro - Re-commitment of the remaining balance under the contract 308-500</t>
  </si>
  <si>
    <t xml:space="preserve">Contract for 'Technical Consultancy / Engineering / Specialist Local Support (TCES)'</t>
  </si>
  <si>
    <t xml:space="preserve">Contract for a Senior Analyst Programmer Level 2</t>
  </si>
  <si>
    <t xml:space="preserve">Support in the preparation of Terms of Reference in the area of Waste, Climate Change and Energy</t>
  </si>
  <si>
    <t xml:space="preserve">SPALEVIC</t>
  </si>
  <si>
    <t xml:space="preserve">Provision of external expertise to the EU Delegation to Montenegro</t>
  </si>
  <si>
    <t xml:space="preserve">INTERNATIONAL CONSULTING EXPERTISE</t>
  </si>
  <si>
    <t xml:space="preserve">Support to sector and policy analysis_1</t>
  </si>
  <si>
    <t xml:space="preserve">Support to sector and policy analysis_2</t>
  </si>
  <si>
    <t xml:space="preserve">Support to the evalution of IPA II CSF - Partnership Actions Call for Proposals</t>
  </si>
  <si>
    <t xml:space="preserve">Organisation of events, provision of translation services and publications for the EU Delegation to Montenegro</t>
  </si>
  <si>
    <t xml:space="preserve">Support to the implementation of IPA Human Resources Development Programme and policy</t>
  </si>
  <si>
    <t xml:space="preserve">Hiring a Database Application Administrator for the application MIS</t>
  </si>
  <si>
    <t xml:space="preserve">ONE4EU3 CONSORTIUM</t>
  </si>
  <si>
    <t xml:space="preserve">Hiring of a Project Manager for MIS and I-Perseus</t>
  </si>
  <si>
    <t xml:space="preserve">INNOVATIA</t>
  </si>
  <si>
    <t xml:space="preserve">Hiring a Database Developer for further development and update of the application MIS</t>
  </si>
  <si>
    <t xml:space="preserve">CONSORTIUM EURORA</t>
  </si>
  <si>
    <t xml:space="preserve">Hiring an Application Architect Designer</t>
  </si>
  <si>
    <t xml:space="preserve">PANOPLYS CONSORTIUM</t>
  </si>
  <si>
    <t xml:space="preserve">Support to sector and policy analysis_3</t>
  </si>
  <si>
    <t xml:space="preserve">BOSKOVIC</t>
  </si>
  <si>
    <t xml:space="preserve">Hiring a TCES "Technical Consultancy / Engineering : Specialist Local Support '</t>
  </si>
  <si>
    <t xml:space="preserve">Presentation of ROM monitoring results for the IPA Monitoring Committee - reimbursement of travel costs of an expert</t>
  </si>
  <si>
    <t xml:space="preserve">Hiring a Database Developer for the application MIS</t>
  </si>
  <si>
    <t xml:space="preserve">Organisation of an event for journalists from the Western balkans and Turkey</t>
  </si>
  <si>
    <t xml:space="preserve">Development of a multilingual web submit form linked to the Europe Direct Contact Centre</t>
  </si>
  <si>
    <t xml:space="preserve">EUROPEAN SERVICE NETWORK SA</t>
  </si>
  <si>
    <t xml:space="preserve">Contribution to the EU Regional Trust Fund in response to the Syrian crisis</t>
  </si>
  <si>
    <t xml:space="preserve">Logistic support to the organisation of the conference ''Rethinking Europe'' in Dubrovnik</t>
  </si>
  <si>
    <t xml:space="preserve">Organisation of the conference ''Speak Up! 3''</t>
  </si>
  <si>
    <t xml:space="preserve">Creation of visuals for the conference Speak Up! 3</t>
  </si>
  <si>
    <t xml:space="preserve">Catering for the Conference Speak Up! 3</t>
  </si>
  <si>
    <t xml:space="preserve">Management of teh EU Information Centre in Podgorica</t>
  </si>
  <si>
    <t xml:space="preserve">Lease contract for the EU Info Centre in Podgorica : 3rd year</t>
  </si>
  <si>
    <t xml:space="preserve">Ending violence against women in the Western Balkan Countries and Turkey Implementing Norms, Changing Minds</t>
  </si>
  <si>
    <t xml:space="preserve">Strengthening NGO capacity and promoting public health and human rights oriented drug policy in South Eastern Europe</t>
  </si>
  <si>
    <t xml:space="preserve">DIOGENIS DRUG POLICY DIALOGUE</t>
  </si>
  <si>
    <t xml:space="preserve">Regional Programme on Local Democracy in the Western Balkans (ReLOaD)</t>
  </si>
  <si>
    <t xml:space="preserve">TAIEX IPA 2016 Provision of logistical services and financial management tasks</t>
  </si>
  <si>
    <t xml:space="preserve">IPA Special Measure IV - Contribution to EUTF in response to the Syria refugees' crisis (EUR 20 million)</t>
  </si>
  <si>
    <t xml:space="preserve">Organisation of conference ''EU – Western Balkans Media Days''</t>
  </si>
  <si>
    <t xml:space="preserve">My community strong community CRNVO</t>
  </si>
  <si>
    <t xml:space="preserve">Lets put corruption into museum</t>
  </si>
  <si>
    <t xml:space="preserve">Judicial Reform. Upgrading CSOs capacities</t>
  </si>
  <si>
    <t xml:space="preserve">De Fakto development.</t>
  </si>
  <si>
    <t xml:space="preserve">Transparent, Accountable and Effective Judiciary: Combatting Corruption and Organized Crime in Montenegro</t>
  </si>
  <si>
    <t xml:space="preserve">Money Watch: Civil Society Guarding the Budget</t>
  </si>
  <si>
    <t xml:space="preserve">INSTITUT ALTERNATIVA</t>
  </si>
  <si>
    <t xml:space="preserve">Montenegro CSO's in rural development.</t>
  </si>
  <si>
    <t xml:space="preserve">STICHTING CONNECTING NATURAL VALUES AND PEOPLE FOUNDATION</t>
  </si>
  <si>
    <t xml:space="preserve">Lease contract for the EU Info Centre in Podgorica (year 5)</t>
  </si>
  <si>
    <t xml:space="preserve">Management of the EU Info Centre in Podgorica</t>
  </si>
  <si>
    <t xml:space="preserve">ECORYS BRUSSELS NV</t>
  </si>
  <si>
    <t xml:space="preserve">Regional Youth Exchange Association</t>
  </si>
  <si>
    <t xml:space="preserve">Balkans Independent Disability Framework</t>
  </si>
  <si>
    <t xml:space="preserve">AGENCIJA ZA SARADNJU, EDUKACIJU I RAZVOJ UDRUZENJA GRADANA</t>
  </si>
  <si>
    <t xml:space="preserve">Balkan regional platform for youth participation and dialogue</t>
  </si>
  <si>
    <t xml:space="preserve">Together for Equality: Advancing Rights and Equality of LGBTI people in Western Balkans and Turkey</t>
  </si>
  <si>
    <t xml:space="preserve">ERA - SAVEZ ZA JEDNAKA PRAVA LGBTIOSOBA</t>
  </si>
  <si>
    <t xml:space="preserve">European Integration and the social dimension: strengthening regional cooperation of trade unions in the Balkans</t>
  </si>
  <si>
    <t xml:space="preserve">CONFEDERATION EUROPEENNE DES SYNDICATS ADF</t>
  </si>
  <si>
    <t xml:space="preserve">Young with a Voice</t>
  </si>
  <si>
    <t xml:space="preserve">DRUSTVO ZA RAZVOJ DECE I MLADIH - OTVORENI KLUB UDRUZENJE</t>
  </si>
  <si>
    <t xml:space="preserve">Western Balkans Pulse for Police Integrity and Trust (POINT)</t>
  </si>
  <si>
    <t xml:space="preserve">BEOGRADSKI CENTAR ZA BEZBEDNOSNU POLITIKU UDRUZENJE</t>
  </si>
  <si>
    <t xml:space="preserve">Regional CSO platform advocating social innovation under employment policies that guarantees security for youth at risks</t>
  </si>
  <si>
    <t xml:space="preserve">Technical Assistance to Public Service Media in the Western Balkans</t>
  </si>
  <si>
    <t xml:space="preserve">FEDERATION INTERNATIONALE DES JOURNALISTES AISBL</t>
  </si>
  <si>
    <t xml:space="preserve">Balkan Transitional Justice Initiative</t>
  </si>
  <si>
    <t xml:space="preserve">Media for Citizens - Citizens for Media. Building capacities of CSOs to advance Media and Information Literacy in Western Balkans</t>
  </si>
  <si>
    <t xml:space="preserve">MEDIA AND CIVIL SOCIETY DEVELOPMENT FOUNDATION MEDIACENTAR</t>
  </si>
  <si>
    <t xml:space="preserve">Technical cooperation for the development of institutional mechanisms for the cooperation between the government and non governmental organizations in Montenegro</t>
  </si>
  <si>
    <t xml:space="preserve">TETRA TECH INTERNATIONAL DEVELOPMENT BV</t>
  </si>
  <si>
    <t xml:space="preserve">Media investigations: Stop 2 READ (Regional Environmental Acts of Devastation)</t>
  </si>
  <si>
    <t xml:space="preserve">RESPECT – Advancing respect for ethical standards by media and respect for ethical media by citizens - implemented by Institut za medije Crne Gore (Montenegro Media Institute)</t>
  </si>
  <si>
    <t xml:space="preserve">INSTITUT ZA MEDIJE CRNE GORE</t>
  </si>
  <si>
    <t xml:space="preserve">CARE - Contribution to Access of Refugees and IDPs to Rights and Employment Opportunities</t>
  </si>
  <si>
    <t xml:space="preserve">IRIS NETWORKing - CSOs for protection sensitive migration management</t>
  </si>
  <si>
    <t xml:space="preserve">INICIJATIVA RAZVOJ I SARADNJU</t>
  </si>
  <si>
    <t xml:space="preserve">Towards more professional and credible investigative journalism in Montenegro</t>
  </si>
  <si>
    <t xml:space="preserve">Balkans Act Now (BAN - phase III)</t>
  </si>
  <si>
    <t xml:space="preserve">GEAR – Green Economy for Advanced Region</t>
  </si>
  <si>
    <t xml:space="preserve">ENV.net factoring the environmental portfolio for WB and Turkey in the EU Policy Agenda</t>
  </si>
  <si>
    <t xml:space="preserve">CO-PLAN INSTITUTI PER ZHVILLIMIN EHABIITATIT</t>
  </si>
  <si>
    <t xml:space="preserve">WeB4YES – Western Balkan Civil Society Organisations for Youth Employment Support</t>
  </si>
  <si>
    <t xml:space="preserve">BEOGRADSKA OTVORENA SKOLA</t>
  </si>
  <si>
    <t xml:space="preserve">Facts do matter! -Fair and innovative journalism for EU!</t>
  </si>
  <si>
    <t xml:space="preserve">supply of IT equipment for press and public affairs purposes</t>
  </si>
  <si>
    <t xml:space="preserve">Coalition against Peer Violence at Montenegrin schools!</t>
  </si>
  <si>
    <t xml:space="preserve">NVO RODITELJI</t>
  </si>
  <si>
    <t xml:space="preserve">Active citizens for better Montenegro. Towards rule of law and more sustainable development of Montenegro</t>
  </si>
  <si>
    <t xml:space="preserve">Together for Better Climate in Montenegro</t>
  </si>
  <si>
    <t xml:space="preserve">Increasing independence, ethics and professionalism of media in Montenegro "PROFESSIONAL, ETHICAL AND TRUSTWORTHY"</t>
  </si>
  <si>
    <t xml:space="preserve">Video stockshots in Western Balkans</t>
  </si>
  <si>
    <t xml:space="preserve">FACTSTORY</t>
  </si>
  <si>
    <t xml:space="preserve">Supporting quality and ethical media production and improving media literacy of citizens in Montenegro "DEALING WITH ETHICS AND FAKE NEWS"</t>
  </si>
  <si>
    <t xml:space="preserve">POMILIO</t>
  </si>
  <si>
    <t xml:space="preserve">Purchase of promotional material</t>
  </si>
  <si>
    <t xml:space="preserve">Lease contract for the EU Info Centre in Podgorica, Montenegro</t>
  </si>
  <si>
    <t xml:space="preserve">Strengthening independent media and civil society in Turkey and the Western Balkans</t>
  </si>
  <si>
    <t xml:space="preserve">Romani women POWER OF CHANGE in the Western Balkans and Turkey</t>
  </si>
  <si>
    <t xml:space="preserve">Western Balkan Civil Society Empowerment for a Reformed Public Administration – WeBER 2.0</t>
  </si>
  <si>
    <t xml:space="preserve">CENTAR ZA EVROPSKE POLITIKE</t>
  </si>
  <si>
    <t xml:space="preserve">Balkans Youth: Linking Education, Abilities and Partnership Potential in Regional Employment Practice (BY LEAP)</t>
  </si>
  <si>
    <t xml:space="preserve">DOSTIGNUCA MLADIH U SRBIJI</t>
  </si>
  <si>
    <t xml:space="preserve">Increasing Civic Engagement in the Digital Agenda – ICEDA</t>
  </si>
  <si>
    <t xml:space="preserve">RESILIENCE: Civil society action to reaffirm media freedom and counter disinformation and hateful propaganda in the Western Balkans and Turkey</t>
  </si>
  <si>
    <t xml:space="preserve">RRJETI TE EVROPES JUGLINDORE PER PRO FESIONALIZIMIN E MEDIAS (RREJPM)SH QATA</t>
  </si>
  <si>
    <t xml:space="preserve">Advocating media freedoms and journalists' safety</t>
  </si>
  <si>
    <t xml:space="preserve">NEZAVISNO UDRUZENJE NOVINARA SRBIJE</t>
  </si>
  <si>
    <t xml:space="preserve">Innovative youth employability model: my career from zero to hero</t>
  </si>
  <si>
    <t xml:space="preserve">Western Balkans and Turkey for Employment of Youth (EmploYouth)</t>
  </si>
  <si>
    <t xml:space="preserve">FONDACIJA ANA I VLADE DIVAC</t>
  </si>
  <si>
    <t xml:space="preserve">Western Balkans Disability Movement for EU Integrations</t>
  </si>
  <si>
    <t xml:space="preserve">SOCIETIES 2 - Support Of CSOs In Empowering Technical skills, Inclusion of people with disabilities and EU Standards in Western Balkans, 2nd phase</t>
  </si>
  <si>
    <t xml:space="preserve">CARITAS SRBIJE</t>
  </si>
  <si>
    <t xml:space="preserve">ARISE: Action for Reducing Inequalities in Education</t>
  </si>
  <si>
    <t xml:space="preserve">KOSOVA EDUCATION CENTER FOUNDATION</t>
  </si>
  <si>
    <t xml:space="preserve">Reporting Diversity Network 2.0</t>
  </si>
  <si>
    <t xml:space="preserve">MEDIA DIVERSITY</t>
  </si>
  <si>
    <t xml:space="preserve">Regional Network for Cultural Diversity</t>
  </si>
  <si>
    <t xml:space="preserve">GOETHE-INSTITUT EV</t>
  </si>
  <si>
    <t xml:space="preserve">reconciliation contract processed by SANCO or SANTE</t>
  </si>
  <si>
    <t xml:space="preserve">Security for Human Beings and Borders – Combating Smuggling of Migrants in the Western Balkan</t>
  </si>
  <si>
    <t xml:space="preserve">several CL2 commitments processed in ABAc by RTD. Reconciliation.</t>
  </si>
  <si>
    <t xml:space="preserve">Reconciliation CL2 processed by ECHO in ABAC.</t>
  </si>
  <si>
    <t xml:space="preserve">Several commitments processed in ABAC: SI2.754612, SI2.757444, SI2.760258, SI2.760368, SI2.760632, SI2.764199, SI2.766790, SI2.772716</t>
  </si>
  <si>
    <t xml:space="preserve">Addendum 2 to Delegation Agreement No 2017/394-450 ''Regional SME Competitiveness Support Programme''</t>
  </si>
  <si>
    <t xml:space="preserve">Expenditure Verification of contract 351-527 'Advocacy for Open Government' implemented by PASOS</t>
  </si>
  <si>
    <t xml:space="preserve">MOORE LUDEWIG AG WIRTSCHAFTSPRUFUNGSGESELLSCHAFT</t>
  </si>
  <si>
    <t xml:space="preserve">Addendum no. 1 to Service Contract no. 2017/393-330 Technical Assistance to Public Service Media in the Western Balkans</t>
  </si>
  <si>
    <t xml:space="preserve">Support to European Endowment for Democracy (EED) 2021 - IPA</t>
  </si>
  <si>
    <t xml:space="preserve">Addendum 1: Ending violence against women in the Western Balkans and Turkey, Phase II. Implementing Norms, Changing Minds</t>
  </si>
  <si>
    <t xml:space="preserve">Technical Assistance to the Government for improving cooperation with civil society in Montenegro</t>
  </si>
  <si>
    <t xml:space="preserve">GINGER SOFRECO</t>
  </si>
  <si>
    <t xml:space="preserve">Expenditure verification of grant contracts no. IPA/2016/381-395, IPA/2017/384-289, and IPA/2017/388-371</t>
  </si>
  <si>
    <t xml:space="preserve">CSOs Montenegro - from basic services to policy shapers- M’BASE project</t>
  </si>
  <si>
    <t xml:space="preserve">Resource centre for civil society organisations- phase II</t>
  </si>
  <si>
    <t xml:space="preserve">Western Balkans Enterprise Development and Innovation Facility Guarantee Facility (“WB EDIF GF II”) Second Window - Guarantee4SME Resilience</t>
  </si>
  <si>
    <t xml:space="preserve">Contribution Agreement “Promoting green lending in the Western Balkans” in the frame of the “Green for Growth Fund”</t>
  </si>
  <si>
    <t xml:space="preserve">EFSE – Promoting MSE Recovery and Competitiveness</t>
  </si>
  <si>
    <t xml:space="preserve">Expenditure verifications of three IPA contracts 2015/356-738, 2015/369-697, 2018/401-061 with systems audit - Group 14a</t>
  </si>
  <si>
    <t xml:space="preserve">Expenditure Verification of Contract IPA 2017/380-469 Ending violence against women in the Western Balkan Countries and Turkey Implementing Norms, Changing Minds (Group 8a)</t>
  </si>
  <si>
    <t xml:space="preserve">5 EXPENDITURE VERIFICATIONS AND 2 SYSTEMS AUDITS OF IPA CONTRACTS - 015/370-371, 2015/370-393, 2018/395-379, 2017/394-747, 2018/391-015 (Group 13)</t>
  </si>
  <si>
    <t xml:space="preserve">13 EXPENDITURE VERIFICATIONS OF INTERNATIONAL ORGANISATIONS</t>
  </si>
  <si>
    <t xml:space="preserve">MAF AUDITORES SLP</t>
  </si>
  <si>
    <t xml:space="preserve">Pillar Assessment of International Labour Organisation</t>
  </si>
  <si>
    <t xml:space="preserve">EXPENDITURE VERIFICATIONS with SYSTEMS AUDITS OF 8 IPA CONTRACTS (NGO GROUP)</t>
  </si>
  <si>
    <t xml:space="preserve">Verification missions of actions managed by International Organisations (United Nations) - ref. contract no. IPA/2015/ 372-002</t>
  </si>
  <si>
    <t xml:space="preserve">MAZARS SA</t>
  </si>
  <si>
    <t xml:space="preserve">Expenditure verifications of contracts no. 371015, 398066, 400841 and 402771</t>
  </si>
  <si>
    <t xml:space="preserve">Technical Assistance for the Management of Bilateral Cross-Border Programmes Montenegro – Albania and Montenegro – Kosovo*</t>
  </si>
  <si>
    <t xml:space="preserve">Expenditure verification and system audit of IMBC works contract no. Kos-Treb WKS/101-1560/1-7656/1</t>
  </si>
  <si>
    <t xml:space="preserve">Regional Entrepreneurial Learning Centre</t>
  </si>
  <si>
    <t xml:space="preserve">REGIONALNI CENTAR ZA RAZVOJ PODUZETNICKIH KOMPETENCIJA ZA ZEMLJE JUGOISTOCNE EUROPE</t>
  </si>
  <si>
    <t xml:space="preserve">Support to the Regional Cooperation Council (RCC)</t>
  </si>
  <si>
    <t xml:space="preserve">SABAH</t>
  </si>
  <si>
    <t xml:space="preserve">Management of a Participation in the Southeast Europe Energy Efficiency Fund - SE4F - PART I - FEES</t>
  </si>
  <si>
    <t xml:space="preserve">Management of a Participation in the Southeast Europe Energy Efficiency Fund - SE4F - PART II - SUBSCRIPTION TO SHARES</t>
  </si>
  <si>
    <t xml:space="preserve">Private Sector Support Facility for Turkey</t>
  </si>
  <si>
    <t xml:space="preserve">SME Recovery Support Loan</t>
  </si>
  <si>
    <t xml:space="preserve">Private Sector Support Facility for the Western Balkans</t>
  </si>
  <si>
    <t xml:space="preserve">Regional Competitiveness Initiative (RCI)</t>
  </si>
  <si>
    <t xml:space="preserve">Strengthening macro and micro-prudential supervision in EU candidates and potential candidates</t>
  </si>
  <si>
    <t xml:space="preserve">EUROPEAN CENTRAL BANK</t>
  </si>
  <si>
    <t xml:space="preserve">Multi-Beneficiary IPA Programme Coordination Meetings</t>
  </si>
  <si>
    <t xml:space="preserve">EU Finance Day for SMEs</t>
  </si>
  <si>
    <t xml:space="preserve">Cooperation in Criminal Justice: Witness Protection in the Fight against Serious Crime and Terrorism (WINPRO)</t>
  </si>
  <si>
    <t xml:space="preserve">Strengthening Regional News Exchange from the International War Crimes Tribunal for the Former Yugoslavia (ICTY), the International Court of Justice (ICJ) and the International Criminal Court (ICC)</t>
  </si>
  <si>
    <t xml:space="preserve">Regional Blueprints Exercise on Customs and Taxation</t>
  </si>
  <si>
    <t xml:space="preserve">Business Support Programme for Western Balkans Civil Society Organisations (CSOs) - BOSMIP IV (</t>
  </si>
  <si>
    <t xml:space="preserve">EUbuild Energy Efficiency</t>
  </si>
  <si>
    <t xml:space="preserve">INSAAT MALZEMESI SANAYICILERI DERNEGI</t>
  </si>
  <si>
    <t xml:space="preserve">SEE Forum on Climate Change Adaptation</t>
  </si>
  <si>
    <t xml:space="preserve">OSTERREICHISCHES ROTES KREUZ</t>
  </si>
  <si>
    <t xml:space="preserve">Tex-Web: Networking and Capacity Building for Textile and Clothing Industry Associations in the Western Balkan Countries</t>
  </si>
  <si>
    <t xml:space="preserve">EUROPEAN APPAREL AND TEXTILE CONFEDERATION AISBL</t>
  </si>
  <si>
    <t xml:space="preserve">Partners for Acquis Compliance and Energy Efficiency (PACE)</t>
  </si>
  <si>
    <t xml:space="preserve">EUROCHAMBRES-ASSOCIATION DES CHAMBRES DE COMMERCE ET D'INDUSTRIE EUROPEENNES ASSOCIATION INTERNATIONALE</t>
  </si>
  <si>
    <t xml:space="preserve">Decent Work Balkan Network - Putting Equality and Solidarity at the heart of EU integration</t>
  </si>
  <si>
    <t xml:space="preserve">OLOF PALMES INTERNATIONELLA CENTERI</t>
  </si>
  <si>
    <t xml:space="preserve">European Cooperation Bridges for Occupational Health and Safety (ECBOHS)</t>
  </si>
  <si>
    <t xml:space="preserve">TURKIYE METAL SANAYICILERI SENDIKASI</t>
  </si>
  <si>
    <t xml:space="preserve">Product and Chemical Safety in the Balkans – civil society cooperation on EU acquis and values for consumer and corporate responsibility</t>
  </si>
  <si>
    <t xml:space="preserve">STICHTING WOMEN ENGAGE FOR ACOMMON FUTURE - INTERNATIONAL</t>
  </si>
  <si>
    <t xml:space="preserve">ESENSEE – Eco Social Economy Network South and East Europe</t>
  </si>
  <si>
    <t xml:space="preserve">ZDRAVI GRAD</t>
  </si>
  <si>
    <t xml:space="preserve">Vocational excellence ensuring food product safety, consumer protection and competitiveness in Western Balkans</t>
  </si>
  <si>
    <t xml:space="preserve">SLOVENSKI INSTITUT ZA KAKOVOST IN MEROSLOVJE</t>
  </si>
  <si>
    <t xml:space="preserve">Education for Sustainable Development Partnership Initiative (ESdPI)</t>
  </si>
  <si>
    <t xml:space="preserve">MREZA CENTARA ZA OBRAZOVNE POLITIKE</t>
  </si>
  <si>
    <t xml:space="preserve">Equal opportunities for all young people!</t>
  </si>
  <si>
    <t xml:space="preserve">UDRUZENJE INSTITUT ZA RAZVOJ MLADIH KULT</t>
  </si>
  <si>
    <t xml:space="preserve">Local Development Capacity Assessment in Candiate Countries and potential Candidates</t>
  </si>
  <si>
    <t xml:space="preserve">Blind people network for representarion in the Western Balkans</t>
  </si>
  <si>
    <t xml:space="preserve">SHOQ E TE VERBERVE TE SHQIPERISE</t>
  </si>
  <si>
    <t xml:space="preserve">Media and Culture</t>
  </si>
  <si>
    <t xml:space="preserve">Pandora's box</t>
  </si>
  <si>
    <t xml:space="preserve">Balkan Regional Network for Social Inclusion</t>
  </si>
  <si>
    <t xml:space="preserve">CLOVEK V TISNI OPS</t>
  </si>
  <si>
    <t xml:space="preserve">PRISNET: Network to empower volunteering work within the prison system in Europe and in the Western Balkans</t>
  </si>
  <si>
    <t xml:space="preserve">AGENFOR ITALIA ASSOCIAZIONE</t>
  </si>
  <si>
    <t xml:space="preserve">Youth at Risk</t>
  </si>
  <si>
    <t xml:space="preserve">TIMOCKI OMLADINSKI CENTAR UDRUZENJE</t>
  </si>
  <si>
    <t xml:space="preserve">human rights, Support to refugees and IDPS</t>
  </si>
  <si>
    <t xml:space="preserve">Advancing Roma Visibility</t>
  </si>
  <si>
    <t xml:space="preserve">TRANSITIONS SDRUZENI</t>
  </si>
  <si>
    <t xml:space="preserve">Together against discrimintation of Roma</t>
  </si>
  <si>
    <t xml:space="preserve">CIGANY KULTURALIS ES KOZMUVELODESIEGYESULET</t>
  </si>
  <si>
    <t xml:space="preserve">ALTYO, Advocacy and Lobbying Training for Youth Organizations</t>
  </si>
  <si>
    <t xml:space="preserve">CENTAR ZA NEFORMALNO OBRAZOVANIE TRIAGOLNIK</t>
  </si>
  <si>
    <t xml:space="preserve">Towards Social Cohesion - Influencing social inclusion policy for multiple vulnerable groups of women who are affected by violence</t>
  </si>
  <si>
    <t xml:space="preserve">Older people's Civil Society Dialogue in the Western Balkans</t>
  </si>
  <si>
    <t xml:space="preserve">AGE UK LBG</t>
  </si>
  <si>
    <t xml:space="preserve">Music without borders</t>
  </si>
  <si>
    <t xml:space="preserve">KULTUR AKTIV EV</t>
  </si>
  <si>
    <t xml:space="preserve">European Values in Heritage (EVAH)</t>
  </si>
  <si>
    <t xml:space="preserve">GJIROKASTRA CONSERVATION AND DEVELOPMENT ORGANISATION</t>
  </si>
  <si>
    <t xml:space="preserve">Literature in Flux</t>
  </si>
  <si>
    <t xml:space="preserve">HALMA - DAS EUROPAISCHE NETZWERK LITERARISCHER ZENTREN EV</t>
  </si>
  <si>
    <t xml:space="preserve">Women's heritage: contribution to equality in culture</t>
  </si>
  <si>
    <t xml:space="preserve">CENTRA ZA ZENSKE STUDIJE</t>
  </si>
  <si>
    <t xml:space="preserve">A Balkan Tale: Forgotten Monuments of the Ottoman Era</t>
  </si>
  <si>
    <t xml:space="preserve">Balcan can contemporary</t>
  </si>
  <si>
    <t xml:space="preserve">DRUGO MORE</t>
  </si>
  <si>
    <t xml:space="preserve">Sharing a Common Culture: Balkan Theatre Networks for EU Integration</t>
  </si>
  <si>
    <t xml:space="preserve">CENTAR ZA ZAEDNICKA OSNOVA SKOPJE FONDACIA</t>
  </si>
  <si>
    <t xml:space="preserve">Community Contribution to the Technical Assistance Facility of the Green for Growth Fund, South East Europe SA, SICAV-SIF - PART II -Contribution to TA Facility</t>
  </si>
  <si>
    <t xml:space="preserve">The use of art where is hard to talk - Art Network of Social Sculpture</t>
  </si>
  <si>
    <t xml:space="preserve">PERTHYERJE SHOQATA</t>
  </si>
  <si>
    <t xml:space="preserve">Social policy</t>
  </si>
  <si>
    <t xml:space="preserve">Migration for Development in the Western Balkans - MIDWEB</t>
  </si>
  <si>
    <t xml:space="preserve">Networking Memories</t>
  </si>
  <si>
    <t xml:space="preserve">ARCI APS</t>
  </si>
  <si>
    <t xml:space="preserve">Civil Society Engagement in community building through the understanding, development, management and preservation of the built cultural heritage of the Western Balkans - CSEinHeritage</t>
  </si>
  <si>
    <t xml:space="preserve">FUNDATIA TRANSILVANIA TRUST</t>
  </si>
  <si>
    <t xml:space="preserve">Monitoring the Elimination of Non-Tariff Barriers in CEFTA-2006</t>
  </si>
  <si>
    <t xml:space="preserve">Implementation of Regional Housing Programme Phase II</t>
  </si>
  <si>
    <t xml:space="preserve">Developing the entrepreneurial society in Western Balkans and Turkey - support to the South East European Centre for Entrepreneurial Learning (SEECEL)</t>
  </si>
  <si>
    <t xml:space="preserve">ICTY Outreach programme 2013/2014</t>
  </si>
  <si>
    <t xml:space="preserve">Strengthening regional news exchange from the International Criminal Tribunal for the former Yugoslavia (ICTY), the International Court of Justice (ICJ) and the International Criminal Court (ICC)</t>
  </si>
  <si>
    <t xml:space="preserve">FRAME: Frame skills for Future - Supporting the development of comprehensive HRD (Human Resource Development) strategic vision in the Enlargement countries</t>
  </si>
  <si>
    <t xml:space="preserve">EUROPEAN TRAINING FOUNDATION</t>
  </si>
  <si>
    <t xml:space="preserve">Next Generation Competitiveness Initiative, NGCI</t>
  </si>
  <si>
    <t xml:space="preserve">Maintenance of the SEED (Systematic Electronic Exchange of Data) System in the Western Balkans-Addendum n°1 to contract 2012/300-108</t>
  </si>
  <si>
    <t xml:space="preserve">Administration and representation of the European Union in the Enterprise Innovation Fund (ENIF) and participation to the remuneration of the ENIF investment manager</t>
  </si>
  <si>
    <t xml:space="preserve">Programme for the support for improvement in Governance and management (SIGMA), Sub-programme for strengthening institutional capacity in the IPA region.</t>
  </si>
  <si>
    <t xml:space="preserve">The Western Balkan Enterprise Development and Innovation Facility (WB EDIF) Guarantee Facility (GF) - Amendment</t>
  </si>
  <si>
    <t xml:space="preserve">Support to the running costs of the Secretariat of the Regional Cooperation Council (RCC) - Amendment n°3</t>
  </si>
  <si>
    <t xml:space="preserve">Second Contribution Agreement to the Regional Housing Programme Fund (1/2)</t>
  </si>
  <si>
    <t xml:space="preserve">Second Contribution Agreement to the Regional Housing Programme Fund (2/2)</t>
  </si>
  <si>
    <t xml:space="preserve">The Western Balkan Enterprise Development and Innovation Facility (WB EDIF) Enterprise Expansion Fund (ENEF)_Amendment 1</t>
  </si>
  <si>
    <t xml:space="preserve">Improving economic governance in the Western Balkans &amp; Pilot project in Albania</t>
  </si>
  <si>
    <t xml:space="preserve">INTERNATIONAL MONETARY FUND</t>
  </si>
  <si>
    <t xml:space="preserve">Developing entrepreneurial society in Western Balkans and Turkey at ISCED 3 level general part of secondary education</t>
  </si>
  <si>
    <t xml:space="preserve">Cross-border Programme Croatia - Bosnia and Herzegovina under the IPA - Cross-border Co-operation Component for the Year 2012</t>
  </si>
  <si>
    <t xml:space="preserve">Support ot the Technical assistance Pillar of the Western Balkan Enterprise Development and Innovation Facility - WB EDIF - EU REPARIS</t>
  </si>
  <si>
    <t xml:space="preserve">Technical cooperation programme with central banks in the Western Balkans preparing their accession to the European System of Central Banks (ESCB)</t>
  </si>
  <si>
    <t xml:space="preserve">Cross-border Programme Croatia - Montenegro under the IPA - Cross-border Co-operation Component for the Year 2012</t>
  </si>
  <si>
    <t xml:space="preserve">Cross-border Programme Croatia - Bosnia and Herzegovina under the IPA - Cross-border Co-operation Component for the Year 2013</t>
  </si>
  <si>
    <t xml:space="preserve">CEFTA Project Facility II</t>
  </si>
  <si>
    <t xml:space="preserve">National Programme for Croatia under the IPA - Transition Assistance and Institution Building Component for 2012</t>
  </si>
  <si>
    <t xml:space="preserve">Support to the operating expenditures of the RCC Secretariat</t>
  </si>
  <si>
    <t xml:space="preserve">Preparation for the implementation of the Area Based Development (ABD) Approach in the Western Balkans - 2nd phase</t>
  </si>
  <si>
    <t xml:space="preserve">Support to organisation of IPA Multi-beneficiary Coordination Meetings in 2014</t>
  </si>
  <si>
    <t xml:space="preserve">NOOKOM EZHZ</t>
  </si>
  <si>
    <t xml:space="preserve">Preparatory measures for the participation of candidates and potential candidates in Community Agencies: Specific project for the participation of Western Balkan Countries in the work of the European Environment Agency 2014-2015</t>
  </si>
  <si>
    <t xml:space="preserve">Provision of technical assistance on IT interconnectivity issues to candidates and potential candidates (extension)</t>
  </si>
  <si>
    <t xml:space="preserve">Strengthening National Integrity Systems in the Western Balkans and Turkey, and tracking developments of anti-corruption efforts</t>
  </si>
  <si>
    <t xml:space="preserve">Horizontal Support to Coordination with International Financial Institutions (IFIs) in the Western Balkans</t>
  </si>
  <si>
    <t xml:space="preserve">Fight against organised crime: International Cooperation in Criminal Justice</t>
  </si>
  <si>
    <t xml:space="preserve">ICTY Outreach programme</t>
  </si>
  <si>
    <t xml:space="preserve">Participation of candidate countries and potential candidates in EIGE's work</t>
  </si>
  <si>
    <t xml:space="preserve">Maintenance of the SEED (Systematic Electronic Exchange of Data) System in the Western Balkans II</t>
  </si>
  <si>
    <t xml:space="preserve">production of communication package for Donors conference</t>
  </si>
  <si>
    <t xml:space="preserve">Organisation of six events for journalists</t>
  </si>
  <si>
    <t xml:space="preserve">Support to the Technical Assistance Pillar of the Western Balkan Enterprise Development and Innovation Facility – WB EDIF – Venture Capital and Investment Readiness</t>
  </si>
  <si>
    <t xml:space="preserve">Support to the CEFTA Secretariat – 2014-15</t>
  </si>
  <si>
    <t xml:space="preserve">Land Administration Data Improvement Project (LADI)</t>
  </si>
  <si>
    <t xml:space="preserve">Balkan Transitional Justice</t>
  </si>
  <si>
    <t xml:space="preserve">Enhancing the regional dimension of the pre-accession assistance by the improved visibility of IPA multi-country projects</t>
  </si>
  <si>
    <t xml:space="preserve">International Cooperation in Criminal Justice: the Prosecutors' Network of the Western Balkans</t>
  </si>
  <si>
    <t xml:space="preserve">Joint History Project phase II - Extending the proven tool for reconciliation to the sensitive recent history of Southeast Europe</t>
  </si>
  <si>
    <t xml:space="preserve">Evaluation of IPA information and communication programmes</t>
  </si>
  <si>
    <t xml:space="preserve">Historija, Istorija, Povijest – Lessons for Today</t>
  </si>
  <si>
    <t xml:space="preserve">ANNE FRANK STICHTING</t>
  </si>
  <si>
    <t xml:space="preserve">Kosovo* Education and Skills &amp; Albania Water Supply and Sanitation Sector Policy Support</t>
  </si>
  <si>
    <t xml:space="preserve">Contribution to the activities of the RCC Secretariat with a focus on South East European 2020 Strategy</t>
  </si>
  <si>
    <t xml:space="preserve">Support to organisation of IPA Multi-country Meetings in 2015</t>
  </si>
  <si>
    <t xml:space="preserve">Strengthening regional news exchange from the International Criminal Tribunal for the former Yugoslavia (ICTY), the International Court of Justice (ICJ) and the International Criminal Court (ICC) - phasing out</t>
  </si>
  <si>
    <t xml:space="preserve">Hiring an Application Architect Designer for TMS</t>
  </si>
  <si>
    <t xml:space="preserve">Hiring an application Architect/Designer</t>
  </si>
  <si>
    <t xml:space="preserve">Hiring a project Manager</t>
  </si>
  <si>
    <t xml:space="preserve">Support to the CEFTA Secretariat 2015-16</t>
  </si>
  <si>
    <t xml:space="preserve">Strengthening the CEFTA Structures and their implementation capacities</t>
  </si>
  <si>
    <t xml:space="preserve">TAIEX IPA 2014 Provision of logistical services and financial management tasks</t>
  </si>
  <si>
    <t xml:space="preserve">Hosting of a virtual Windows Server 2008 R2</t>
  </si>
  <si>
    <t xml:space="preserve">Joint European Commission and ICTY Training Project for National Prosecutors and Young Professionals from the Former Yugoslavia</t>
  </si>
  <si>
    <t xml:space="preserve">Transition Facility Programme for Croatia for the year 2013</t>
  </si>
  <si>
    <t xml:space="preserve">Hiring an Application Architect</t>
  </si>
  <si>
    <t xml:space="preserve">Measuring and assessing organised crime in the Western Balkans: supporting evidence-based policy making</t>
  </si>
  <si>
    <t xml:space="preserve">Strengthening Economic Governance and Public Financial Management</t>
  </si>
  <si>
    <t xml:space="preserve">Fostering regional cooperation and balanced territorial development of Western Balkan countries in the process towards EU integration - Support to the Regional Rural Development Standing Working Group (SWG) in South-East Europe</t>
  </si>
  <si>
    <t xml:space="preserve">Qlikview Consultancy Expert</t>
  </si>
  <si>
    <t xml:space="preserve">COMPAREX NEDERLAND BV</t>
  </si>
  <si>
    <t xml:space="preserve">Mid-term evaluation on the beneficiary and sustainability aspects of the Regional Housing Programme</t>
  </si>
  <si>
    <t xml:space="preserve">Hiring an application architect</t>
  </si>
  <si>
    <t xml:space="preserve">6th European Working Company Survey (EWCS) in the 5 candidate countries: implementation of the EWCS</t>
  </si>
  <si>
    <t xml:space="preserve">Hiring an application Architect</t>
  </si>
  <si>
    <t xml:space="preserve">Programme for the Support for Improvement in Governance and Management (SIGMA), Sub-Programme for strengthening institutional capacity in the IPA region</t>
  </si>
  <si>
    <t xml:space="preserve">Hiring a TCES '' Technical Consultancy / Engineering</t>
  </si>
  <si>
    <t xml:space="preserve">SERCO BELGIUM</t>
  </si>
  <si>
    <t xml:space="preserve">Preparation for integrating EU pre-accession countries in activities of European Centre for Disease Prevention and Control (ECDC)</t>
  </si>
  <si>
    <t xml:space="preserve">Preparatory measures for the participation of candidate countries and potential candidates in the EU chemical management in the remit of the European Chemicals Agency</t>
  </si>
  <si>
    <t xml:space="preserve">EASA - Programme on aviation safety - IPA 3</t>
  </si>
  <si>
    <t xml:space="preserve">Preparatory measures for the participation of the candidate and the potential candidate countries in EFSA</t>
  </si>
  <si>
    <t xml:space="preserve">Further preparation of the IPA Beneficiaries for their participation in the European Monitoring Centre for Drugs and Drug Addiction (EMCDDA) activities</t>
  </si>
  <si>
    <t xml:space="preserve">Involvement of EU candidate countries and potential candidates in work of the European Institute for Gender Equality and deepening of cooperation in common priority areas.</t>
  </si>
  <si>
    <t xml:space="preserve">Hiring an application architect TMS</t>
  </si>
  <si>
    <t xml:space="preserve">Technical Assistance for monitoring of implementation of the digitalisation of Montenegrin Broadcasting Network</t>
  </si>
  <si>
    <t xml:space="preserve">hiring of a Project Manager</t>
  </si>
  <si>
    <t xml:space="preserve">EBRD Small Business Support under Western Balkans Enterprise Development and Innovation Facility (WB EDIF)</t>
  </si>
  <si>
    <t xml:space="preserve">Extension of the contract Provision of external expertise to the EU Delegation to Montenegro (349-028)</t>
  </si>
  <si>
    <t xml:space="preserve">Management services of the EDIF Support Services Pillar for 2015-2018</t>
  </si>
  <si>
    <t xml:space="preserve">Preparatory measures for the participation of enlargement countries in EMSA's work</t>
  </si>
  <si>
    <t xml:space="preserve">Qlik tech Document CAL Licence incl Maintenance 12 months</t>
  </si>
  <si>
    <t xml:space="preserve">Enhancing the communication skills of the EU Delegation to Montenegro</t>
  </si>
  <si>
    <t xml:space="preserve">BOLSENA LIMITED</t>
  </si>
  <si>
    <t xml:space="preserve">Support to Political analysis and reporting</t>
  </si>
  <si>
    <t xml:space="preserve">Support to IPA Human Resources Development Programme and policy</t>
  </si>
  <si>
    <t xml:space="preserve">Cross-border and regional cooperation</t>
  </si>
  <si>
    <t xml:space="preserve">Evaluation of IPA Cross-border Cooperation Programmes 2007-2013</t>
  </si>
  <si>
    <t xml:space="preserve">Support to research and analysis in the area of Human Rights</t>
  </si>
  <si>
    <t xml:space="preserve">DUKOVIC</t>
  </si>
  <si>
    <t xml:space="preserve">Preparatory measures for the participation of candidates and potential candidates in Community Agencies: Specific project for the participation of West Balkan Countries in the work of the European Environment Agency 2015 - 2016</t>
  </si>
  <si>
    <t xml:space="preserve">Education, empoloyment and social policy</t>
  </si>
  <si>
    <t xml:space="preserve">Preparatory measures for the participation of Western Balkans and Turkey in the network of the European Agency for Safety and Health at Work</t>
  </si>
  <si>
    <t xml:space="preserve">Thematic evaluation on support to Economic Governance in enlargement and neighbourhood countries</t>
  </si>
  <si>
    <t xml:space="preserve">Project iPROCEEDS - Cooperation on Cybercrime under the Instrument of Pre-accession (IPA): Project on targeting crime proceeds on the Internet in South-eastern Europe and Turkey</t>
  </si>
  <si>
    <t xml:space="preserve">EU pre-accession support to the EU candidates and potential candidates (Western Balkans and Turkey) by the European Railway Agency for 2016-2017</t>
  </si>
  <si>
    <t xml:space="preserve">Provision of logistics for events, translation and interpretation services and publications for the EU Delegation to Montenegro</t>
  </si>
  <si>
    <t xml:space="preserve">Support to the Western Balkans Investment Framework projects - Infrastructure Project Facility</t>
  </si>
  <si>
    <t xml:space="preserve">CROSS-BORDER INSTITUTION BUILDING (CBIB+ - PHASE 2) (REGIONAL TECHNICAL ASSISTANCE TO CROSS-BORDER COOPERATION BETWEEN IPA II BENEFICIARIES)</t>
  </si>
  <si>
    <t xml:space="preserve">JASPERS (Joint Assistance to Support Projects in European Regions) IPA II</t>
  </si>
  <si>
    <t xml:space="preserve">Evaluation of the Justice and Home Affairs (JHA) and Integrated Border Management (IBM) Sector</t>
  </si>
  <si>
    <t xml:space="preserve">Technical Assistance to the Cross-border Cooperation Programmes Montenegro – Albania and Montenegro – Kosovo</t>
  </si>
  <si>
    <t xml:space="preserve">Support to CEFTA Secretariat 2016-17</t>
  </si>
  <si>
    <t xml:space="preserve">Enterprise Development and Innovation Facility (EDIF) - Guarantee Facility (GF) II</t>
  </si>
  <si>
    <t xml:space="preserve">Strengthening Accountability and the Fiduciary Environment (SAFE), EU Single-Donor Trust Fund</t>
  </si>
  <si>
    <t xml:space="preserve">Support for the preparation of ToRs for a regional Technical Assistance programme in favour of Public Service Media in the Western Balkans and Turkey</t>
  </si>
  <si>
    <t xml:space="preserve">seminar for audit authorities and nao services</t>
  </si>
  <si>
    <t xml:space="preserve">Roma Integration 2020</t>
  </si>
  <si>
    <t xml:space="preserve">3rd Contribution to Regional Housing Programme (RHP) Fund</t>
  </si>
  <si>
    <t xml:space="preserve">TAIEX IPA 2014 Provision of logistical services and financial management tasks.</t>
  </si>
  <si>
    <t xml:space="preserve">Regional support to protection - sensitive migration management in the Western Balkans and Turkey, Component 2</t>
  </si>
  <si>
    <t xml:space="preserve">Thematic evaluation IPA/ENI support to Public Administration Reform</t>
  </si>
  <si>
    <t xml:space="preserve">Evaluation on the support to SME competitiveness in enlargement and neighbourhood countries</t>
  </si>
  <si>
    <t xml:space="preserve">Regional Support to protection-sensitive migration management in the Western Balkans and Turkey, Component 1</t>
  </si>
  <si>
    <t xml:space="preserve">EUROPEAN BORDER AND COAST GUARD AGENCY</t>
  </si>
  <si>
    <t xml:space="preserve">Evaluation of EU support to social protection in external action (2007-2013)</t>
  </si>
  <si>
    <t xml:space="preserve">Co-operation in Criminal Justice: Strengthening Witness Protection in the Fight against Organised Crime, Terrorism and Corruption (WINPRO III)</t>
  </si>
  <si>
    <t xml:space="preserve">Administrative expenses - Bank charges related to the contract 353-738</t>
  </si>
  <si>
    <t xml:space="preserve">Support to organisation of IPA Multi-country Coordination Meetings in 2016</t>
  </si>
  <si>
    <t xml:space="preserve">Production of the publication entitled ''Rethinking Europe III''</t>
  </si>
  <si>
    <t xml:space="preserve">KLONNER</t>
  </si>
  <si>
    <t xml:space="preserve">Support to economic competitiveness</t>
  </si>
  <si>
    <t xml:space="preserve">Support to the Regional School of Public Administration (ReSPA) in its efforts to contribute to the Public Administration Reform under the EU integration process in the Western Balkans</t>
  </si>
  <si>
    <t xml:space="preserve">Logistic organisation of the symposium ''Rethinking Europe'' in Syracuse</t>
  </si>
  <si>
    <t xml:space="preserve">European Union/Council of Europe Horizontal Facility for the Western Balkans and Turkey</t>
  </si>
  <si>
    <t xml:space="preserve">Administrative Arrangement with JRC: Support to Technology Transfer Action in the Western Balkans</t>
  </si>
  <si>
    <t xml:space="preserve">ICTY Outreach programme final phase</t>
  </si>
  <si>
    <t xml:space="preserve">SEED MAINTENANCE AND DEVELOPMENT</t>
  </si>
  <si>
    <t xml:space="preserve">IPA videos-English version</t>
  </si>
  <si>
    <t xml:space="preserve">TAIEX IPA 2015 Provision of logistical services and financial management tasks</t>
  </si>
  <si>
    <t xml:space="preserve">Catering for ''Connecting Youth'' Conference - Paris 4 July 2016</t>
  </si>
  <si>
    <t xml:space="preserve">CITE INTERNATIONALE UNIVERSITAIRE DE PARIS FONDATION</t>
  </si>
  <si>
    <t xml:space="preserve">Supply of equipment for simultaneous interpretation</t>
  </si>
  <si>
    <t xml:space="preserve">Feasibility Study for the Establishment of a Regional Programme in Media and Journalism Training</t>
  </si>
  <si>
    <t xml:space="preserve">Evaluation of regional organisations in the Western Balkans</t>
  </si>
  <si>
    <t xml:space="preserve">Interface designer (T&amp;M), Level 4, 220 days</t>
  </si>
  <si>
    <t xml:space="preserve">Project Manager (T&amp;M), Level 2, 220 days</t>
  </si>
  <si>
    <t xml:space="preserve">Environemnt and climate change</t>
  </si>
  <si>
    <t xml:space="preserve">Eco Awareness Campaign Montenegro</t>
  </si>
  <si>
    <t xml:space="preserve">Assessment of P/CVE in the WB</t>
  </si>
  <si>
    <t xml:space="preserve">AZINOVIC</t>
  </si>
  <si>
    <t xml:space="preserve">Support to the Western Balkans Investment Framework – Infrastructure Project Facility 2015 – IPF 6</t>
  </si>
  <si>
    <t xml:space="preserve">Enlargement package 2016 - Organisation of a two day seminar for 15 journalists from the Western Balkans and Turkey</t>
  </si>
  <si>
    <t xml:space="preserve">Annual renewal of the Lease contract for the EU Info Centre in Podgorica (Year 4)</t>
  </si>
  <si>
    <t xml:space="preserve">Organisation of communication and visibility training seminars in the Western Balkans</t>
  </si>
  <si>
    <t xml:space="preserve">TIPIK COMMUNICATION AGENCY SA</t>
  </si>
  <si>
    <t xml:space="preserve">Communication activities on enlargement policy towards stakeholder audiences in the EU Member States - events, press trips and stakeholder visits</t>
  </si>
  <si>
    <t xml:space="preserve">ICF NEXT S.A.</t>
  </si>
  <si>
    <t xml:space="preserve">Delegation Agreement between the EU and the EIF in respect of the Administration of a Participation in the Green for Growth Fund (GGF) and Administration of a Participation in the Technical Assistance Facility related to GGF</t>
  </si>
  <si>
    <t xml:space="preserve">Delegation Agreement between the EU and the EIF in respect of the Administration of a Participation in the European Fund for South East Europe (EFSE)</t>
  </si>
  <si>
    <t xml:space="preserve">Graphic Designer</t>
  </si>
  <si>
    <t xml:space="preserve">Management of the EU Info Centre Podgorica - year 2</t>
  </si>
  <si>
    <t xml:space="preserve">Technology transfer capacity building in the Western Balkans</t>
  </si>
  <si>
    <t xml:space="preserve">ERNST &amp; YOUNG ADVISORY SERVICES</t>
  </si>
  <si>
    <t xml:space="preserve">Media Analysis</t>
  </si>
  <si>
    <t xml:space="preserve">PRIME RESEARCH INTERNATIONAL GMBH &amp; CO</t>
  </si>
  <si>
    <t xml:space="preserve">Support to facilitation of trade between CEFTA parties</t>
  </si>
  <si>
    <t xml:space="preserve">EU Scheme for Young Professionals in the Western Balkans</t>
  </si>
  <si>
    <t xml:space="preserve">Strengthening National Integrity Systems in the Western Balkans and Turkey and tracking developments of anti-corruption efforts – bridging grant</t>
  </si>
  <si>
    <t xml:space="preserve">Governance Risks Assessment Project in Western Balkans: Diagnosis and Measuring Captured Societies Phenomena - GRASP</t>
  </si>
  <si>
    <t xml:space="preserve">“Countering Serious Crime in the Western Balkans”</t>
  </si>
  <si>
    <t xml:space="preserve">Enhancing youth cooperation and youth exchange in Western Balkans 6</t>
  </si>
  <si>
    <t xml:space="preserve">ZYRA RAJONALE PER BASHKEPUNIM RINOR</t>
  </si>
  <si>
    <t xml:space="preserve">Triple P Tourism in SEE: Promotion, Policy, and Pilots</t>
  </si>
  <si>
    <t xml:space="preserve">Financial Investigation In-Service Training Programme Western Balkan 2017-2019</t>
  </si>
  <si>
    <t xml:space="preserve">EUROPEAN UNION AGENCY FOR LAWENFORCEMENT TRAINING</t>
  </si>
  <si>
    <t xml:space="preserve">Western Balkan Enterprise Development and Innovation Facility (WB EDIF) – Venture Capital and Investment Programme</t>
  </si>
  <si>
    <t xml:space="preserve">Western Balkans Enterprise Development and Innovation Facility Guarantee Facility – Serbia Window (“WB EDIF GF Serbia”)</t>
  </si>
  <si>
    <t xml:space="preserve">Communities First: Creation of a civil society hub to address violent extremism – from prevention to reintegration</t>
  </si>
  <si>
    <t xml:space="preserve">Balkan Tender Watch</t>
  </si>
  <si>
    <t xml:space="preserve">Participation in EJTN activities</t>
  </si>
  <si>
    <t xml:space="preserve">RESEAU EUROPEEN DE FORMATION JUDICIAIRE</t>
  </si>
  <si>
    <t xml:space="preserve">Regional Programme for South Eastern Europe (XCEU60) – Building Regional Anti-Money Laundering and Counter-Financing of Terrorism Capacity in South Eastern Europe</t>
  </si>
  <si>
    <t xml:space="preserve">Civil Society for Good Governance and Anti-Corruption in Southeast Europe: Capacity Building for Monitoring, Advocacy and Awareness Raising (SELDI)</t>
  </si>
  <si>
    <t xml:space="preserve">MACEDONIAN CENTER FOR INTERNATIONAL COOPERATION SKOPJE</t>
  </si>
  <si>
    <t xml:space="preserve">Support to independent media and civil society in the Western Balkans and Turkey</t>
  </si>
  <si>
    <t xml:space="preserve">The Time is Now: Consolidating Regional Efforts for Advancing LGBTI Rights and Equality in the Western Balkans and Turkey</t>
  </si>
  <si>
    <t xml:space="preserve">HELSINKI COMMITTEE FOR HUMAN RIGHTSOF REPUBLIC OF MACEDONIA</t>
  </si>
  <si>
    <t xml:space="preserve">Empowering CSOs in Combatting Discrimination and Furthering Women's Labour Rights</t>
  </si>
  <si>
    <t xml:space="preserve">RRJETI I GRUPEVE TE GRAVE TE KOSOVES</t>
  </si>
  <si>
    <t xml:space="preserve">The European Union, Innovation &amp; Media Partnership for Action, Collaboration and Transformation in the Western Balkans (EU-IMPACT-WB)</t>
  </si>
  <si>
    <t xml:space="preserve">OJQ CREATE</t>
  </si>
  <si>
    <t xml:space="preserve">Regional Competitiveness Programme</t>
  </si>
  <si>
    <t xml:space="preserve">Regional CSO Activism for Regional Reconciliation in the Former Yugoslavia - In Support of RECOM</t>
  </si>
  <si>
    <t xml:space="preserve">4th EU Contribution to the Regional Housing Programme Fund</t>
  </si>
  <si>
    <t xml:space="preserve">Additional support to the Regional Housing Programme (RHP)</t>
  </si>
  <si>
    <t xml:space="preserve">Networking and Advocacy for Green Economy - NAGE</t>
  </si>
  <si>
    <t xml:space="preserve">MREZHA ZA RURALEN RAZVOJ NA REPUBLIKA MAKEDONIJA</t>
  </si>
  <si>
    <t xml:space="preserve">Regional YOUTH COMPACT for Europe</t>
  </si>
  <si>
    <t xml:space="preserve">FOND CENTAR ZA DEMOKRATIJU</t>
  </si>
  <si>
    <t xml:space="preserve">SIGN Up for Impact: Philanthropy Development for Stronger Civil Society</t>
  </si>
  <si>
    <t xml:space="preserve">Pilot project to deploy Europol Liaison Officers in the Western Balkans</t>
  </si>
  <si>
    <t xml:space="preserve">EUROPEAN UNION AGENCY FOR LAW ENFORCEMENT COOPERATION (EUROPOL)</t>
  </si>
  <si>
    <t xml:space="preserve">TAIEX IPA 2017 Provision of logistical services and financial management tasks</t>
  </si>
  <si>
    <t xml:space="preserve">Horizontal support to coordination with International Financial Institutions (IFIs) and bilateral donors in the Western Balkans</t>
  </si>
  <si>
    <t xml:space="preserve">Support to organisation of IPA Multi-country Coordination Meetings in 2018</t>
  </si>
  <si>
    <t xml:space="preserve">EU Regional Action for Roma Education: Increased education opportunities for Roma students in Western Balkans and Turkey</t>
  </si>
  <si>
    <t xml:space="preserve">ROMA OKTATASI ALAP ALAPITVANYOK</t>
  </si>
  <si>
    <t xml:space="preserve">Administration Agreement between the European Commission and the International Bank for Reconstruction and Development concerning the Part II Europe 2020 Programmatic Single-Donor Trust Funds - Western Balkans Disaster Risk Management Programme</t>
  </si>
  <si>
    <t xml:space="preserve">Resource Center For Capacity Building of NGOs</t>
  </si>
  <si>
    <t xml:space="preserve">Support to CEFTA Secretariat 2018-2019</t>
  </si>
  <si>
    <t xml:space="preserve">Roma Integration phase 2</t>
  </si>
  <si>
    <t xml:space="preserve">Ending impunity for grand corruption in the Western Balkans and Turkey</t>
  </si>
  <si>
    <t xml:space="preserve">Enterprise Development and Innovation Facility (EDIF) - Guarantee Facility -Youth Employment (“WB EDIF GF Youth”)</t>
  </si>
  <si>
    <t xml:space="preserve">Strengthening Central Bank capacities in the Western Balkans with a view to integration into the European System of Central Banks</t>
  </si>
  <si>
    <t xml:space="preserve">DEUTSCHE BUNDESBANK</t>
  </si>
  <si>
    <t xml:space="preserve">Revenue Administration and Public Financial Management in Southeast Europe</t>
  </si>
  <si>
    <t xml:space="preserve">Evaluation of the EU support actions for the participation of beneficiaries in EU Agencies</t>
  </si>
  <si>
    <t xml:space="preserve">Strengthening the Line Ministries' Capaicties to assess Fiscal Implications of Structural Reforms</t>
  </si>
  <si>
    <t xml:space="preserve">CENTER ZA RAZVOJ FINANC</t>
  </si>
  <si>
    <t xml:space="preserve">EU Support to the Western Balkans Investment Framework – Infrastructure Project Facilities – IPF 8 and IPF 9</t>
  </si>
  <si>
    <t xml:space="preserve">Increased capacity of EU candidate countries and potential candidates to measure and monitor impact of gender equality policies (2018-2021)</t>
  </si>
  <si>
    <t xml:space="preserve">Technical Assistance to Civil Society Organisations (TACSO 3) in the Western Balkans and Turkey</t>
  </si>
  <si>
    <t xml:space="preserve">Addendum No. 1 to Service Contract No. 2016/382-382 “Technical Assistance to Connectivity in the Western Balkans”</t>
  </si>
  <si>
    <t xml:space="preserve">MOTT MACDONALD ROMANIA SRL</t>
  </si>
  <si>
    <t xml:space="preserve">Provision of comparative statistics on working conditions and company practices</t>
  </si>
  <si>
    <t xml:space="preserve">Support for the Implementation of a Regional Justice Survey</t>
  </si>
  <si>
    <t xml:space="preserve">5th EU Contribution to the Regional Housing Programme Fund (RHP)</t>
  </si>
  <si>
    <t xml:space="preserve">Systematic Exchange of Electronic Data (SEED+)</t>
  </si>
  <si>
    <t xml:space="preserve">Cross-Border Institution Building (CBIB+) Phase III</t>
  </si>
  <si>
    <t xml:space="preserve">GIZ-STANTEC</t>
  </si>
  <si>
    <t xml:space="preserve">Supporting Domestic Accountability for War Crimes and Informing Affected Communities about the Recent Past</t>
  </si>
  <si>
    <t xml:space="preserve">Preparatory measures of future participation of candidate countries and potential candidates in the work of the European Chemicals Agency in implementing REACH, CLP, BPR and PIC</t>
  </si>
  <si>
    <t xml:space="preserve">Strengthening Quality News and Independent Journalism in the Western Balkans and Turkey</t>
  </si>
  <si>
    <t xml:space="preserve">Regional Support to protection-sensitive migration management in the Western Balkans and Turkey, Phase II</t>
  </si>
  <si>
    <t xml:space="preserve">THE EUROPEAN UNION AGENCY FOR ASYLUM</t>
  </si>
  <si>
    <t xml:space="preserve">Support to the Regional School of Public Administration (ReSPA)</t>
  </si>
  <si>
    <t xml:space="preserve">Support to the organisation of IPA Multi-country Coordination meetings in 2019</t>
  </si>
  <si>
    <t xml:space="preserve">Preparatory measures for the participation of IPA beneficiaries in the European Food Safety Authority 2019-2022</t>
  </si>
  <si>
    <t xml:space="preserve">Support to Smart Specialisation in Enlargement region</t>
  </si>
  <si>
    <t xml:space="preserve">Stepwise integration of the IPA beneficiaries in the activities of the European Monitoring Centre for Drugs and Drug Addiction (EMCDDA) and the REITOX network</t>
  </si>
  <si>
    <t xml:space="preserve">Strengthening Regional Cooperation in the Western Balkans to Resolve Missing Persons Cases from Conflicts of the 1990s</t>
  </si>
  <si>
    <t xml:space="preserve">INTERNATIONAL COMMISSION ON MISSING PERSONS</t>
  </si>
  <si>
    <t xml:space="preserve">European Union/Council of Europe Horizontal Facility for the Western Balkans and Turkey-Phase II</t>
  </si>
  <si>
    <t xml:space="preserve">Administrative Arrangement with JRC: Western Balkans Proof of Concept Scheme</t>
  </si>
  <si>
    <t xml:space="preserve">Formulation of the EU action “Regional programme on culture and creativity in the Western Balkans”</t>
  </si>
  <si>
    <t xml:space="preserve">Verification missions of contracts 346257, 367971, 372924, 374543 and 384651 implemented by the Council of Europe</t>
  </si>
  <si>
    <t xml:space="preserve">EU support to Western Balkans Six Chamber Investment Forum</t>
  </si>
  <si>
    <t xml:space="preserve">FORUM CAMERALE PER INVESTIMENTI DEI SEI NEI BALCANI OCCIDENTALI - WESTERN BALKANS SIX CHAMBER INVESTMENTFORUM</t>
  </si>
  <si>
    <t xml:space="preserve">Support to Economic Competitiveness</t>
  </si>
  <si>
    <t xml:space="preserve">Technical assistance for the cross-border cooperation programmes Montenegro - Albania and Montenegro - Kosovo under the Instrument of Pre-accession Assistance (IPA II)</t>
  </si>
  <si>
    <t xml:space="preserve">Scoping exercise on landmines' removal in the Western Balkans</t>
  </si>
  <si>
    <t xml:space="preserve">Preparatory measures for the participation of the Western Balkans and Turkey in the European Centre for Disease Prevention and Control with special focus on One-Health against AMR, 2020 – 2022</t>
  </si>
  <si>
    <t xml:space="preserve">Western Balkan Youth Lab</t>
  </si>
  <si>
    <t xml:space="preserve">Preparatory measures for the future participation of relevant IPA II beneficiaries in the European Maritime and Safety Agency (EMSA)</t>
  </si>
  <si>
    <t xml:space="preserve">Comparative study on reparation mechanisms for international crimes in the Western Balkans</t>
  </si>
  <si>
    <t xml:space="preserve">ALTAIR ASESORES SL</t>
  </si>
  <si>
    <t xml:space="preserve">Addendum No. 3 to Service Contract No. 2018/395-656 Horizontal support to coordination with International Financial Institutions (IFIs) and bilateral donors in the Western Balkans</t>
  </si>
  <si>
    <t xml:space="preserve">Continuation of support to the IPA II beneficiaries by the European Union Agency for Railways (ERA) 2020 - 2022</t>
  </si>
  <si>
    <t xml:space="preserve">Environment and Climate Change</t>
  </si>
  <si>
    <t xml:space="preserve">Strengthening the participation of the Western Balkans in the work of the European Environment Agency 2020-2021</t>
  </si>
  <si>
    <t xml:space="preserve">EU support on transposition and implementation of the EU aviation acquis (EASA IPA 5)</t>
  </si>
  <si>
    <t xml:space="preserve">EBRD Advice for Small Businesses Programme under the Western Balkans Enterprise Development and Innovation Facility</t>
  </si>
  <si>
    <t xml:space="preserve">iPROCEEDS 2 - Action on Targeting crime proceeds on the Internet and securing electronic evidence in South Eastern Europe and Turkey</t>
  </si>
  <si>
    <t xml:space="preserve">Regional Programme for South Eastern Europe (XCEU60) – EU and UNODC joint Action promoting rule of law and good governance through targeted border control measures at ports and airports</t>
  </si>
  <si>
    <t xml:space="preserve">Financial audit of the Contract 351-081</t>
  </si>
  <si>
    <t xml:space="preserve">Verification Mission of actions managed by International Organisations - Contract 364-209</t>
  </si>
  <si>
    <t xml:space="preserve">Breaking the Silence: Enhancing the whistleblowing policies and culture in Western Balkans and Moldova</t>
  </si>
  <si>
    <t xml:space="preserve">REGIONAL ANTI-CORRUPTION INITIATIVE- SECRETARIAT</t>
  </si>
  <si>
    <t xml:space="preserve">CEFTA Grant 2020/2021</t>
  </si>
  <si>
    <t xml:space="preserve">EU support to strengthening regional cooperation and the development of a competitive Regional Economic Area (REA)</t>
  </si>
  <si>
    <t xml:space="preserve">Western Balkans Proof of Concept Scheme</t>
  </si>
  <si>
    <t xml:space="preserve">INTERNATIONAL DEVELOPMENT IRELAND LIMITED</t>
  </si>
  <si>
    <t xml:space="preserve">Contribution Arrangement with respect to the European Western Balkans Joint Fund under the Western Balkans Investment Framework (REEP Plus replenishment)</t>
  </si>
  <si>
    <t xml:space="preserve">EU REPARIS for SMEs</t>
  </si>
  <si>
    <t xml:space="preserve">Preparatory measures for the future participation of IPA II beneficiaries in the network of the European Agency for Safety and Health at Work (EU-OSHA)</t>
  </si>
  <si>
    <t xml:space="preserve">EU Support to the Western Balkans Investment Framework – Infrastructure Project Facilities – IPF 10</t>
  </si>
  <si>
    <t xml:space="preserve">Participation of Candidate Countries and Potential Candidates in EMA Trainings and Activities</t>
  </si>
  <si>
    <t xml:space="preserve">Partnership against Crime and Terrorism (CEPOL WB PaCT)</t>
  </si>
  <si>
    <t xml:space="preserve">Increased capacity of EU candidate countries and potential candidates to measure and monitor impact of gender equality policies (2018-2022)</t>
  </si>
  <si>
    <t xml:space="preserve">Supporting the Integrative Internal Security Governance (IISG) in the Western Balkans</t>
  </si>
  <si>
    <t xml:space="preserve">Support to the organisation of Multi-country IPA Programme Coordination Meetings 2020</t>
  </si>
  <si>
    <t xml:space="preserve">Several commitments processed directly in ABAC.</t>
  </si>
  <si>
    <t xml:space="preserve">Several commitments processed in ABAC SI2.775165.1.B2018 SI2.776051, SI2.776879, SI2.779558, SI2.782473, SI2.783464, SI2.784053, SI2.787759</t>
  </si>
  <si>
    <t xml:space="preserve">Building institutional capacity in the Western Balkans to deal with challenges related to reintegration, resocialisation and rehabilitation of returning foreign terrorist fighters (RFTF) and their families from conflict zones</t>
  </si>
  <si>
    <t xml:space="preserve">Supporting a More Effective Administration of Justice in Corruption and Organised Crime Cases in the Western Balkans through Trial Monitoring</t>
  </si>
  <si>
    <t xml:space="preserve">Commitment processed in ABAC: SI2.717788</t>
  </si>
  <si>
    <t xml:space="preserve">Commitment processed in ABAC: SI2.723691</t>
  </si>
  <si>
    <t xml:space="preserve">Commitment processed in ABAC: SI2.723777</t>
  </si>
  <si>
    <t xml:space="preserve">Diagnosis of the education systems in the Western Balkans 6</t>
  </si>
  <si>
    <t xml:space="preserve">Western Balkans School Exchange Scheme</t>
  </si>
  <si>
    <t xml:space="preserve">Regional Project to mitigate the impact of COVID-19 on the lives of children and families in the Western Balkans and Turkey</t>
  </si>
  <si>
    <t xml:space="preserve">Expenditure Verification of Contracts IPA/2016 374-941, IPA/2017 392-330, IPA/2018 395-656 and IPA/2019 410-278, IPA/2016 382-382 and IPA/2018 402-907 (+SYS)</t>
  </si>
  <si>
    <t xml:space="preserve">Addendum 1 to Additional Support to the Regional Housing Programme (RHP) - NB: Technical Assistance and Partners' Implementing Structures</t>
  </si>
  <si>
    <t xml:space="preserve">Western Balkans cooperation with the Radicalisation Awareness Network</t>
  </si>
  <si>
    <t xml:space="preserve">RADAR EUROPE BV</t>
  </si>
  <si>
    <t xml:space="preserve">Addendum 1 - 4th EU Contribution to the Regional Housing Programme Fund</t>
  </si>
  <si>
    <t xml:space="preserve">EU4 Energy Transition: Covenant of Mayors in the Western Balkans and Turkey</t>
  </si>
  <si>
    <t xml:space="preserve">Part II Europe 2020 Programmatic Single-Donor Trust Fund -&gt; Strengthening Financial Sectors and Analysing Gaps of Social Protection Systems in the Western Balkans.</t>
  </si>
  <si>
    <t xml:space="preserve">Joint Assistance to Support Projects in European Regions (JASPERS) Instrument for pre-accession assistance II (IPA II) 2020</t>
  </si>
  <si>
    <t xml:space="preserve">Strengthening resilience of older persons and persons with disabilities during COVID-19 and future disasters</t>
  </si>
  <si>
    <t xml:space="preserve">CRVENI KRST SRBIJE</t>
  </si>
  <si>
    <t xml:space="preserve">Strengthen national and local systems to support the effective socio-economic integration of returnees in the Western Balkans</t>
  </si>
  <si>
    <t xml:space="preserve">Supporting the Effective Reintegration of Returnees in the Western Balkans Phase II</t>
  </si>
  <si>
    <t xml:space="preserve">EU Support to the Western Balkans Investment Framework – Infrastructure Project Facilities – IPF 11</t>
  </si>
  <si>
    <t xml:space="preserve">ROMACTED phase II: Promoting good governance and Roma empowerment at local level</t>
  </si>
  <si>
    <t xml:space="preserve">Support to Electoral Reforms in the Western Balkans</t>
  </si>
  <si>
    <t xml:space="preserve">Extension of the service contract “Management of the EU Info Centre in Podgorica (402-771)”</t>
  </si>
  <si>
    <t xml:space="preserve">EU Award for Roma Integration in the Western Balkans and Turkey 2021</t>
  </si>
  <si>
    <t xml:space="preserve">Regional Programme on Local Democracy in the Western Balkans 2 (ReLOaD2)</t>
  </si>
  <si>
    <t xml:space="preserve">Addendum 1 - Preparatory measures for the participation of the Western Balkans and Turkey in the European Centre for Disease Prevention and Control with special focus on One-Health against AMR and enhanced SARI surveillance, 2020 – 2024</t>
  </si>
  <si>
    <t xml:space="preserve">Strengthening health systems resilience in the Western Balkans</t>
  </si>
  <si>
    <t xml:space="preserve">EU4 Good Governance: Support for Improvement in Governance and Management (SIGMA) in the Western Balkans and Turkey</t>
  </si>
  <si>
    <t xml:space="preserve">EU Support to REDI: Advancing Roma Entrepreneurs in the Western Balkans</t>
  </si>
  <si>
    <t xml:space="preserve">ASOCIATIA ROMA ENTREPRENEURSHIP DEVELOPMENT</t>
  </si>
  <si>
    <t xml:space="preserve">Multisector aid</t>
  </si>
  <si>
    <t xml:space="preserve">EU4Health - Contribution to the availability and access to vaccines against COVID-19 in Montenegro</t>
  </si>
  <si>
    <t xml:space="preserve">Support to the promotion of Civil Society regional actions in the Western Balkans</t>
  </si>
  <si>
    <t xml:space="preserve">FONDI I BALKANI PERENDIMOR</t>
  </si>
  <si>
    <t xml:space="preserve">Pilot Action on Judicial Training</t>
  </si>
  <si>
    <t xml:space="preserve">EU4 Rule of Law: Citizen Engagement for Public Integrity (CEPI) in the Western Balkans and Turkey</t>
  </si>
  <si>
    <t xml:space="preserve">Sustaining Civil Society and Independent Media in Turkey and the Western Balkans</t>
  </si>
  <si>
    <t xml:space="preserve">Study of the diasporas' contributions to the socio-economic development in the Western Balkans.</t>
  </si>
  <si>
    <t xml:space="preserve">THE INTERNATIONAL CENTRE FOR MIGRATION POLICY DEVELOPMENT</t>
  </si>
  <si>
    <t xml:space="preserve">Support to Media Freedom and Pluralism in the Western Balkans</t>
  </si>
  <si>
    <t xml:space="preserve">Grant contract for PTSD (Professional and Timely Service Delivery) after COVID</t>
  </si>
  <si>
    <t xml:space="preserve">Grant contract to support recovery through Solidarity: Citizens Take the Lead</t>
  </si>
  <si>
    <t xml:space="preserve">Cybersecurity identification and formulation study on the Western Balkans</t>
  </si>
  <si>
    <t xml:space="preserve">E-RIIGI AKADEEMIA SIHTASUTUS</t>
  </si>
  <si>
    <t xml:space="preserve">Grant contract to provide competent, transparent, effective and accountable civil society serving people who use drugs in Montenegro</t>
  </si>
  <si>
    <t xml:space="preserve">Support to European Endowment for Democracy (EED) 2022- IPA</t>
  </si>
  <si>
    <t xml:space="preserve">Grant contract to contribute to Equality to a dignified life of people with disabilities (PWDs) in Montenegro</t>
  </si>
  <si>
    <t xml:space="preserve">SAVEZ SLIJEPIH CRNE GORE</t>
  </si>
  <si>
    <t xml:space="preserve">Enterprise Expansion Fund (ENEF) II Technical Assistance &amp; the Star Venture Programme under the Western Balkans Enterprise Development and Innovation Facility (WB EDIF)</t>
  </si>
  <si>
    <t xml:space="preserve">Enterprise Expansion Fund II under the Western Balkans Enterprise Development and Innovation Facility</t>
  </si>
  <si>
    <t xml:space="preserve">Horizontal Coordination Support under the Western Balkans Investment Framework - IFICO 4</t>
  </si>
  <si>
    <t xml:space="preserve">IPA III</t>
  </si>
  <si>
    <t xml:space="preserve">Provisioning of the Common Provisioning Fund for ELM compartment in 2021 (contribution WB and TK)</t>
  </si>
  <si>
    <t xml:space="preserve">TECHNICAL ACCOUNT COMPTE TECHNIQUEBANK TRANSFERT EC</t>
  </si>
  <si>
    <t xml:space="preserve">Technical commitment to HUM/2020/414-477 'Extension of SOCIEUX+ (HUM/377-043)' top-up and extension of geographical coverage to Western Balkans</t>
  </si>
  <si>
    <t xml:space="preserve">Contribution Arrangement with respect to the European Western Balkans Joint Fund under the Western Balkans Investment Framework REEP 2022</t>
  </si>
  <si>
    <t xml:space="preserve">Contribution Arrangement with respect to the European Western Balkans Joint Fund under the Western Balkans Investment Framework - Allocation 2021-2022 for Digital, Energy, Environment and Social infrastructure sectors</t>
  </si>
  <si>
    <t xml:space="preserve">Contribution Arrangement with respect to the European Western Balkans Joint Fund under the Western Balkans Investment Framework - Allocation 2021-2022 for the Sustainable Transport Connectivity sector</t>
  </si>
  <si>
    <t xml:space="preserve">Infrastructure Project Facility (IPF) 12</t>
  </si>
  <si>
    <t xml:space="preserve">IPA-EFSD+-NEAR</t>
  </si>
  <si>
    <t xml:space="preserve">Western Balkans contribution to the Common Provisioning Fund for the ELM legacy portfolio 2022</t>
  </si>
  <si>
    <t xml:space="preserve">Eco - Industrial Parks in the Western Balkans</t>
  </si>
  <si>
    <t xml:space="preserve">Pilot Programme on Inclusive and Socially Responsible Procurement (ISRP)</t>
  </si>
  <si>
    <t xml:space="preserve">Green Finance for Inclusion - GF4I</t>
  </si>
  <si>
    <t xml:space="preserve">CASSA DEPOSITI E PRESTITI SOCIETA PER AZIONI</t>
  </si>
  <si>
    <t xml:space="preserve">SMEs Go Green Programme in the Western Balkans</t>
  </si>
  <si>
    <t xml:space="preserve">Management of Europe House Podgorica and provision of communication services for the EU Delegation to Montenegro</t>
  </si>
  <si>
    <t xml:space="preserve">Western Balkans contribution to the Common Provisioning Fund for the EFSD+ 2022</t>
  </si>
  <si>
    <t xml:space="preserve">Western Balkans contribution to the Common Provisioning Fund for the EFSD+ 2023</t>
  </si>
  <si>
    <t xml:space="preserve">Western Balkans contribution to the Common Provisioning Fund for the ELM legacy portfolio 2023</t>
  </si>
  <si>
    <t xml:space="preserve">Participation of Croatia in the ERDF European Territorial Cooperation SEE and MED transnational programmes under IPA for the year 2007</t>
  </si>
  <si>
    <t xml:space="preserve">Cross-border Programme Croatia - Bosnia and Herzegovina under the IPA Cross-border Co-operation Component for the Year 2008</t>
  </si>
  <si>
    <t xml:space="preserve">Cross-border Programme Croatia - Montenegro under the IPA Cross-border Co-operation Component for the Year 2008</t>
  </si>
  <si>
    <t xml:space="preserve">Participation of Croatia in the ERDF – European Territorial Co-operation Transnational Programmes South – East Europe and Mediterranean for the Year 2008</t>
  </si>
  <si>
    <t xml:space="preserve">Participation of Croatia in the ERDF European Territorial Co-operation Trans-national Programmes South East Europe and Mediterranean under the IPA Cross-border Co-operation Component for the Year 2009</t>
  </si>
  <si>
    <t xml:space="preserve">Better Policies for Innovative and High Growth SMEs - Policy reform support under the ''Western Balkans SME Platform''</t>
  </si>
  <si>
    <t xml:space="preserve">Preparation of the Regional Housing Programme (RHP) and the RHP Fund</t>
  </si>
  <si>
    <t xml:space="preserve">Cross-border Programme Croatia – Bosnia and Herzegovina under the IPA – Cross-border Co-operation Component for the Year 2010</t>
  </si>
  <si>
    <t xml:space="preserve">Cross-border Programme Croatia – Montenegro under the IPA – Cross-border Co-operation Component for the Year 2010</t>
  </si>
  <si>
    <t xml:space="preserve">Cross-border Programme Croatia – Serbia under the IPA – Cross-border Co-operation Component for the Year 2010</t>
  </si>
  <si>
    <t xml:space="preserve">Support to the Development of SEEMIC (South East European Military Intelligence Chiefs) forum</t>
  </si>
  <si>
    <t xml:space="preserve">Horizontal Programme on Nuclear Safety and Radiation Protection under the Instrument for Pre-accession Assistance for the Year 2011</t>
  </si>
  <si>
    <t xml:space="preserve">Regional Housing Programme (Sarajevo Process) Stage 1/ UNHCR component</t>
  </si>
  <si>
    <t xml:space="preserve">Cooperation in Criminal Justice: Witness Protection in the Fight against Serious Crime and Terrorism (WINPRO II)</t>
  </si>
  <si>
    <t xml:space="preserve">Adherence Agreement with the Council of Europe Development Bank (CEB) with respect to the Regional Housing Prorgamme (RHP)</t>
  </si>
  <si>
    <t xml:space="preserve">Regional Support for Inclusive Education</t>
  </si>
  <si>
    <t xml:space="preserve">SUPPORT FOR ORGANISATION OF 2013 MULTI BENEFICIARY IPA PROGRAMME COORDINATION MEETINGS</t>
  </si>
  <si>
    <t xml:space="preserve">Budget Strategic Planning - (RESPA Specific Networking Component 2)</t>
  </si>
  <si>
    <t xml:space="preserve">REGIONALNA USTANOVA - CENTER ZA RAZVOJ FINANC</t>
  </si>
  <si>
    <t xml:space="preserve">Regional Energy Efficiency Programme for the Western Balkans (REEPWB)</t>
  </si>
  <si>
    <t xml:space="preserve">Start-up Action: making a difference - 2013-2014</t>
  </si>
  <si>
    <t xml:space="preserve">UNION EUROPEENNE DE RADIO-TELEVISION ASSOCIATION</t>
  </si>
  <si>
    <t xml:space="preserve">Cross-border Programme Croatia - Serbia under the IPA - Cross-border Co-operation Coponent for the Year 2011</t>
  </si>
  <si>
    <t xml:space="preserve">Program for World Bank knowledge and advisory services in pursuit of the objectives of Europe 2020 Agenda - World Bank Group Trust Fund TF071818</t>
  </si>
  <si>
    <t xml:space="preserve">Technical Assistance to the Civil Society Organisations (TACSO 2) from the IPA beneficiaries (2/2)</t>
  </si>
  <si>
    <t xml:space="preserve">Study on parliamentary cooperation</t>
  </si>
  <si>
    <t xml:space="preserve">Western Balkan Investment Framework (WBIF) – Infrastructure Project Facility - Technical Assistance 3 - Amendment 1</t>
  </si>
  <si>
    <t xml:space="preserve">Support to the Technical Assistance Pillar of the Western Balkan Enterprise Development and Innovation Facility - WB EDIF</t>
  </si>
  <si>
    <t xml:space="preserve">Strengthening democratic governance and trust in public services in the Western Balkans - Support to ReSPA component "Quality of Public Services"</t>
  </si>
  <si>
    <t xml:space="preserve">Cross-border Programme Croatia - Serbia under the IPA Cross-border Co-operation Component for the Year 2012</t>
  </si>
  <si>
    <t xml:space="preserve">Cross-border Programme Croatia - Montenegro under the IPA Cross-border Co-operation Component for the Year 2013</t>
  </si>
  <si>
    <t xml:space="preserve">Cross-border Programme Croatia - Serbia under the IPA Cross-border Co-operation Component for the Year 2013</t>
  </si>
  <si>
    <t xml:space="preserve">Mid-term Review of Partnership Programmes for CSOs</t>
  </si>
  <si>
    <t xml:space="preserve">Media</t>
  </si>
  <si>
    <t xml:space="preserve">Education,employment and social policy</t>
  </si>
  <si>
    <t xml:space="preserve">Speed up ! Enhence the role of CSO in Montenegrin social policies development and implementation</t>
  </si>
  <si>
    <t xml:space="preserve">National Programme for Croatia under the IPA - Transition Assistance and Institution Building Component for 2013</t>
  </si>
  <si>
    <t xml:space="preserve">Regional EU award scheme for investigative journalism in Western Balkans and Turkey</t>
  </si>
  <si>
    <t xml:space="preserve">'Balkans ACT (Against Crime of Trafficking) Now!'</t>
  </si>
  <si>
    <t xml:space="preserve">Balkan Civil Society Acquis – Strengthening the Advocacy and Monitoring Potential and Capacities of CSOs</t>
  </si>
  <si>
    <t xml:space="preserve">'Triple A for Citizens: access to information, advice and active help'</t>
  </si>
  <si>
    <t xml:space="preserve">Advocacy for Open Government</t>
  </si>
  <si>
    <t xml:space="preserve">Cross-border citizens' network for peace, intercommunal reconciliation &amp; human security</t>
  </si>
  <si>
    <t xml:space="preserve">South East European Media Observatory: Building Capacities and Coalitions for Monitoring Media Integrity and Advancing Media Reforms – PHASE II</t>
  </si>
  <si>
    <t xml:space="preserve">South East European Sustainable Energy Policy (SEE SEP)</t>
  </si>
  <si>
    <t xml:space="preserve">Advocacy CSOs networks for sustainable use of energy and natural resources in the Western Balkans and Turkey – ETNAR</t>
  </si>
  <si>
    <t xml:space="preserve">Stronger Social Dialog in Western Balkans Countries (SSD WBC)</t>
  </si>
  <si>
    <t xml:space="preserve">Towards a Western Balkans and Turkey LGBTI Human Rights Regional Association</t>
  </si>
  <si>
    <t xml:space="preserve">LABRIS - ORGANIZATION FOR LESBIAN HUMAN RIGHTS</t>
  </si>
  <si>
    <t xml:space="preserve">Financial Audit of 9 IPA contracts based on AAP 2014 and 6 IPA contracts based on risk analysis</t>
  </si>
  <si>
    <t xml:space="preserve">PRICEWATERHOUSECOOPERS BEDRIJFSREVISOREN</t>
  </si>
  <si>
    <t xml:space="preserve">Financial Audit for 3 grant contracts - Serbia</t>
  </si>
  <si>
    <t xml:space="preserve">KPMG BEDRIJFSREVISOREN</t>
  </si>
  <si>
    <t xml:space="preserve">Financial Audit of Contract IPA/2010/258-478 ''Assistance in institutional building of BiH civil aviation authority related to European Common Aviation Area (ECAA)''</t>
  </si>
  <si>
    <t xml:space="preserve">Financial Audit of Contract PHARE/2012/302-455 ''Bridges to the Future - Conservation, Science, Technology &amp; Education in Stolac''</t>
  </si>
  <si>
    <t xml:space="preserve">Financial Audit contract IPA/2010/258-778 ''Technical Assistance Programme for the National Bank of Serbia - Strengthening the Institutional Capacities of the National Bank of Serbia''</t>
  </si>
  <si>
    <t xml:space="preserve">Financial Audit of three grant contracts - Albania and Balkan Region</t>
  </si>
  <si>
    <t xml:space="preserve">Financial audit of eight grant contracts - Balkan Region</t>
  </si>
  <si>
    <t xml:space="preserve">Baseline assessment of the ''Guidelines for EU support to media freedom and media integrity in the enlargement countries 2014-20''</t>
  </si>
  <si>
    <t xml:space="preserve">Strengthening the RECOM Process (Phase II)</t>
  </si>
  <si>
    <t xml:space="preserve">6 IPA contracts part of the Audit Annual Plan 2014 and 14 IPA contracts part of the Audit Annual Plan 2015</t>
  </si>
  <si>
    <t xml:space="preserve">Financial audit for 2 grant contractsin the Western Balkans</t>
  </si>
  <si>
    <t xml:space="preserve">Building trust in media in South East Europe and Turkey</t>
  </si>
  <si>
    <t xml:space="preserve">Financial Audit of three grant contracts in the Western Balkans</t>
  </si>
  <si>
    <t xml:space="preserve">Financial Audit for 9 Contracts in the Western Balkans</t>
  </si>
  <si>
    <t xml:space="preserve">FINANCIAL AUDIT of 3 Projects in Western Balkans</t>
  </si>
  <si>
    <t xml:space="preserve">Protecting children from violence and promoting social inclusion of children with disabilities in Western Balkans and Turkey</t>
  </si>
  <si>
    <t xml:space="preserve">Smart Start - Sustaining civil society impact through social entrepreneurship and innovations in Bosnia and Herzegovina, Serbia, Montenegro, the former Yugoslav Republic of Macedonia and Turkey</t>
  </si>
  <si>
    <t xml:space="preserve">CENTAR ZA PROMOCIJU CIVILNOG DRUSTVA UG</t>
  </si>
  <si>
    <t xml:space="preserve">Up-date of the Methodology for Measurement of the Residual Error Rate for DG NEAR</t>
  </si>
  <si>
    <t xml:space="preserve">Western Balkan`s Regional Platform for advocating media freedom and journalists` safety.</t>
  </si>
  <si>
    <t xml:space="preserve">WeBER - Western Balkans Enabling Project for Civil Society Monitoring of Public Administration Reform</t>
  </si>
  <si>
    <t xml:space="preserve">SE Europe Transnational CSO Coalition for Women and Child Protection Against Human Trafficking and Gender-based Violence - STOP</t>
  </si>
  <si>
    <t xml:space="preserve">ROMSKI CENTAR ZA DEMOKRATIJU</t>
  </si>
  <si>
    <t xml:space="preserve">SOCIETIES - Support Of CSOs In Empowering Technical skills, Inclusion of people with disability and EU standard in South East Europe</t>
  </si>
  <si>
    <t xml:space="preserve">Accountability, technology and Institutional Openess Network in south East Europe - ACTION SEE</t>
  </si>
  <si>
    <t xml:space="preserve">Taking action on social inclusion of older people</t>
  </si>
  <si>
    <t xml:space="preserve">CSOs as equal partners in monitoring public finance</t>
  </si>
  <si>
    <t xml:space="preserve">FONDACIJA ZA POMOC ZRTVAMA RATA KRILA NADE</t>
  </si>
  <si>
    <t xml:space="preserve">Joint Initiative to Empower Roma Civil Society on the Western Balkans and Turkey</t>
  </si>
  <si>
    <t xml:space="preserve">ALTER - Active Local Territories for Economic development of Rural Areas</t>
  </si>
  <si>
    <t xml:space="preserve">MREZA ZA RURALNI RAZVOJ SRBIJE</t>
  </si>
  <si>
    <t xml:space="preserve">Increasing capacities and strengthening the role of regional CSOs for improvement of the labour conditions and labour dialogue with public institutions</t>
  </si>
  <si>
    <t xml:space="preserve">Divided Past - Joint Future.</t>
  </si>
  <si>
    <t xml:space="preserve">OMLADINSKI KOMUNIKATIVNI CENTAR</t>
  </si>
  <si>
    <t xml:space="preserve">Youth Banks Hub for Western Balkans and Turkey</t>
  </si>
  <si>
    <t xml:space="preserve">Agriculture, food safety and veterinary</t>
  </si>
  <si>
    <t xml:space="preserve">Sustainable agriculture for sustainable Balkans: Strengthening advocacy capacities of CSOs and developing policies in the Western Balkans ''</t>
  </si>
  <si>
    <t xml:space="preserve">ORGANIZACIJA ZA POSTOVANJE I BRIGUO ZIVOTINJAMA</t>
  </si>
  <si>
    <t xml:space="preserve">ARYSE (At-Risk Youth Social Empowerment)</t>
  </si>
  <si>
    <t xml:space="preserve">Action plan for the chapter 23: Active Civil Society for more transparent, participatory and effective reforms</t>
  </si>
  <si>
    <t xml:space="preserve">De fakto active - professional, effective, accountable and independent CSOs</t>
  </si>
  <si>
    <t xml:space="preserve">Civil Society Facility 2015 - Think locally, act locally !</t>
  </si>
  <si>
    <t xml:space="preserve">STRONGO - developing stronger civil society in Boka Kotorska</t>
  </si>
  <si>
    <t xml:space="preserve">Individual Transition in Social Inclusion - ITISI</t>
  </si>
  <si>
    <t xml:space="preserve">Initiative for open judiciary</t>
  </si>
  <si>
    <t xml:space="preserve">Let's grow together with IPA2</t>
  </si>
  <si>
    <t xml:space="preserve">Civil Society Facility 2015 - Stronger CSOs - stronger democracy !</t>
  </si>
  <si>
    <t xml:space="preserve">Protect.me - Improving capacities of CSOs and the system of consumer protection in MNE</t>
  </si>
  <si>
    <t xml:space="preserve">Civil society for good governance - to act and account!</t>
  </si>
  <si>
    <t xml:space="preserve">Social inclusion and the rule of law in the EU integration process in Montenegro</t>
  </si>
  <si>
    <t xml:space="preserve">SOS TELEFON ZA ZENE I DJECU ZRTVE NASILJA</t>
  </si>
  <si>
    <t xml:space="preserve">Social Entrepreneurship: a Step towards Independence</t>
  </si>
  <si>
    <t xml:space="preserve">Beyond exclusion – effective rights for mental health patients</t>
  </si>
  <si>
    <t xml:space="preserve">Capacity building of Montenegrin consumer NGOs in the field of food safety and quality</t>
  </si>
  <si>
    <t xml:space="preserve">LIETUVOS VARTOTOJU INSTITUTAS</t>
  </si>
  <si>
    <t xml:space="preserve">DRUG POLICY NETWORK SOUTH EAST EUROPE</t>
  </si>
  <si>
    <t xml:space="preserve">Civil society acts for environmentally sound socio-economic development</t>
  </si>
  <si>
    <t xml:space="preserve">DOGAL HAYATI KORUMA VAKFI</t>
  </si>
  <si>
    <t xml:space="preserve">Capacity building for better environment in Montenegro</t>
  </si>
  <si>
    <t xml:space="preserve">JUFREX – Reinforcing Judicial Expertise on Freedom of Expression and the Media in South-East Europe</t>
  </si>
  <si>
    <t xml:space="preserve">Technical cooperation for the development of institutional mechanisms for the cooperation between the government and non governmental organsiations in Montenegro</t>
  </si>
  <si>
    <t xml:space="preserve">Connectivity </t>
  </si>
  <si>
    <t xml:space="preserve">Technical Assistance to Connectivity in the Western Balkans Component 2: Regional Energy Market</t>
  </si>
  <si>
    <t xml:space="preserve">Health Up - Contribution of civil society to strengthening partnership dialogue and cooperation between non-governmental and governmental sector in the health system</t>
  </si>
  <si>
    <t xml:space="preserve">DRUSTVO ZA BORBU PROTIV SIDE CRNE GORE UDRUZENJE</t>
  </si>
  <si>
    <t xml:space="preserve">Technical Assistance to the Civil Society Organisations (TACSO 2) from the IPA beneficiaries</t>
  </si>
  <si>
    <t xml:space="preserve">Providing external auditor to assist Unit D6 during the period of ad hoc audit on information and communication technology in the context of internal control framework in Albania, Montenegro, former Yugoslav Republic of Macedonia, Serbia and Turkey</t>
  </si>
  <si>
    <t xml:space="preserve">EU SCHEME FOR YOUNG PROFESSIONALS IN THE WESTERN BALKANS</t>
  </si>
  <si>
    <t xml:space="preserve">Preparatory measures for the participation of the enlargement countries in the 2016/17 work programme of Eurofound.</t>
  </si>
  <si>
    <t xml:space="preserve">Financial Audit of service contract IPA/2013/325-596 and 325-603 'Technical Assistance to the Civil Society Organisations 2 (TASCO 2) from the IPA Beneficiaries'</t>
  </si>
  <si>
    <t xml:space="preserve">Financial Audit of 6 contracts in the Western Balkans and Turkey</t>
  </si>
  <si>
    <t xml:space="preserve">Audit of revolving funds in Slovakia</t>
  </si>
  <si>
    <t xml:space="preserve">Financial Audit of grant contract IPA/2014/351-493 'Towards Efficient Public Procurement Mechanisms in the EU (potential) Candidate Countries'</t>
  </si>
  <si>
    <t xml:space="preserve">Financial Audit of grant contract IPA/2014/351-609 'Partnership for Reconciliation through Early Childhood Education and Development in Europe (PRECEDE)'</t>
  </si>
  <si>
    <t xml:space="preserve">Mid-term Evaluation of the Civil Society Facility for the Western Balkans and Turkey</t>
  </si>
  <si>
    <t xml:space="preserve">Financial audit for 3 grant contracts in Western Balkans and Turkey</t>
  </si>
  <si>
    <t xml:space="preserve">Updating of DG NEAR RER methodology to include IMBC transactions</t>
  </si>
  <si>
    <t xml:space="preserve">Western Balkans Regional Investment Policy and Promotion, EU Single-Donor Trust Fund</t>
  </si>
  <si>
    <t xml:space="preserve">Financial audit of TAIEX service contract for provision of logistical services and financial management tasks EuropeAid/130779/C/SER/Multi</t>
  </si>
  <si>
    <t xml:space="preserve">Enhancing mobility, connectivity and competitiveness in South East Europe – Support to RCC</t>
  </si>
  <si>
    <t xml:space="preserve">Ad hoc audit of Turkey and the former Yugoslav Republic of Macedonia audit authorities' audit work during 2016.</t>
  </si>
  <si>
    <t xml:space="preserve">seminar for contracting authorities and naoso cesme, Turkey</t>
  </si>
  <si>
    <t xml:space="preserve">Verification mission of WBG managed project IPA/2013/325-267 'Program for World Bank knowledge and advisory services in pursuit of the objectives of Europe 2020 Agenda - World Bank Group Trust Fund TF071818'</t>
  </si>
  <si>
    <t xml:space="preserve">Stronger social dialog in Western Balkan Countries 2 - Fighting against youth unemployment and informal economy</t>
  </si>
  <si>
    <t xml:space="preserve">AWARD FOR ROMA INTEGRATION IN THE WESTERN BALKANS AND TURKEY 2014 - APPLICATION NR 9</t>
  </si>
  <si>
    <t xml:space="preserve">Western Balkans Pulse for Police Integrity and Trust (POINTPULSE)</t>
  </si>
  <si>
    <t xml:space="preserve">Investigate for ME and EU</t>
  </si>
  <si>
    <t xml:space="preserve">''Mechanism'' reloaded - Setting up the Investigative Journalism Desk at Montenegro's public broadcasting service</t>
  </si>
  <si>
    <t xml:space="preserve">Strengthening the role of media in advancing criminal justice in Montenegro</t>
  </si>
  <si>
    <t xml:space="preserve">Technical Assistance to Connectivity in the Western Balkans</t>
  </si>
  <si>
    <t xml:space="preserve">Financial Audit of 4 IPA contracts part of the Audit Annual Plan 2016</t>
  </si>
  <si>
    <t xml:space="preserve">Regional Roma Survey</t>
  </si>
  <si>
    <t xml:space="preserve">Support to organisation of IPA Multi-country Coordination Meetings in 2017</t>
  </si>
  <si>
    <t xml:space="preserve">Support to CEFTA Secretariat 2017-18</t>
  </si>
  <si>
    <t xml:space="preserve">ROMACTED: Promoting good governance and Roma empowerment at local level</t>
  </si>
  <si>
    <t xml:space="preserve">Assessment of the RRS and Reintegration of Returnees in the Western Balkans</t>
  </si>
  <si>
    <t xml:space="preserve">Preparatory measures for the participation of EU pre-accession countries in the European Centre for Disease Prevention and Control - ECDC</t>
  </si>
  <si>
    <t xml:space="preserve">Stepwise integration of the IPA beneficiaries in the activities of the European Monitoring Centre for Drugs and Drug Addiction (EMCDDA) activities and the REITOX network</t>
  </si>
  <si>
    <t xml:space="preserve">EASA - Programme on aviation safety</t>
  </si>
  <si>
    <t xml:space="preserve">Verification of the contract 261-655 with the International Atomic Energy Agency</t>
  </si>
  <si>
    <t xml:space="preserve">ICTY Outreach</t>
  </si>
  <si>
    <t xml:space="preserve">Financial audit of 6 contracts with ITALTREND (3), ROMA CENTRE FOR DEMOCRACY (1) and CEFTA (2)</t>
  </si>
  <si>
    <t xml:space="preserve">Assistance in order to develop methods, tools and techniques and provide consultancy concerning information and communication technology security in the context of internal control framework to 5 IPA countries;</t>
  </si>
  <si>
    <t xml:space="preserve">Logistics for the awareness event and technical workshops on ICT for IPA countries - September - November 2017</t>
  </si>
  <si>
    <t xml:space="preserve">Preparatory measures for the participation of IPA beneficiaries in the European Food Safety Authority</t>
  </si>
  <si>
    <t xml:space="preserve">EIGE's cooperation with the EU candidate and potential candidate countries 2017-2019: improved monitoring of gender equality progress</t>
  </si>
  <si>
    <t xml:space="preserve">Financial audit of 6 IPA contracts, annual audit plan 2017 Montenegro</t>
  </si>
  <si>
    <t xml:space="preserve">BDO LLP</t>
  </si>
  <si>
    <t xml:space="preserve">Maintaining and enhancing candidate countries' and potential candidates' capability to stay up-to-date with the EU chemical management in the remit of the European Chemicals Agency</t>
  </si>
  <si>
    <t xml:space="preserve">Regional cooperation and networking in the field of agriculture, rural and economic development of cross-border areas</t>
  </si>
  <si>
    <t xml:space="preserve">Evaluation of the Western Balkans Investment Framework Technical Assistance Instrument: the Infrastructure Project Facilities</t>
  </si>
  <si>
    <t xml:space="preserve">Continuation of pre-accession support to the EU candidates and potential candidates (Western Balkans and Turkey) by the European Union Agency for Railways 2018 – 2019</t>
  </si>
  <si>
    <t xml:space="preserve">Preparatory measures for the participation of candidates and potential candidates in Community Agencies: Specific project for the participation of West Balkan Countries in the work of the European Environment Agency 2017-2018</t>
  </si>
  <si>
    <t xml:space="preserve">seminar AA in Porec, Croatia</t>
  </si>
  <si>
    <t xml:space="preserve">Maximizing the development impact of labour migration in the Western Balkans</t>
  </si>
  <si>
    <t xml:space="preserve">Addendum No 1 to Specific Grant Agreement No 2016/368-304 JASPERS IPA II</t>
  </si>
  <si>
    <t xml:space="preserve">Ad hoc Audit AA work in Croatia</t>
  </si>
  <si>
    <t xml:space="preserve">Ad hoc audit on Internal Audit Cpabilities in IPA countries</t>
  </si>
  <si>
    <t xml:space="preserve">Joint EU and MICT OTP Training project for National Prosecutors and Young Professionals from the Former Yugoslavia</t>
  </si>
  <si>
    <t xml:space="preserve">DG NEAR Residual Error Rate Study</t>
  </si>
  <si>
    <t xml:space="preserve">NEAR COMMON</t>
  </si>
  <si>
    <t xml:space="preserve">Results Oriented Monitoring (ROM) systems for external aid interventions financed by the European Union - Neighbourhood Region</t>
  </si>
  <si>
    <t xml:space="preserve">Refurbishment of the EU Info Centre Podgorica</t>
  </si>
  <si>
    <t xml:space="preserve">RAY TECH DOO BEOGRAD-LESTANE</t>
  </si>
  <si>
    <t xml:space="preserve">Financial perspective </t>
  </si>
  <si>
    <t xml:space="preserve">IPA II</t>
  </si>
  <si>
    <t xml:space="preserve">IPA II </t>
  </si>
  <si>
    <t xml:space="preserve">Agriculture and rural development (IPARD), food safety and veterinary</t>
  </si>
  <si>
    <t xml:space="preserve">Education, Employment and Social policy</t>
  </si>
  <si>
    <t xml:space="preserve">Speed up ! Enhence the role of CSO in Montenegrin social policies development and Services</t>
  </si>
  <si>
    <t xml:space="preserve">Final remedy works on the constructed sewage system in the Municipality of Niksic under the Contract No. 08ME01.06.01 NP - 228913</t>
  </si>
  <si>
    <t xml:space="preserve">AD MEHANIZACIJA I PROGRAMAT NIKSIC</t>
  </si>
  <si>
    <t xml:space="preserve">Technical cooperation programme with the Central Bank of Montenegro preparing its accession to the European System of Central Banks (ESCB)</t>
  </si>
  <si>
    <t xml:space="preserve">Civil Society decide too!</t>
  </si>
  <si>
    <t xml:space="preserve">Environment and Climate change</t>
  </si>
  <si>
    <t xml:space="preserve">Environment and climate change; </t>
  </si>
  <si>
    <t xml:space="preserve">Business, Economy and Innovation</t>
  </si>
  <si>
    <t xml:space="preserve">Protection against gender based violence - condition for the development of democracy and the rule of law - building capacities of NGOs as watchdog organisations in the area of combating gender based violence</t>
  </si>
  <si>
    <t xml:space="preserve">SOS +R74:R158TELE+R74:R158FON ZA ZENE I DJECU ZRTVE NASILJA</t>
  </si>
  <si>
    <t xml:space="preserve">Strengthening capacities of Roma for public activism – United we reach more!</t>
  </si>
  <si>
    <t xml:space="preserve">NVO MLADI ROMI HERCEG NOVI</t>
  </si>
  <si>
    <t xml:space="preserve">NEVLADINO UDRUZENJE CENTAR ZA INICIJATIVE IZ OBLASTI ODRZIVOG TURIZMA PODGORICA</t>
  </si>
  <si>
    <t xml:space="preserve"> Pluzine, Pljevlja, Zabljak, Savnik, Niksic, Kotor, Herceg Novi </t>
  </si>
  <si>
    <t xml:space="preserve">Andrjevica </t>
  </si>
  <si>
    <t xml:space="preserve">Health Care System and Patient's Rights in Montenegro - Winning citizens' confidence - advocating for improvement of patients' rights in Montenegro with focus on vulnerable groups</t>
  </si>
  <si>
    <t xml:space="preserve">PREDIM - Support to the National Institutions in Preventing Discrimination in Montenegro</t>
  </si>
  <si>
    <t xml:space="preserve"> Berane, Rozaje, Andrijevica, Plav</t>
  </si>
  <si>
    <t xml:space="preserve">Support to the anti-discrimination and gender equality policies</t>
  </si>
  <si>
    <t xml:space="preserve">Contributing to improvement of LGBT people's quality of life in Montenegro</t>
  </si>
  <si>
    <t xml:space="preserve">Supply of Rabies vaccine baits and aerial distribution for autumn 2015 and spring 2016 vaccination campaigns</t>
  </si>
  <si>
    <t xml:space="preserve">The Piva region, Bay of Kotor</t>
  </si>
  <si>
    <t xml:space="preserve">Fair elections free of corruption</t>
  </si>
  <si>
    <t xml:space="preserve">Education, employment and Social policy</t>
  </si>
  <si>
    <t xml:space="preserve">Via Peaks of Dinaric Alps - ViP Dinarica</t>
  </si>
  <si>
    <t xml:space="preserve">Bjelasica, Komovi, Prokletje region, Rozaje</t>
  </si>
  <si>
    <t xml:space="preserve">Marginalised by the system: “No more”</t>
  </si>
  <si>
    <t xml:space="preserve">35 MM</t>
  </si>
  <si>
    <t xml:space="preserve">Technical Assistance for monitoring of the implementation of the digitalisation of Montenegrin Broadcasting Network</t>
  </si>
  <si>
    <t xml:space="preserve">Natura 2000</t>
  </si>
  <si>
    <t xml:space="preserve">Kotor, Herceg Novi, Tivat, Budva, Bar, Petrovac</t>
  </si>
  <si>
    <t xml:space="preserve">Management of the EU Information Centre in Podgorica</t>
  </si>
  <si>
    <t xml:space="preserve">Dobrakovo, Bijelo Polje</t>
  </si>
  <si>
    <t xml:space="preserve"> Durmitor region, Zabljak</t>
  </si>
  <si>
    <t xml:space="preserve"> Business, economy and innovation </t>
  </si>
  <si>
    <t xml:space="preserve">Envronment and climate change</t>
  </si>
  <si>
    <t xml:space="preserve">Financial audit of 6 NEAR TS contracts part of Audit Annual Plan 2015</t>
  </si>
  <si>
    <t xml:space="preserve">Union</t>
  </si>
  <si>
    <t xml:space="preserve"> Herceg Novi, Kotor, Tivat, Budva, Bar, Ulcinj,  Cetinje</t>
  </si>
  <si>
    <t xml:space="preserve">Provision of logistics for events, translation and interpretation services and publications for the EU Delegation to Montenegro – contract extension</t>
  </si>
  <si>
    <t xml:space="preserve">Support to the implementation of the Integrated Border Management (IBM) Strategy</t>
  </si>
  <si>
    <t xml:space="preserve">Enhancing the control and management of fisheries - support the alignment of the electronic data collection with the EU standards and improving the on-board safety of fishermen</t>
  </si>
  <si>
    <t xml:space="preserve">TECNOLOGIAS Y SERVICIOS AGRARIOS SA</t>
  </si>
  <si>
    <t xml:space="preserve">Support to the preparation of Terms of Reference for IPA 2014 Project ‘'Support to the Customs Administration''</t>
  </si>
  <si>
    <t xml:space="preserve">Promotion and protection of human rights of Roma, Egyptians and other vulnerable groups</t>
  </si>
  <si>
    <t xml:space="preserve">MONTENGRO</t>
  </si>
  <si>
    <t xml:space="preserve">Addendum to the contract Support to IPA Human Resources Development Programme and policy (366-059)</t>
  </si>
  <si>
    <t xml:space="preserve">Strengthening the capacities of the Montenegrin authorities for the EU accession process and IPA II Instrument</t>
  </si>
  <si>
    <t xml:space="preserve">Integrated Border Management Strategy- Improving monitoring and reporting framework</t>
  </si>
  <si>
    <t xml:space="preserve">Supply of rabies vaccine baits and aerial distribution for autumn 2016, spring 2017 autumn 2017 and spring 2018 vaccination campaigns</t>
  </si>
  <si>
    <t xml:space="preserve">IDT BIOLOGIKA GMBH</t>
  </si>
  <si>
    <t xml:space="preserve"> Plav, Andrijevica</t>
  </si>
  <si>
    <t xml:space="preserve">Support for Public Finance Management Policies</t>
  </si>
  <si>
    <t xml:space="preserve">Framework contract</t>
  </si>
  <si>
    <t xml:space="preserve">Support to inclusive education and training for everyday life for children and youth with disabilities</t>
  </si>
  <si>
    <t xml:space="preserve">Pljevlja, Berane</t>
  </si>
  <si>
    <t xml:space="preserve">Provision of technical expertise to the EU Delegation to Montenegro</t>
  </si>
  <si>
    <t xml:space="preserve">TWINNING- SUPPORT THE IMPLEMENTATION OF INTEGRITY MEAUSRES</t>
  </si>
  <si>
    <t xml:space="preserve">AUTORITA' NAZIONALE ANTICORRUZIONE</t>
  </si>
  <si>
    <t xml:space="preserve"> PODGORICA</t>
  </si>
  <si>
    <t xml:space="preserve">Support to the Assessment of Macroeconomic Impact of Structural Reforms</t>
  </si>
  <si>
    <t xml:space="preserve">Strengthening the Capacities for Implementation of the Water Framework Directive in Montenegro</t>
  </si>
  <si>
    <t xml:space="preserve">Technical support to the EU Delegation to Montenegro</t>
  </si>
  <si>
    <t xml:space="preserve">Monetnegro</t>
  </si>
  <si>
    <t xml:space="preserve">Supply of AIS transponders class a for fishing fleet of Montenegro</t>
  </si>
  <si>
    <t xml:space="preserve">Identification of scenarii for direct payments in the agricultural sector in Montenegro</t>
  </si>
  <si>
    <t xml:space="preserve">EUROL II - EU Support to the Rule of Law II</t>
  </si>
  <si>
    <t xml:space="preserve">Results Oriented Review of the Delivery of Justice in Montenegro</t>
  </si>
  <si>
    <t xml:space="preserve">MONTENEGRO</t>
  </si>
  <si>
    <t xml:space="preserve">Finalization of Protection Study for Ulcinj Saline</t>
  </si>
  <si>
    <t xml:space="preserve">?</t>
  </si>
  <si>
    <t xml:space="preserve">National Programme Montenegro 2014 (Objective 2 - part1)</t>
  </si>
  <si>
    <t xml:space="preserve">LOT 1 - Establishment of hardware, software infrastructure and provision of ortho-photos in view of establishing LPIS in Montenegro</t>
  </si>
  <si>
    <t xml:space="preserve">LOT 3 - Establishment of hardware, software infrastructure and provision of ortho-photos in view of establishing LPIS in Montenegro</t>
  </si>
  <si>
    <t xml:space="preserve">PRIMIS SPOL. SRO</t>
  </si>
  <si>
    <t xml:space="preserve">National Programme Montenegro 2014 (Objective 1 - Part 1)</t>
  </si>
  <si>
    <t xml:space="preserve">Annual Action Programme for Montenegro for the year 2015</t>
  </si>
  <si>
    <t xml:space="preserve">Communicating EU accession and EU assistance in Montenegro II</t>
  </si>
  <si>
    <t xml:space="preserve">Provision of logistics for events, translation and interpretation services and publications for the EU Delegation to Montenegro (368-134)- contract extension no. 2</t>
  </si>
  <si>
    <t xml:space="preserve">Technical Assistance to the Single Project Pipeline (SPP) revision process and GAP analysis</t>
  </si>
  <si>
    <t xml:space="preserve">Better working through networking - monitoring implementation of Strategy for inclusion of people with disabilities and providng recommendations and shadow reports</t>
  </si>
  <si>
    <t xml:space="preserve">Production of Technical Specifications for software components in view of setting-up IACS in Montenegro</t>
  </si>
  <si>
    <t xml:space="preserve">NIRAS AS</t>
  </si>
  <si>
    <t xml:space="preserve">Improving the Lives of LGBT people in Montenegro: A Systemic and Integrated Approach</t>
  </si>
  <si>
    <t xml:space="preserve">Let Fair Elections Become a Habit! - Building Trust in the Integrity of the Electoral Process in Montenegro</t>
  </si>
  <si>
    <t xml:space="preserve">360- Full circle for human rights - human rights education of school children, organisation of human rights film festival</t>
  </si>
  <si>
    <t xml:space="preserve">Towards EU rules on coordination of Social Security Scheme</t>
  </si>
  <si>
    <t xml:space="preserve">DRUSTVO ZA KONSALTING I REVIZIJU KPMG DOO PODGORICA</t>
  </si>
  <si>
    <t xml:space="preserve">Strengthening Access to Rights for Citizens Affected by the Controversial Housing Policy and Social Insensitive Privatization</t>
  </si>
  <si>
    <t xml:space="preserve">Support to the tender evaluation of the IPA 2014 Project ''Implementation of New Computerized Transit System (NCTS)''</t>
  </si>
  <si>
    <t xml:space="preserve">ALITCHKOV</t>
  </si>
  <si>
    <t xml:space="preserve">For transparency=against corruption - advocating for the improvement of Law on free access to information and improved practice of oversight institutions</t>
  </si>
  <si>
    <t xml:space="preserve">ACCESS INFO EUROPE</t>
  </si>
  <si>
    <t xml:space="preserve">Supply of IT equipment for press and public affairs purposes</t>
  </si>
  <si>
    <t xml:space="preserve">2015-2017 Multi-annual action programme for Montenegro on Employment, Education and Social policies</t>
  </si>
  <si>
    <t xml:space="preserve">Supply of Rabies vaccine baits and its aerial distribution for autumn 2018 to spring 2020 vaccination campaigns</t>
  </si>
  <si>
    <t xml:space="preserve">Strengthening Institutional and Technical capacities of the Agency for Protection of Competition</t>
  </si>
  <si>
    <t xml:space="preserve">SREDISNJA AGENCIJA ZA FINANCIRANJEI UGOVARANJE PROGRAMA I PROJEKATAEU</t>
  </si>
  <si>
    <t xml:space="preserve">Improving labour market governance through effective social dialogue over labour reforms</t>
  </si>
  <si>
    <t xml:space="preserve">INTERNATIONAL LABOUR ORGANIZATION</t>
  </si>
  <si>
    <t xml:space="preserve">Supply of water monitoring equipment - Lot 2</t>
  </si>
  <si>
    <t xml:space="preserve">DANLAB COMMERCIAL LIMITED LIABILITY COMPANY-PODGORICA</t>
  </si>
  <si>
    <t xml:space="preserve">Supply of water monitoring equipment - Lot 7</t>
  </si>
  <si>
    <t xml:space="preserve">PREDUZECE ZA PROIZVODNJU I PROMET NA VELIKO I MALO MEGRA DOO, BEOGRAD(VOZDOVAC)</t>
  </si>
  <si>
    <t xml:space="preserve">Support to the ministry of Public Administration for implementation of the optimisation plan at central level</t>
  </si>
  <si>
    <t xml:space="preserve">MILONJIC</t>
  </si>
  <si>
    <t xml:space="preserve">Technical commitment to pay the final invoice for the contract 349-028</t>
  </si>
  <si>
    <t xml:space="preserve">Provision of logistics for events, translation and interpretation services and publications for the EU Delegation to Montenegro (368-134)- contract extension no. 3</t>
  </si>
  <si>
    <t xml:space="preserve">We are all created equal: Towards more efficient consumer protection of persons with disabilities - advocating for legislative changes in order to improve consumer rights of persons with disabilities</t>
  </si>
  <si>
    <t xml:space="preserve">CENTAR ZA ZASTITU POTROSACA</t>
  </si>
  <si>
    <t xml:space="preserve">Addendum to the contract no. IPA2015-359-933 ''Supervision of works for the reconstruction of BCP Bozaj and BCP Cijevna''</t>
  </si>
  <si>
    <t xml:space="preserve">Development of Feasibility study and Conceptual design for Materials Recovery Facility and Biodegradable Waste Composting Facility at the Mozura location in Bar</t>
  </si>
  <si>
    <t xml:space="preserve">Naming and shaming sexual violence against women and children in Montenegro - awareness raising about sexual violence in Montenegro and analysis of court practice regarding reported sexual violence cases</t>
  </si>
  <si>
    <t xml:space="preserve">SIGURNA ZENSKA KUCA</t>
  </si>
  <si>
    <t xml:space="preserve">Supply of water monitoring equipment – Lot 4</t>
  </si>
  <si>
    <t xml:space="preserve">OTT HYDROMET GMBH</t>
  </si>
  <si>
    <t xml:space="preserve">United we reach more - Voice to students, support to workers! - trade unionisation of communal wokers mostly Roma and training of young Roma about activism and political particiaption</t>
  </si>
  <si>
    <t xml:space="preserve">Supply of water monitoring equipment - Lot 6</t>
  </si>
  <si>
    <t xml:space="preserve">PREDUZECE ZA GEOMATIKU MAPSOFT DOOBEOGRAD (VOZDOVAC)</t>
  </si>
  <si>
    <t xml:space="preserve">Supply of water monitoring equipment - Lot 3 and Lot 5</t>
  </si>
  <si>
    <t xml:space="preserve">EXCELOR HOLDING GROUP EOOD</t>
  </si>
  <si>
    <t xml:space="preserve">Support to Human Resources Management in the public sector (MN 17 IPA OT 02 18)</t>
  </si>
  <si>
    <t xml:space="preserve">HAUS KEHITTAMISKESKUS OY</t>
  </si>
  <si>
    <t xml:space="preserve">Support for IPA programming and project preparation in environment and climate action, transport, competitiveness and innovation</t>
  </si>
  <si>
    <t xml:space="preserve">Support to update and upgrade of the Human Resources Management Information System</t>
  </si>
  <si>
    <t xml:space="preserve">Payment of the retention money for contract: Upgrade of the sewage system in municipality of Niksic</t>
  </si>
  <si>
    <t xml:space="preserve">ERSTE GROUP BANK AG</t>
  </si>
  <si>
    <t xml:space="preserve">Supply of the laboratory equipment for the analysis of raw milk, Lot 1 and Lot 2'</t>
  </si>
  <si>
    <t xml:space="preserve">FOSS ANALYTICAL AS</t>
  </si>
  <si>
    <t xml:space="preserve">Effective internal and external communication on the PAR Strategy</t>
  </si>
  <si>
    <t xml:space="preserve">Support to the veterinary sector</t>
  </si>
  <si>
    <t xml:space="preserve">Country Action Programme for Montenegro for the year 2016</t>
  </si>
  <si>
    <t xml:space="preserve">Development of IT portal for European Affairs</t>
  </si>
  <si>
    <t xml:space="preserve">COREIT DOO PODGORICA</t>
  </si>
  <si>
    <t xml:space="preserve">Support to creation of a more transparent, efficient and service-oriented public administration</t>
  </si>
  <si>
    <t xml:space="preserve">EU Support for Public Administration Reform in Montenegro</t>
  </si>
  <si>
    <t xml:space="preserve">Report on the improvement of the videosurveillance IECS</t>
  </si>
  <si>
    <t xml:space="preserve">Enhancement of technical and IT capacity of the Ministry of European Affairs, Montenegro</t>
  </si>
  <si>
    <t xml:space="preserve">Final payment for the contract ''Provision of external expertise to the EU Delegation to Montenegro''</t>
  </si>
  <si>
    <t xml:space="preserve">Capacities development for the Anti-Fraud Coordination Service (AFCOS) (MN 15 IPA OT 03 18 TWL)</t>
  </si>
  <si>
    <t xml:space="preserve">Capacity building for Monstat</t>
  </si>
  <si>
    <t xml:space="preserve">Supply of extra equipment for carrying out hydrometric measurement and GIS training</t>
  </si>
  <si>
    <t xml:space="preserve">Capacity development for the Agency for Personal Data Protection and Free Access to Information (MN 17 IPA JH 01 18 TWL)</t>
  </si>
  <si>
    <t xml:space="preserve">Improvement of the organisational set-up of public administration in Montenegro</t>
  </si>
  <si>
    <t xml:space="preserve">VIRANT</t>
  </si>
  <si>
    <t xml:space="preserve">Technical cooperation on Migration Management and capacity building</t>
  </si>
  <si>
    <t xml:space="preserve">BOZAJ </t>
  </si>
  <si>
    <t xml:space="preserve">Support to Civil Society Oversight of two key areas of Public Administration Reform in Montenegro</t>
  </si>
  <si>
    <t xml:space="preserve">FAR - Evidence for Better Administration Reform</t>
  </si>
  <si>
    <t xml:space="preserve">Pride everywhere - A strategic approach to human rights of LGBTI persons in Montenegro- promotion of LGBTI rights at the local level</t>
  </si>
  <si>
    <t xml:space="preserve">CRNOGORSKA LGBTIQ ASOCIJACIJA-KVIRMONTENEGRO</t>
  </si>
  <si>
    <t xml:space="preserve">Mid-term evaluation of the public Administration Reform Strategy 2016-2020 in Montenegro</t>
  </si>
  <si>
    <t xml:space="preserve">KACAPOR-DZIHIC</t>
  </si>
  <si>
    <t xml:space="preserve">Evaluation of EU Support to Public Administration Reform in Montenegro</t>
  </si>
  <si>
    <t xml:space="preserve">Voice Your Rights! – Expanding Space for Free Assemblies</t>
  </si>
  <si>
    <t xml:space="preserve">Assessment of technical specifications ICT contracts/ Judiciary</t>
  </si>
  <si>
    <t xml:space="preserve">BERHAMOVIC</t>
  </si>
  <si>
    <t xml:space="preserve">Short-term technical assistance support to civil society (including EIDHR) and Media Organizations in Montenegro</t>
  </si>
  <si>
    <t xml:space="preserve">POPADIC</t>
  </si>
  <si>
    <t xml:space="preserve">No impunity for the past! - enhance public dialogue and process of transitional justice through documentation and archiving of war crimes committed during the break-down of Yugoslavia that involve Montenegro</t>
  </si>
  <si>
    <t xml:space="preserve">Improving legal framework, practices and oversight over election campaign financing: Clean Money – Fair Elections</t>
  </si>
  <si>
    <t xml:space="preserve">Assessment Technical Assistance to Sector Budget Support and Rule of Law</t>
  </si>
  <si>
    <t xml:space="preserve">Organisation of events, provision of translation and interpretation services and publications of tender announcements</t>
  </si>
  <si>
    <t xml:space="preserve">My lawyer – free and professional legal aid for an effective access to rights for migrants</t>
  </si>
  <si>
    <t xml:space="preserve">NEVLADINO UDRUZENJE PRAVNI CENTAR PODGORICA</t>
  </si>
  <si>
    <t xml:space="preserve">Civil society in action promoting Roma and Egyptian rights in Montenegro - support to grass-root Roma NGOs through sub-granting and integration of Roma at the local level</t>
  </si>
  <si>
    <t xml:space="preserve">Public Finance Management Eligibility Assessment within PAR Budget Support</t>
  </si>
  <si>
    <t xml:space="preserve">SCHUSTER</t>
  </si>
  <si>
    <t xml:space="preserve">SUPPORT TO THE IMPLEMENTATION AND EVALUATION, INCLUDING OBSERVERS’ ROLE IN EVALUATIONS, FOR AD 2016 ENVIRONMENT</t>
  </si>
  <si>
    <t xml:space="preserve">MILIKIC</t>
  </si>
  <si>
    <t xml:space="preserve">Health has a gender - improving response and actions of health institutions for victims of gender based violence</t>
  </si>
  <si>
    <t xml:space="preserve">''Social talks'' - Social dialogue for a better tomorrow – building capacities of CSOs and trade unions that deal with health issues in Montenegro and improved social dialogue; assessment of the situation/burnout of doctors in Montenegro</t>
  </si>
  <si>
    <t xml:space="preserve">SINDIKAT DOKTORA MEDICINE CRNE GORE</t>
  </si>
  <si>
    <t xml:space="preserve">Support to monitoring and reporting on the implementation of Sector Budget Support for Public Administration Reform</t>
  </si>
  <si>
    <t xml:space="preserve">Support to further develop Monenegro's legislative framework in free access to information</t>
  </si>
  <si>
    <t xml:space="preserve">MUSA</t>
  </si>
  <si>
    <t xml:space="preserve">Assessment of the quality, safety and accessibility of current microbiological services in Montenegro. RfS 2019/408281</t>
  </si>
  <si>
    <t xml:space="preserve">Support to the establishment of the fiscal council of Montenegro and its operations</t>
  </si>
  <si>
    <t xml:space="preserve">Training for helicopter pilots and crew in firefighting and hoisting operations</t>
  </si>
  <si>
    <t xml:space="preserve">Annual Action Programme for Montenegro for the year 2017 part 1 - Objective 1</t>
  </si>
  <si>
    <t xml:space="preserve">Support for transposition of MiFID II Directive and Regulation 2017/574</t>
  </si>
  <si>
    <t xml:space="preserve">Annual Action Programme for Montenegro for the year 2017 part 1 - Objective 2</t>
  </si>
  <si>
    <t xml:space="preserve">Support in Developing the Disaster Recovery Site of the Central Bank of Montenegro - Lot 2</t>
  </si>
  <si>
    <t xml:space="preserve">Support to monitoring and reporting on the implementation of PAR SBS in Montenegro</t>
  </si>
  <si>
    <t xml:space="preserve">LAUSEVIC</t>
  </si>
  <si>
    <t xml:space="preserve">Support in Developing the Disaster Recovery Site of the Central Bank of Montenegro - Lot 1</t>
  </si>
  <si>
    <t xml:space="preserve">Support to the Customs Administration of Montenegro in the field of excise</t>
  </si>
  <si>
    <t xml:space="preserve">SAFENET DOO ZA PRUZANJE INTELEKTUALNIH USLUGA SARAJEVO</t>
  </si>
  <si>
    <t xml:space="preserve">Support in strengthening investigative capacities of the Agency for Protection of Competition in conducting unannounced on-spot inspections (dawn raids)</t>
  </si>
  <si>
    <t xml:space="preserve">INSIG2 DOO ZA PRIVATNU ZASTITU I INFORMATICKI INZENJERING</t>
  </si>
  <si>
    <t xml:space="preserve">Support to NIPAC office in monitoring and evaluation of current IPA programmes and preparation for future IPA support.</t>
  </si>
  <si>
    <t xml:space="preserve">Short-term technical support to ICT, particularly technically complex and software development tenders (IPA 2018 Rule of Law)</t>
  </si>
  <si>
    <t xml:space="preserve">Support in tenders’ preparation and participation in tender evaluations as observer for three supply tenders for the Customs Administration</t>
  </si>
  <si>
    <t xml:space="preserve">STIJEPOVIC</t>
  </si>
  <si>
    <t xml:space="preserve">Covid-19 support</t>
  </si>
  <si>
    <t xml:space="preserve">E-services and digital infrastructure as COVID-19 response measure</t>
  </si>
  <si>
    <t xml:space="preserve">Extension of the contract no. IPA/2019/412-871, ''Organisation of events, provision of translation and interpretation services and publications of tender announcements''</t>
  </si>
  <si>
    <t xml:space="preserve">EU and UNICEF for Early Childhood Development in Montenegro</t>
  </si>
  <si>
    <t xml:space="preserve">Annual Action Programme for Montenegro for the year 2018 - Objective 2</t>
  </si>
  <si>
    <t xml:space="preserve">Support in increasing the visibility of EU-funded programmes and projects</t>
  </si>
  <si>
    <t xml:space="preserve">Support to COVID-19 crisis response in Montenegro</t>
  </si>
  <si>
    <t xml:space="preserve">? </t>
  </si>
  <si>
    <t xml:space="preserve">Annual Action Programme for Montenegro for the year 2018 - Objective 1</t>
  </si>
  <si>
    <t xml:space="preserve">Communicating Gender Equality</t>
  </si>
  <si>
    <t xml:space="preserve">Support to monitoring the implementation of public finance management reform and its key indicators</t>
  </si>
  <si>
    <t xml:space="preserve">Support to monitoring and reporting on the implementation of sector budget support for public administration reform</t>
  </si>
  <si>
    <t xml:space="preserve">COVID-19 Emergency Response in Montenegro</t>
  </si>
  <si>
    <t xml:space="preserve">Reform of National Disability Determination System</t>
  </si>
  <si>
    <t xml:space="preserve">Improving strategic planning and policy coordination in Public Administration</t>
  </si>
  <si>
    <t xml:space="preserve">Improving accessibility of public buildings and Centres for social work in Montenegro</t>
  </si>
  <si>
    <t xml:space="preserve">DRUSRVO ZA PROIZVODNJU, TRGOVINU IUSLUGE EXPORT-IMPORT NIK COM DOO NIKSIC</t>
  </si>
  <si>
    <t xml:space="preserve">SOFRECO-SOCIETE FRANCAISE DE REALISATION D'ETUDES ET DE CONSEIL SA</t>
  </si>
  <si>
    <t xml:space="preserve">Engagement of a Medical Equipment Expert for the support in tender preparation for the provision of laboratory equipment for simultaneous analyses of large number of respiratory samples for the detection of COVID -19</t>
  </si>
  <si>
    <t xml:space="preserve">MEIROVICH MONTRULL</t>
  </si>
  <si>
    <t xml:space="preserve">Strengthening health system resilience and response to the COVID-19 pandemic and epidemiological treats</t>
  </si>
  <si>
    <t xml:space="preserve">Establishment of the Audit Recommendation Registry and the webpage of the State Audit Institution - Relaunch</t>
  </si>
  <si>
    <t xml:space="preserve">Feasibility study for multimodality at the Port of Bar</t>
  </si>
  <si>
    <t xml:space="preserve">European Union Support to the Rule of law -EUROL III</t>
  </si>
  <si>
    <t xml:space="preserve">AED - AGENTUR FUR WIRTSCHAFTLICHE ZUSAMMENARBEIT UND ENTWICKLUNG BEZIEHUNGSWEISE</t>
  </si>
  <si>
    <t xml:space="preserve">Grant contract: Supporting the needs of children and youth under institutional care after Covid 19: promoting equal access to education, vocational training, and employment opportunities, to children and youth under institutional care</t>
  </si>
  <si>
    <t xml:space="preserve">Annual Action Programme for Montenegro 2020 - Objective 1</t>
  </si>
  <si>
    <t xml:space="preserve">Annual Action Programme for Montenegro 2020 - Objective 2</t>
  </si>
  <si>
    <t xml:space="preserve">Addendum no. 1 to the contract no. 2020/421-499 'Extension of the service contract “Management of the EU Info Centre in Podgorica (402-771)”'</t>
  </si>
  <si>
    <t xml:space="preserve">Bijela</t>
  </si>
  <si>
    <t xml:space="preserve">Grant contract: Access to health, education, employment and social rights of Roma communities during a pandemic - part 1</t>
  </si>
  <si>
    <t xml:space="preserve">NDICI-THE-NEAR</t>
  </si>
  <si>
    <t xml:space="preserve">Grant contract: Access to health, education, employment and social rights of Roma communities during a pandemic - part 2</t>
  </si>
  <si>
    <t xml:space="preserve">Support in increasing visibility of EU-funded programmes and projects - finalisation of EU project webpage</t>
  </si>
  <si>
    <t xml:space="preserve">COVID-19 support</t>
  </si>
  <si>
    <t xml:space="preserve">“Strengthening Covid-19 surveillance capacity in Montenegro”</t>
  </si>
  <si>
    <t xml:space="preserve">Grant contract: Diagnosis and therapy on freedom of expression, hate speech and ethnic tensions: Strengthening institutions and CSOs in dealing with human rights violations regarding hate speech, ethnicity and freedom of expression</t>
  </si>
  <si>
    <t xml:space="preserve">Grant contract: Protection of the right to dignified aging and dementia prevention: Providing tailor-made psychosocial support and empowerment to caregivers of elderly people prone to dementia and/or dementia persons through education and mentorship</t>
  </si>
  <si>
    <t xml:space="preserve">ZAVOD KROG IZOBRAZEVANJE RAZVOJ DOBRODELNOST</t>
  </si>
  <si>
    <t xml:space="preserve">Grant contract: Access to justice and human rights in Montenegro - trial monitoring project 2021-2023: Monitoring and analysis of administration of justice and respect of procedural rights of suspected and accused persons and victims rights</t>
  </si>
  <si>
    <t xml:space="preserve">Support in tendering and evaluation in the capacity of observer of two supply tenders for the Revenue and Customs Administration of Montenegro</t>
  </si>
  <si>
    <t xml:space="preserve">2nd Extension of the contract ''Organisation of events, provision of translation and interpretation services and publications of tender announcements'</t>
  </si>
  <si>
    <t xml:space="preserve">Revision of main designs for improving accessibility of public buildings and centres for social work in Montenegro</t>
  </si>
  <si>
    <t xml:space="preserve">DOO URBI.PRO PODGORICA</t>
  </si>
  <si>
    <t xml:space="preserve">Implementation and training of the beneficiaries of the Information Sub-system for the Judiciary (ISJ)</t>
  </si>
  <si>
    <t xml:space="preserve">Development and implementation of software solution for the Ministry of Justice</t>
  </si>
  <si>
    <t xml:space="preserve">’Procurement of laboratory equipment, testing kits and consumables for simultaneous analyses of large number of respiratory samples for the detection of COVID -19’’</t>
  </si>
  <si>
    <t xml:space="preserve">ADOC DOO BEOGRAD</t>
  </si>
  <si>
    <t xml:space="preserve">Support to the elaboration of the new Public Finance Management Reform Programme 2021-2025</t>
  </si>
  <si>
    <t xml:space="preserve">Strengthening the operational capacities of the Employment Agency of Montenegro to deliver the active policy on employment of Montenegro through digitalization (Employment Agency of Montenegro 4.0)</t>
  </si>
  <si>
    <t xml:space="preserve">“Increased capacities for labour market inclusion of disadvantaged women as COVID-19 response measure”</t>
  </si>
  <si>
    <t xml:space="preserve">Establishment of the European Union's own resources management system in Montenegro</t>
  </si>
  <si>
    <t xml:space="preserve">Improved evidence-based policy-making, implementation practices and coordination in the ESP sector and strengthened capacities to participate in ESF</t>
  </si>
  <si>
    <t xml:space="preserve">ARCHIDATA SRL</t>
  </si>
  <si>
    <t xml:space="preserve">Active Civil Society Organizations (CSOs) in media policy development</t>
  </si>
  <si>
    <t xml:space="preserve">MEDIA CENTAR</t>
  </si>
  <si>
    <t xml:space="preserve">INDIVIDUAL MEASURE TO STRENGHTEN BORDER MANAGEMENT IN MONTENEGRO</t>
  </si>
  <si>
    <t xml:space="preserve">MONTENEGRO </t>
  </si>
  <si>
    <t xml:space="preserve">Support to EUD monitoring, dialogue and reporting on the implementation of the PFM reform programme and its key indicators</t>
  </si>
  <si>
    <t xml:space="preserve">LJUBICIC</t>
  </si>
  <si>
    <t xml:space="preserve">Verification mission, Delegation agreement 397645 (Audit Plan 2022)</t>
  </si>
  <si>
    <t xml:space="preserve">Support to coordination, monitoring and reporting on the PAR Strategy 2022-2026 and Action Plan 2022-2024</t>
  </si>
  <si>
    <t xml:space="preserve">Advanced business development services for improving the capacities of SMEs</t>
  </si>
  <si>
    <t xml:space="preserve">Improving legislative framework and strengthening the Administrative Capacity of the Audit Authority of Montenegro</t>
  </si>
  <si>
    <t xml:space="preserve">AGENCIJA ZA REVIZIJU SUSTAVA PROVEDBE PROGRAMA EUROPSKE UNIJE</t>
  </si>
  <si>
    <t xml:space="preserve">Support for World Justice Project Rule of Law Index and Inclusion of Montenegro 2023-2024</t>
  </si>
  <si>
    <t xml:space="preserve">THE WORLD JUSTICE PROJECT</t>
  </si>
  <si>
    <t xml:space="preserve">Enhancing the CSO Environmental Engagement under the EU Accession framework (4E)</t>
  </si>
  <si>
    <t xml:space="preserve">Make the Growth Inclusive toward EU integrations – Empowering Civil Society to Effectively Contribute to Inclusive Local Growth</t>
  </si>
  <si>
    <t xml:space="preserve">Support to EUD monitoring, dialogue and reporting on the implementation of the PAR 2022-2026 strategy</t>
  </si>
  <si>
    <t xml:space="preserve">Support to the Rule of Law and Fundamental Rights Sector - Application of Unique Information System of Judiciary</t>
  </si>
  <si>
    <t xml:space="preserve">UNITED NATIONS OFFICE FOR PROJECT SERVICES</t>
  </si>
  <si>
    <t xml:space="preserve">Translation and interpretation services, organisation of events and publications of tender announcements</t>
  </si>
  <si>
    <t xml:space="preserve">Grant contract: Right on time - Support to human rights defenders and CSOs in the area of promotion of human rights and development of democratic political culture</t>
  </si>
  <si>
    <t xml:space="preserve">Improving the capacities of the AFCOS System bodies in the field of irregularities management</t>
  </si>
  <si>
    <t xml:space="preserve">KENTRO DIETHNOUS KAI EVROPAIKOU OIKONOMIKOU DIKAIOU</t>
  </si>
  <si>
    <t xml:space="preserve">No impunity for violations and breach of Human Rights in Montenegro</t>
  </si>
  <si>
    <t xml:space="preserve">CIVIC ALLIANCE</t>
  </si>
  <si>
    <t xml:space="preserve">Strengthening civil society to support sustainable socio-economic development in Montenegro</t>
  </si>
  <si>
    <t xml:space="preserve">EU-UNICEF partnership to strengthen national child protection system for prevention and protection of children from all forms of violence and exploitation</t>
  </si>
  <si>
    <t xml:space="preserve">Works on improving accessibility of public buildings and centers for social work in Montenegro</t>
  </si>
  <si>
    <t xml:space="preserve">BOMBETON CETINJE</t>
  </si>
  <si>
    <t xml:space="preserve">Civil Society for Better, Effective, Sustainable and Transparent State-Owned Enterprises (BEST-SOEs)</t>
  </si>
  <si>
    <t xml:space="preserve">Supply of Rabies vaccine baits and its aerial distribution for spring 2022 to autumn 2023 vaccination campaigns</t>
  </si>
  <si>
    <t xml:space="preserve">Support in establishing fully operational Emergency Operating Centre</t>
  </si>
  <si>
    <t xml:space="preserve">FSTP –For Support To empowerment</t>
  </si>
  <si>
    <t xml:space="preserve">Inclusive dialogue for the progress of society</t>
  </si>
  <si>
    <t xml:space="preserve">Accountable Judiciary and Prosecution for Strengthened Rule of Law in Montenegro</t>
  </si>
  <si>
    <t xml:space="preserve">Administrative support to EU Delegation to Montenegro</t>
  </si>
  <si>
    <t xml:space="preserve">RADONJIC</t>
  </si>
  <si>
    <t xml:space="preserve">EICEE – Western Balkan Eco-Innovation and Circular economy Ecosystem</t>
  </si>
  <si>
    <t xml:space="preserve">Increasing the capacity of institutions harmonising and implementing of EU acquis in the area of Competitiveness and Innovation</t>
  </si>
  <si>
    <t xml:space="preserve">COVID Complementary measure - Support to SME</t>
  </si>
  <si>
    <t xml:space="preserve">EU Regional Support to Protection-Sensitive Migration Management Systems in the Western Balkans – Phase III (contract 3)</t>
  </si>
  <si>
    <t xml:space="preserve">EU Regional Support to Protection-Sensitive Migration Management Systems in the Western Balkans – Phase III (contract 1)</t>
  </si>
  <si>
    <t xml:space="preserve">EU Regional Support to Protection-Sensitive Migration Management Systems in the Western Balkans – Phase III (contract 2)</t>
  </si>
  <si>
    <t xml:space="preserve">Enhancing cross-border cooperation in criminal justice in the Western Balkans - “WB CRIM JUST”</t>
  </si>
  <si>
    <t xml:space="preserve">EUROJUST</t>
  </si>
  <si>
    <t xml:space="preserve">Western Balkans cooperation with the RAN policy makers and research</t>
  </si>
  <si>
    <t xml:space="preserve">CIVI POL CONSEIL, SOCIETE DE CONSEIL ET DE SERVICE DU MINISTERE DE L'INTERIEUR</t>
  </si>
  <si>
    <t xml:space="preserve">Expenditure verification with systems audits of 7 IPA contracts (Group IPA 2022)</t>
  </si>
  <si>
    <t xml:space="preserve">Structural Reforms Better Integrated Within Fiscal Frameworks</t>
  </si>
  <si>
    <t xml:space="preserve">Programme for Strengthening the Central Bank Capacities in the Western Balkans with a view to the integration to the European System of Central Banks Phase II</t>
  </si>
  <si>
    <t xml:space="preserve">Building Alliances for Budget Accountability in the Western Balkans</t>
  </si>
  <si>
    <t xml:space="preserve">INTERNATIONAL BUDGET PARTNERSHIP</t>
  </si>
  <si>
    <t xml:space="preserve">Addendum no. 4 to Service Contract no. 2018/403-501 - Cross-Border Institution Building (CBIB+) Phase III</t>
  </si>
  <si>
    <t xml:space="preserve">Addendum 2 to Additional Support to the Regional Housing Programme (RHP) - NB: Technical Assistance and Partners' Implementing Structures</t>
  </si>
  <si>
    <t xml:space="preserve">8 expenditure verifications and 2 systems audits of IPA grants and contribution agreements</t>
  </si>
  <si>
    <t xml:space="preserve">Enhancing support for civil society and independent media in Turkey and the Western Balkans</t>
  </si>
  <si>
    <t xml:space="preserve">Enhancing protection of public spaces and critical infrastructures in the Western Balkans</t>
  </si>
  <si>
    <t xml:space="preserve">Customs</t>
  </si>
  <si>
    <t xml:space="preserve">EU Regional Support to strengthen border security capacities in the Western Balkans</t>
  </si>
  <si>
    <t xml:space="preserve">EU4 Rule of Law: Supporting evidence-based policy-making on justice system performance in the Western Balkans and Türkiye</t>
  </si>
  <si>
    <t xml:space="preserve">EU Support to Cybersecurity Capacity Building in the Western Balkans</t>
  </si>
  <si>
    <t xml:space="preserve">EU Regional Support to Protection-Sensitive Migration Management Systems in the Western Balkans – Phase III (contract 4)</t>
  </si>
  <si>
    <t xml:space="preserve">EU Support to Competitiveness and Sustainability in the Western Balkans and Turkey</t>
  </si>
  <si>
    <t xml:space="preserve">Support to the Secretariat of the Central European Free Trade Agreement, 2022-2025</t>
  </si>
  <si>
    <t xml:space="preserve">Award for Roma Integration in the Western Balkans and Turkey 2023</t>
  </si>
  <si>
    <t xml:space="preserve">Increased integration of the Western Balkans in the activities of the European Monitoring Centre for Drugs and Drug Addiction (EMCDDA) and the REITOX network</t>
  </si>
  <si>
    <t xml:space="preserve">Supporting the development of a modern payment system and a regional investment area in the Western Balkans</t>
  </si>
  <si>
    <t xml:space="preserve">Support to European Endowment for Democracy (EED) 2023 - IPA</t>
  </si>
  <si>
    <t xml:space="preserve">EU support to confidence-building in the Western Balkans</t>
  </si>
  <si>
    <t xml:space="preserve">Amendment/Top-up to Contract providing Assistance for the Implementation of Technical Assistance and Information Exchange (TAIEX) Activities regarding the EIR TAIEX activities</t>
  </si>
  <si>
    <t xml:space="preserve">Fiscal Reforms in Southeast Europe. PHASE III: January 2023–December 2026. (SEE III)</t>
  </si>
  <si>
    <t xml:space="preserve">Strengthening Fiscal Governance in the Western Balkans</t>
  </si>
  <si>
    <t xml:space="preserve">EU-Council of Europe Horizontal Facility for Western Balkans and Türkiye – Phase III</t>
  </si>
  <si>
    <t xml:space="preserve">Promoting jobs and the care economy</t>
  </si>
  <si>
    <t xml:space="preserve">WeLead, EU Scheme for Young Professionals in the Western Balkans</t>
  </si>
  <si>
    <t xml:space="preserve">Integrating Western Balkan partners in the work of the European Environment Agency and support to implementing the adapted Governance Regulation</t>
  </si>
  <si>
    <t xml:space="preserve">Preparation measures for approximation and implementation of REACH, CLP, BPR, PIC and POPs as well as ECHA delegated tasks in the Western Balkans and Türkiye.</t>
  </si>
  <si>
    <t xml:space="preserve">EU Regional Action for Roma Education: Increased Education Support and Opportunities for Roma Students in the Western Balkans and Turkey (RARE), phase II</t>
  </si>
  <si>
    <t xml:space="preserve">FUNDATIA ROMA EDUCATION FUND ROMANIA</t>
  </si>
  <si>
    <t xml:space="preserve">Preparatory measures for the future participation of IPA III beneficiaries in the network of the European Agency for Safety and Health at Work</t>
  </si>
  <si>
    <t xml:space="preserve">Financial Support Third Parties- For Support to Empowerment</t>
  </si>
  <si>
    <t xml:space="preserve">Roma Integration Phase III</t>
  </si>
  <si>
    <t xml:space="preserve">Our Media: A civil society action to generate media literacy and activism, counter polarisation and promote dialogue.</t>
  </si>
  <si>
    <t xml:space="preserve">Reporting Digital Rights and Freedoms</t>
  </si>
  <si>
    <t xml:space="preserve">RRJETI BALLKANIK I GAZETARISE HULUMTUESE UDRUZENJE</t>
  </si>
  <si>
    <t xml:space="preserve">Strengthening Quality News and Independent Journalism in the Western Balkans and Turkey II</t>
  </si>
  <si>
    <t xml:space="preserve">Integrity Watch in the Western Balkans and Turkey: civil society combating corruption with political integrity data</t>
  </si>
  <si>
    <t xml:space="preserve">KOSOVA DEMOCRATIC INSTITUTE ASSOCIATION</t>
  </si>
  <si>
    <t xml:space="preserve">SEECheck network – fighting disinformation and misinformation through a network of fact-checkers</t>
  </si>
  <si>
    <t xml:space="preserve">UDRUZENJE GRADJANA I GRADJANKI ZASTO NE</t>
  </si>
  <si>
    <t xml:space="preserve">SafeJournalists Network</t>
  </si>
  <si>
    <t xml:space="preserve">Expenditure verification of five IPA contracts (Audit Plan 2022)</t>
  </si>
  <si>
    <t xml:space="preserve">Support to the organisation of IPA Coordination meetings 2023-2024</t>
  </si>
  <si>
    <t xml:space="preserve">Evaluation of the Technical Assistance to Civil Society Organisations in the Western Balkans and Turkey ¿ TACSO programme</t>
  </si>
  <si>
    <t xml:space="preserve">Addendum no. 10 to Contract IPA/2018/402-893 - Technical Assistance to Civil Society Organisations (TACSO 3) in the Western Balkans and Turkey</t>
  </si>
  <si>
    <t xml:space="preserve">Regional Youth Dialogue for Europe - RYDE</t>
  </si>
  <si>
    <t xml:space="preserve">EU support to strengthen the fight against migrant smuggling and trafficking in human beings in the Western Balkans</t>
  </si>
  <si>
    <t xml:space="preserve">EU support to the development of a Common Regional Market (CRM)</t>
  </si>
  <si>
    <t xml:space="preserve">Building Trust in Media in South East Europe: Support to Journalism as a Public Good</t>
  </si>
  <si>
    <t xml:space="preserve">Preparatory phase for the establishment of a College of Europe campus in Tirana</t>
  </si>
  <si>
    <t xml:space="preserve">EUROPA COLLEGE STICHTING VAN OPENBAAR NUT</t>
  </si>
  <si>
    <t xml:space="preserve">Expenditure Verifications for 3 IPA contracts (Group 2023 IPA)</t>
  </si>
  <si>
    <t xml:space="preserve">Preparatory measures for the future participation of relevant IPA III beneficiaries in the European Maritime Safety Agency (EMSA / IPA III / 1)</t>
  </si>
  <si>
    <t xml:space="preserve">Preparatory measures for the participation of IPA beneficiaries in the European Food Safety Authority 2023-2026</t>
  </si>
  <si>
    <t xml:space="preserve">Provision of knowledge to support better informed social, employment and work-related policies in the Western Balkans and Türkiye</t>
  </si>
  <si>
    <t xml:space="preserve">Support to Public Service Journalism in the Western Balkans</t>
  </si>
  <si>
    <t xml:space="preserve">Expenditure Verifications of 6 IPA contracts (Group IPA IO 2023)</t>
  </si>
  <si>
    <t xml:space="preserve">Expenditure Verifications of three IPA contracts (Audit Plan 2023)</t>
  </si>
  <si>
    <t xml:space="preserve">Expenditure verification of action managed by an International Organisation (Audit Plan 2023)</t>
  </si>
  <si>
    <t xml:space="preserve">Expenditure Verification of Contracts IPA/2017/392330 &amp; IPA/2020/417797</t>
  </si>
  <si>
    <t xml:space="preserve">Sector</t>
  </si>
  <si>
    <t xml:space="preserve">Sector </t>
  </si>
  <si>
    <t xml:space="preserve">Lead country</t>
  </si>
  <si>
    <t xml:space="preserve">EU contribution for ME</t>
  </si>
  <si>
    <t xml:space="preserve">National cofunding</t>
  </si>
  <si>
    <t xml:space="preserve">Municipalities</t>
  </si>
  <si>
    <t xml:space="preserve">2014-2020</t>
  </si>
  <si>
    <t xml:space="preserve">Interreg Mediterranean  Programme  </t>
  </si>
  <si>
    <t xml:space="preserve">Emvironment and climate change</t>
  </si>
  <si>
    <t xml:space="preserve">INHERIT</t>
  </si>
  <si>
    <t xml:space="preserve">Network of Protected Areas of Dinarides</t>
  </si>
  <si>
    <t xml:space="preserve">EL</t>
  </si>
  <si>
    <t xml:space="preserve">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</si>
  <si>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 xml:space="preserve">5 612 660,00</t>
  </si>
  <si>
    <t xml:space="preserve">natural heritage, sustainable tourism</t>
  </si>
  <si>
    <t xml:space="preserve">https://inherit.interreg-med.eu/</t>
  </si>
  <si>
    <t xml:space="preserve">PANORAMED</t>
  </si>
  <si>
    <t xml:space="preserve">Government of Montenegro – European Integration Office</t>
  </si>
  <si>
    <t xml:space="preserve">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</si>
  <si>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</si>
  <si>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 xml:space="preserve">coastal &amp; maritime sustainable tourism,  maritime surveillance,  innovation</t>
  </si>
  <si>
    <t xml:space="preserve">https://governance.interreg-med.eu/</t>
  </si>
  <si>
    <t xml:space="preserve">SUMPORT</t>
  </si>
  <si>
    <t xml:space="preserve">Kotor Municipality, Port of Kotor (AP) </t>
  </si>
  <si>
    <t xml:space="preserve">IT</t>
  </si>
  <si>
    <t xml:space="preserve">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</si>
  <si>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 xml:space="preserve">air pollution, sustainable mobility, car pooling, bike sharing</t>
  </si>
  <si>
    <t xml:space="preserve">https://sumport.interreg-med.eu/</t>
  </si>
  <si>
    <t xml:space="preserve">COMPOSE</t>
  </si>
  <si>
    <t xml:space="preserve">ISSP - Institute for strategic studies and prognosis (NGO)</t>
  </si>
  <si>
    <t xml:space="preserve">SL</t>
  </si>
  <si>
    <t xml:space="preserve">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</si>
  <si>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 xml:space="preserve">renewable energy, low carbon</t>
  </si>
  <si>
    <t xml:space="preserve">https://compose.interreg-med.eu/</t>
  </si>
  <si>
    <t xml:space="preserve">InnoBlueGrowth</t>
  </si>
  <si>
    <t xml:space="preserve">Institute of Marine Biology, University of Montenegro</t>
  </si>
  <si>
    <t xml:space="preserve">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</si>
  <si>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 xml:space="preserve">Blue economy</t>
  </si>
  <si>
    <t xml:space="preserve">https://blue-growth.interreg-med.eu/</t>
  </si>
  <si>
    <t xml:space="preserve">PanaCea</t>
  </si>
  <si>
    <t xml:space="preserve">Herceg Novi Municipality, previously REC - Regional Environmental Center (International organisation)</t>
  </si>
  <si>
    <t xml:space="preserve">SP</t>
  </si>
  <si>
    <t xml:space="preserve">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</si>
  <si>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 xml:space="preserve">Biodiversity, conservation</t>
  </si>
  <si>
    <t xml:space="preserve">https://maritime-spatial-planning.ec.europa.eu/projects/panacea-streamlining-management-efforts-protected-areas-enhanced-protection</t>
  </si>
  <si>
    <t xml:space="preserve">ODEON</t>
  </si>
  <si>
    <t xml:space="preserve">Chamber of Economy of Montenegro</t>
  </si>
  <si>
    <t xml:space="preserve">Italy</t>
  </si>
  <si>
    <t xml:space="preserve">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</si>
  <si>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 xml:space="preserve">SMEs, open data, big data</t>
  </si>
  <si>
    <t xml:space="preserve">https://odeon.interreg-med.eu/</t>
  </si>
  <si>
    <t xml:space="preserve">CreaInnovation</t>
  </si>
  <si>
    <t xml:space="preserve">Ministry of Economic Development</t>
  </si>
  <si>
    <t xml:space="preserve">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</si>
  <si>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 xml:space="preserve">SME, innovation</t>
  </si>
  <si>
    <t xml:space="preserve">https://creainnovation.interreg-med.eu/</t>
  </si>
  <si>
    <t xml:space="preserve">EnerNETMob</t>
  </si>
  <si>
    <t xml:space="preserve">Port of Bar</t>
  </si>
  <si>
    <t xml:space="preserve">Greece</t>
  </si>
  <si>
    <t xml:space="preserve">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</si>
  <si>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</si>
  <si>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 xml:space="preserve">https://enernetmob.interreg-med.eu/</t>
  </si>
  <si>
    <t xml:space="preserve">Psamides</t>
  </si>
  <si>
    <t xml:space="preserve">Private scientific research Institute for modern technology</t>
  </si>
  <si>
    <t xml:space="preserve">France</t>
  </si>
  <si>
    <t xml:space="preserve">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</si>
  <si>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 xml:space="preserve">coastal management, maritime</t>
  </si>
  <si>
    <t xml:space="preserve">https://blue-growth.interreg-med.eu/what-have-we-achieved-so-far/check-out-our-deliverables/detail/?tx_elibrary_pi1%5Blivrable%5D=15584&amp;tx_elibrary_pi1%5Baction%5D=show&amp;tx_elibrary_pi1%5Bcontroller%5D=Frontend%5CLivrable&amp;cHash=ef389159f7d2ba0517d029a42662e146</t>
  </si>
  <si>
    <t xml:space="preserve">BlueFasma</t>
  </si>
  <si>
    <t xml:space="preserve">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</si>
  <si>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 xml:space="preserve">Circular economy, fishery, aquaculture</t>
  </si>
  <si>
    <t xml:space="preserve">https://bluefasma.interreg-med.eu/</t>
  </si>
  <si>
    <t xml:space="preserve">TuneUp</t>
  </si>
  <si>
    <t xml:space="preserve">University of
Montenegro -
Institute for
marine biology</t>
  </si>
  <si>
    <t xml:space="preserve">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</si>
  <si>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 xml:space="preserve">biodiversity, wetlands, protection, birds</t>
  </si>
  <si>
    <t xml:space="preserve">https://tune-up.interreg-med.eu/</t>
  </si>
  <si>
    <t xml:space="preserve">IBG2</t>
  </si>
  <si>
    <t xml:space="preserve">31-Oct-.2022</t>
  </si>
  <si>
    <t xml:space="preserve">Increasing transnational activity of innovative clusters and networks of key sectors of the MED area </t>
  </si>
  <si>
    <t xml:space="preserve">aquaculture, fishery, biomedicine, maritime energy</t>
  </si>
  <si>
    <t xml:space="preserve">https://www.ucg.ac.me/objava/blog/1221/objava/143031-javni-poziv-za-clanstvo-u-nvo-udruzenje-klaster-plavog-rasta-crna-gora</t>
  </si>
  <si>
    <t xml:space="preserve">Biodiversity Protection Community</t>
  </si>
  <si>
    <t xml:space="preserve">Ministry of Ecology, Spatial Planning and Urbanism previously Ministry of Sustainable Development and Tourism</t>
  </si>
  <si>
    <t xml:space="preserve">Spain</t>
  </si>
  <si>
    <t xml:space="preserve">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</si>
  <si>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 xml:space="preserve">biodiversity, protection, conservation, networking</t>
  </si>
  <si>
    <t xml:space="preserve">https://biodiversity-protection.interreg-med.eu/</t>
  </si>
  <si>
    <t xml:space="preserve">SMARTMED</t>
  </si>
  <si>
    <t xml:space="preserve">Ministry of Economic Development previously Ministry of Sustainable Development and Tourism</t>
  </si>
  <si>
    <t xml:space="preserve">Croatia</t>
  </si>
  <si>
    <t xml:space="preserve">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</si>
  <si>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</si>
  <si>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 xml:space="preserve">https://www.gov.me/clanak/projekat-smartmed-osnazivanje-mediterana-za-smart-turizam</t>
  </si>
  <si>
    <t xml:space="preserve">BEST MED</t>
  </si>
  <si>
    <t xml:space="preserve">National Tourism
Organisation of
Montenegro</t>
  </si>
  <si>
    <t xml:space="preserve">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</si>
  <si>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 xml:space="preserve">https://best-med.interreg-med.eu/</t>
  </si>
  <si>
    <t xml:space="preserve">MED OSMoSIS</t>
  </si>
  <si>
    <t xml:space="preserve">Ministry of Capital Investments</t>
  </si>
  <si>
    <t xml:space="preserve">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</si>
  <si>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</si>
  <si>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 xml:space="preserve">https://med-osmosis.interreg-med.eu/</t>
  </si>
  <si>
    <t xml:space="preserve">SHAREMED</t>
  </si>
  <si>
    <t xml:space="preserve">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</si>
  <si>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 xml:space="preserve">maritime surveillnce, pollution hazard</t>
  </si>
  <si>
    <t xml:space="preserve">https://sharemed.interreg-med.eu/</t>
  </si>
  <si>
    <t xml:space="preserve">B BLUE</t>
  </si>
  <si>
    <t xml:space="preserve">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</si>
  <si>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</si>
  <si>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 xml:space="preserve">marine biotechnology, innovation, marine bioresources</t>
  </si>
  <si>
    <t xml:space="preserve">https://b-blue.interreg-med.eu/</t>
  </si>
  <si>
    <t xml:space="preserve">BLUE BIO MED</t>
  </si>
  <si>
    <t xml:space="preserve">Innovation and
Entrepreneurship Centre
Tehnopolis</t>
  </si>
  <si>
    <t xml:space="preserve">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</si>
  <si>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 xml:space="preserve">marine biotechnology, innovation, marine bioresources, fishery, aquaculture, marine governance</t>
  </si>
  <si>
    <t xml:space="preserve">https://blue-bio-med.interreg-med.eu/</t>
  </si>
  <si>
    <t xml:space="preserve">Graspinno Plus</t>
  </si>
  <si>
    <t xml:space="preserve">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</si>
  <si>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 xml:space="preserve">green energy, energy efficiency</t>
  </si>
  <si>
    <t xml:space="preserve">https://graspinno.interreg-med.eu/</t>
  </si>
  <si>
    <t xml:space="preserve">PEFMED PLUS</t>
  </si>
  <si>
    <t xml:space="preserve">Administration for Food Safety, Veterinary and Phytosanitary Affairs</t>
  </si>
  <si>
    <t xml:space="preserve">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</si>
  <si>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 xml:space="preserve">environmental footprint, agrofood, green, innovation</t>
  </si>
  <si>
    <t xml:space="preserve">https://pefmed.interreg-med.eu/</t>
  </si>
  <si>
    <t xml:space="preserve">ConsumeLess Plus</t>
  </si>
  <si>
    <t xml:space="preserve">Kotor Municipality</t>
  </si>
  <si>
    <t xml:space="preserve">Malta</t>
  </si>
  <si>
    <t xml:space="preserve">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</si>
  <si>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 xml:space="preserve">footprint, waste, sustainable development, tourism</t>
  </si>
  <si>
    <t xml:space="preserve">https://consume-less.interreg-med.eu/</t>
  </si>
  <si>
    <t xml:space="preserve">BlueMed PLUS</t>
  </si>
  <si>
    <t xml:space="preserve">Budva Municipality</t>
  </si>
  <si>
    <t xml:space="preserve">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</si>
  <si>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 xml:space="preserve">underwater cultural heritage</t>
  </si>
  <si>
    <t xml:space="preserve">https://bluemed.interreg-med.eu/</t>
  </si>
  <si>
    <t xml:space="preserve">EMbleMatiC Plus</t>
  </si>
  <si>
    <t xml:space="preserve">Tourism Organisation of Podgorica</t>
  </si>
  <si>
    <t xml:space="preserve">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</si>
  <si>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 xml:space="preserve">Komovi mountain</t>
  </si>
  <si>
    <t xml:space="preserve">https://emblematic.interreg-med.eu/</t>
  </si>
  <si>
    <t xml:space="preserve">ALTER ECO PLUS</t>
  </si>
  <si>
    <t xml:space="preserve">Ministry of economic development</t>
  </si>
  <si>
    <t xml:space="preserve">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</si>
  <si>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 xml:space="preserve">Zabljak, Podgorica, Kotor</t>
  </si>
  <si>
    <t xml:space="preserve">alternative tourism, sustainable development, mediterranean tourism</t>
  </si>
  <si>
    <t xml:space="preserve">https://alter-eco.interreg-med.eu/</t>
  </si>
  <si>
    <t xml:space="preserve">TOURISMED MED PLUS</t>
  </si>
  <si>
    <t xml:space="preserve">Ulcinj Municipality</t>
  </si>
  <si>
    <t xml:space="preserve">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</si>
  <si>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 xml:space="preserve">fishing toursim</t>
  </si>
  <si>
    <t xml:space="preserve">https://tourismed.interreg-med.eu/</t>
  </si>
  <si>
    <t xml:space="preserve">ARISTOILPLUS</t>
  </si>
  <si>
    <t xml:space="preserve">Association for Sustainable Development, Regional Cooperation and Olive Growing "Valdanos"</t>
  </si>
  <si>
    <t xml:space="preserve">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</si>
  <si>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 xml:space="preserve">olive oil</t>
  </si>
  <si>
    <t xml:space="preserve">https://aristoil.interreg-med.eu/</t>
  </si>
  <si>
    <t xml:space="preserve">2007-2013</t>
  </si>
  <si>
    <t xml:space="preserve">MEDOSSIC </t>
  </si>
  <si>
    <t xml:space="preserve">RDA Green Karst</t>
  </si>
  <si>
    <t xml:space="preserve">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</si>
  <si>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 xml:space="preserve">Sustainable development, economic development</t>
  </si>
  <si>
    <t xml:space="preserve">https://www.rra-zk.si/en/projects/implemented-projects/2019021911015921/medossic-20092011/</t>
  </si>
  <si>
    <t xml:space="preserve">SOSTENUTO </t>
  </si>
  <si>
    <t xml:space="preserve">AMI – Assistance for Music Innovation </t>
  </si>
  <si>
    <t xml:space="preserve">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</si>
  <si>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 xml:space="preserve">Culture, cultural innovation, culture and space</t>
  </si>
  <si>
    <t xml:space="preserve">https://www.uv.es/soste/sostenutoproject.html</t>
  </si>
  <si>
    <t xml:space="preserve">DEVELOP-MED </t>
  </si>
  <si>
    <t xml:space="preserve"> Marche region</t>
  </si>
  <si>
    <t xml:space="preserve">The goal of the project is to create the basis for improving the position of the Mediterranean transport system and its entities, primarily ports, and to support the development of the ports included in the Project</t>
  </si>
  <si>
    <t xml:space="preserve">transport, ports</t>
  </si>
  <si>
    <t xml:space="preserve">https://lukabar.me/me/2021/11/04/develop-med-med-program/</t>
  </si>
  <si>
    <t xml:space="preserve">E2STORMED </t>
  </si>
  <si>
    <t xml:space="preserve">Polytechnic University  Valencia </t>
  </si>
  <si>
    <t xml:space="preserve">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</si>
  <si>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 xml:space="preserve">energy efficiency</t>
  </si>
  <si>
    <t xml:space="preserve">http://www.cetinje.me/cetinje/site_mne/public/index.php/index/artikli?id=1092</t>
  </si>
  <si>
    <t xml:space="preserve">FireMED </t>
  </si>
  <si>
    <t xml:space="preserve">Municipality of Podgorica</t>
  </si>
  <si>
    <t xml:space="preserve">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</si>
  <si>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 xml:space="preserve">energy, energy policy, financial instruments</t>
  </si>
  <si>
    <t xml:space="preserve">https://www.up2europe.eu/european/projects/innovative-financial-instruments-to-support-energy-sector-smes-in-med-area_137046.html</t>
  </si>
  <si>
    <t xml:space="preserve">GREEN PARTNERSHIPS </t>
  </si>
  <si>
    <t xml:space="preserve">Institute for strategic studies and prognosis, Podgorica</t>
  </si>
  <si>
    <t xml:space="preserve">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</si>
  <si>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 xml:space="preserve">sustainable development, energy efficiency</t>
  </si>
  <si>
    <t xml:space="preserve">https://www.prostorno-kkz.hr/projekti/zavrseni/green-partnerships</t>
  </si>
  <si>
    <t xml:space="preserve">MARIE </t>
  </si>
  <si>
    <t xml:space="preserve">Catalonia</t>
  </si>
  <si>
    <t xml:space="preserve">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</si>
  <si>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</si>
  <si>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 xml:space="preserve">https://projects2014-2020.interregeurope.eu/marie/</t>
  </si>
  <si>
    <t xml:space="preserve">Democratic governance</t>
  </si>
  <si>
    <t xml:space="preserve">HOMER </t>
  </si>
  <si>
    <t xml:space="preserve">Piemonte region </t>
  </si>
  <si>
    <t xml:space="preserve">Contribute to releasing the full potential of information from the public sector in the Mediterranean area, contributing to making the entire territory more competitive, able to face global competition and to ensure sustainable growth and employment for future generations.</t>
  </si>
  <si>
    <t xml:space="preserve">IT, data science, open data</t>
  </si>
  <si>
    <t xml:space="preserve">https://www.facebook.com/HomerProjectHarmonisingOpenDataInTheMediterranean</t>
  </si>
  <si>
    <t xml:space="preserve">MED.I.T.A </t>
  </si>
  <si>
    <t xml:space="preserve">Interporto Toscano - Livorno </t>
  </si>
  <si>
    <t xml:space="preserve">Create a virtual network for automatic cargo control and providing all relevant information about that cargo. Reduce pollution of the sea and the environment.</t>
  </si>
  <si>
    <t xml:space="preserve">cargo, transport, ports</t>
  </si>
  <si>
    <t xml:space="preserve">https://www.facebook.com/meditaproject/</t>
  </si>
  <si>
    <t xml:space="preserve">MEDESS-4MS </t>
  </si>
  <si>
    <t xml:space="preserve">Merchant marine department </t>
  </si>
  <si>
    <t xml:space="preserve">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</si>
  <si>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 xml:space="preserve">coastal management, maritime, risk management</t>
  </si>
  <si>
    <t xml:space="preserve">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</si>
  <si>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</si>
  <si>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</si>
  <si>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</si>
  <si>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 xml:space="preserve">energy, renewable energy resources</t>
  </si>
  <si>
    <t xml:space="preserve">https://erfc.gr/projects/remida/</t>
  </si>
  <si>
    <t xml:space="preserve">Lead partner</t>
  </si>
  <si>
    <t xml:space="preserve">Participating countries</t>
  </si>
  <si>
    <t xml:space="preserve">ERDF co-funding</t>
  </si>
  <si>
    <t xml:space="preserve">IPA contribution  </t>
  </si>
  <si>
    <t xml:space="preserve">End beneficiary</t>
  </si>
  <si>
    <t xml:space="preserve">Interreg ADRION Adriatic-Ionian</t>
  </si>
  <si>
    <t xml:space="preserve"> ARIEL Promoting small scale fisheries and aquaculture transnational networking in Adriatic-Ionian macroregion</t>
  </si>
  <si>
    <t xml:space="preserve">National Research Council</t>
  </si>
  <si>
    <t xml:space="preserve">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</si>
  <si>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</si>
  <si>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 xml:space="preserve">62                          Technology transfer and university enterprise
cooperation primarily benefiting
SMEs</t>
  </si>
  <si>
    <t xml:space="preserve">Promoting small scale fisheries and aquaculture transnational networking in Adriatic-Ionian macroregion – ARIEL PLUS (adrioninterreg.eu)</t>
  </si>
  <si>
    <t xml:space="preserve">BLUE_BOOST BOOSTing the innovation potential of the triple helix of Adriatic-Ionian traditional and emerging BLUE growth sectors clusters through an open source/knowledge sharing and community based approach</t>
  </si>
  <si>
    <t xml:space="preserve">CROATIAN CHAMBER OF ECONOMY</t>
  </si>
  <si>
    <t xml:space="preserve">IT, HR, GR, MN, AL</t>
  </si>
  <si>
    <t xml:space="preserve">HR</t>
  </si>
  <si>
    <t xml:space="preserve">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</si>
  <si>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 xml:space="preserve">63                     Cluster support and business networks primarily benefiting SMEs</t>
  </si>
  <si>
    <t xml:space="preserve">BOOSTing the innovation potential of the triple helix of Adriatic-Ionian traditional and emerging BLUE growth sectors clusters through an open source/knowledge sharing and community based approach – BLUE_BOOST (adrioninterreg.eu)</t>
  </si>
  <si>
    <t xml:space="preserve">SHIPMENT StrengtHening Intellectual Property and technology transfer processes in greEn sea mobiliTy secTors</t>
  </si>
  <si>
    <t xml:space="preserve">Foundation for Research and Technology – Hellas</t>
  </si>
  <si>
    <t xml:space="preserve">IT, GR, HR, AL, BiH,SI, RS, MN</t>
  </si>
  <si>
    <t xml:space="preserve">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</si>
  <si>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 xml:space="preserve">62                                                        Technology transfer and universityenterprise
cooperation primarily benefiting
SMEs</t>
  </si>
  <si>
    <t xml:space="preserve">StrengtHening Intellectual Property and technology transfer processes in greEn sea mobiliTy secTors – SHIPmEnTT PLUS (adrioninterreg.eu)</t>
  </si>
  <si>
    <t xml:space="preserve">BEGIN Boost Environmental Guardianship for Inclusion</t>
  </si>
  <si>
    <t xml:space="preserve">RDA of Northern Primorska Ltd. Nova
Gorica</t>
  </si>
  <si>
    <t xml:space="preserve">SI, IT, HR, AL, MN, RS, BiH, GR</t>
  </si>
  <si>
    <t xml:space="preserve">SI</t>
  </si>
  <si>
    <t xml:space="preserve">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</si>
  <si>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 xml:space="preserve">65                    Research and innovation infrastructure,
processes, technology transfer and
cooperation in enterprises focusing on the
low carbon economy and on resilience to
climate change</t>
  </si>
  <si>
    <t xml:space="preserve">Boost Environmental Guardianship for Inclusion – BEGIN PLUS (adrioninterreg.eu)</t>
  </si>
  <si>
    <t xml:space="preserve">FOST INNO Fostering tourism innovation system in Adriatic-Ionian Region</t>
  </si>
  <si>
    <t xml:space="preserve">University of Rijeka, Faculty of Tourism and Hospitality Management</t>
  </si>
  <si>
    <t xml:space="preserve">HR, SI, IT, BiH, AL, MN</t>
  </si>
  <si>
    <t xml:space="preserve">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</si>
  <si>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 xml:space="preserve">62                          Technology transfer and universityenterprise
cooperation primarily benefiting
SMEs</t>
  </si>
  <si>
    <t xml:space="preserve">Fostering tourism innovation system in Adriatic-Ionian Region – FOST INNO (adrioninterreg.eu)</t>
  </si>
  <si>
    <t xml:space="preserve">HarmoNIA Harmonization and Networking for
contaminant assessment in the Ionian
and Adriatic Seas</t>
  </si>
  <si>
    <t xml:space="preserve">National Institute for Oceanography and
Experimental Geophysics</t>
  </si>
  <si>
    <t xml:space="preserve">IT, HR, GR, SI, MN, AL</t>
  </si>
  <si>
    <t xml:space="preserve">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</si>
  <si>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 xml:space="preserve">21                                Water management and drinking water
conservation (including river basin
management, water supply, specific climate
change adaptation measures, district and
consumer metering, charging systems and
leak reduction)</t>
  </si>
  <si>
    <t xml:space="preserve">Harmonization and Networking for contaminant assessment in the Ionian and Adriatic Seas – HarmoNIA (adrioninterreg.eu)</t>
  </si>
  <si>
    <t xml:space="preserve">TOUREST TOURISM WATER MANAGEMENT FOR SUSTAINABLE ADRION COASTAL AREAS</t>
  </si>
  <si>
    <t xml:space="preserve">Region of Sterea Ellada</t>
  </si>
  <si>
    <t xml:space="preserve">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</si>
  <si>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 xml:space="preserve">21                            Water management and drinking water conservation (including river basin management, water supply, specific climate change adaptation measures, district and consumer metering, charging systems and leak reduction)</t>
  </si>
  <si>
    <t xml:space="preserve">TOURISM WATER MANAGEMENT FOR SUSTAINABLE ADRION COASTAL AREAS – TOUREST (adrioninterreg.eu)</t>
  </si>
  <si>
    <t xml:space="preserve">ADRION 5 SENSES Building the ADRION Brand Name in Tourism: Indulging all Five Senses PLUS</t>
  </si>
  <si>
    <t xml:space="preserve">Region of Epirus</t>
  </si>
  <si>
    <t xml:space="preserve">IT, HR, GR, SI, MN,AL,BiH,RS</t>
  </si>
  <si>
    <t xml:space="preserve">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</si>
  <si>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 xml:space="preserve">95                     Development and promotion of public cultural and heritage services</t>
  </si>
  <si>
    <t xml:space="preserve">Building the ADRION Brand Name in Tourism: Indulging all Five Senses – ADRION 5 SENSES PLUS (adrioninterreg.eu)</t>
  </si>
  <si>
    <t xml:space="preserve">PORTODIMARE geoPORtal of TOols &amp; Data for sustaInable Management of coAstal and maRine Environment</t>
  </si>
  <si>
    <t xml:space="preserve">Emilia-Romagna Region, Directorate General for Territory and Environment Protection</t>
  </si>
  <si>
    <t xml:space="preserve">HR, GR, SI, ME, IT, BiH</t>
  </si>
  <si>
    <t xml:space="preserve">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</si>
  <si>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</si>
  <si>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169.175,50</t>
  </si>
  <si>
    <t xml:space="preserve">eoPORtal of TOols &amp; Data for sustaInable Management of coAstal and maRine Environment – PORTODIMARE (adrioninterreg.eu)</t>
  </si>
  <si>
    <t xml:space="preserve">QNeST Quality Network on Sustainable Tourism</t>
  </si>
  <si>
    <t xml:space="preserve">University of Salent</t>
  </si>
  <si>
    <t xml:space="preserve">IT, GR, MN, HR, SI</t>
  </si>
  <si>
    <t xml:space="preserve">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</si>
  <si>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 xml:space="preserve">95                     Development and promotion of public
cultural and heritage services</t>
  </si>
  <si>
    <t xml:space="preserve">Quality Network on Sustainable Tourism – QNeST PLUS (adrioninterreg.eu)</t>
  </si>
  <si>
    <t xml:space="preserve">Adriaticaves Sustainable management and tourist
promotion of natural and archaeological
heritage in the Adriatic Caves</t>
  </si>
  <si>
    <t xml:space="preserve">Majella National Park</t>
  </si>
  <si>
    <t xml:space="preserve">IT, AL, BiH, MN, RS, HR</t>
  </si>
  <si>
    <t xml:space="preserve">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</si>
  <si>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 xml:space="preserve">94                       Protection, development and promotion
of public cultural heritage assets</t>
  </si>
  <si>
    <t xml:space="preserve">Sustainable management and tourist promotion of natural and archaeological heritage in the Adriatic Caves – Adriaticaves PLUS (adrioninterreg.eu)</t>
  </si>
  <si>
    <t xml:space="preserve">Transport and Connectivity</t>
  </si>
  <si>
    <t xml:space="preserve">Integrated and Sustainable Transport in
Efficient Network</t>
  </si>
  <si>
    <t xml:space="preserve">Mediterranea University of Reggio
Calabria - Engineering Department of
Information, Infrastructures and
Sustainable Energy (DIIES)</t>
  </si>
  <si>
    <t xml:space="preserve">IT, SI, HR, GR, AL, MN, RS</t>
  </si>
  <si>
    <t xml:space="preserve">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</si>
  <si>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 xml:space="preserve">36                        Multimodal transport</t>
  </si>
  <si>
    <t xml:space="preserve">Integrated and Sustainable Transport in Efficient Network – ISTEN (adrioninterreg.eu)</t>
  </si>
  <si>
    <t xml:space="preserve">ADRIPASS ADRIPASS – Integrating multimodal
connections in the Adriatic-Ionian region</t>
  </si>
  <si>
    <t xml:space="preserve">Central European Initiative - Executive
Secretariat</t>
  </si>
  <si>
    <t xml:space="preserve">IT, RS, GR, SI, AL, HR, MN, BiH</t>
  </si>
  <si>
    <t xml:space="preserve">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</si>
  <si>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 xml:space="preserve">ADRIPASS – Integrating multimodal connections in the Adriatic-Ionian region – ADRIPASS PLUS (adrioninterreg.eu)</t>
  </si>
  <si>
    <t xml:space="preserve">NEWBRAIN Nodes Enhancing Waterway bridging
Adriatic-Ionian Network</t>
  </si>
  <si>
    <t xml:space="preserve">Central Adriatic Ports Authority</t>
  </si>
  <si>
    <t xml:space="preserve">IT, GR, HR, MN</t>
  </si>
  <si>
    <t xml:space="preserve">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</si>
  <si>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 xml:space="preserve">44                                     Intelligent transport systems (including
the introduction of demand management,
tolling systems, IT monitoring control and
information systems)</t>
  </si>
  <si>
    <t xml:space="preserve">Nodes Enhancing Waterway bridging Adriatic-Ionian Network – NEWBRAIN PLUS (adrioninterreg.eu)</t>
  </si>
  <si>
    <t xml:space="preserve">MultiAPPRO Multidisciplinary approach and solutions
to development of intermodal transport
in region</t>
  </si>
  <si>
    <t xml:space="preserve">Intermodal Transport Cluster</t>
  </si>
  <si>
    <t xml:space="preserve">HR, GR, IT, SI, MN, AL</t>
  </si>
  <si>
    <t xml:space="preserve">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</si>
  <si>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 xml:space="preserve">036                                              Multimodal transport</t>
  </si>
  <si>
    <t xml:space="preserve">Multidisciplinary approach and solutions to development of intermodal transport in region – MultiAPPRO PLUS (adrioninterreg.eu)</t>
  </si>
  <si>
    <t xml:space="preserve">SUPAIR SUstainable Ports in the Adriatic-Ionian
Region</t>
  </si>
  <si>
    <t xml:space="preserve">Consorzio per l’AREA di ricerca scientifica
e tecnologica di Trieste</t>
  </si>
  <si>
    <t xml:space="preserve">IT, SI, AL, MN, GR</t>
  </si>
  <si>
    <t xml:space="preserve">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</si>
  <si>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 xml:space="preserve">SUstainable Ports in the Adriatic-Ionian Region – SUPAIR (adrioninterreg.eu)</t>
  </si>
  <si>
    <t xml:space="preserve">Intermodality Promotion and Rail Renaissance in Adriatic - Ionian Region</t>
  </si>
  <si>
    <t xml:space="preserve">Municipality of Igoumenitsa</t>
  </si>
  <si>
    <t xml:space="preserve">IT, GR, HR, SI,MN,SR,AL</t>
  </si>
  <si>
    <t xml:space="preserve">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</si>
  <si>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 xml:space="preserve">Intermodality Promotion and Rail Renaissance in Adriatic – Ionian Region – Inter-Connect PLUS (adrioninterreg.eu)</t>
  </si>
  <si>
    <t xml:space="preserve">FACILITY POINT – Supporting the governance of the EUSAIR</t>
  </si>
  <si>
    <t xml:space="preserve">Government Office for Development and European Cohesion Policy</t>
  </si>
  <si>
    <t xml:space="preserve">SI, IT, GR, HR, SR, AL, BiH, MN</t>
  </si>
  <si>
    <t xml:space="preserve">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</si>
  <si>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 xml:space="preserve">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</si>
  <si>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xml:space="preserve"> 8.346.772,49</t>
  </si>
  <si>
    <t xml:space="preserve">FACILITY POINT – Supporting the governance of the EUSAIR – EUSAIR Facility Point (adrioninterreg.eu)</t>
  </si>
  <si>
    <t xml:space="preserve">Transboundary ecological connectivity of Alps and Dinaric Mountains</t>
  </si>
  <si>
    <t xml:space="preserve">Agricultural Institute of Slovenia</t>
  </si>
  <si>
    <t xml:space="preserve">SI; IT; HR; GR; BiH; AL; MN</t>
  </si>
  <si>
    <t xml:space="preserve">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</si>
  <si>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 xml:space="preserve">Transboundary ecological connectivity of Alps and Dinaric Mountains – DINALPCONNECT (adrioninterreg.eu)</t>
  </si>
  <si>
    <t xml:space="preserve">ECOlogical VINEyards Governance - Activities for Landscape's Strategies</t>
  </si>
  <si>
    <t xml:space="preserve">LAG EASTERN VENICE</t>
  </si>
  <si>
    <t xml:space="preserve"> IT, SL, SR, MN, HR</t>
  </si>
  <si>
    <t xml:space="preserve">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</si>
  <si>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 xml:space="preserve">85 Protection and enhancement of biodiversity, nature protection and green infrastructure</t>
  </si>
  <si>
    <t xml:space="preserve">Ecological Vineyards Governance Activities for Landscape’s Strategies – ECOVINEGOALS (adrioninterreg.eu)</t>
  </si>
  <si>
    <t xml:space="preserve">SEctor Adaptive VIrtual Early Warning System for marine pollution</t>
  </si>
  <si>
    <t xml:space="preserve">National Technical University of Athens</t>
  </si>
  <si>
    <t xml:space="preserve">GR; SI; IT; HR; AL; MN</t>
  </si>
  <si>
    <t xml:space="preserve">GR</t>
  </si>
  <si>
    <t xml:space="preserve">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</si>
  <si>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 xml:space="preserve">21 Water management and drinking water conservation (including river basin management, water supply, specific climate change adaptation measures, district and consumer metering, charging systems and leak reduction)</t>
  </si>
  <si>
    <t xml:space="preserve">Sector Adaptive Virtual Early Warning System for marine pollution – SEAVIEWS (adrioninterreg.eu)</t>
  </si>
  <si>
    <t xml:space="preserve">MULTIHAZARD FRAMEWORK for WATER RELATED RISKS MANAGEMENT</t>
  </si>
  <si>
    <t xml:space="preserve">National Research Council of Italy</t>
  </si>
  <si>
    <t xml:space="preserve">IT; SI; HR; GR; RS; MN</t>
  </si>
  <si>
    <t xml:space="preserve">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</si>
  <si>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</si>
  <si>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2.396.858,00</t>
  </si>
  <si>
    <t xml:space="preserve">Multihazard framework for water related risks management – MUHA (adrioninterreg.eu)</t>
  </si>
  <si>
    <t xml:space="preserve">Circular Innovation and Resilient City Labs in the Adrion Region</t>
  </si>
  <si>
    <t xml:space="preserve">Municipality of Forlì</t>
  </si>
  <si>
    <t xml:space="preserve">IT; GR; SI; HR; RS; AL; BiH; MN</t>
  </si>
  <si>
    <t xml:space="preserve">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</si>
  <si>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</si>
  <si>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 xml:space="preserve">Circular Innovation and Resilient City Labs in the Adrion Region – CIRCLE (adrioninterreg.eu)</t>
  </si>
  <si>
    <t xml:space="preserve">Establishment of " TRANSnational Civil Protection EARLY WARNING System" to improve the resilience of Adrion territories to natural and man-made risks</t>
  </si>
  <si>
    <t xml:space="preserve">Molise Region</t>
  </si>
  <si>
    <t xml:space="preserve">IT; SI; GR; HR; AL; MN; BiH</t>
  </si>
  <si>
    <t xml:space="preserve">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</si>
  <si>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 xml:space="preserve">Establishment of Transnational Civil Protection EARLY WARNING System to improve the resilience of Adrion territories to natural and man-made risks – TRANSCPEARLEARLYWARNING (adrioninterreg.eu)</t>
  </si>
  <si>
    <t xml:space="preserve">Enhanching COoperation in WAste
management from VESsels in ADRION ports</t>
  </si>
  <si>
    <t xml:space="preserve">PORT NETWORK AUTHORITY OF THE IONIAN SEA- PORT OF TARANTO</t>
  </si>
  <si>
    <t xml:space="preserve">IT; GR; HR; SI; AL; RS; MN</t>
  </si>
  <si>
    <t xml:space="preserve">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</si>
  <si>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 xml:space="preserve">Enhancing Cooperation in Waste management from Vessels in ADRION ports – ECOWAVES (adrioninterreg.eu)</t>
  </si>
  <si>
    <t xml:space="preserve">EMOtional technologies for the cultural heritage valorization within transnational UNDERGROUNDS</t>
  </si>
  <si>
    <t xml:space="preserve">Municipality of Nardò</t>
  </si>
  <si>
    <t xml:space="preserve">IT; HR; GR; SI; MN; AL; BA</t>
  </si>
  <si>
    <t xml:space="preserve">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</si>
  <si>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 xml:space="preserve">95 Development and promotion of public cultural and heritage services</t>
  </si>
  <si>
    <t xml:space="preserve">383 362.30</t>
  </si>
  <si>
    <t xml:space="preserve">Emotional technologies for the cultural heritage valorisation within cross-border undergrounds – EMOUNDERGROUNDS (adrioninterreg.eu)</t>
  </si>
  <si>
    <t xml:space="preserve">Wool as Outstanding Opportunity for Leverage</t>
  </si>
  <si>
    <t xml:space="preserve">Technology Park of Pordenone SCPA</t>
  </si>
  <si>
    <t xml:space="preserve">IT; SI; HR; GR; BH; MN</t>
  </si>
  <si>
    <t xml:space="preserve">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</si>
  <si>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</si>
  <si>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 xml:space="preserve">Wool as Outstanding Opportunity for Leverage – WOOL (adrioninterreg.eu)</t>
  </si>
  <si>
    <t xml:space="preserve">WONDER Child friendly destinations</t>
  </si>
  <si>
    <t xml:space="preserve">Municipality of Fano</t>
  </si>
  <si>
    <t xml:space="preserve">IT; SI; GR; HR; MN; AL</t>
  </si>
  <si>
    <t xml:space="preserve">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</si>
  <si>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 xml:space="preserve">Child Friendly Destinations – WONDER (adrioninterreg.eu)</t>
  </si>
  <si>
    <t xml:space="preserve">Sustainable Tourism &amp; Mobility Hand by Hand development</t>
  </si>
  <si>
    <t xml:space="preserve">Centre for Research and Technology Hellas (CERTH)</t>
  </si>
  <si>
    <t xml:space="preserve">GR; IT; SI; HR; AL; MN; RS</t>
  </si>
  <si>
    <t xml:space="preserve">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</si>
  <si>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xml:space="preserve"> 1.376.088,44</t>
  </si>
  <si>
    <t xml:space="preserve">Sustainable Tourism &amp; Mobility Hand by Hand development – SUSTURISMO (adrioninterreg.eu)</t>
  </si>
  <si>
    <t xml:space="preserve">BLUEAIR BLUE GROWTH SMART ADRIATIC IONIAN S3</t>
  </si>
  <si>
    <t xml:space="preserve">Area Science Park</t>
  </si>
  <si>
    <t xml:space="preserve">IT; HR; SI; EL; AL; ME; RS;</t>
  </si>
  <si>
    <t xml:space="preserve">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</si>
  <si>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 xml:space="preserve">60 Research and innovation activities in
public research centres and centres of
competence including networking</t>
  </si>
  <si>
    <t xml:space="preserve">Blue Growth Smart Adriatic Ionian S3 – BLUEAIR (adrioninterreg.eu)</t>
  </si>
  <si>
    <t xml:space="preserve">SI4CARE Social Innovation for integrated health CARE of ageing population in ADRION Regions</t>
  </si>
  <si>
    <t xml:space="preserve">University of Ljubljana</t>
  </si>
  <si>
    <t xml:space="preserve">SI; IT; HR; BiH; EL; ME; RS; </t>
  </si>
  <si>
    <t xml:space="preserve">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</si>
  <si>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 xml:space="preserve">Social Innovation for integrated health CARE of ageing population in ADRION Region – SI4CARE (adrioninterreg.eu)</t>
  </si>
  <si>
    <t xml:space="preserve">EUREKA Adriatic-Ionian joint approach for development and harmonisation of procedures and regulations in the field of navigation safety</t>
  </si>
  <si>
    <t xml:space="preserve">Ministry of the Sea, Transport, and Infrastructure</t>
  </si>
  <si>
    <t xml:space="preserve">HR; IT; SI; AL; ME; EL; BiH</t>
  </si>
  <si>
    <t xml:space="preserve">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</si>
  <si>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 xml:space="preserve">44 Intelligent transport systems (including the introduction of demand management, tolling systems, IT monitoring control and information systems)</t>
  </si>
  <si>
    <t xml:space="preserve">Adriatic-Ionian joint approach for development and harmonisation of procedures and regulations in the field of navigation safety – EUREKA (adrioninterreg.eu)</t>
  </si>
  <si>
    <t xml:space="preserve">TRIBUTE inTegRated and Innovative actions for sustainaBle Urban mobiliTy upgradE</t>
  </si>
  <si>
    <t xml:space="preserve">Politecnico Milano </t>
  </si>
  <si>
    <t xml:space="preserve">IT; SI; HR; GR; RA; BA; ME</t>
  </si>
  <si>
    <t xml:space="preserve">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</si>
  <si>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 xml:space="preserve">Integrated and Innovative actions for sustainable Urban mobility upgrade – TRIBUTE (adrioninterreg.eu)</t>
  </si>
  <si>
    <t xml:space="preserve">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</si>
  <si>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</si>
  <si>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</si>
  <si>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</si>
  <si>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</si>
  <si>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</si>
  <si>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 xml:space="preserve">Total MNE partner Contracted EU contribution  EUR</t>
  </si>
  <si>
    <t xml:space="preserve">IPA 2014-2020</t>
  </si>
  <si>
    <t xml:space="preserve">Interreg IPA-CBC Croatia-Bosnia and Herzegovina - Montenegro</t>
  </si>
  <si>
    <t xml:space="preserve">To improve the quality of the services in public health and social care sector across the borders</t>
  </si>
  <si>
    <t xml:space="preserve">MELAdetect - Early Detection of Skin, Mucosal and Ocular Melanoma</t>
  </si>
  <si>
    <t xml:space="preserve">Grant </t>
  </si>
  <si>
    <t xml:space="preserve">01.07.2017</t>
  </si>
  <si>
    <t xml:space="preserve">31.08.2019</t>
  </si>
  <si>
    <t xml:space="preserve">2017HR-BA-ME163 </t>
  </si>
  <si>
    <t xml:space="preserve">Ministry of Regional Development and EU Funds of the Republic of Croatia.</t>
  </si>
  <si>
    <t xml:space="preserve">Bar, Ulcinj</t>
  </si>
  <si>
    <t xml:space="preserve">General Hospital “Blažo Orlandić” Bar </t>
  </si>
  <si>
    <t xml:space="preserve">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</si>
  <si>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 xml:space="preserve">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</si>
  <si>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 xml:space="preserve">NeurNet - Care management network for patients with pharmacoresistant epilepsy and patients with late stage Parkinson's disease</t>
  </si>
  <si>
    <t xml:space="preserve">15.10.2017</t>
  </si>
  <si>
    <t xml:space="preserve">2017HR-BA-ME182</t>
  </si>
  <si>
    <t xml:space="preserve">Ministry of Health of Montenegro </t>
  </si>
  <si>
    <t xml:space="preserve">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</si>
  <si>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 xml:space="preserve">https://interreg-hr-ba-me.eu/2014/project/neurnet/
http://interregneurnet.com/
https://www.facebook.com/hrbihmne
http://prcentar.me/clanak/oboljeli-od-epilepsje-bre-do-pravovremene-dijagnoze-i-terapije/1085</t>
  </si>
  <si>
    <t xml:space="preserve">WE Care - Ageing with Dignity and Respect</t>
  </si>
  <si>
    <t xml:space="preserve">01.06.2017</t>
  </si>
  <si>
    <t xml:space="preserve">30.11.2019</t>
  </si>
  <si>
    <t xml:space="preserve">2017HR-BA-ME187</t>
  </si>
  <si>
    <t xml:space="preserve">Caritas of Bar Archdiocese</t>
  </si>
  <si>
    <t xml:space="preserve">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</si>
  <si>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</si>
  <si>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 xml:space="preserve">ASIQ - Improving Accessibility and Availability of Health and Social Services to Enhance Social Inclusion Quality for Children and Youth with Developmental Disabilities</t>
  </si>
  <si>
    <t xml:space="preserve">1.7.2020</t>
  </si>
  <si>
    <t xml:space="preserve">31.12.2021</t>
  </si>
  <si>
    <t xml:space="preserve">2020HR-BA-ME457</t>
  </si>
  <si>
    <t xml:space="preserve"> Public Institution Resource Center for children and youth “Podgorica” </t>
  </si>
  <si>
    <t xml:space="preserve">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</si>
  <si>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 xml:space="preserve">https://interreg-hr-ba-me.eu/2014/project/asiq/
https://www.resursnicentarpg.me/projekti/asiq-projekat
https://m.facebook.com/asiqproject/?ref=page_internal&amp;mt_nav=0</t>
  </si>
  <si>
    <t xml:space="preserve">ER2=S2 Equality, Respect, Rights = Social Satisfaction</t>
  </si>
  <si>
    <t xml:space="preserve">1.2.2021</t>
  </si>
  <si>
    <t xml:space="preserve">30.11.2023</t>
  </si>
  <si>
    <t xml:space="preserve">2021HR-BA-ME421</t>
  </si>
  <si>
    <t xml:space="preserve">Association for Help to Mentally and Physically Disabled Persons – UZPD </t>
  </si>
  <si>
    <t xml:space="preserve">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</si>
  <si>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 xml:space="preserve">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</si>
  <si>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 xml:space="preserve">ERI-Health
Public Health Preparedness for Cross-border Epidemics and Emergencies</t>
  </si>
  <si>
    <t xml:space="preserve">15.1.2021.</t>
  </si>
  <si>
    <t xml:space="preserve">14.11.2023</t>
  </si>
  <si>
    <t xml:space="preserve">2021HR-BA-ME338</t>
  </si>
  <si>
    <t xml:space="preserve">Herceg Novi, Tivat, Kotor, Budva, Bar, Ulcinj, Podgorica</t>
  </si>
  <si>
    <t xml:space="preserve">Public Health Institute of Montenegro </t>
  </si>
  <si>
    <t xml:space="preserve">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</si>
  <si>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 xml:space="preserve">https://www.interreg-hr-ba-me2014-2020.eu/project/eri-health/
https://www.ijzcg.me/me/projekti/eri-health
https://www.zzjz-sk.hr/eu-projekt</t>
  </si>
  <si>
    <t xml:space="preserve">HEPSC Healthy Eating Pre Schools Children</t>
  </si>
  <si>
    <t xml:space="preserve">01.10.2020</t>
  </si>
  <si>
    <t xml:space="preserve">2020HR-BA-ME527</t>
  </si>
  <si>
    <t xml:space="preserve"> Primary Health Care Center Bar</t>
  </si>
  <si>
    <t xml:space="preserve">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</si>
  <si>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 xml:space="preserve">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</si>
  <si>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 xml:space="preserve">IMPHACT  -Improvement of Palliative HeAlth Care quality and accessibiliTy in cross-border area</t>
  </si>
  <si>
    <t xml:space="preserve">01.07.2020</t>
  </si>
  <si>
    <t xml:space="preserve">30.06.2022</t>
  </si>
  <si>
    <t xml:space="preserve">2020HR-BA-ME380 </t>
  </si>
  <si>
    <t xml:space="preserve">890.347,40</t>
  </si>
  <si>
    <t xml:space="preserve">Podgorica, Danilovgrad, Cetinje</t>
  </si>
  <si>
    <t xml:space="preserve">Primary health care center Podgorica – HCP </t>
  </si>
  <si>
    <t xml:space="preserve">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</si>
  <si>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</si>
  <si>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 xml:space="preserve">LAB-OP - Improving Laboratory and Diagnosis Operational System</t>
  </si>
  <si>
    <t xml:space="preserve">15.05.2020</t>
  </si>
  <si>
    <t xml:space="preserve">14.09.2022.</t>
  </si>
  <si>
    <t xml:space="preserve">2020HR-BA-ME576 </t>
  </si>
  <si>
    <t xml:space="preserve"> “Blažo Orlandić” General Hospital Bar </t>
  </si>
  <si>
    <t xml:space="preserve">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</si>
  <si>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</si>
  <si>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 xml:space="preserve">MADE Mobile Access Dental Clinic</t>
  </si>
  <si>
    <t xml:space="preserve">01.08.2020</t>
  </si>
  <si>
    <t xml:space="preserve">31.12.2022</t>
  </si>
  <si>
    <t xml:space="preserve">2020HR-BA-ME570</t>
  </si>
  <si>
    <t xml:space="preserve">Podgorica, Bar, Budva, Kotor</t>
  </si>
  <si>
    <t xml:space="preserve">Institution University of Montenegro Podgorica</t>
  </si>
  <si>
    <t xml:space="preserve">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</si>
  <si>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 xml:space="preserve">https://interreg-hr-ba-me.eu/2014/project/made/
https://www.ucg.ac.me/med/made
https://makanje.me/clanak/953
https://slobodnadalmacija.hr/split/novi-veliki-projekt-splitskog-medicinskog-fakulteta-stomatoloska-poliklinika-starta-pocetkom-srpnja-posebno-ce-se-posvetiti-ugrozenim-skupinama-1024077</t>
  </si>
  <si>
    <t xml:space="preserve">ON TIME - PreventiON and early detecTIon for more effective treatMEnt of colon and breast cancer</t>
  </si>
  <si>
    <t xml:space="preserve">01.06.2020</t>
  </si>
  <si>
    <t xml:space="preserve">31.05.2022</t>
  </si>
  <si>
    <t xml:space="preserve">2020HR-BA-ME452</t>
  </si>
  <si>
    <t xml:space="preserve">Podgorica, Bar</t>
  </si>
  <si>
    <t xml:space="preserve">Institute of public health of Montenegro – IJZCG</t>
  </si>
  <si>
    <t xml:space="preserve">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</si>
  <si>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 xml:space="preserve">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</si>
  <si>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</si>
  <si>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 xml:space="preserve">RACE - RACE FOR LIFE</t>
  </si>
  <si>
    <t xml:space="preserve">15.2.2020.</t>
  </si>
  <si>
    <t xml:space="preserve">14.5.2022.</t>
  </si>
  <si>
    <t xml:space="preserve">2020HR-BA-ME415</t>
  </si>
  <si>
    <t xml:space="preserve">Podgorica, Tuzi, Zeta, Danilovgrad, Nikšić, Cetinje, Ulcinj, Bar, Budva, Tivat, Kotor, Herceg Novi </t>
  </si>
  <si>
    <t xml:space="preserve"> Emergency medical services of Montenegro</t>
  </si>
  <si>
    <t xml:space="preserve">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</si>
  <si>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 xml:space="preserve">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</si>
  <si>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 xml:space="preserve">TELE.DOC Innovative Trauma and Injury Management Practices for Improved Patient Care in Cross Border Area</t>
  </si>
  <si>
    <t xml:space="preserve">1.3.2020.</t>
  </si>
  <si>
    <t xml:space="preserve">31.05.2022.</t>
  </si>
  <si>
    <t xml:space="preserve">20202HR-BA-ME316</t>
  </si>
  <si>
    <t xml:space="preserve">General Hospital Kotor</t>
  </si>
  <si>
    <t xml:space="preserve">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</si>
  <si>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</si>
  <si>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</si>
  <si>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 xml:space="preserve">To promote and improve environment and nature protection and management systems for risk prevention</t>
  </si>
  <si>
    <t xml:space="preserve">IRENE: Interregional Renewable &amp; ENEergy efficiency network</t>
  </si>
  <si>
    <t xml:space="preserve">31.12.2019</t>
  </si>
  <si>
    <t xml:space="preserve">2017HR-BA-ME146</t>
  </si>
  <si>
    <t xml:space="preserve">Tivat</t>
  </si>
  <si>
    <t xml:space="preserve">Municipality of Tivat</t>
  </si>
  <si>
    <t xml:space="preserve">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</si>
  <si>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 xml:space="preserve">https://interreg-hr-ba-me.eu/2014/project/irene/
https://www.facebook.com/projectirene/</t>
  </si>
  <si>
    <t xml:space="preserve">Eco Centre DOLPHIN</t>
  </si>
  <si>
    <t xml:space="preserve">safEarth - Transnational advanced management of land use risk through landslide susceptibility maps design</t>
  </si>
  <si>
    <t xml:space="preserve">2017HR-BA-ME59</t>
  </si>
  <si>
    <t xml:space="preserve">Budva</t>
  </si>
  <si>
    <t xml:space="preserve">Geological Survey of Montenegro </t>
  </si>
  <si>
    <t xml:space="preserve">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</si>
  <si>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 xml:space="preserve">https://interreg-hr-ba-me.eu/2014/project/safearth/
https://www.youtube.com/channel/UC0FrY7YrbzWHLeiOZZLimkg
https://www.facebook.com/interreg.IPA.CBC.safEarth/
https://www.safearth.eu/
https://www.researchgate.net/project/safEarth</t>
  </si>
  <si>
    <t xml:space="preserve">Flood &amp; Fire</t>
  </si>
  <si>
    <t xml:space="preserve">15.08.2020</t>
  </si>
  <si>
    <t xml:space="preserve">14.12.2022.</t>
  </si>
  <si>
    <t xml:space="preserve">2020HR-BA-ME376</t>
  </si>
  <si>
    <t xml:space="preserve">Herceg Novi</t>
  </si>
  <si>
    <t xml:space="preserve">Municipality of Herceg Novi </t>
  </si>
  <si>
    <t xml:space="preserve">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</si>
  <si>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</si>
  <si>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 xml:space="preserve">To promote utilization of renewable energy resources and energy efficiency</t>
  </si>
  <si>
    <t xml:space="preserve">I.N.G.R.I.D. - Development of Energy Efficiency Sustainable Network of Cities and Municipalities in Cross -Border Area</t>
  </si>
  <si>
    <t xml:space="preserve">14.10.2022.</t>
  </si>
  <si>
    <t xml:space="preserve">2020HR-BA-ME339 </t>
  </si>
  <si>
    <t xml:space="preserve"> Capital City of Podgorica </t>
  </si>
  <si>
    <t xml:space="preserve">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</si>
  <si>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 xml:space="preserve">https://interreg-hr-ba-me.eu/2014/project/ingrid/</t>
  </si>
  <si>
    <t xml:space="preserve">INER - Intelligent energy management and renewable energy sources promotion</t>
  </si>
  <si>
    <t xml:space="preserve">2020HR-BA-ME413</t>
  </si>
  <si>
    <t xml:space="preserve">Cetinje, Nikšić</t>
  </si>
  <si>
    <t xml:space="preserve">   Local Democracy Agency – Nikšić</t>
  </si>
  <si>
    <t xml:space="preserve">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</si>
  <si>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</si>
  <si>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</si>
  <si>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 xml:space="preserve">RESPONSa - Response to landslide and flash flood risk with early warning system design</t>
  </si>
  <si>
    <t xml:space="preserve">2020 HR-BA-ME367</t>
  </si>
  <si>
    <t xml:space="preserve">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</si>
  <si>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</si>
  <si>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 xml:space="preserve">SAFE TOGETHER - Risk prevention in the cross-border area</t>
  </si>
  <si>
    <t xml:space="preserve">2020 HR-BA-ME442</t>
  </si>
  <si>
    <t xml:space="preserve">Ministry of the Interior </t>
  </si>
  <si>
    <t xml:space="preserve">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</si>
  <si>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 xml:space="preserve">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</si>
  <si>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 xml:space="preserve">Wood Key - Boosting wood biomass energy market as a key for regional energy transition</t>
  </si>
  <si>
    <t xml:space="preserve">14.2.2022.</t>
  </si>
  <si>
    <t xml:space="preserve">2020 HR-BA-ME408</t>
  </si>
  <si>
    <t xml:space="preserve">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</si>
  <si>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</si>
  <si>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 xml:space="preserve">To strengthen and diversify the tourism offer through cross border approaches and to enable better management and sustainable use of cultural and natural heritage</t>
  </si>
  <si>
    <t xml:space="preserve">ADRIATIC CANYONING - Canyons Adventure Tours</t>
  </si>
  <si>
    <t xml:space="preserve">2017 HR-BA-ME128</t>
  </si>
  <si>
    <t xml:space="preserve">Agency for Construction and Development of Herceg Novi d.o.o. </t>
  </si>
  <si>
    <t xml:space="preserve">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</si>
  <si>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 xml:space="preserve">https://interreg-hr-ba-me.eu/2014/project/adriatic-canyoning/
https://www.facebook.com/AdriaticCanyoning/
https://www.instagram.com/adriatic.canyoning/
https://orjen.me/ponuda-parka/avanturisticki-park/</t>
  </si>
  <si>
    <t xml:space="preserve">Fortress ReInvented - Innovative approach and digital contents in historical fortification monuments</t>
  </si>
  <si>
    <t xml:space="preserve">2017 HR-BA-ME222</t>
  </si>
  <si>
    <t xml:space="preserve">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</si>
  <si>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 xml:space="preserve">https://interreg-hr-ba-me.eu/2014/project/fortress-reinvented/
https://www.eu.me/otvoren-centar-za-posjetioce-virtuelna-setnja-kroz-srednjevjekovnu-kanli-kulu-i-herceg-novi/</t>
  </si>
  <si>
    <t xml:space="preserve">RiTour-
Valorisation of cultural and natural heritage through cross-border cooperation of urban tourist destinations on the Adriatic basin karst rivers</t>
  </si>
  <si>
    <t xml:space="preserve">2017 HR-BA-ME108</t>
  </si>
  <si>
    <t xml:space="preserve">Tourist organization of Podgorica</t>
  </si>
  <si>
    <t xml:space="preserve">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</si>
  <si>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 xml:space="preserve">https://interreg-hr-ba-me.eu/2014/project/ritour/
https://www.antenam.net/drustvo/131118-podgorica-zavrsne-aktivnosti-u-okviru-ritour-projekta</t>
  </si>
  <si>
    <t xml:space="preserve">ĆIRO II - Cross-border Thematic Tourism Destination: Old Narrow Gauge Railway</t>
  </si>
  <si>
    <t xml:space="preserve">1.9.2020.</t>
  </si>
  <si>
    <t xml:space="preserve">31.12.2022.</t>
  </si>
  <si>
    <t xml:space="preserve">2020 HR-BA-ME509</t>
  </si>
  <si>
    <t xml:space="preserve">Agency for construction and development of Herceg Novi</t>
  </si>
  <si>
    <t xml:space="preserve">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</si>
  <si>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 xml:space="preserve">https://interreg-hr-ba-me.eu/2014/project/ciro-ii/
https://www.facebook.com/IPACBCCIROII/
https://radiojadran.com/nagrada-projektu-ciro-ii-na-medunarodnom-salonu-urbanizma/</t>
  </si>
  <si>
    <t xml:space="preserve">CUHaCHa - EnhanCing Sustainable ToUrism Development througH Culinary HeritAge</t>
  </si>
  <si>
    <t xml:space="preserve">15.8.2020.</t>
  </si>
  <si>
    <t xml:space="preserve"> Tivat Municipality</t>
  </si>
  <si>
    <t xml:space="preserve">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</si>
  <si>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 xml:space="preserve">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</si>
  <si>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 xml:space="preserve">EXCHANGE - Explore Cross-border Aquatic Biodiversity</t>
  </si>
  <si>
    <t xml:space="preserve">14.11.2022.</t>
  </si>
  <si>
    <t xml:space="preserve">2020 HR-BA-ME419</t>
  </si>
  <si>
    <t xml:space="preserve">Tourism organization of Kotor</t>
  </si>
  <si>
    <t xml:space="preserve">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</si>
  <si>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 xml:space="preserve">https://interreg-hr-ba-me.eu/2014/project/exchange/
https://www.aquariumboka.ucg.ac.me/exchange/
https://balkans.aljazeera.net/teme/2020/10/8/sta-je-plava-propusnica-izmedu-bih-crne-gore-i-hrvatske
“Otkrivanje prekograničnog vodenog biodiverziteta – EXCHAngE”</t>
  </si>
  <si>
    <t xml:space="preserve"> The University of Montenegro – Institute of Marine Biology</t>
  </si>
  <si>
    <t xml:space="preserve">FORTITUDE - Historic Fortresses Intensifying Cross-Border Tourism Development</t>
  </si>
  <si>
    <t xml:space="preserve">31.8.2022.</t>
  </si>
  <si>
    <t xml:space="preserve">2020 HR-BA-ME355</t>
  </si>
  <si>
    <t xml:space="preserve">Herceg Novi, Bar</t>
  </si>
  <si>
    <t xml:space="preserve">Municipality of Bar</t>
  </si>
  <si>
    <t xml:space="preserve">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</si>
  <si>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 xml:space="preserve">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</si>
  <si>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</si>
  <si>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 xml:space="preserve">HeritageREVIVED -Preservation, Valorisation and Promotion of Cultural Heritage on the Outskirts of Urban Areas</t>
  </si>
  <si>
    <t xml:space="preserve">15.10.2020.</t>
  </si>
  <si>
    <t xml:space="preserve">14.1.2023.</t>
  </si>
  <si>
    <t xml:space="preserve">2020HR-BA-ME473</t>
  </si>
  <si>
    <t xml:space="preserve">Municipality of Ulcinj</t>
  </si>
  <si>
    <t xml:space="preserve">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</si>
  <si>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</si>
  <si>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 xml:space="preserve">NAUTICA CBC - Strengthening, innovation and promotion of the nautical tourism offer and cultural heritage by cross-border cooperation</t>
  </si>
  <si>
    <t xml:space="preserve">1.3.2021.</t>
  </si>
  <si>
    <t xml:space="preserve">31.1.2023.</t>
  </si>
  <si>
    <t xml:space="preserve">2021HR-BA-ME364</t>
  </si>
  <si>
    <t xml:space="preserve">University of Montenegro</t>
  </si>
  <si>
    <t xml:space="preserve">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</si>
  <si>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 xml:space="preserve">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</si>
  <si>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 xml:space="preserve">Tourism organisation of Kotor  </t>
  </si>
  <si>
    <t xml:space="preserve">PA.CON - Pannonia-Adria Connection</t>
  </si>
  <si>
    <t xml:space="preserve">15.10.2020</t>
  </si>
  <si>
    <t xml:space="preserve">2020HR-BA-ME377</t>
  </si>
  <si>
    <t xml:space="preserve">Centre for Protection and Research of Birds</t>
  </si>
  <si>
    <t xml:space="preserve">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</si>
  <si>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 xml:space="preserve">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</si>
  <si>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</si>
  <si>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 xml:space="preserve">Wrecks4All - Protecting underwater heritage through its digitalization and valorisation as a novel touristic offer</t>
  </si>
  <si>
    <t xml:space="preserve">2020HR-BA-ME475</t>
  </si>
  <si>
    <t xml:space="preserve">University of Montenegro, Faculty of Maritime Studies</t>
  </si>
  <si>
    <t xml:space="preserve">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</si>
  <si>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 xml:space="preserve">https://interreg-hr-ba-me.eu/2014/project/wrecks4all/
https://www.jedro.bar/more/15618-zavrsni-dogadaj-projekta-wrecks4all
https://www.ucg.ac.me/objava/blog/548264/objava/155298-odrzana-promocija-i-prezentacija-rezultata-wrecks4all-projekta-u-baru</t>
  </si>
  <si>
    <t xml:space="preserve">Tourism Organisation of Municipality of Bar </t>
  </si>
  <si>
    <t xml:space="preserve">Interreg IPA-CBC Croatia-Bosnia and Herzegovina - Montenegr</t>
  </si>
  <si>
    <t xml:space="preserve">ePATH
Endemic pathway</t>
  </si>
  <si>
    <t xml:space="preserve">2020 HR-BA-ME329</t>
  </si>
  <si>
    <t xml:space="preserve">Herceg Novi, Budva, Cetinje, Tivat</t>
  </si>
  <si>
    <t xml:space="preserve">Public Enterprise for Coastal Zone Management of Montenegro</t>
  </si>
  <si>
    <t xml:space="preserve">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</si>
  <si>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</si>
  <si>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 xml:space="preserve">To enhance institutional infrastructure and services in order to accelerate the competitiveness and development of business environment in the programme area</t>
  </si>
  <si>
    <t xml:space="preserve">BACAR - Better Access to Growth:  Clusters and Competitiveness – Networking on Adriatic Region</t>
  </si>
  <si>
    <t xml:space="preserve">2017HR-BA-ME125</t>
  </si>
  <si>
    <t xml:space="preserve">Kotor, Podgorica</t>
  </si>
  <si>
    <t xml:space="preserve">Municipality of Kotor</t>
  </si>
  <si>
    <t xml:space="preserve">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</si>
  <si>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</si>
  <si>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 xml:space="preserve">CODE - Cooperation for Development of Cross Border Business Environment</t>
  </si>
  <si>
    <t xml:space="preserve">2017HR-BA-ME168</t>
  </si>
  <si>
    <t xml:space="preserve">Innovation and entrepreurship center TEHNOPOLIS </t>
  </si>
  <si>
    <t xml:space="preserve">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</si>
  <si>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 xml:space="preserve">https://interreg-hr-ba-me.eu/2014/project/code/
https://www.code-hub.eu/
https://www.facebook.com/Code-Hub-Zadar-786691114844823/</t>
  </si>
  <si>
    <t xml:space="preserve">competenceNET - Improvement of transnational business environment through development of business competence centres and networks</t>
  </si>
  <si>
    <t xml:space="preserve">2017HR-BA-ME159</t>
  </si>
  <si>
    <t xml:space="preserve">Montenegrin Employers Federation</t>
  </si>
  <si>
    <t xml:space="preserve">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</si>
  <si>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 xml:space="preserve">https://interreg-hr-ba-me.eu/2014/project/competencenet/
https://centrikom.org/novosti/
https://www.facebook.com/competenceNET-237274120242006/</t>
  </si>
  <si>
    <t xml:space="preserve">STRONGER - Stronger Together - Product Development and Internationalization</t>
  </si>
  <si>
    <t xml:space="preserve">01.11.2017</t>
  </si>
  <si>
    <t xml:space="preserve">31.01.2020</t>
  </si>
  <si>
    <t xml:space="preserve">2017HR-BA-ME191</t>
  </si>
  <si>
    <t xml:space="preserve">Podgorica, Nikšić</t>
  </si>
  <si>
    <t xml:space="preserve">Business Women Association of Montenegro</t>
  </si>
  <si>
    <t xml:space="preserve">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</si>
  <si>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 xml:space="preserve">https://interreg-hr-ba-me.eu/2014/project/stronger/
https://www.stronger-project.eu/
https://www.facebook.com/Interreg-IPA-Stronger-Zajedno-ja%C4%8Di-868981806622045/</t>
  </si>
  <si>
    <t xml:space="preserve">2CODE - Cooperation for Development of Cross Border Business Environment Enhanced</t>
  </si>
  <si>
    <t xml:space="preserve">28.2.2022.</t>
  </si>
  <si>
    <t xml:space="preserve">2020HR-BA-ME539</t>
  </si>
  <si>
    <t xml:space="preserve"> Innovation and Entrepreneurship Centre Tehnopolis</t>
  </si>
  <si>
    <t xml:space="preserve">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</si>
  <si>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 xml:space="preserve">https://interreg-hr-ba-me.eu/2014/project/2code/
http://www.tehnopolis.me/online/mne/kick-off-konferencijom-ozvanicen-pocetak-projekta-2code/
https://me.ekapija.com/news/3157422/tehnopolis-predstavio-nove-alate-za-inovacije-u-okviru-tech-laba-uskoro-i</t>
  </si>
  <si>
    <t xml:space="preserve">centrikomNET - Enhancement of competitiveness of transnational business competence centers and networks</t>
  </si>
  <si>
    <t xml:space="preserve">1.8.2020.</t>
  </si>
  <si>
    <t xml:space="preserve">31.07.2022.</t>
  </si>
  <si>
    <t xml:space="preserve">2020HR-BA-ME552</t>
  </si>
  <si>
    <t xml:space="preserve">Montenegrin Employers Federation Podgorica</t>
  </si>
  <si>
    <t xml:space="preserve">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</si>
  <si>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 xml:space="preserve">https://interreg-hr-ba-me.eu/2014/project/centrikomnet/
https://me.ekapija.com/news/2998810/pocela-implementacija-projekta-centrikomnet
https://www.poslodavci.org/aktuelnosti/vijesti/centrikomnet-pokrece-prekogranicnu-saradnju-na-unapredjenju-konkurentnosti/</t>
  </si>
  <si>
    <t xml:space="preserve">COOPeR - Enhancing competitiveness of olive production in the program area through cross border cooperation</t>
  </si>
  <si>
    <t xml:space="preserve">15.12.2020.</t>
  </si>
  <si>
    <t xml:space="preserve">2020HR-BA-ME371</t>
  </si>
  <si>
    <t xml:space="preserve">Herceg Novi, Budva, Kotor, Tivat</t>
  </si>
  <si>
    <t xml:space="preserve">Olive Growers Association “Boka”</t>
  </si>
  <si>
    <t xml:space="preserve">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</si>
  <si>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</si>
  <si>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 xml:space="preserve">CREATIVE@CBC - Development of Cross-Border Cooperation Network of Creative Industries</t>
  </si>
  <si>
    <t xml:space="preserve">1.6.2020.</t>
  </si>
  <si>
    <t xml:space="preserve">31.5.2022.</t>
  </si>
  <si>
    <t xml:space="preserve">2020HR-BA-ME432</t>
  </si>
  <si>
    <t xml:space="preserve"> Association for Democratic Prosperity – ZID</t>
  </si>
  <si>
    <t xml:space="preserve">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</si>
  <si>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 xml:space="preserve">https://interreg-hr-ba-me.eu/2014/project/creativecbc/
https://www.facebook.com/pg/CreativeCBCprogram/posts/
https://www.zid.org.me/tekuci-projekti/creative-cbc
https://upbeathub.com/javni-poziv-za-besplatne-obuke-iz-gaming-a-multimedije-i-digitalnog-marketinga/</t>
  </si>
  <si>
    <t xml:space="preserve">CROWN - Crown of Entrepreneurial Ideas for Success</t>
  </si>
  <si>
    <t xml:space="preserve">14.7.2022.</t>
  </si>
  <si>
    <t xml:space="preserve">2020HR-BA-ME394 </t>
  </si>
  <si>
    <t xml:space="preserve">Innovation and Entrepreneurship Center Tehnopolis</t>
  </si>
  <si>
    <t xml:space="preserve">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</si>
  <si>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</si>
  <si>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 xml:space="preserve">Development through DIHs - Development through Digital Innovative Hubs in Gradiška, Daruvar, Lipik and Kotor</t>
  </si>
  <si>
    <t xml:space="preserve">31.7.2022.</t>
  </si>
  <si>
    <t xml:space="preserve">2020HR-BA-ME447</t>
  </si>
  <si>
    <t xml:space="preserve">Municipality of Kotor </t>
  </si>
  <si>
    <t xml:space="preserve">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</si>
  <si>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</si>
  <si>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 xml:space="preserve">Green CBC - Cross-border Open Innovation Bioeconomy Network</t>
  </si>
  <si>
    <t xml:space="preserve">31.10.2022.</t>
  </si>
  <si>
    <t xml:space="preserve">2020HR-BA-ME308</t>
  </si>
  <si>
    <t xml:space="preserve">Innovation and Entrepreneurship Center Tehnopolis </t>
  </si>
  <si>
    <t xml:space="preserve">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</si>
  <si>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</si>
  <si>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 xml:space="preserve">iNnovaNET - Innovative technologies for stronger businesses and improved business environment</t>
  </si>
  <si>
    <t xml:space="preserve">15.9.2020.</t>
  </si>
  <si>
    <t xml:space="preserve">2020HR-BA-ME469</t>
  </si>
  <si>
    <t xml:space="preserve"> Innovation and Entrepreneurship Centre Tehnopolis </t>
  </si>
  <si>
    <t xml:space="preserve">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</si>
  <si>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 xml:space="preserve">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</si>
  <si>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 xml:space="preserve">TOTAL</t>
  </si>
  <si>
    <t xml:space="preserve">Municipalities </t>
  </si>
  <si>
    <t xml:space="preserve">Partners </t>
  </si>
  <si>
    <t xml:space="preserve">MELAdetect Early Detection of Skin, Mucosal and Ocular Melanoma</t>
  </si>
  <si>
    <t xml:space="preserve">   </t>
  </si>
  <si>
    <t xml:space="preserve">652.427,90 EUR</t>
  </si>
  <si>
    <t xml:space="preserve">https://interreg-hr-ba-me.eu/2014/project/meladetect/</t>
  </si>
  <si>
    <t xml:space="preserve">NeurNet Care management network for patients with pharmacoresistant epilepsy and patients with late stage Parkinson's disease</t>
  </si>
  <si>
    <t xml:space="preserve">14.10.2019</t>
  </si>
  <si>
    <t xml:space="preserve">865.767,09 EUR</t>
  </si>
  <si>
    <t xml:space="preserve">https://interreg-hr-ba-me.eu/2014/project/neurnet/</t>
  </si>
  <si>
    <t xml:space="preserve">WE Care Ageing with Dignity and Respect</t>
  </si>
  <si>
    <t xml:space="preserve">690.623,50 EUR</t>
  </si>
  <si>
    <t xml:space="preserve">https://interreg-hr-ba-me.eu/2014/project/we-care/</t>
  </si>
  <si>
    <t xml:space="preserve">ASIQ Improving Accessibility and Availability of Health and Social Services to Enhance Social Inclusion Quality for Children and Youth with Developmental Disabilities</t>
  </si>
  <si>
    <t xml:space="preserve">581.216,23 EUR</t>
  </si>
  <si>
    <t xml:space="preserve">https://interreg-hr-ba-me.eu/2014/project/asiq/</t>
  </si>
  <si>
    <t xml:space="preserve">ERI-Health ER2=S2 Equality, Respect, Rights = Social Satisfaction</t>
  </si>
  <si>
    <t xml:space="preserve">472.436,90 EUR</t>
  </si>
  <si>
    <t xml:space="preserve">https://interreg-hr-ba-me.eu/2014/project/er2s2/</t>
  </si>
  <si>
    <t xml:space="preserve">Public Health Preparedness for Cross-border Epidemics and Emergencies</t>
  </si>
  <si>
    <t xml:space="preserve">999.329,54 EUR</t>
  </si>
  <si>
    <t xml:space="preserve">https://interreg-hr-ba-me.eu/2014/project/eri-health/</t>
  </si>
  <si>
    <t xml:space="preserve">30.09.2022</t>
  </si>
  <si>
    <t xml:space="preserve">657.923,36 EUR</t>
  </si>
  <si>
    <t xml:space="preserve">https://interreg-hr-ba-me.eu/2014/project/hepsc/</t>
  </si>
  <si>
    <t xml:space="preserve">IMPHACT IMprovement of Palliative HeAlth Care quality and accessibiliTy in cross-border area</t>
  </si>
  <si>
    <t xml:space="preserve">https://interreg-hr-ba-me.eu/2014/project/imphact/</t>
  </si>
  <si>
    <t xml:space="preserve">LAB-OP Improving Laboratory and Diagnosis Operational System</t>
  </si>
  <si>
    <t xml:space="preserve">978.236,45 EUR</t>
  </si>
  <si>
    <t xml:space="preserve">https://interreg-hr-ba-me.eu/2014/project/lab-op/</t>
  </si>
  <si>
    <t xml:space="preserve">550.436,78 EUR</t>
  </si>
  <si>
    <t xml:space="preserve">https://interreg-hr-ba-me.eu/2014/project/made/</t>
  </si>
  <si>
    <t xml:space="preserve">ON TIME PreventiON and early detecTIon for more effective treatMEnt of colon and breast cancer</t>
  </si>
  <si>
    <t xml:space="preserve">813.445,71 EUR</t>
  </si>
  <si>
    <t xml:space="preserve">Institute of public health of Montenegro – IJZCG; General Hospital “Blažo Orlandić” Bar </t>
  </si>
  <si>
    <t xml:space="preserve">https://interreg-hr-ba-me.eu/2014/project/on-time/</t>
  </si>
  <si>
    <t xml:space="preserve">940.443,29 EUR</t>
  </si>
  <si>
    <t xml:space="preserve">https://interreg-hr-ba-me.eu/2014/project/race/</t>
  </si>
  <si>
    <t xml:space="preserve">1.116.029,99 EUR</t>
  </si>
  <si>
    <t xml:space="preserve">General Hospital Kotor; Kotor Municipality </t>
  </si>
  <si>
    <t xml:space="preserve">https://interreg-hr-ba-me.eu/2014/project/tele-doc/</t>
  </si>
  <si>
    <t xml:space="preserve">IRENE Improving accessibility and availability of health and social services for vulnerable groups</t>
  </si>
  <si>
    <t xml:space="preserve">Webistes said 1st call was approved in 2019 and 2nd in 2020. Now we have projects from 2017. This is an energy project but the title is talking avout health and social services???</t>
  </si>
  <si>
    <t xml:space="preserve">1.915.820,00 EUR</t>
  </si>
  <si>
    <t xml:space="preserve">Eco Centre DOLPHIN; Municipality of Tivat</t>
  </si>
  <si>
    <t xml:space="preserve">https://interreg-hr-ba-me.eu/2014/project/irene/</t>
  </si>
  <si>
    <t xml:space="preserve">safEarth Transnational advanced management of land use risk through landslide susceptibility maps design</t>
  </si>
  <si>
    <t xml:space="preserve">974.695,50 EUR</t>
  </si>
  <si>
    <t xml:space="preserve">https://interreg-hr-ba-me.eu/2014/project/safearth/</t>
  </si>
  <si>
    <t xml:space="preserve">1.851.353,00 EUR</t>
  </si>
  <si>
    <t xml:space="preserve">https://interreg-hr-ba-me.eu/2014/project/flood-fire/</t>
  </si>
  <si>
    <t xml:space="preserve">I.N.G.R.I.D. Development of Energy Efficiency Sustainable Network of Cities and Municipalities in Cross -Border Area</t>
  </si>
  <si>
    <t xml:space="preserve">935.870,15 EUR</t>
  </si>
  <si>
    <t xml:space="preserve">INER Intelligent energy management and renewable energy sources promotion</t>
  </si>
  <si>
    <t xml:space="preserve">1.154.867,72 EUR</t>
  </si>
  <si>
    <t xml:space="preserve">Local Democracy Agency – Nikšić; Old Royal Capital Cetinje   </t>
  </si>
  <si>
    <t xml:space="preserve">https://interreg-hr-ba-me.eu/2014/project/iner/</t>
  </si>
  <si>
    <t xml:space="preserve">RESPONSa Response to landslide and flash flood risk with early warning system design</t>
  </si>
  <si>
    <t xml:space="preserve">935.168,30 EUR</t>
  </si>
  <si>
    <t xml:space="preserve">https://interreg-hr-ba-me.eu/2014/project/responsa/</t>
  </si>
  <si>
    <t xml:space="preserve">SAFE TOGETHER Risk prevention in the cross-border area</t>
  </si>
  <si>
    <t xml:space="preserve">30.11.2022</t>
  </si>
  <si>
    <t xml:space="preserve">1.276.113,89 EUR</t>
  </si>
  <si>
    <t xml:space="preserve">https://interreg-hr-ba-me.eu/2014/project/safe-together/</t>
  </si>
  <si>
    <t xml:space="preserve">Wood Key Boosting wood biomass energy market as a key for regional energy transition</t>
  </si>
  <si>
    <t xml:space="preserve">1.114.206,99 EUR</t>
  </si>
  <si>
    <t xml:space="preserve">https://interreg-hr-ba-me.eu/2014/project/wood-key/</t>
  </si>
  <si>
    <t xml:space="preserve">Tourism and Cultural Heritage</t>
  </si>
  <si>
    <t xml:space="preserve">ADRIATIC CANYONING Canyons Adventure Tours</t>
  </si>
  <si>
    <t xml:space="preserve">1.879.251,32 EUR</t>
  </si>
  <si>
    <t xml:space="preserve">https://interreg-hr-ba-me.eu/2014/project/adriatic-canyoning/</t>
  </si>
  <si>
    <t xml:space="preserve">Fortress ReInvented Innovative approach and digital contents in historical fortification monuments</t>
  </si>
  <si>
    <t xml:space="preserve">1.310.232,40 EUR</t>
  </si>
  <si>
    <t xml:space="preserve">https://interreg-hr-ba-me.eu/2014/project/fortress-reinvented/</t>
  </si>
  <si>
    <t xml:space="preserve">840.700,03 EUR</t>
  </si>
  <si>
    <t xml:space="preserve">https://interreg-hr-ba-me.eu/2014/project/ritour/</t>
  </si>
  <si>
    <t xml:space="preserve">CUHaCHa ĆIRO II Cross-border Thematic Tourism Destination: Old Narrow Gauge Railway</t>
  </si>
  <si>
    <t xml:space="preserve">1.770.362,68 EUR</t>
  </si>
  <si>
    <t xml:space="preserve">https://interreg-hr-ba-me.eu/2014/project/ciro-ii/</t>
  </si>
  <si>
    <t xml:space="preserve">ePATH EnhanCing Sustainable ToUrism Development througH Culinary HeritAge</t>
  </si>
  <si>
    <t xml:space="preserve">710.946,24 EUR</t>
  </si>
  <si>
    <t xml:space="preserve">https://interreg-hr-ba-me.eu/2014/project/cuhacha/</t>
  </si>
  <si>
    <t xml:space="preserve">EXCHANGE Explore Cross-border Aquatic Biodiversity</t>
  </si>
  <si>
    <t xml:space="preserve">15.11.2022.</t>
  </si>
  <si>
    <t xml:space="preserve">1.686.047,15 EUR</t>
  </si>
  <si>
    <t xml:space="preserve"> Tourism organization of Kotor; The University of Montenegro – Institute of Marine Biology</t>
  </si>
  <si>
    <t xml:space="preserve">https://interreg-hr-ba-me.eu/2014/project/exchange/</t>
  </si>
  <si>
    <t xml:space="preserve">FORTITUDE Historic Fortresses Intensifying Cross-Border Tourism Development</t>
  </si>
  <si>
    <t xml:space="preserve">1.618.438,72 EUR</t>
  </si>
  <si>
    <t xml:space="preserve">Municipality of Bar;  Municipality of Herceg Novi </t>
  </si>
  <si>
    <t xml:space="preserve">https://interreg-hr-ba-me.eu/2014/project/fortitude/</t>
  </si>
  <si>
    <t xml:space="preserve">1.965.441,19 EUR</t>
  </si>
  <si>
    <t xml:space="preserve">https://interreg-hr-ba-me.eu/2014/project/heritagerevived/</t>
  </si>
  <si>
    <t xml:space="preserve">x</t>
  </si>
  <si>
    <t xml:space="preserve">628.712,28 EUR</t>
  </si>
  <si>
    <t xml:space="preserve">University of Montenegro; Tourism organisation of Kotor  </t>
  </si>
  <si>
    <t xml:space="preserve">https://interreg-hr-ba-me.eu/2014/project/nautica-cbc/</t>
  </si>
  <si>
    <t xml:space="preserve">PA.CON-Pannonia-Adria Connection</t>
  </si>
  <si>
    <t xml:space="preserve">1.870.267,92 EUR</t>
  </si>
  <si>
    <t xml:space="preserve">Centre for Protection and Research of Birds; Public Enterprise for National Parks of Montenegro </t>
  </si>
  <si>
    <t xml:space="preserve">https://interreg-hr-ba-me.eu/2014/project/pa-con/</t>
  </si>
  <si>
    <t xml:space="preserve">For MNE</t>
  </si>
  <si>
    <t xml:space="preserve">Interreg IPA ITA-ALB-MNE</t>
  </si>
  <si>
    <t xml:space="preserve">Business, economy and competitiveness</t>
  </si>
  <si>
    <t xml:space="preserve">3C4SME Cross-border Cooperation and Competitiveness for SMEs </t>
  </si>
  <si>
    <t xml:space="preserve">03.04.2018 </t>
  </si>
  <si>
    <t xml:space="preserve">15.03.2021.</t>
  </si>
  <si>
    <t xml:space="preserve">ITA ALB CG 128</t>
  </si>
  <si>
    <t xml:space="preserve">597.555,00 EUR</t>
  </si>
  <si>
    <t xml:space="preserve">Kotor Municipality, Direction for SME Development  </t>
  </si>
  <si>
    <t xml:space="preserve">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</si>
  <si>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 xml:space="preserve">https://3c4sme.italy-albania-montenegro.eu/</t>
  </si>
  <si>
    <t xml:space="preserve">BRE Business Registry Empowerment</t>
  </si>
  <si>
    <t xml:space="preserve">15.03.2018 - </t>
  </si>
  <si>
    <t xml:space="preserve">14.07.2021.</t>
  </si>
  <si>
    <t xml:space="preserve">ITA ALB CG 230</t>
  </si>
  <si>
    <t xml:space="preserve">1.124.046,47</t>
  </si>
  <si>
    <t xml:space="preserve">Chamber of Commerce, Innovation-entrepreneurial centre Technopolis</t>
  </si>
  <si>
    <t xml:space="preserve">Podgorica, Niksic</t>
  </si>
  <si>
    <t xml:space="preserve">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</si>
  <si>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 xml:space="preserve">https://bre.italy-albania-montenegro.eu/</t>
  </si>
  <si>
    <t xml:space="preserve">Agriculture and rural development, Food safety and Veterinary</t>
  </si>
  <si>
    <t xml:space="preserve">FILA Strengthening and empowering of cross border innovation networks through Fertilization Innovation Labs in Agro-food for improving the connection between research and SMEs (EIP Approach)</t>
  </si>
  <si>
    <t xml:space="preserve">01.04.2018.</t>
  </si>
  <si>
    <t xml:space="preserve">31.12.2020</t>
  </si>
  <si>
    <t xml:space="preserve">ITA ALB CG 19</t>
  </si>
  <si>
    <t xml:space="preserve">1.044.547,80 </t>
  </si>
  <si>
    <t xml:space="preserve">Innovation-entrepreneurial Centre Technopolis, Direction for SME Development </t>
  </si>
  <si>
    <t xml:space="preserve">Niksic, Podgorica</t>
  </si>
  <si>
    <t xml:space="preserve">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</si>
  <si>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 xml:space="preserve">https://fila.italy-albania-montenegro.eu/</t>
  </si>
  <si>
    <t xml:space="preserve">FOOD FOR HEALTH Sustainable and innovative Agro food and fisheries value chain for MSME’s cross border market</t>
  </si>
  <si>
    <t xml:space="preserve">01.06.2019</t>
  </si>
  <si>
    <t xml:space="preserve">30.06.2023.</t>
  </si>
  <si>
    <t xml:space="preserve">Tematski projekat ITA ALB CG 357</t>
  </si>
  <si>
    <t xml:space="preserve">4 964 651.20</t>
  </si>
  <si>
    <t xml:space="preserve">Ministry of Agriculture and Rural Development, University of Montenegro, Institute for Maritime Biology</t>
  </si>
  <si>
    <t xml:space="preserve">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</si>
  <si>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 xml:space="preserve">https://food4health.italy-albania-montenegro.eu/</t>
  </si>
  <si>
    <t xml:space="preserve">HISTEK High Specialized Technicians in Kets</t>
  </si>
  <si>
    <t xml:space="preserve">03.04.2018.</t>
  </si>
  <si>
    <t xml:space="preserve">03.06.2021.</t>
  </si>
  <si>
    <t xml:space="preserve">ITA ALB CG 229</t>
  </si>
  <si>
    <t xml:space="preserve">1.099.538,36</t>
  </si>
  <si>
    <t xml:space="preserve">Ministry of Education, Chamber of Commerce</t>
  </si>
  <si>
    <t xml:space="preserve">Berane, Ulcinj</t>
  </si>
  <si>
    <t xml:space="preserve">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</si>
  <si>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 xml:space="preserve">https://histek.italy-albania-montenegro.eu/</t>
  </si>
  <si>
    <t xml:space="preserve"> INERRAnT INterregional Ecosystem for entRepreneurship, ReseArch and Technology</t>
  </si>
  <si>
    <t xml:space="preserve">15.03.2018.</t>
  </si>
  <si>
    <t xml:space="preserve">13.06.2021.</t>
  </si>
  <si>
    <t xml:space="preserve">ITA ALB CG 303</t>
  </si>
  <si>
    <t xml:space="preserve">1.199.215,00</t>
  </si>
  <si>
    <t xml:space="preserve">Regional Development Agecy – Ulcinj Business Association,  Regional Develoment Agency for Bjelasica, Komovi and Prokletije</t>
  </si>
  <si>
    <t xml:space="preserve">Ulcinj, Berane</t>
  </si>
  <si>
    <t xml:space="preserve">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</si>
  <si>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 xml:space="preserve">https://inerrant.italy-albania-montenegro.eu/</t>
  </si>
  <si>
    <t xml:space="preserve"> INNOTOURCLUST Innovative Cross Border Tourism SMEs Cluster</t>
  </si>
  <si>
    <t xml:space="preserve">04.04.2018.</t>
  </si>
  <si>
    <t xml:space="preserve">30.06.2021.</t>
  </si>
  <si>
    <t xml:space="preserve">ITA ALB CG 68</t>
  </si>
  <si>
    <t xml:space="preserve">813.341,00</t>
  </si>
  <si>
    <t xml:space="preserve">National Tourist Organization</t>
  </si>
  <si>
    <t xml:space="preserve">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</si>
  <si>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 xml:space="preserve">https://innotourclust.italy-albania-montenegro.eu/</t>
  </si>
  <si>
    <t xml:space="preserve">inTERaCt 4.0 Trilateral EmpoweRment for Change 4.0</t>
  </si>
  <si>
    <t xml:space="preserve">15.03.2018</t>
  </si>
  <si>
    <t xml:space="preserve">30.09.2021.</t>
  </si>
  <si>
    <t xml:space="preserve">ITA ALB CG 206</t>
  </si>
  <si>
    <t xml:space="preserve">1.166.515,00</t>
  </si>
  <si>
    <t xml:space="preserve">Chamber of Commerce, University Mediteran</t>
  </si>
  <si>
    <t xml:space="preserve">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</si>
  <si>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 xml:space="preserve">https://interact40.italy-albania-montenegro.eu/</t>
  </si>
  <si>
    <t xml:space="preserve">LONETA Local Opportunities for Negative Emission Technologies and their Applications</t>
  </si>
  <si>
    <t xml:space="preserve">01.10.2020  </t>
  </si>
  <si>
    <t xml:space="preserve">30.09.2021</t>
  </si>
  <si>
    <t xml:space="preserve">Ciljani poziv ITA ALB CG 376 - SCP</t>
  </si>
  <si>
    <t xml:space="preserve">91.000,00</t>
  </si>
  <si>
    <t xml:space="preserve">Regional Development Agecy – Ulcinj Business Association</t>
  </si>
  <si>
    <t xml:space="preserve">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</si>
  <si>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 xml:space="preserve">https://www.italy-albania-montenegro.eu/loneta</t>
  </si>
  <si>
    <t xml:space="preserve">PHASE Promoting eHealth in cb Area by Stimulating local Economies</t>
  </si>
  <si>
    <t xml:space="preserve">Tematski projekat ITA ALB CG 356</t>
  </si>
  <si>
    <t xml:space="preserve">  </t>
  </si>
  <si>
    <t xml:space="preserve">4 254 312.52</t>
  </si>
  <si>
    <t xml:space="preserve">Clinical Centre of Montenegro, Chamber of Commerce, Ministry of Health </t>
  </si>
  <si>
    <t xml:space="preserve">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</si>
  <si>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 xml:space="preserve">https://phase.italy-albania-montenegro.eu/</t>
  </si>
  <si>
    <t xml:space="preserve">SMART ADRIA Blue Growth</t>
  </si>
  <si>
    <t xml:space="preserve">15.05.2019   </t>
  </si>
  <si>
    <t xml:space="preserve">Ciljani poziv ITA ALB CG 510 - SCP</t>
  </si>
  <si>
    <t xml:space="preserve">Ministry of Economic Development, Government of Montenegro PM cabinet Office for European integration </t>
  </si>
  <si>
    <t xml:space="preserve">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</si>
  <si>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 xml:space="preserve">https://smartadria.italy-albania-montenegro.eu/</t>
  </si>
  <si>
    <t xml:space="preserve">SME BE SMART Driving SME’s competitiveness in the field of Blue and green Economy through SMARTer cross-border market interaction</t>
  </si>
  <si>
    <t xml:space="preserve">01.06.2022</t>
  </si>
  <si>
    <t xml:space="preserve">01.12.2022</t>
  </si>
  <si>
    <t xml:space="preserve">Ciljani poziv ITA ALB CG 461 - SCP</t>
  </si>
  <si>
    <t xml:space="preserve">Confindustria Montenegro </t>
  </si>
  <si>
    <t xml:space="preserve">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</si>
  <si>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 xml:space="preserve">https://www.italy-albania-montenegro.eu/smebesmart</t>
  </si>
  <si>
    <t xml:space="preserve">3C Cross-border exchange for the development of Cultural and Creative industries</t>
  </si>
  <si>
    <t xml:space="preserve">30.04.2023.</t>
  </si>
  <si>
    <t xml:space="preserve">Tematski projekat ITA ALB CG 354</t>
  </si>
  <si>
    <t xml:space="preserve">4 281 675.26</t>
  </si>
  <si>
    <t xml:space="preserve">Ministry of Culture, Ministry of Economy</t>
  </si>
  <si>
    <t xml:space="preserve">Cetinje, Podgorica</t>
  </si>
  <si>
    <t xml:space="preserve">“3C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</si>
  <si>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 xml:space="preserve">https://3c.italy-albania-montenegro.eu/</t>
  </si>
  <si>
    <t xml:space="preserve">3D-IMP-ACT Virtual reality and 3D experiences to IMProve territorial Attractiveness, Cultural heritage smart management and Touristic development</t>
  </si>
  <si>
    <t xml:space="preserve">03.04.2018</t>
  </si>
  <si>
    <t xml:space="preserve">02.01.2021.</t>
  </si>
  <si>
    <t xml:space="preserve">ITA ALB CG 314</t>
  </si>
  <si>
    <t xml:space="preserve">1.023.984,77</t>
  </si>
  <si>
    <t xml:space="preserve">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</si>
  <si>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 xml:space="preserve">https://3dimpact.italy-albania-montenegro.eu/</t>
  </si>
  <si>
    <t xml:space="preserve">ADNICH ADriatic Network of artistic production for the development and enhancement of Intangible Cultural Heritage</t>
  </si>
  <si>
    <t xml:space="preserve">31.03.2021.</t>
  </si>
  <si>
    <t xml:space="preserve">ITA ALB CG 300</t>
  </si>
  <si>
    <t xml:space="preserve">1.041.069,90</t>
  </si>
  <si>
    <t xml:space="preserve">Kraljevsko pozoriste Zetski dom </t>
  </si>
  <si>
    <t xml:space="preserve">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</si>
  <si>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 xml:space="preserve">https://adnich.italy-albania-montenegro.eu/</t>
  </si>
  <si>
    <t xml:space="preserve">AIDA Adriatic Identity through Development of Arts</t>
  </si>
  <si>
    <t xml:space="preserve"> 30/06/2022</t>
  </si>
  <si>
    <t xml:space="preserve">Ciljani poziv ITA ALB CG 493</t>
  </si>
  <si>
    <t xml:space="preserve">722.193,98</t>
  </si>
  <si>
    <t xml:space="preserve">NGO Lika </t>
  </si>
  <si>
    <t xml:space="preserve">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</si>
  <si>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 xml:space="preserve">https://aida.italy-albania-montenegro.eu/</t>
  </si>
  <si>
    <t xml:space="preserve">BioTourS Biodiversity and Tourism Strategy to protect cetaceans</t>
  </si>
  <si>
    <t xml:space="preserve">01.09.2020 </t>
  </si>
  <si>
    <t xml:space="preserve"> 30.06.2023</t>
  </si>
  <si>
    <t xml:space="preserve">Ciljani poziv ITA ALB CG 438</t>
  </si>
  <si>
    <t xml:space="preserve">722.500,00</t>
  </si>
  <si>
    <t xml:space="preserve">University of Montenegro Institute for Marine Biology</t>
  </si>
  <si>
    <t xml:space="preserve">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</si>
  <si>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 xml:space="preserve">https://biotours.italy-albania-montenegro.eu/</t>
  </si>
  <si>
    <t xml:space="preserve">CASTER Cycling And Sailing Tourism's Enhancement Roller</t>
  </si>
  <si>
    <t xml:space="preserve">01.06.2020 </t>
  </si>
  <si>
    <t xml:space="preserve">Ciljani poziv ITA ALB CG 472 - SCP</t>
  </si>
  <si>
    <t xml:space="preserve">95.000,00 </t>
  </si>
  <si>
    <t xml:space="preserve">Plivački i vaterpolo klub Jadran </t>
  </si>
  <si>
    <t xml:space="preserve">Herceg Novi </t>
  </si>
  <si>
    <t xml:space="preserve">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</si>
  <si>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 xml:space="preserve">sports, cycling, saliing, waterpolo, culture, tourism, economy</t>
  </si>
  <si>
    <t xml:space="preserve">https://www.italy-albania-montenegro.eu/caster</t>
  </si>
  <si>
    <t xml:space="preserve">CIRCE Common Initiatives to pRomote CinEma across Italy - Albania - Montenegro</t>
  </si>
  <si>
    <t xml:space="preserve">01.04.2018</t>
  </si>
  <si>
    <t xml:space="preserve">ITA ALB CG 165</t>
  </si>
  <si>
    <t xml:space="preserve">831.540,00</t>
  </si>
  <si>
    <t xml:space="preserve">Filmski Centar Crne Gore</t>
  </si>
  <si>
    <t xml:space="preserve">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</si>
  <si>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 xml:space="preserve">Film, audiovisual, creative industries, culture, producers</t>
  </si>
  <si>
    <t xml:space="preserve">https://circe.italy-albania-montenegro.eu/</t>
  </si>
  <si>
    <t xml:space="preserve">Co.Co.Tour Safeguarding, enhancing and promoting the natural and cultural heritage of COastal COmmunities by boosting the eco-museum model aiming at smart and sustainable TOURism management</t>
  </si>
  <si>
    <t xml:space="preserve">ITA ALB CG 71</t>
  </si>
  <si>
    <t xml:space="preserve">1.079.523,71 </t>
  </si>
  <si>
    <t xml:space="preserve">Agencija za lokalnu demokratiju, Municipality of Herceg Novi</t>
  </si>
  <si>
    <t xml:space="preserve">Niksic, Herceg Novi</t>
  </si>
  <si>
    <t xml:space="preserve">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</si>
  <si>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 xml:space="preserve">sustainable growth, tourism, eco-museum, nature</t>
  </si>
  <si>
    <t xml:space="preserve">https://cocotour.italy-albania-montenegro.eu/</t>
  </si>
  <si>
    <t xml:space="preserve">COMPLICITIES  COntemporary art Modeling Peripheries for LIvable CITIES</t>
  </si>
  <si>
    <t xml:space="preserve">14.06.2021.</t>
  </si>
  <si>
    <t xml:space="preserve">ITA ALB CG 142</t>
  </si>
  <si>
    <t xml:space="preserve">637.544,67</t>
  </si>
  <si>
    <t xml:space="preserve">"Kulturni centar“ Bar</t>
  </si>
  <si>
    <t xml:space="preserve">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</si>
  <si>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 xml:space="preserve">Culture, creative industries, tourism, cultural strategy, suburbs, regeneration</t>
  </si>
  <si>
    <t xml:space="preserve">https://complicities.italy-albania-montenegro.eu/</t>
  </si>
  <si>
    <t xml:space="preserve">CROSS BORDER OL Cross-border cooperation for sustainable development and tourism, through valorization of rural cultural heritage and conservation of natural asset of areas with ancient olive groves</t>
  </si>
  <si>
    <t xml:space="preserve">28.05.2018</t>
  </si>
  <si>
    <t xml:space="preserve">ITA ALB CG 127</t>
  </si>
  <si>
    <t xml:space="preserve">625.440,21</t>
  </si>
  <si>
    <t xml:space="preserve">Udruzenje za odrzivi razvoj, regionalnu sardanju i maslinarstvo Valdanos </t>
  </si>
  <si>
    <t xml:space="preserve">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</si>
  <si>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 xml:space="preserve">https://crossborderol.italy-albania-montenegro.eu/</t>
  </si>
  <si>
    <t xml:space="preserve">“DUE MARI” next generation tourism development</t>
  </si>
  <si>
    <t xml:space="preserve">15.05.2019 </t>
  </si>
  <si>
    <t xml:space="preserve">14.05.2023.</t>
  </si>
  <si>
    <t xml:space="preserve">Tematski projekat ITA ALB CG 358</t>
  </si>
  <si>
    <t xml:space="preserve">5 206 934,15</t>
  </si>
  <si>
    <t xml:space="preserve">National Tourism Organisation of Montenegro</t>
  </si>
  <si>
    <t xml:space="preserve">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</si>
  <si>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 xml:space="preserve">https://duemari.italy-albania-montenegro.eu/</t>
  </si>
  <si>
    <t xml:space="preserve">EArPieCe Encoding and Analysing Popular music</t>
  </si>
  <si>
    <t xml:space="preserve">01.07.2020 </t>
  </si>
  <si>
    <t xml:space="preserve">Ciljani poziv ITA ALB CG 448</t>
  </si>
  <si>
    <t xml:space="preserve">721.820,00</t>
  </si>
  <si>
    <t xml:space="preserve">Udruženje Mladih Umjetnika Crne Gore </t>
  </si>
  <si>
    <t xml:space="preserve">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</si>
  <si>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 xml:space="preserve">https://earpiece.italy-albania-montenegro.eu/</t>
  </si>
  <si>
    <t xml:space="preserve">FAME INNOVATIVE MODEL for YOUNG ARTISTS CROSS BORDER LABORATORY</t>
  </si>
  <si>
    <t xml:space="preserve">31/12/2022</t>
  </si>
  <si>
    <t xml:space="preserve">Ciljani poziv ITA ALB CG 414</t>
  </si>
  <si>
    <t xml:space="preserve">662.702,64</t>
  </si>
  <si>
    <t xml:space="preserve">Radio i Televizija Crne Gore</t>
  </si>
  <si>
    <t xml:space="preserve">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</si>
  <si>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 xml:space="preserve">https://fame.italy-albania-montenegro.eu/</t>
  </si>
  <si>
    <t xml:space="preserve">G.W.A. Green Waters Adventure</t>
  </si>
  <si>
    <t xml:space="preserve">28/02/2023</t>
  </si>
  <si>
    <t xml:space="preserve">Ciljani poziv ITA ALB CG 464</t>
  </si>
  <si>
    <t xml:space="preserve">402.096,99</t>
  </si>
  <si>
    <t xml:space="preserve">Turisticka Organizacija Ulcinj </t>
  </si>
  <si>
    <t xml:space="preserve">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</si>
  <si>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 xml:space="preserve">Lakes, rivers, lagoons, and salinas, active tourism, rafting</t>
  </si>
  <si>
    <t xml:space="preserve">https://gwa.italy-albania-montenegro.eu/</t>
  </si>
  <si>
    <t xml:space="preserve">HAMLET Highlighting Artisanal Manufacturing, cuLture and Eco Tourism</t>
  </si>
  <si>
    <t xml:space="preserve">04.04.2018</t>
  </si>
  <si>
    <t xml:space="preserve">ITA ALB CG 299</t>
  </si>
  <si>
    <t xml:space="preserve">975.800,00</t>
  </si>
  <si>
    <t xml:space="preserve">Ministry of Culture</t>
  </si>
  <si>
    <t xml:space="preserve">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</si>
  <si>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 xml:space="preserve">https://hamlet.italy-albania-montenegro.eu/</t>
  </si>
  <si>
    <t xml:space="preserve">INTERFIDE-CRT Fostering Interfaith Dialogue and Enhancing Cross-border Religious Tourism</t>
  </si>
  <si>
    <t xml:space="preserve">Ciljani poziv ITA ALB CG 377</t>
  </si>
  <si>
    <t xml:space="preserve">684.800,00 </t>
  </si>
  <si>
    <t xml:space="preserve">Municipality of Bijelo Polje</t>
  </si>
  <si>
    <t xml:space="preserve">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</si>
  <si>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 xml:space="preserve">https://interfidecrt.italy-albania-montenegro.eu/</t>
  </si>
  <si>
    <t xml:space="preserve">MONET culture in MOtion in Adriatic NETwork of Museums</t>
  </si>
  <si>
    <t xml:space="preserve">16.04.2018</t>
  </si>
  <si>
    <t xml:space="preserve">15.05.2021.</t>
  </si>
  <si>
    <t xml:space="preserve">ITA ALB CG 237</t>
  </si>
  <si>
    <t xml:space="preserve">980.100,00 </t>
  </si>
  <si>
    <t xml:space="preserve">Ministry of Culture </t>
  </si>
  <si>
    <t xml:space="preserve">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</si>
  <si>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 xml:space="preserve">https://monet.italy-albania-montenegro.eu/</t>
  </si>
  <si>
    <t xml:space="preserve">NEST Networking for Smart Tourism Development</t>
  </si>
  <si>
    <t xml:space="preserve">21.05.2018</t>
  </si>
  <si>
    <t xml:space="preserve">20.04.2021.</t>
  </si>
  <si>
    <t xml:space="preserve">ITA ALB CG 96 </t>
  </si>
  <si>
    <t xml:space="preserve">702.480,20 </t>
  </si>
  <si>
    <t xml:space="preserve">Ministyr of Economy, Direction for SME development </t>
  </si>
  <si>
    <t xml:space="preserve">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</si>
  <si>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 xml:space="preserve">https://nest.italy-albania-montenegro.eu/</t>
  </si>
  <si>
    <t xml:space="preserve">OPEN TOURISM Cross-border cooperation network for an open-to-innovation tourism</t>
  </si>
  <si>
    <t xml:space="preserve">03.07.2021.</t>
  </si>
  <si>
    <t xml:space="preserve">ITA ALB CG 189</t>
  </si>
  <si>
    <t xml:space="preserve">937.149,25</t>
  </si>
  <si>
    <t xml:space="preserve">Prijestonica Cetinje </t>
  </si>
  <si>
    <t xml:space="preserve">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</si>
  <si>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 xml:space="preserve">https://opentourism.italy-albania-montenegro.eu/</t>
  </si>
  <si>
    <t xml:space="preserve">P.A.S.T.4Future Promoting Accessible and Sustainable Tourism for Future</t>
  </si>
  <si>
    <t xml:space="preserve">31.12.2020.</t>
  </si>
  <si>
    <t xml:space="preserve">ITA ALB CG 176</t>
  </si>
  <si>
    <t xml:space="preserve">1.113.056,25 </t>
  </si>
  <si>
    <t xml:space="preserve">Gradska opština Tuzi</t>
  </si>
  <si>
    <t xml:space="preserve">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</si>
  <si>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 xml:space="preserve">https://past4future.italy-albania-montenegro.eu/</t>
  </si>
  <si>
    <t xml:space="preserve">RECON RE-valuation of Cultural-Heritage, Knowledge and Opportunity Network</t>
  </si>
  <si>
    <t xml:space="preserve">01/10.2021</t>
  </si>
  <si>
    <t xml:space="preserve"> 30/06/2023</t>
  </si>
  <si>
    <t xml:space="preserve">Ciljani poziv ITA ALB CG 399</t>
  </si>
  <si>
    <t xml:space="preserve">638.066,20</t>
  </si>
  <si>
    <t xml:space="preserve">Crnogorska Kinoteka </t>
  </si>
  <si>
    <t xml:space="preserve">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</si>
  <si>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 xml:space="preserve">https://recon.italy-albania-montenegro.eu/</t>
  </si>
  <si>
    <t xml:space="preserve">REGLPORTS Nautical Tourism Development and Promotion of Regional Ports</t>
  </si>
  <si>
    <t xml:space="preserve">30.11.2021</t>
  </si>
  <si>
    <t xml:space="preserve">ITA ALB CG 250</t>
  </si>
  <si>
    <t xml:space="preserve">1.151.280,00</t>
  </si>
  <si>
    <t xml:space="preserve">Agencija za gazdovanje Gradskom lukom Herceg Novi doo</t>
  </si>
  <si>
    <t xml:space="preserve">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</si>
  <si>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 xml:space="preserve">https://reglports.italy-albania-montenegro.eu/</t>
  </si>
  <si>
    <t xml:space="preserve">TOURNEE    Theatres for tOURism developmeNt in EuropE</t>
  </si>
  <si>
    <t xml:space="preserve">ITA ALB CG 321</t>
  </si>
  <si>
    <t xml:space="preserve">808.044,00</t>
  </si>
  <si>
    <t xml:space="preserve"> "Grad teatar" Budva</t>
  </si>
  <si>
    <t xml:space="preserve">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</si>
  <si>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 xml:space="preserve">https://tournee.italy-albania-montenegro.eu/</t>
  </si>
  <si>
    <t xml:space="preserve">wISHfUl Ict for Smart Healthcare toUrism</t>
  </si>
  <si>
    <t xml:space="preserve">ITA ALB CG 235</t>
  </si>
  <si>
    <t xml:space="preserve">1.213.325,00 </t>
  </si>
  <si>
    <t xml:space="preserve">Regional development agency for Bjelasica, Komovi and Prokletije, Local tourist organizatoin Zabljak</t>
  </si>
  <si>
    <t xml:space="preserve">Berane, Zabljak</t>
  </si>
  <si>
    <t xml:space="preserve">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</si>
  <si>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 xml:space="preserve">https://wishful.italy-albania-montenegro.eu/</t>
  </si>
  <si>
    <t xml:space="preserve">3 WATCH OUT Trilateral model of civil protection: WAys, Tools and CHallenges for OUr safeTy</t>
  </si>
  <si>
    <t xml:space="preserve">15.03.2018 </t>
  </si>
  <si>
    <t xml:space="preserve">ITA ALB CG 319</t>
  </si>
  <si>
    <t xml:space="preserve">979.400,00</t>
  </si>
  <si>
    <t xml:space="preserve">Ministarstvo Unutrašnjih Poslova – Direktorat Za Vanredne Situacije</t>
  </si>
  <si>
    <t xml:space="preserve">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</si>
  <si>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 xml:space="preserve">https://3watchout.italy-albania-montenegro.eu/</t>
  </si>
  <si>
    <t xml:space="preserve">ADRIA_Alliance ADRIAtic cross-border ALLIANCE for the promotion of energy efficiency and climate change adaptation</t>
  </si>
  <si>
    <t xml:space="preserve">30/06/2023</t>
  </si>
  <si>
    <t xml:space="preserve">Ciljani poziv ITA ALB CG 397</t>
  </si>
  <si>
    <t xml:space="preserve">684.874,75</t>
  </si>
  <si>
    <t xml:space="preserve">Municipality of Tuzi, Miistry of Capital Investments </t>
  </si>
  <si>
    <t xml:space="preserve">Tuzi</t>
  </si>
  <si>
    <t xml:space="preserve">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</si>
  <si>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 xml:space="preserve">https://adriaalliance.italy-albania-montenegro.eu/</t>
  </si>
  <si>
    <t xml:space="preserve">ADRINET Adriatic Network for Marine Ecosystem</t>
  </si>
  <si>
    <t xml:space="preserve">ITA ALB CG 244</t>
  </si>
  <si>
    <t xml:space="preserve">1.075.567,00</t>
  </si>
  <si>
    <t xml:space="preserve">Municipality of Herceg Novi, University of Montenegro</t>
  </si>
  <si>
    <t xml:space="preserve">Herceg Novi, Podgorica</t>
  </si>
  <si>
    <t xml:space="preserve">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</si>
  <si>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 xml:space="preserve">https://adrinet.italy-albania-montenegro.eu/</t>
  </si>
  <si>
    <t xml:space="preserve">AWeS0Me Agricultural WastE as Sustainable 0 km building MatErial</t>
  </si>
  <si>
    <t xml:space="preserve">28.03.2023</t>
  </si>
  <si>
    <t xml:space="preserve">Ciljani poziv ITA ALB CG 419</t>
  </si>
  <si>
    <t xml:space="preserve">706.936,09 </t>
  </si>
  <si>
    <t xml:space="preserve">Innovation-entrepreneurial Centre Technopolis</t>
  </si>
  <si>
    <t xml:space="preserve">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</si>
  <si>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 xml:space="preserve">https://awes0me.italy-albania-montenegro.eu/</t>
  </si>
  <si>
    <t xml:space="preserve">BLUE LAND Participatory model for the sustainable management of marine and coastal resources and for cross border habitats, biodiversity and ecosystem services safeguard</t>
  </si>
  <si>
    <t xml:space="preserve">ITA ALB CG 59</t>
  </si>
  <si>
    <t xml:space="preserve">1.114.349,19 </t>
  </si>
  <si>
    <t xml:space="preserve">Ministry of Agricultre and Rural Development, University of Montenegro</t>
  </si>
  <si>
    <t xml:space="preserve">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</si>
  <si>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 xml:space="preserve">https://blueland.italy-albania-montenegro.eu/</t>
  </si>
  <si>
    <t xml:space="preserve">CO-CLEAN CO-designed and implementation of loCal sustainable energy action</t>
  </si>
  <si>
    <t xml:space="preserve"> 28/02/2023</t>
  </si>
  <si>
    <t xml:space="preserve">Ciljani poziv ITA ALB CG 420</t>
  </si>
  <si>
    <t xml:space="preserve">693.350,00</t>
  </si>
  <si>
    <t xml:space="preserve">Opština Berane</t>
  </si>
  <si>
    <t xml:space="preserve">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</si>
  <si>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 xml:space="preserve">https://coclean.italy-albania-montenegro.eu/</t>
  </si>
  <si>
    <t xml:space="preserve">CROSS WATER Integrated Water Management System in cross-border area</t>
  </si>
  <si>
    <t xml:space="preserve">15.05.2019</t>
  </si>
  <si>
    <t xml:space="preserve">28.02.2023</t>
  </si>
  <si>
    <t xml:space="preserve">Tematski projekat ITA ALB CG 361</t>
  </si>
  <si>
    <t xml:space="preserve">Regionalni vodovod crnogorsko primorje – Budva</t>
  </si>
  <si>
    <t xml:space="preserve">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</si>
  <si>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 xml:space="preserve">https://crosswater.italy-albania-montenegro.eu/</t>
  </si>
  <si>
    <t xml:space="preserve">EFFECTS Effective Planning of schools buildings for Environment and ClimaTe changeS</t>
  </si>
  <si>
    <t xml:space="preserve">30.06.2023</t>
  </si>
  <si>
    <t xml:space="preserve">Ciljani poziv ITA ALB CG 475</t>
  </si>
  <si>
    <t xml:space="preserve">722.500,00 </t>
  </si>
  <si>
    <t xml:space="preserve">Ministarstvo prosvjete, nauke, kulture i sporta </t>
  </si>
  <si>
    <t xml:space="preserve">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</si>
  <si>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 xml:space="preserve">https://effects.italy-albania-montenegro.eu/</t>
  </si>
  <si>
    <t xml:space="preserve">ENEA ENergy Efficiency living lAb</t>
  </si>
  <si>
    <t xml:space="preserve">31.12.2021.</t>
  </si>
  <si>
    <t xml:space="preserve">Ciljani poziv ITA ALB CG 384 - SCP</t>
  </si>
  <si>
    <t xml:space="preserve">94.000,00 </t>
  </si>
  <si>
    <t xml:space="preserve">EXPEDITIO</t>
  </si>
  <si>
    <t xml:space="preserve">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</si>
  <si>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 xml:space="preserve">https://www.italy-albania-montenegro.eu/enea</t>
  </si>
  <si>
    <t xml:space="preserve">FLAT Flood and landslide assistance and training</t>
  </si>
  <si>
    <t xml:space="preserve">14.12.2020.</t>
  </si>
  <si>
    <t xml:space="preserve">ITA ALB CG 155</t>
  </si>
  <si>
    <t xml:space="preserve">959.073,71</t>
  </si>
  <si>
    <t xml:space="preserve">Municipality of Danilovgrad, Municipality of Niksic, Ministry of Interior – Directorate for emergency situations</t>
  </si>
  <si>
    <t xml:space="preserve">Danilovgrad, Nksic</t>
  </si>
  <si>
    <t xml:space="preserve">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</si>
  <si>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 xml:space="preserve">https://flat.italy-albania-montenegro.eu/</t>
  </si>
  <si>
    <t xml:space="preserve">LASPEH Low Adriatic Species and Habitat</t>
  </si>
  <si>
    <t xml:space="preserve">15.04.2018</t>
  </si>
  <si>
    <t xml:space="preserve">14.04.2021.</t>
  </si>
  <si>
    <t xml:space="preserve">ITA ALB CG 162</t>
  </si>
  <si>
    <t xml:space="preserve">504.490,10</t>
  </si>
  <si>
    <t xml:space="preserve">Javno preduzeće za nacionalne parkove Crne Gore (</t>
  </si>
  <si>
    <t xml:space="preserve">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</si>
  <si>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 xml:space="preserve">https://laspeh.italy-albania-montenegro.eu/</t>
  </si>
  <si>
    <t xml:space="preserve">LEC Civic energy future: sustainable Local Energy Communities</t>
  </si>
  <si>
    <t xml:space="preserve">Ciljani poziv ITA ALB CG 413</t>
  </si>
  <si>
    <t xml:space="preserve">717.904,35</t>
  </si>
  <si>
    <t xml:space="preserve">Municipality of Tuzi,</t>
  </si>
  <si>
    <t xml:space="preserve">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</si>
  <si>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 xml:space="preserve">https://lec.italy-albania-montenegro.eu/</t>
  </si>
  <si>
    <t xml:space="preserve">REEHUB Regional Energy Efficiency HUB</t>
  </si>
  <si>
    <t xml:space="preserve">13.09.2020.</t>
  </si>
  <si>
    <t xml:space="preserve">ITA ALB CG 195</t>
  </si>
  <si>
    <t xml:space="preserve">744.800,00</t>
  </si>
  <si>
    <t xml:space="preserve">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</si>
  <si>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 xml:space="preserve">https://reehub.italy-albania-montenegro.eu/</t>
  </si>
  <si>
    <t xml:space="preserve">REEHUB PLUS Regional Energy Efficiency HUB Plus</t>
  </si>
  <si>
    <t xml:space="preserve">01.09.2020</t>
  </si>
  <si>
    <t xml:space="preserve">Ciljani poziv ITA ALB CG 436</t>
  </si>
  <si>
    <t xml:space="preserve">718.200,00</t>
  </si>
  <si>
    <t xml:space="preserve">University of Montenegro </t>
  </si>
  <si>
    <t xml:space="preserve">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</si>
  <si>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 xml:space="preserve">https://reehubplus.italy-albania-montenegro.eu/</t>
  </si>
  <si>
    <t xml:space="preserve">SESC Smart Energy Community for Smart City</t>
  </si>
  <si>
    <t xml:space="preserve">Ciljani poziv ITA ALB CG 462 - SCP</t>
  </si>
  <si>
    <t xml:space="preserve">University Mediteran</t>
  </si>
  <si>
    <t xml:space="preserve">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</si>
  <si>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 xml:space="preserve">https://www.italy-albania-montenegro.eu/sesc</t>
  </si>
  <si>
    <t xml:space="preserve">SMARTPORT Smart and Sustainable Energy Port</t>
  </si>
  <si>
    <t xml:space="preserve">Ciljani poziv ITA ALB CG 437</t>
  </si>
  <si>
    <t xml:space="preserve">Luka Bar Akcionarsko Društvo Bar</t>
  </si>
  <si>
    <t xml:space="preserve">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</si>
  <si>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 xml:space="preserve">https://smartport.italy-albania-montenegro.eu/</t>
  </si>
  <si>
    <t xml:space="preserve">SOLAR Sustainable reduction Of carbon footprint Level in programme AiRports</t>
  </si>
  <si>
    <t xml:space="preserve">Ciljani poziv ITA ALB CG 492</t>
  </si>
  <si>
    <t xml:space="preserve">688.500,00</t>
  </si>
  <si>
    <t xml:space="preserve">Aerodromi Crne Gore ad Podgorica </t>
  </si>
  <si>
    <t xml:space="preserve">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</si>
  <si>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 xml:space="preserve">https://solar.italy-albania-montenegro.eu/</t>
  </si>
  <si>
    <t xml:space="preserve">TO BE READY The flOod and Big firE foREst, prediction, forecAst anD emergencY management</t>
  </si>
  <si>
    <t xml:space="preserve">almonit</t>
  </si>
  <si>
    <t xml:space="preserve">Tematski projekat ITA ALB CG 355</t>
  </si>
  <si>
    <t xml:space="preserve">Ministy of Interior Directorate for Emergency Situations </t>
  </si>
  <si>
    <t xml:space="preserve">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</si>
  <si>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 xml:space="preserve">https://tobeready.italy-albania-montenegro.eu/</t>
  </si>
  <si>
    <t xml:space="preserve">WELCOME WatEr LandsCapes sustainability thrOugh reuse of Marine littEr</t>
  </si>
  <si>
    <t xml:space="preserve">28.02.2021.</t>
  </si>
  <si>
    <t xml:space="preserve">ITA ALB CG 192</t>
  </si>
  <si>
    <t xml:space="preserve">909.249,32 </t>
  </si>
  <si>
    <t xml:space="preserve"> Javno preduzeće za upravljanje morskim dobrom Crne Gore, University of Montenegro Institute for Maritime Biology</t>
  </si>
  <si>
    <t xml:space="preserve">Budva, Kotor</t>
  </si>
  <si>
    <t xml:space="preserve">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</si>
  <si>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 xml:space="preserve">https://welcome.italy-albania-montenegro.eu/</t>
  </si>
  <si>
    <t xml:space="preserve">Connectivity and Transport</t>
  </si>
  <si>
    <t xml:space="preserve">#DynaMob 2.0 Dynamic MOBILITization 2.0</t>
  </si>
  <si>
    <t xml:space="preserve">ITA ALB CG 44</t>
  </si>
  <si>
    <t xml:space="preserve">839.500,00</t>
  </si>
  <si>
    <t xml:space="preserve">Municipality of Budva</t>
  </si>
  <si>
    <t xml:space="preserve">#DynaMob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</si>
  <si>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 xml:space="preserve">https://dynamob20.italy-albania-montenegro.eu/</t>
  </si>
  <si>
    <t xml:space="preserve">ALMONIT-MTC Albania, Montenegro, Italy, Multimodal Transport Connectivity</t>
  </si>
  <si>
    <t xml:space="preserve">Ministarstvo Saobraćaja i Pomorstva Crne Gore</t>
  </si>
  <si>
    <t xml:space="preserve">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</si>
  <si>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 xml:space="preserve">https://almonitmtc.italy-albania-montenegro.eu/</t>
  </si>
  <si>
    <t xml:space="preserve">CRISIS Cross-border RISk management of hazardous materIal tranSportation</t>
  </si>
  <si>
    <t xml:space="preserve">Ciljani poziv ITA ALB CG 465</t>
  </si>
  <si>
    <t xml:space="preserve">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</si>
  <si>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 xml:space="preserve">https://crisis.italy-albania-montenegro.eu/</t>
  </si>
  <si>
    <t xml:space="preserve">EFINTIS Enhancing eFficiency of the INTermodal transport flows by Improved ict Systems</t>
  </si>
  <si>
    <t xml:space="preserve">31/03/2023</t>
  </si>
  <si>
    <t xml:space="preserve">Ciljani poziv ITA ALB CG 522</t>
  </si>
  <si>
    <t xml:space="preserve">1.075.500,00</t>
  </si>
  <si>
    <t xml:space="preserve">Port of bar AD</t>
  </si>
  <si>
    <t xml:space="preserve">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</si>
  <si>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 xml:space="preserve">https://efintis.italy-albania-montenegro.eu/</t>
  </si>
  <si>
    <t xml:space="preserve">ISACC Innovative Systems to enhance Antifraud Customs Controls</t>
  </si>
  <si>
    <t xml:space="preserve">Ciljani poziv ITA ALB CG 365</t>
  </si>
  <si>
    <t xml:space="preserve">996.997,04</t>
  </si>
  <si>
    <t xml:space="preserve">University of Montenego, Tax Administration of Montenegro</t>
  </si>
  <si>
    <t xml:space="preserve">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</si>
  <si>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 xml:space="preserve">https://isacc.italy-albania-montenegro.eu/</t>
  </si>
  <si>
    <t xml:space="preserve">LASTING
Lower Adriatic Sea - Transit Intermodal Networking Grid</t>
  </si>
  <si>
    <t xml:space="preserve">31/12/2021</t>
  </si>
  <si>
    <t xml:space="preserve">Ciljani poziv ITA ALB CG 505</t>
  </si>
  <si>
    <t xml:space="preserve">634.710,85</t>
  </si>
  <si>
    <t xml:space="preserve">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</si>
  <si>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 xml:space="preserve">https://lasting.italy-albania-montenegro.eu/home</t>
  </si>
  <si>
    <t xml:space="preserve">ON CLOUD NINE cONnecting CLOse and Unexplored Destinations with New INter-Adriatic transport sErvices</t>
  </si>
  <si>
    <t xml:space="preserve">31.03.2018</t>
  </si>
  <si>
    <t xml:space="preserve">30.09.2022.</t>
  </si>
  <si>
    <t xml:space="preserve">ITA ALB CG 324</t>
  </si>
  <si>
    <t xml:space="preserve">1.441.800,00</t>
  </si>
  <si>
    <t xml:space="preserve">Akcionarsko društvo za Uslužne djelatnosti u Vazdušnom saobraćaju “Aerodromi Crne Gore”</t>
  </si>
  <si>
    <t xml:space="preserve">Bar, Podgorica</t>
  </si>
  <si>
    <t xml:space="preserve">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</si>
  <si>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 xml:space="preserve">https://oncloudnine.italy-albania-montenegro.eu/</t>
  </si>
  <si>
    <t xml:space="preserve">PORTS
Partnership for the Observation and study of new Routes and Transnational Sea-highways</t>
  </si>
  <si>
    <t xml:space="preserve">ITA ALB CG 153</t>
  </si>
  <si>
    <t xml:space="preserve">1.091.053,08 </t>
  </si>
  <si>
    <t xml:space="preserve">University of Montenegro, Port of Kotor</t>
  </si>
  <si>
    <t xml:space="preserve">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</si>
  <si>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 xml:space="preserve">https://ports.italy-albania-montenegro.eu/</t>
  </si>
  <si>
    <t xml:space="preserve">PORTS 4.0
Project acronym
Partnership for the prOmotion of a maRiTime cross-border Strategy</t>
  </si>
  <si>
    <t xml:space="preserve">30.06.2021</t>
  </si>
  <si>
    <t xml:space="preserve">Ciljani poziv ITA ALB CG 496 - SCP</t>
  </si>
  <si>
    <t xml:space="preserve">94.000,00</t>
  </si>
  <si>
    <t xml:space="preserve">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</si>
  <si>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 xml:space="preserve">https://www.italy-albania-montenegro.eu/ports40</t>
  </si>
  <si>
    <t xml:space="preserve">SAGOV
South Adriatic Connectivity Governance</t>
  </si>
  <si>
    <t xml:space="preserve">ITA ALB CG 240</t>
  </si>
  <si>
    <t xml:space="preserve">655.950,25</t>
  </si>
  <si>
    <t xml:space="preserve">Evropski pokret u Crnoj Gori, Ministarstvo saobraćaja i pomorstva</t>
  </si>
  <si>
    <t xml:space="preserve">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</si>
  <si>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 xml:space="preserve">https://sagov.italy-albania-montenegro.eu/</t>
  </si>
  <si>
    <t xml:space="preserve">SkEye
Project acronym
Strengthening Key aErospace technologY for smart transport monitoring systEms</t>
  </si>
  <si>
    <t xml:space="preserve">93.000,00</t>
  </si>
  <si>
    <t xml:space="preserve">Inovacionopreduzetnickicentar Tehnopolis, Akcionarsko drustvo za usluzne djelatnosti u vazdusnom saobraćaju "Aerodromi Crne Gore" (ME)</t>
  </si>
  <si>
    <t xml:space="preserve">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</si>
  <si>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 xml:space="preserve">https://www.italy-albania-montenegro.eu/skeye</t>
  </si>
  <si>
    <t xml:space="preserve">SuMo
Sustainable Mobility in the Port Cities of the Southern Adriatic Area</t>
  </si>
  <si>
    <t xml:space="preserve">Ciljani poziv ITA ALB CG 474</t>
  </si>
  <si>
    <t xml:space="preserve">1.079.535,00</t>
  </si>
  <si>
    <t xml:space="preserve">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</si>
  <si>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 xml:space="preserve">https://sumo.italy-albania-montenegro.eu/</t>
  </si>
  <si>
    <t xml:space="preserve">Economy, Business and Innovation</t>
  </si>
  <si>
    <t xml:space="preserve">Confindustria Montenegro</t>
  </si>
  <si>
    <t xml:space="preserve">HISTEK PLUS High Specialized Technicians in KETs PLUS</t>
  </si>
  <si>
    <t xml:space="preserve">01.10.2022</t>
  </si>
  <si>
    <t xml:space="preserve">31.03.2023.</t>
  </si>
  <si>
    <t xml:space="preserve">ITALME-551</t>
  </si>
  <si>
    <t xml:space="preserve">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</si>
  <si>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 xml:space="preserve">FILA PLUS Strengthening and empowering of cross border innovation networks through Fertilization Innovation Labs in Agro-food for improving the connection between research and SMEs (EIP approach) - PLUS</t>
  </si>
  <si>
    <t xml:space="preserve">01.11.2022</t>
  </si>
  <si>
    <t xml:space="preserve">ITALME-553</t>
  </si>
  <si>
    <t xml:space="preserve">IPC Tehnopolis, Ministry of Economic Development and Tourism</t>
  </si>
  <si>
    <t xml:space="preserve">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</si>
  <si>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 xml:space="preserve">WELCOME PLUS WatEr LandsCapes sustainability through reuse of Marine littEr  PLUS</t>
  </si>
  <si>
    <t xml:space="preserve">ITALME-559</t>
  </si>
  <si>
    <t xml:space="preserve">University of Montenegro, Institute for Marine Biology</t>
  </si>
  <si>
    <t xml:space="preserve">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</si>
  <si>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 xml:space="preserve">INERRAnT PLUS INERRAnT plus - INterregional Ecosystem for entRepreneurship, ReseArch and Technology plus</t>
  </si>
  <si>
    <t xml:space="preserve">Regionalna Razvojna Agencija – Ulcinj Biznis Asocijacija</t>
  </si>
  <si>
    <t xml:space="preserve">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</si>
  <si>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</si>
  <si>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 xml:space="preserve">ITALME-562</t>
  </si>
  <si>
    <t xml:space="preserve">Chamber of Economy of Montenegro, IPC Tehnopolis</t>
  </si>
  <si>
    <t xml:space="preserve">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</si>
  <si>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</si>
  <si>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 xml:space="preserve">27.10.2022</t>
  </si>
  <si>
    <t xml:space="preserve">26.04.2023.</t>
  </si>
  <si>
    <t xml:space="preserve">ITALME-566</t>
  </si>
  <si>
    <t xml:space="preserve">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</si>
  <si>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 xml:space="preserve">NEST PLUS Networking for Smart Tourism Development</t>
  </si>
  <si>
    <t xml:space="preserve">31.05.2023.</t>
  </si>
  <si>
    <t xml:space="preserve">ITALME-568</t>
  </si>
  <si>
    <t xml:space="preserve">Ministry of Economic Development and Tourism</t>
  </si>
  <si>
    <t xml:space="preserve">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</si>
  <si>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 xml:space="preserve">INNOTOURCLUST PLUS Innovative Tourism Cluster Plus</t>
  </si>
  <si>
    <t xml:space="preserve">22.11.2022</t>
  </si>
  <si>
    <t xml:space="preserve">21.05.2023.</t>
  </si>
  <si>
    <t xml:space="preserve">ITALME-569</t>
  </si>
  <si>
    <t xml:space="preserve">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</si>
  <si>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 xml:space="preserve">OPEN TOURISM PLUS Cross-border cooperation network for an open-to-innovation tourism Plus</t>
  </si>
  <si>
    <t xml:space="preserve">ITALME-556</t>
  </si>
  <si>
    <t xml:space="preserve">Old Royal Capital Cetinje</t>
  </si>
  <si>
    <t xml:space="preserve">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</si>
  <si>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</si>
  <si>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 xml:space="preserve">ITALME-557</t>
  </si>
  <si>
    <t xml:space="preserve">Film Centre of Montenegro</t>
  </si>
  <si>
    <t xml:space="preserve">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</si>
  <si>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 xml:space="preserve">3d-IMP-ACT PLUS Virtual reality and 3D experiences to IMProve territorial Attractiveness Plus</t>
  </si>
  <si>
    <t xml:space="preserve">ITALME-564</t>
  </si>
  <si>
    <t xml:space="preserve">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</si>
  <si>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</si>
  <si>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 xml:space="preserve">P.A.S.T.4Future PLUS Promoting Accessible and Sustainable Tourism for Future Plus</t>
  </si>
  <si>
    <t xml:space="preserve">ITALME-567</t>
  </si>
  <si>
    <t xml:space="preserve">Municipality of Tuzi</t>
  </si>
  <si>
    <t xml:space="preserve">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</si>
  <si>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</si>
  <si>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 xml:space="preserve">ADRINET PLUS Adriatic Network for marine Ecosystem Plus</t>
  </si>
  <si>
    <t xml:space="preserve">ITALME-550</t>
  </si>
  <si>
    <t xml:space="preserve">ADRINET PLUS is aimed at capitalizing ADRINET's methodology, toolkit, and key-experts definition.</t>
  </si>
  <si>
    <t xml:space="preserve">FLAT PLUS Flood and Landslide Assistance and Training Plus</t>
  </si>
  <si>
    <t xml:space="preserve">ITALME-555</t>
  </si>
  <si>
    <t xml:space="preserve">Municipality of Danilovgrad, Municipality of Nikšić, Mountain Rescue Service of Montenegro (NGO)</t>
  </si>
  <si>
    <t xml:space="preserve">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</si>
  <si>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 xml:space="preserve">LASPEH PLUS</t>
  </si>
  <si>
    <t xml:space="preserve">ITALME-558</t>
  </si>
  <si>
    <t xml:space="preserve">National Agency for Protected Areas</t>
  </si>
  <si>
    <t xml:space="preserve">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</si>
  <si>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 xml:space="preserve">SAGOV PLUS</t>
  </si>
  <si>
    <t xml:space="preserve">ITALME-554</t>
  </si>
  <si>
    <t xml:space="preserve">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</si>
  <si>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 xml:space="preserve">PORTS PLUS</t>
  </si>
  <si>
    <t xml:space="preserve">05.10.2022</t>
  </si>
  <si>
    <t xml:space="preserve">ITALME-552</t>
  </si>
  <si>
    <t xml:space="preserve">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</si>
  <si>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</si>
  <si>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 xml:space="preserve">SectorC3 1</t>
  </si>
  <si>
    <t xml:space="preserve">Total co-fundining</t>
  </si>
  <si>
    <t xml:space="preserve">Co-funding MNE</t>
  </si>
  <si>
    <t xml:space="preserve">Partner</t>
  </si>
  <si>
    <t xml:space="preserve">Participating countires</t>
  </si>
  <si>
    <t xml:space="preserve">IPA-CBC MNE-ALB 2014-2020</t>
  </si>
  <si>
    <t xml:space="preserve">Cross-border and regional  </t>
  </si>
  <si>
    <t xml:space="preserve">Cross-border Cooperation Action Programme Montenegro - Albania for the years 2015 - 2017, 2015 allocation</t>
  </si>
  <si>
    <t xml:space="preserve">MNE                       ALB</t>
  </si>
  <si>
    <t xml:space="preserve">IPA II Cross-Border Co-operation Action Programme Montenegro-Albania for the year 2014</t>
  </si>
  <si>
    <t xml:space="preserve">ALB</t>
  </si>
  <si>
    <t xml:space="preserve">Cross-Border Co-operation Action Programme Montenegro - Albania for the years 2015 - 2017, 2016 allocation</t>
  </si>
  <si>
    <t xml:space="preserve">Addendum to the contract no. IPA/2016/375-838 - Reconstruction of the Border Crossing Point Bozaj</t>
  </si>
  <si>
    <t xml:space="preserve">Bozaj </t>
  </si>
  <si>
    <t xml:space="preserve">Programme Areas in Montenegro, Albania and Kosovo</t>
  </si>
  <si>
    <t xml:space="preserve">IPA II Cross-Border Co-operation Action Programme Montenegro-Albania for the years 2015-2017 - allocation 2017</t>
  </si>
  <si>
    <t xml:space="preserve">Montenegro, Albania</t>
  </si>
  <si>
    <t xml:space="preserve">Cross-Border Cooperation Action Programme Montenegro-Albania 2018-2020 (Allocation 2018)</t>
  </si>
  <si>
    <t xml:space="preserve">Montenegro and Albania</t>
  </si>
  <si>
    <t xml:space="preserve">Montenegro- Albania-Kosovo</t>
  </si>
  <si>
    <t xml:space="preserve">Cross-Border Cooperation Action Programme Montenegro-Albania 2018-2020 (Allocation 2019)</t>
  </si>
  <si>
    <t xml:space="preserve">Montenegro - Albania</t>
  </si>
  <si>
    <t xml:space="preserve">CBC Action Programme Montenegro-Albania 2018-2020 (Allocation 2020)</t>
  </si>
  <si>
    <t xml:space="preserve">The “Feminine Side” of Quality</t>
  </si>
  <si>
    <t xml:space="preserve">CFCU/MNE/048</t>
  </si>
  <si>
    <t xml:space="preserve">334,538.60 </t>
  </si>
  <si>
    <t xml:space="preserve">Contribute to the employability of women, especially those from the rural areas, by using agricultural potential of the two countries.</t>
  </si>
  <si>
    <t xml:space="preserve">Unemployed women;Rural community,Relevant businesses (hotels, restaurants, markets); Local authorities and other relevant institutions.</t>
  </si>
  <si>
    <t xml:space="preserve">Women, empowerment, employment</t>
  </si>
  <si>
    <t xml:space="preserve">The "Feminine Side" of Quality – IPA Cross-Border Cooperation Programme Montenegro-Albania 2014-2020 (cbc-mne-alb.org)</t>
  </si>
  <si>
    <t xml:space="preserve">Green Lands</t>
  </si>
  <si>
    <t xml:space="preserve">CFCU/MNE/04</t>
  </si>
  <si>
    <t xml:space="preserve">Municipality of Berane</t>
  </si>
  <si>
    <t xml:space="preserve">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</si>
  <si>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 xml:space="preserve">The citizens Berane, Public institutions and NGO sector involved in the environmental protection and waste collection sector in Montenegro and Albania.</t>
  </si>
  <si>
    <t xml:space="preserve">Waste, collection, recycling, environment, pollution</t>
  </si>
  <si>
    <t xml:space="preserve">Green Lands – IPA Cross-Border Cooperation Programme Montenegro-Albania 2014-2020 (cbc-mne-alb.org)</t>
  </si>
  <si>
    <t xml:space="preserve">Disasters do not know borders</t>
  </si>
  <si>
    <t xml:space="preserve">CFCU/MNE/050</t>
  </si>
  <si>
    <t xml:space="preserve">483,538.35 </t>
  </si>
  <si>
    <t xml:space="preserve">FORS Montenegro – Foundation for the Development of Northern Montenegro</t>
  </si>
  <si>
    <t xml:space="preserve"> Podgorica, Bar, Ulcinj</t>
  </si>
  <si>
    <t xml:space="preserve">Improving protection of the people and the target area from hazards, in the first place floods, through capacity building, awareness raising and cross-border cooperation in disaster risk reduction.</t>
  </si>
  <si>
    <t xml:space="preserve">rescue units, Montenegrin Directorate for Emergency Management, Institute of Hydrometeorology and Seismology of Montenegro, Local authorities, Citizens</t>
  </si>
  <si>
    <t xml:space="preserve">Hazards, natural disaster, rescue, floods, earthquake</t>
  </si>
  <si>
    <t xml:space="preserve">Disasters do not know borders – IPA Cross-Border Cooperation Programme Montenegro-Albania 2014-2020 (cbc-mne-alb.org)</t>
  </si>
  <si>
    <t xml:space="preserve">Preserving cultural landscape of Albania and Montenegro</t>
  </si>
  <si>
    <t xml:space="preserve">24 months</t>
  </si>
  <si>
    <t xml:space="preserve">CFCU/MNE/051</t>
  </si>
  <si>
    <t xml:space="preserve">345.600,00</t>
  </si>
  <si>
    <t xml:space="preserve">406.878,88</t>
  </si>
  <si>
    <t xml:space="preserve">Polimski Museum</t>
  </si>
  <si>
    <t xml:space="preserve">Berane, Petnjica, Andrijevica, Plav, Gusinje</t>
  </si>
  <si>
    <t xml:space="preserve">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</si>
  <si>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 xml:space="preserve">Home and business owners in targeted area; Local governments in targeted municipalities; Population of rural communities in targeted area focused on local adults and schoolchildren</t>
  </si>
  <si>
    <t xml:space="preserve">Tourism, cultural heritage, Polimlje, Lim</t>
  </si>
  <si>
    <t xml:space="preserve">Preserving cultural landscape of Albania and Montenegro – IPA Cross-Border Cooperation Programme Montenegro-Albania 2014-2020 (cbc-mne-alb.org)</t>
  </si>
  <si>
    <t xml:space="preserve">Local cuisine as tourism offer of cross-border region</t>
  </si>
  <si>
    <t xml:space="preserve">CFCU/MNE/052</t>
  </si>
  <si>
    <t xml:space="preserve">373, 258.25</t>
  </si>
  <si>
    <t xml:space="preserve">Regional Development Agency for Bjelasica, Komovi and Prokletije</t>
  </si>
  <si>
    <t xml:space="preserve">Berane, Andrijevica, Plav, Gusinje, Petnjica, Rozaje</t>
  </si>
  <si>
    <t xml:space="preserve">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</si>
  <si>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 xml:space="preserve">Hotels, restaurants and registered tourism households in targeted area;Rural families in targeted region;Tourism agencies and organisations active in promoting or selling packages for targeted region.</t>
  </si>
  <si>
    <t xml:space="preserve">Tourism, gastronomy, local food, agriculture, cultural heritage</t>
  </si>
  <si>
    <t xml:space="preserve">Local cuisine as tourism offer of cross-border region – IPA Cross-Border Cooperation Programme Montenegro-Albania 2014-2020 (cbc-mne-alb.org)</t>
  </si>
  <si>
    <t xml:space="preserve">Young Montenegrins and Albanians in Raspberry Crops</t>
  </si>
  <si>
    <t xml:space="preserve">18 months</t>
  </si>
  <si>
    <t xml:space="preserve">CFCU/MNE/053</t>
  </si>
  <si>
    <t xml:space="preserve">Municipality of Petnjica</t>
  </si>
  <si>
    <t xml:space="preserve">Petnjica</t>
  </si>
  <si>
    <t xml:space="preserve">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</si>
  <si>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</si>
  <si>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 xml:space="preserve">Raspberry, rural development, enemployment, families</t>
  </si>
  <si>
    <t xml:space="preserve">Young Montenegrins and Albanians in Raspberry Crops – IPA Cross-Border Cooperation Programme Montenegro-Albania 2014-2020 (cbc-mne-alb.org)</t>
  </si>
  <si>
    <t xml:space="preserve">Child Friendly Tourism in the Cross Border Region</t>
  </si>
  <si>
    <t xml:space="preserve">CFCU/MNE/054</t>
  </si>
  <si>
    <t xml:space="preserve">Association for Democratic Prosperity – Zi</t>
  </si>
  <si>
    <t xml:space="preserve">Ulcinj, Bar, Podgorica,  Rožaje</t>
  </si>
  <si>
    <t xml:space="preserve">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</si>
  <si>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 xml:space="preserve">Tourism industry organizations; CSOs, families, local authorities, media</t>
  </si>
  <si>
    <t xml:space="preserve">tourism industry, active holiday, children, youth</t>
  </si>
  <si>
    <t xml:space="preserve">Child Friendly Tourism in the Cross Border Region – IPA Cross-Border Cooperation Programme Montenegro-Albania 2014-2020 (cbc-mne-alb.org)</t>
  </si>
  <si>
    <t xml:space="preserve">Augmenting Cooperation – from Christian Antiquities Towards Enhanced Tourism</t>
  </si>
  <si>
    <t xml:space="preserve">36 months</t>
  </si>
  <si>
    <t xml:space="preserve">CFCU/MNE/055</t>
  </si>
  <si>
    <t xml:space="preserve">Diocese of Budimlje and Nikšić</t>
  </si>
  <si>
    <t xml:space="preserve">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</si>
  <si>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 xml:space="preserve">Tourism service providers local and international; Cultural and religious institutions; Archaeology and history experts; Media; Students.</t>
  </si>
  <si>
    <t xml:space="preserve">Culture, tourism, archaeology, Christian heritage, cultural heritage</t>
  </si>
  <si>
    <t xml:space="preserve">Augmenting Cooperation – From Christian Antiquities Towards Enhanced Tourism – IPA Cross-Border Cooperation Programme Montenegro-Albania 2014-2020 (cbc-mne-alb.org)</t>
  </si>
  <si>
    <t xml:space="preserve">Promoting Sustainable Use of Medicinal and Aromatic Plants for Livelihood Improvement and Biodiversity Conservation</t>
  </si>
  <si>
    <t xml:space="preserve">CFCU/MNE/157</t>
  </si>
  <si>
    <t xml:space="preserve">Municipality of Plav</t>
  </si>
  <si>
    <t xml:space="preserve"> Plav</t>
  </si>
  <si>
    <t xml:space="preserve">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</si>
  <si>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 xml:space="preserve">Wild harvesters of the target area; Local public institutions and NGO sector involved in the environmental protection; high school students; residents, businesses, academia.</t>
  </si>
  <si>
    <t xml:space="preserve">Medical plants,  aromatic plants, biodiversity, local economy</t>
  </si>
  <si>
    <t xml:space="preserve">Promoting Sustainable Use of Medicinal and Aromatic Plants for Livelihood Improvement and Biodiversity Conservation – IPA Cross-Border Cooperation Programme Montenegro-Albania 2014-2020 (cbc-mne-alb.org)</t>
  </si>
  <si>
    <t xml:space="preserve">Disasters do not know borders 2</t>
  </si>
  <si>
    <t xml:space="preserve">30 months</t>
  </si>
  <si>
    <t xml:space="preserve">CFCU/MNE/158</t>
  </si>
  <si>
    <t xml:space="preserve">Podgorica, Bar, Ulcinj, Budva, Cetinje, Danilovgrad, Andrijevica, Berane, Plav, Petnjica, Gusinje and Rožaje</t>
  </si>
  <si>
    <t xml:space="preserve">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</si>
  <si>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</si>
  <si>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 xml:space="preserve">Disaster, risk management, rescue, earthquake, seismology, hydrometeorology</t>
  </si>
  <si>
    <t xml:space="preserve">Disasters do not know borders 2 – IPA Cross-Border Cooperation Programme Montenegro-Albania 2014-2020 (cbc-mne-alb.org)</t>
  </si>
  <si>
    <t xml:space="preserve">Skadar Lake withOut chemicaL pollUTION - Montenegro: 27 months EUR 84,99%</t>
  </si>
  <si>
    <t xml:space="preserve">27 months</t>
  </si>
  <si>
    <t xml:space="preserve">CFCU/MNE/159</t>
  </si>
  <si>
    <t xml:space="preserve">Centre for Ecotoxicological MNE/ N/A MNE/ALB Skadar Lake withOut chemicaL pollUTION - Montenegro: 27 months EUR 84,99%</t>
  </si>
  <si>
    <t xml:space="preserve">Podgorica, Bar, Ulcinj </t>
  </si>
  <si>
    <t xml:space="preserve">The project will identify pollution hot spots in the Skadar Lake and provide an assessment of the chemicals present in the water ecosystem.</t>
  </si>
  <si>
    <t xml:space="preserve">Research institutions; local and central public authorities, environmental organizations, </t>
  </si>
  <si>
    <t xml:space="preserve">Skadar Lake, environmental protection, pollution. Chemicals, ecosystem</t>
  </si>
  <si>
    <t xml:space="preserve">Skadar Lake withOut chemicaL pollUTION – SOLUTION – IPA Cross-Border Cooperation Programme Montenegro-Albania 2014-2020 (cbc-mne-alb.org)</t>
  </si>
  <si>
    <t xml:space="preserve">Montenegro and Albania towards Zero Waste</t>
  </si>
  <si>
    <t xml:space="preserve">CFCU/MNE/160</t>
  </si>
  <si>
    <t xml:space="preserve">478,988.18 </t>
  </si>
  <si>
    <t xml:space="preserve">Gusinje</t>
  </si>
  <si>
    <t xml:space="preserve">Residual waste will be reduced through waste reduction, reuse and recycling measures in the municipalities of Gusinje in Montenegro and Tropoje, (Margegaj administrative unit) in Albania, thus contributing to the protection of environmental resources in lake and alpine areas.</t>
  </si>
  <si>
    <t xml:space="preserve">Local population, Local businesses, Local schools, Communal companies</t>
  </si>
  <si>
    <t xml:space="preserve">Waste, collection, recycling, environment, pollution, reusing, reduction, protection.</t>
  </si>
  <si>
    <t xml:space="preserve">Montenegro and Albania towards Zero Waste – IPA Cross-Border Cooperation Programme Montenegro-Albania 2014-2020 (cbc-mne-alb.org)</t>
  </si>
  <si>
    <t xml:space="preserve">Work4Youth</t>
  </si>
  <si>
    <t xml:space="preserve">CFCU/MNE/161</t>
  </si>
  <si>
    <t xml:space="preserve"> 304,088.60</t>
  </si>
  <si>
    <t xml:space="preserve">Association for Democratic Prosperity – Zid</t>
  </si>
  <si>
    <t xml:space="preserve">Podgorica, Tuzi and Bar</t>
  </si>
  <si>
    <t xml:space="preserve">Increasing employment through support to youth in the cross-border area, through education and start-up support in starting their own business.</t>
  </si>
  <si>
    <t xml:space="preserve">Local residents, local organizations, schools, local businesses.</t>
  </si>
  <si>
    <t xml:space="preserve">Employment, youth, start-ups, business, entrepreneurship</t>
  </si>
  <si>
    <t xml:space="preserve">Work4Youth – IPA Cross-Border Cooperation Programme Montenegro-Albania 2014-2020 (cbc-mne-alb.org)</t>
  </si>
  <si>
    <t xml:space="preserve">A.C.C.E.N.T.- Accessibility, Civic Conscience, Employment for Persons with Disabilities, as a New TREND</t>
  </si>
  <si>
    <t xml:space="preserve">CFCU/MNE/162</t>
  </si>
  <si>
    <t xml:space="preserve">375,761.40 </t>
  </si>
  <si>
    <t xml:space="preserve">Caritas of Bar’s Archdiocese – Caritas Barske nadbiskupije</t>
  </si>
  <si>
    <t xml:space="preserve">Bar and Ulcinj </t>
  </si>
  <si>
    <t xml:space="preserve">Increased employability of PWDs through development of their competences and professional skills and through increasing employment opportunities for PWDs offered by potential employers.</t>
  </si>
  <si>
    <t xml:space="preserve">People with disabilities; families of the PWDs, civil society, business sector, institutions.</t>
  </si>
  <si>
    <t xml:space="preserve">People with disability, employment, inclusion, social services, access</t>
  </si>
  <si>
    <t xml:space="preserve">A.C.C.E.N.T.- Accessibility, Civic Conscience, Employment for Persons with Disabilities, as a New TREND – IPA Cross-Border Cooperation Programme Montenegro-Albania 2014-2020 (cbc-mne-alb.org)</t>
  </si>
  <si>
    <t xml:space="preserve">Pathways to Career Development (PCD): Preparing Albanian and Montenegrin Youth for Career Opportunities in the Tourism Sector</t>
  </si>
  <si>
    <t xml:space="preserve">22 months</t>
  </si>
  <si>
    <t xml:space="preserve">CFCU/MNE/164</t>
  </si>
  <si>
    <t xml:space="preserve">NGO Novi horizont</t>
  </si>
  <si>
    <t xml:space="preserve">Through the project activities the youth in Shkoder and Ulcinj with be equipped with the right capacities and resources to become” job ready” in the tourism sector thus having higher chances for employment locally and regionally.</t>
  </si>
  <si>
    <t xml:space="preserve">Youth from Shkoder and Ulcinj area, schools.</t>
  </si>
  <si>
    <t xml:space="preserve">Youth, employability, skills, tourism, career</t>
  </si>
  <si>
    <t xml:space="preserve">Pathways to Career Development (PCD): Preparing Albanian and Montenegrin Youth for Career Opportunities in the Tourism Sector – IPA Cross-Border Cooperation Programme Montenegro-Albania 2014-2020 (cbc-mne-alb.org)</t>
  </si>
  <si>
    <t xml:space="preserve">No Borders for Work!</t>
  </si>
  <si>
    <t xml:space="preserve">CFCU/MNE/217</t>
  </si>
  <si>
    <t xml:space="preserve">Cetinje, Podgorica;</t>
  </si>
  <si>
    <t xml:space="preserve">Joint Environmental Protection Action – JEPA</t>
  </si>
  <si>
    <t xml:space="preserve">CFCU/MNE/218</t>
  </si>
  <si>
    <t xml:space="preserve">Municipality of Gusinje</t>
  </si>
  <si>
    <t xml:space="preserve">Gusinje;</t>
  </si>
  <si>
    <t xml:space="preserve">Skills for Sustainable Employment and Inclusive Economic Growth of Cross-Border Region of Albania and Montenegro - Skills for Jobs Albania – Montenegro</t>
  </si>
  <si>
    <t xml:space="preserve">CFCU/MNE/219</t>
  </si>
  <si>
    <t xml:space="preserve">Foundation Business Start-Up Centre Bar</t>
  </si>
  <si>
    <t xml:space="preserve">Podgorica, Tuzi, Danilovgrad, Budva, Bar, Ulcinj, Cetinje</t>
  </si>
  <si>
    <t xml:space="preserve">New Reality of the Heritage Sites</t>
  </si>
  <si>
    <t xml:space="preserve">CFCU/MNE/220</t>
  </si>
  <si>
    <t xml:space="preserve">Building Smart Forests</t>
  </si>
  <si>
    <t xml:space="preserve">CFCU/MNE/221</t>
  </si>
  <si>
    <t xml:space="preserve">Skadar/Shkoder Lake Watershed - a Transboundary Biosphere Reserve</t>
  </si>
  <si>
    <t xml:space="preserve">CFCU/MNE/222</t>
  </si>
  <si>
    <t xml:space="preserve">Program za životnu sredinu, Environment Programme - EnvPr</t>
  </si>
  <si>
    <t xml:space="preserve">Podgorica; Tuzi; Cetinje; Danilovgrad; Bar; Ulcinj.</t>
  </si>
  <si>
    <t xml:space="preserve">IPA-CBC SER-MNE 2014-2020</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</si>
  <si>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</si>
  <si>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 xml:space="preserve">Center for Social Work of municipalities of Nikšić, Plužine and Šavnik</t>
  </si>
  <si>
    <t xml:space="preserve">social protection, vulnerable groups, counselling services</t>
  </si>
  <si>
    <t xml:space="preserve">’’Jointly for our families’’ – deployment of Counselling centres for family in Serbia and Montenegro (cbcsrb-mne.org)</t>
  </si>
  <si>
    <t xml:space="preserve">       </t>
  </si>
  <si>
    <t xml:space="preserve">Borders that connect’ – Initiative to enhance the employability of persons with mental disabilities (PwMD) in Serbia and Montenegro</t>
  </si>
  <si>
    <t xml:space="preserve">48-00-00163/2021-28-4</t>
  </si>
  <si>
    <t xml:space="preserve">Niksic, Pluzine, and Savnik</t>
  </si>
  <si>
    <t xml:space="preserve">Specific objective of this action is to empower PwMD to become more employable and more active members of the society and live to their full potential.</t>
  </si>
  <si>
    <t xml:space="preserve">Partners: Association Užice Center for Human Rights and Democracy, Serbia</t>
  </si>
  <si>
    <t xml:space="preserve">mental disability, disability, employment of disabled persons</t>
  </si>
  <si>
    <t xml:space="preserve">‘Borders that connect’ – Initiative to enhance the employability of persons with mental disabilities (PwMD) in Serbia and Montenegro (cbcsrb-mne.org)</t>
  </si>
  <si>
    <t xml:space="preserve">Protection of Polimlje environment from waste</t>
  </si>
  <si>
    <t xml:space="preserve">24/12/2022</t>
  </si>
  <si>
    <t xml:space="preserve">ongoing, 18 months</t>
  </si>
  <si>
    <t xml:space="preserve">48-00-00163/2021-28-3</t>
  </si>
  <si>
    <t xml:space="preserve">Komunalno-Lim Bijelo Polje d.o.o.</t>
  </si>
  <si>
    <t xml:space="preserve">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</si>
  <si>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 xml:space="preserve">NVO “Psihološki centar ABC” , Montenegro</t>
  </si>
  <si>
    <t xml:space="preserve">waste management and wastewater treatment, Polimlje, River Lim</t>
  </si>
  <si>
    <t xml:space="preserve">https://cbcsrb-mne.org/project/protection-of-polimlje-environment-from-waste/</t>
  </si>
  <si>
    <t xml:space="preserve">CLEAN COMMUNITY FOR SUSTAINABILITY IN ENVIRONMENT AND NATURE -CLEAN</t>
  </si>
  <si>
    <t xml:space="preserve">ongoing 24 month</t>
  </si>
  <si>
    <t xml:space="preserve">48-00-00163/2021-28-2</t>
  </si>
  <si>
    <t xml:space="preserve">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</si>
  <si>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 xml:space="preserve">Public Utility Companies, Local authorities, Pupils and teachers, CSO, media</t>
  </si>
  <si>
    <t xml:space="preserve">environmental protection and waste management,  wastewater treatment </t>
  </si>
  <si>
    <t xml:space="preserve">CLean community for sustainability in Environment And Nature -CLEAN (cbcsrb-mne.org)</t>
  </si>
  <si>
    <t xml:space="preserve">LET’S JOIN THE SUSTAINABLE FUTURE THROUGH BETTER WASTEWATER MANAGEMENT</t>
  </si>
  <si>
    <t xml:space="preserve">48-00-00163/2021-28-1</t>
  </si>
  <si>
    <t xml:space="preserve">Public utility “Water pipe” Pljevlja</t>
  </si>
  <si>
    <t xml:space="preserve">Improved capacities of the municipalities and public utility companies for effective and efficient waste management and wastewater treatment</t>
  </si>
  <si>
    <t xml:space="preserve">Public Utility Companies, Local authorities, residents of affected communitiies</t>
  </si>
  <si>
    <t xml:space="preserve">wastewater treatment</t>
  </si>
  <si>
    <t xml:space="preserve">Let’s join the sustainable future through better wastewater management (cbcsrb-mne.org)</t>
  </si>
  <si>
    <t xml:space="preserve">CULT Bike Route</t>
  </si>
  <si>
    <t xml:space="preserve">15/07/2021</t>
  </si>
  <si>
    <t xml:space="preserve">16 months</t>
  </si>
  <si>
    <t xml:space="preserve">48-00-00079/2019-28-9 </t>
  </si>
  <si>
    <t xml:space="preserve">254,748.00 </t>
  </si>
  <si>
    <t xml:space="preserve">Ministry of education, science, culture and sports of Montenegro</t>
  </si>
  <si>
    <t xml:space="preserve">Rožaje, Berane, Kolašin, Pljevlja, Bijelo Polje, Mojkovac</t>
  </si>
  <si>
    <t xml:space="preserve">Improving capacities for exploiting tourism potentials of the programme area, Developed new cultural cycle route – CULT Bike Route – linking Eurovelo 8 with Eurovelo 6/11, Improved infrastructure for cycling</t>
  </si>
  <si>
    <t xml:space="preserve">Tourist organisations, affected municipalities, cultural heritage sites, bikers</t>
  </si>
  <si>
    <t xml:space="preserve">Biking, cycling, cultural heritage, tourism </t>
  </si>
  <si>
    <t xml:space="preserve">CULT Bike Route (cbcsrb-mne.org)</t>
  </si>
  <si>
    <t xml:space="preserve">iPA-CBC SER-MNE 2014-2020</t>
  </si>
  <si>
    <t xml:space="preserve">environment and Climate change</t>
  </si>
  <si>
    <t xml:space="preserve">ZDRAVKO: Promoting healthy living in the cross border region of Serbia and Montenegro</t>
  </si>
  <si>
    <t xml:space="preserve">48-00-00079/2019-28-8</t>
  </si>
  <si>
    <t xml:space="preserve">Samostalni sindikat zdravstva Crne Gore</t>
  </si>
  <si>
    <t xml:space="preserve">Bijelo Polje, Berane, Mojkovac</t>
  </si>
  <si>
    <t xml:space="preserve">Improvement of health of population in cross-border region of Serbia and Montenegro by reducing behavioural, biomedical and socio-medical risk factors and creation of supportive environment enabling citizens’ active and healthy ageing and disease prevention.</t>
  </si>
  <si>
    <t xml:space="preserve">The users of health services, trade unions, health services providers and experts from private, public and civil sector who will be educated for implementation of health promotion services.</t>
  </si>
  <si>
    <t xml:space="preserve">Disease prevention, active ageing, reproductive health, health, nutrition, physical activity</t>
  </si>
  <si>
    <t xml:space="preserve">ZDRAVKO: Promoting healthy living in the cross border region of Serbia and Montenegro (cbcsrb-mne.org)</t>
  </si>
  <si>
    <t xml:space="preserve">1st Telecare Social Protection Service for elderly people in Montenegro and Serbia</t>
  </si>
  <si>
    <t xml:space="preserve">15 months</t>
  </si>
  <si>
    <t xml:space="preserve">48-00-00079/2019-28-7</t>
  </si>
  <si>
    <t xml:space="preserve">181.353,66</t>
  </si>
  <si>
    <t xml:space="preserve">213.357,25</t>
  </si>
  <si>
    <t xml:space="preserve">Home for the elderly “Bijelo Polje”</t>
  </si>
  <si>
    <t xml:space="preserve">To improve the local social protection services on wider area of the municipality of Bijelo Polje and municipality Novi Pazar in line with the needs of beneficiaries and local communities</t>
  </si>
  <si>
    <t xml:space="preserve">elderly people, social welfare centres, homes for the elderly</t>
  </si>
  <si>
    <t xml:space="preserve">elderly, social protection</t>
  </si>
  <si>
    <t xml:space="preserve">1st Telecare Social Protection Service for elderly people in Montenegro and Serbia (cbcsrb-mne.org)</t>
  </si>
  <si>
    <t xml:space="preserve">MISTERIOUS WAYS OF FAITH FROM LIM TO ZETA</t>
  </si>
  <si>
    <t xml:space="preserve">48-00-00079/2019-28-6</t>
  </si>
  <si>
    <t xml:space="preserve">336.552,91</t>
  </si>
  <si>
    <t xml:space="preserve">410.430,38</t>
  </si>
  <si>
    <t xml:space="preserve"> Diocese of Budimlje and Nikšić, Montenegro</t>
  </si>
  <si>
    <t xml:space="preserve">To contribute to the improvement of capacities for exploiting tourism potential  through joint integration, realization and development of religious  tourism potentials and improving the institutional and human capacities of the cross border area</t>
  </si>
  <si>
    <t xml:space="preserve">Tourist service providers, Public institutions in tourism sector, Religious organizations, Nikišić municipality, tourism workers, tourist in border area, unemployed, souvenir producers, pilgrims, transit tourists, spa and wellness tourists) </t>
  </si>
  <si>
    <t xml:space="preserve">religious tourism, cultural heritage, historic buildings</t>
  </si>
  <si>
    <t xml:space="preserve">Misterious ways of faith from Lim to Zeta (cbcsrb-mne.org)</t>
  </si>
  <si>
    <t xml:space="preserve">THE HOO PROJECT: CREATION OF OWL AND OTHER WILDLIFE EXPERIENCES</t>
  </si>
  <si>
    <t xml:space="preserve">48-00-00079/2019-28-5</t>
  </si>
  <si>
    <t xml:space="preserve">222.724,64</t>
  </si>
  <si>
    <t xml:space="preserve">262.028,98</t>
  </si>
  <si>
    <t xml:space="preserve">Center for Protection and Research of Birds, Podgorica</t>
  </si>
  <si>
    <t xml:space="preserve">Pljevlja, Bijelo Polje, Berane, Petnjica and Rožaje</t>
  </si>
  <si>
    <t xml:space="preserve">Improving capacities for exploiting tourism potentials of the programme area. To encourage natural heritage-based wildlife tourism in the cross-border area between Serbia and Montenegro</t>
  </si>
  <si>
    <t xml:space="preserve">Food and accommodation businesses, sports clubs, NGOs, outdoor guides, researchers, birders, national parks, cultural institutions</t>
  </si>
  <si>
    <t xml:space="preserve">wildlife tourism, wildlife, natural heritage, birds, bird-watching, wildlife trails</t>
  </si>
  <si>
    <t xml:space="preserve">The Hoo Project: Creation of Owl and Other Wildlife Experiences (cbcsrb-mne.org)</t>
  </si>
  <si>
    <t xml:space="preserve">Thematic journey through Heritage Corridor from Serbia to Montenegro – CREATIVE TWINNING</t>
  </si>
  <si>
    <t xml:space="preserve">48-00-00079/2019-28-3</t>
  </si>
  <si>
    <t xml:space="preserve">298.409,99</t>
  </si>
  <si>
    <t xml:space="preserve">351.279,99</t>
  </si>
  <si>
    <t xml:space="preserve">Center for Sustainable Tourism Initatives, Podgorica</t>
  </si>
  <si>
    <t xml:space="preserve">National Parks Durmitor, Biogradska Gora and Prokletije; Municipality of Rozaj</t>
  </si>
  <si>
    <t xml:space="preserve">Improving capacities for exploiting tourism potentials of the programme area. To contribute to improvement of the quality and diversification of the tourism offer building on natural and cultural heritage at bordering rural areas of SRB and MNE</t>
  </si>
  <si>
    <t xml:space="preserve">Regional and local authorities; Tourism Boards; Institutions for the management of natural and cultural heritage; Private operators in tourism; Rural households and unemployed persons; Cultural and folk associations and institutions.</t>
  </si>
  <si>
    <t xml:space="preserve">natural, cultural tourism, mountain tourism, nature trails</t>
  </si>
  <si>
    <t xml:space="preserve">Thematic journey through Heritage Corridor from Serbia to Montenegro – CREATIVE TWINNING (cbcsrb-mne.org)</t>
  </si>
  <si>
    <t xml:space="preserve">One-stop-shop service for social inclusion and youth employability</t>
  </si>
  <si>
    <t xml:space="preserve">20 months</t>
  </si>
  <si>
    <t xml:space="preserve">48-00-00079/2019-28-2</t>
  </si>
  <si>
    <t xml:space="preserve">197.147,02</t>
  </si>
  <si>
    <t xml:space="preserve">231.937,67</t>
  </si>
  <si>
    <t xml:space="preserve">Forum mladih i neformalna edukacija, Podgorica, Građanska inicijativa mladih, Rožaje</t>
  </si>
  <si>
    <t xml:space="preserve">Rozaje, Berane, Bijelo Polje</t>
  </si>
  <si>
    <t xml:space="preserve">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</si>
  <si>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</si>
  <si>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 xml:space="preserve">youth employability</t>
  </si>
  <si>
    <t xml:space="preserve">One-stop-shop service for social inclusion and youth employability (cbcsrb-mne.org)</t>
  </si>
  <si>
    <t xml:space="preserve">IMPORTANT – IMProvement of Reproductive Health in Serbia and Montenegro</t>
  </si>
  <si>
    <t xml:space="preserve">48-00-00079/2019-28-1</t>
  </si>
  <si>
    <t xml:space="preserve">249.900,00</t>
  </si>
  <si>
    <t xml:space="preserve">352.063,00</t>
  </si>
  <si>
    <t xml:space="preserve">Andrijevica, Berane, Bijelo Polje, Gusinje, Kolašin, Mojkovac, Nikšić, Petnjica, Plav, Pljevlja, Plužine, Rožaje, Šavnik and Žabljak</t>
  </si>
  <si>
    <t xml:space="preserve">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</si>
  <si>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 xml:space="preserve">Women from the target area, rural women, unemployed women, minority women, women CSOs, youth</t>
  </si>
  <si>
    <t xml:space="preserve">Women, girls., reproductive health, healthy lifestyle</t>
  </si>
  <si>
    <t xml:space="preserve">IMPORTANT – IMProvement of Reproductive Health in Serbia and Montenegro (cbcsrb-mne.org)</t>
  </si>
  <si>
    <t xml:space="preserve">Common Actions for Better Care</t>
  </si>
  <si>
    <t xml:space="preserve">8-00-00079/2019-28-4</t>
  </si>
  <si>
    <t xml:space="preserve">230.957,89</t>
  </si>
  <si>
    <t xml:space="preserve">271.941,89</t>
  </si>
  <si>
    <t xml:space="preserve">PI Center for Children and Youth with Disabilities “Tisa”,Bijelo Polje</t>
  </si>
  <si>
    <t xml:space="preserve">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</si>
  <si>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 xml:space="preserve">Children and youth with disabilities, day care users, Professionals, Family members, institutions/non-governmental organisations dealing with persons with disability</t>
  </si>
  <si>
    <t xml:space="preserve">disability, children with disability, day care centres, social care services</t>
  </si>
  <si>
    <t xml:space="preserve">Common Actions for Better Care (cbcsrb-mne.org)</t>
  </si>
  <si>
    <t xml:space="preserve">Environment and Climate change </t>
  </si>
  <si>
    <t xml:space="preserve">Let’s Be Prepared</t>
  </si>
  <si>
    <t xml:space="preserve">01.12.2019</t>
  </si>
  <si>
    <t xml:space="preserve">01.06.2021</t>
  </si>
  <si>
    <t xml:space="preserve">Central and northern regions, towns: Berane, Bijelo Polje, Nikšić, Šavnik, Žabljak, Pljevlja and Petnjica</t>
  </si>
  <si>
    <t xml:space="preserve">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</si>
  <si>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 xml:space="preserve">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</si>
  <si>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</si>
  <si>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 xml:space="preserve">Let’s Be Prepared (cbcsrb-mne.org)</t>
  </si>
  <si>
    <t xml:space="preserve">Reducing impact of local communities of the cross border region Serbia-Montenegro  to ClimAte chaNges  – WE CAN</t>
  </si>
  <si>
    <t xml:space="preserve">08.06.2019</t>
  </si>
  <si>
    <t xml:space="preserve">07.05.2021</t>
  </si>
  <si>
    <t xml:space="preserve">48-00-00047/2016-28-9</t>
  </si>
  <si>
    <t xml:space="preserve">“Grijanje” Ltd, Pljevlja, NGO Centar ekoloških inicijativa, Berane</t>
  </si>
  <si>
    <t xml:space="preserve"> Pljevlja, Berana, Bijelo Polje, Kolašin, Mojkovac.</t>
  </si>
  <si>
    <t xml:space="preserve">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</si>
  <si>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 xml:space="preserve">local self-governments the border area, public companies, teachers, students, local businessed, media,  households of remote heating users</t>
  </si>
  <si>
    <t xml:space="preserve">climate change, pollution, renewble energy, greenhouse gasses, CO2 emission, envrionment, protection, solar system </t>
  </si>
  <si>
    <t xml:space="preserve">Reducing impact of local communities of the cross border region Serbia-Montenegro to ClimAte chaNges – WE CAN (cbcsrb-mne.org)</t>
  </si>
  <si>
    <t xml:space="preserve">Skilled women’s workforce for better future</t>
  </si>
  <si>
    <t xml:space="preserve">08.01.2021</t>
  </si>
  <si>
    <t xml:space="preserve">143,509.97       </t>
  </si>
  <si>
    <t xml:space="preserve">Home for the elderly “Bijelo Polje”, The Ministry of Labour and Social Welfare, MNE</t>
  </si>
  <si>
    <t xml:space="preserve">1. To improve the capacities of the first time job seekers and long-term unemployed women for access to the labour market in Bijelo Polje and Novi Pazar. 2. To lessen the gap between supply and demand of the workforce at the local labour market</t>
  </si>
  <si>
    <t xml:space="preserve">Unemployed women: First time job seekers and long term unemployed women from the registry of Employment Agency of Montenegro</t>
  </si>
  <si>
    <t xml:space="preserve">unempolyment, women, unemployed women, local labour market</t>
  </si>
  <si>
    <t xml:space="preserve">Skilled women’s workforce for better future (cbcsrb-mne.org)</t>
  </si>
  <si>
    <t xml:space="preserve">Increasing employability opportunities for textile and tourism industry</t>
  </si>
  <si>
    <t xml:space="preserve">08.12.2020</t>
  </si>
  <si>
    <t xml:space="preserve">Municipality of Plužine</t>
  </si>
  <si>
    <t xml:space="preserve">Plužine</t>
  </si>
  <si>
    <t xml:space="preserve">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</si>
  <si>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 xml:space="preserve">Local-self-government, unemployed persons, mainly younger (18-40), Employers and investors from textile and tourism industries, Local media, tourism schools, touristic entrepreneurs for adrenaline, mountain and eco-tourism</t>
  </si>
  <si>
    <t xml:space="preserve">Employment, young people, textile, tourism</t>
  </si>
  <si>
    <t xml:space="preserve">Increasing Employability Opportunities for Textile and Tourism (cbcsrb-mne.org)</t>
  </si>
  <si>
    <t xml:space="preserve">iPA II</t>
  </si>
  <si>
    <t xml:space="preserve">Increasing employability, mobility and employment opportunities in health and spa tourism chain of the 5* resorts in Vrnjačka Banja and Žabljak</t>
  </si>
  <si>
    <t xml:space="preserve">31/12/2018</t>
  </si>
  <si>
    <t xml:space="preserve">48-00-00047/2016-28-5</t>
  </si>
  <si>
    <t xml:space="preserve">242.811,00</t>
  </si>
  <si>
    <t xml:space="preserve">285.660,00</t>
  </si>
  <si>
    <t xml:space="preserve">Tourism Organisation of Žabljak</t>
  </si>
  <si>
    <t xml:space="preserve">Žabljak</t>
  </si>
  <si>
    <t xml:space="preserve">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</si>
  <si>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 xml:space="preserve">Unemployed persons, tourism schools, spa and health resorts, organic  food producers, Employment agencies, local self-government</t>
  </si>
  <si>
    <t xml:space="preserve">organic food, spa tourism, employability, mobility, Zabljak</t>
  </si>
  <si>
    <t xml:space="preserve">Increasing employability, mobility and employment opportunities in health and spa tourism chain of the 5* resorts in Vrnjačka Banja and Žabljak (cbcsrb-mne.org)</t>
  </si>
  <si>
    <t xml:space="preserve">Protection observatory for regional area of medicinal plants as lively cross-border infrastructure of sustainable tourism (PORALIST)</t>
  </si>
  <si>
    <t xml:space="preserve">31/12/2020</t>
  </si>
  <si>
    <t xml:space="preserve">48-00-00047/2016-28-1</t>
  </si>
  <si>
    <t xml:space="preserve">182.737,39</t>
  </si>
  <si>
    <t xml:space="preserve">261.426,88</t>
  </si>
  <si>
    <t xml:space="preserve">NGO Multimedijal, Bijelo Polje</t>
  </si>
  <si>
    <t xml:space="preserve">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</si>
  <si>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 xml:space="preserve">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</si>
  <si>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 xml:space="preserve">Medicinal plants, protection of natural resources</t>
  </si>
  <si>
    <t xml:space="preserve">Protection observatory for regional area of medicinal plants as lively cross-border infrastructure of sustainable tourism (PORALIST) (cbcsrb-mne.org)</t>
  </si>
  <si>
    <t xml:space="preserve">Rehabilitation of illegal waste on the river Lim and rising awareness of its harmfulness</t>
  </si>
  <si>
    <t xml:space="preserve">30/12/2018</t>
  </si>
  <si>
    <t xml:space="preserve">29/02/2020</t>
  </si>
  <si>
    <t xml:space="preserve">48-00-00047/2016-28-2</t>
  </si>
  <si>
    <t xml:space="preserve">133.478,32</t>
  </si>
  <si>
    <t xml:space="preserve">157.033,32</t>
  </si>
  <si>
    <t xml:space="preserve">Municipality of Bijelo Polje, Secretariat for Rural and Sustainable Development</t>
  </si>
  <si>
    <t xml:space="preserve">To contribute to the protection of life environment by removing illegal garbage dumps, establishing of monitoring system and raising the awareness of people about correct waste disposal</t>
  </si>
  <si>
    <t xml:space="preserve">Around 1000 citizens of the municipalities of Bijelo Polje and Priboj, who live near illegal garbage dumps</t>
  </si>
  <si>
    <t xml:space="preserve">waste, garbage, dumps, illegal, cleaning, protection</t>
  </si>
  <si>
    <t xml:space="preserve">Rehabilitation of illegal waste on the river Lim and rising awareness of its harmfulness (cbcsrb-mne.org)</t>
  </si>
  <si>
    <t xml:space="preserve">Bringing In Sustainable Waste Management (BinS)</t>
  </si>
  <si>
    <t xml:space="preserve">30/06/2020</t>
  </si>
  <si>
    <t xml:space="preserve">48-00-00047/2016-28-4</t>
  </si>
  <si>
    <t xml:space="preserve">197.682,92</t>
  </si>
  <si>
    <t xml:space="preserve">232.568,14</t>
  </si>
  <si>
    <t xml:space="preserve">The overall objective of this action is protection of nature resources in cross-border region through strengthening the system of waste management</t>
  </si>
  <si>
    <t xml:space="preserve">Waste management authorities, legislation authorities, Utility Companies, Environmental NGOs, teachers and students, compost producers, waste picking households, businesses who generate most waste</t>
  </si>
  <si>
    <t xml:space="preserve">waste management, garbage collection, compost, cleaning, protection of nature</t>
  </si>
  <si>
    <t xml:space="preserve">Bringing In Sustainable Waste Management (BinS) (cbcsrb-mne.org)</t>
  </si>
  <si>
    <t xml:space="preserve">Craftsman project</t>
  </si>
  <si>
    <t xml:space="preserve">31/05/2020</t>
  </si>
  <si>
    <t xml:space="preserve">48-00-00047/2016-28-3</t>
  </si>
  <si>
    <t xml:space="preserve">164.446,70</t>
  </si>
  <si>
    <t xml:space="preserve">193.466,70</t>
  </si>
  <si>
    <t xml:space="preserve">Municipality of Rožaje</t>
  </si>
  <si>
    <t xml:space="preserve">Rožaje</t>
  </si>
  <si>
    <t xml:space="preserve">Promotion of employment and labor mobility in cross-border area by increasing employability and employment opportunities for craftsmen.</t>
  </si>
  <si>
    <t xml:space="preserve">Unemployed women and men; unemployed craftsmen in Rozaje and Sjenica municipalities.</t>
  </si>
  <si>
    <t xml:space="preserve">employability, craftsmen, crafts, entrepreneurs, traditional crafts, training, skills</t>
  </si>
  <si>
    <t xml:space="preserve">Craftsman project (cbcsrb-mne.org)</t>
  </si>
  <si>
    <t xml:space="preserve">FROM HILLS TO DAIRIES – VALORISATION OF THE MILK PRODUCTION IN THE CROSS-BORDER AREA OF SERBIA AND MONTENEGRO</t>
  </si>
  <si>
    <t xml:space="preserve">28/02/2018</t>
  </si>
  <si>
    <t xml:space="preserve">Plav and Andrijevica</t>
  </si>
  <si>
    <t xml:space="preserve">To contribute to cross-border cooperation and sustainable rural development of Zlatibor County and Northern Montenegro, strengthened value chain of milk production sector in the cross-border area of Zlatibor, Plav and Andrijevica</t>
  </si>
  <si>
    <t xml:space="preserve">Milk producers on the territory of Čajetina municipality; Milk producers on the territories of Plav and Andrijevica municipalities</t>
  </si>
  <si>
    <t xml:space="preserve">Dairy, milk production, farming</t>
  </si>
  <si>
    <t xml:space="preserve">From Hills to Dairies – Valorisation of the milk production in the cross-border area of Serbia and Montenegro (cbcsrb-mne.org)</t>
  </si>
  <si>
    <t xml:space="preserve">SUPPORT TO INCLUSIVE EDUCATION AND TRAINING FOR EVERYDAYLIFE FOR CHILDREN AND YOUTH WITH DISABILITIES IN MONTENEGRO AND SERBIA</t>
  </si>
  <si>
    <t xml:space="preserve">16/01/2018</t>
  </si>
  <si>
    <t xml:space="preserve">Day care center for children and youth with disabilities „Pljevlja“</t>
  </si>
  <si>
    <t xml:space="preserve">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</si>
  <si>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 xml:space="preserve">Schools, NGOs, DCCs, preschool institutions, children and youth with disabilities (CYWD), their parents, children without disabilities, teachers and professionals from Pljevlja and Berane</t>
  </si>
  <si>
    <t xml:space="preserve">children with disability, isncludion, school, access to quality education</t>
  </si>
  <si>
    <t xml:space="preserve">Support to Inclusive education and training for everydaylife for children and youth with disabilities in Montenegro and Serbia (cbcsrb-mne.org)</t>
  </si>
  <si>
    <t xml:space="preserve">15/8/2016</t>
  </si>
  <si>
    <t xml:space="preserve">14/08/2017</t>
  </si>
  <si>
    <t xml:space="preserve">Public Institution “Ratkovićeve večeri poezije” Bijelo Polje</t>
  </si>
  <si>
    <t xml:space="preserve">Bijelo Polje (mistake on the project sheet. Pljevlja)</t>
  </si>
  <si>
    <t xml:space="preserve">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</si>
  <si>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 xml:space="preserve">Poets, artists, art lovers, citizens, art institutions, youth, persons with disabilities</t>
  </si>
  <si>
    <t xml:space="preserve">Poetry, art, festivals, exchange, culture, mobility</t>
  </si>
  <si>
    <t xml:space="preserve">Culture for Europe, Europe for Culture (cbcsrb-mne.org)</t>
  </si>
  <si>
    <t xml:space="preserve">BEEKEEPING WITHOUT BORDERS</t>
  </si>
  <si>
    <t xml:space="preserve">Confederation of Bee-keeping Organisations of Montenegro, Danilovgrad</t>
  </si>
  <si>
    <t xml:space="preserve">Pljevlja, Bijelo Polje, Berane.</t>
  </si>
  <si>
    <t xml:space="preserve">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</si>
  <si>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 xml:space="preserve">Existing beekeepers in municipalities of Pljevlja, Bijelo Polje and Berane, farmers and their families; Marginalized groups in border area (young people, woman, isolated rural population, ethnic minority), beekeeping associations in the border areas.</t>
  </si>
  <si>
    <t xml:space="preserve">Beekeeping, food safety, competitiveness, unemployment, rural areas</t>
  </si>
  <si>
    <t xml:space="preserve">Beekeeping without borders (cbcsrb-mne.org)</t>
  </si>
  <si>
    <t xml:space="preserve"> 89,138.00</t>
  </si>
  <si>
    <t xml:space="preserve">NGO “SOS Hotline for Women and Children Victims of Violence”, Nikšić</t>
  </si>
  <si>
    <t xml:space="preserve">Increase competitiveness of vulnerable groups in Nikšić through a system for collecting, processing and distribution recycling textile. Training women victims of violence to work with recycled textile, production of recycled textile products.</t>
  </si>
  <si>
    <t xml:space="preserve">Women who are unemployed or victims of violence, employment services, NGOs</t>
  </si>
  <si>
    <t xml:space="preserve">Recycling, textile, women, victims of violence, employability, unemployment, textile production </t>
  </si>
  <si>
    <t xml:space="preserve">Textile Recycling for Sustainable Solutions (cbcsrb-mne.org)</t>
  </si>
  <si>
    <t xml:space="preserve">IPA I</t>
  </si>
  <si>
    <t xml:space="preserve">IPA-CBC SER-MNE 2007-2013</t>
  </si>
  <si>
    <t xml:space="preserve">2012 *mistake on website, IPA II</t>
  </si>
  <si>
    <t xml:space="preserve">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</si>
  <si>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 xml:space="preserve">School children, teachers, schools</t>
  </si>
  <si>
    <t xml:space="preserve">Intercultural dialogue, neighbours, schools,  inter-ethnic harmony, life skills, sports</t>
  </si>
  <si>
    <t xml:space="preserve">Together is better (cbcsrb-mne.org)</t>
  </si>
  <si>
    <t xml:space="preserve">Partnership for Sustainability</t>
  </si>
  <si>
    <t xml:space="preserve">NGO “Center for Development of Non-Governmental Organizations” (CRNVO)</t>
  </si>
  <si>
    <t xml:space="preserve">Nikšić, Pljevlja, Bijelo Polje and Rožaje</t>
  </si>
  <si>
    <t xml:space="preserve">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</si>
  <si>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 xml:space="preserve">NGOs</t>
  </si>
  <si>
    <t xml:space="preserve">Capacity building, NGOs</t>
  </si>
  <si>
    <t xml:space="preserve">Partnership for Sustainability (cbcsrb-mne.org)</t>
  </si>
  <si>
    <t xml:space="preserve">education, employment and social policy</t>
  </si>
  <si>
    <t xml:space="preserve">15/08/2012</t>
  </si>
  <si>
    <t xml:space="preserve">14/08/2014</t>
  </si>
  <si>
    <t xml:space="preserve">Forum Youth and Informal Education (Forum MNE), Podgorica, VET Centre Montenegro), Podgorica</t>
  </si>
  <si>
    <t xml:space="preserve">Berane, Plav and Rožaje</t>
  </si>
  <si>
    <t xml:space="preserve">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</si>
  <si>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 xml:space="preserve">CSOs, youth activists, young people</t>
  </si>
  <si>
    <t xml:space="preserve">Youth activism, capacity building of NGOs, Community Development, Interculturalism</t>
  </si>
  <si>
    <t xml:space="preserve">Active Youth for Active Societies (cbcsrb-mne.org)</t>
  </si>
  <si>
    <t xml:space="preserve">WE CARE – Promotion of social inclusion of persons with disabilities and their families through joint activities in Montenegro and Serbia</t>
  </si>
  <si>
    <t xml:space="preserve">17/10/2012</t>
  </si>
  <si>
    <t xml:space="preserve">Centre for Social Work Nikšić</t>
  </si>
  <si>
    <t xml:space="preserve">Nikšić, Plužine and Šavnik</t>
  </si>
  <si>
    <t xml:space="preserve">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</si>
  <si>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</si>
  <si>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 xml:space="preserve">WE CARE – Promotion of social inclusion of persons with disabilities and their families through joint activities in Montenegro and Serbia (cbcsrb-mne.org)</t>
  </si>
  <si>
    <t xml:space="preserve">Together Towards A Goal</t>
  </si>
  <si>
    <t xml:space="preserve">27/10/2012</t>
  </si>
  <si>
    <t xml:space="preserve"> 26/10/2013</t>
  </si>
  <si>
    <t xml:space="preserve">Public Institution Social Care Center for municipalities Bijelo Polje and Mojkovac</t>
  </si>
  <si>
    <t xml:space="preserve">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</si>
  <si>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 xml:space="preserve">Children and youth with antisocial behaviour and/or in conflict with law, social workers, psychologists, special educators, lawyers, related institutions</t>
  </si>
  <si>
    <t xml:space="preserve">Inclusion, social reintegration, anti-social behaviour, juvenile delinquency, prevention</t>
  </si>
  <si>
    <t xml:space="preserve">Together Towards A Goal (cbcsrb-mne.org)</t>
  </si>
  <si>
    <t xml:space="preserve">CLEAN – Citizens Learning Environmental Actions Needed</t>
  </si>
  <si>
    <t xml:space="preserve">Municipality of Nikšić</t>
  </si>
  <si>
    <t xml:space="preserve">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</si>
  <si>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</si>
  <si>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 xml:space="preserve">Public utility companies, local self-government units</t>
  </si>
  <si>
    <t xml:space="preserve">waste, waste management, waste collection, recycling, human health, environmental protection, selective waste disposal, wild dumps, awareness</t>
  </si>
  <si>
    <t xml:space="preserve">CLEAN – Citizens Learning Environmental Actions Needed (cbcsrb-mne.org)</t>
  </si>
  <si>
    <t xml:space="preserve">Coeducational school “17. septembar”, Žabljak</t>
  </si>
  <si>
    <t xml:space="preserve">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</si>
  <si>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 xml:space="preserve">Schools, teachers, pupils, parents, local communities.</t>
  </si>
  <si>
    <t xml:space="preserve">mutual understanding, tolerance, respect, diversity, healthy lifestyle, cultural heritage, education, science </t>
  </si>
  <si>
    <t xml:space="preserve">Science and Culture Promotion Connecting People (cbcsrb-mne.org)</t>
  </si>
  <si>
    <t xml:space="preserve">Budimljansko-Nikšićka Eparchy, Tourist Organization of Plužine</t>
  </si>
  <si>
    <t xml:space="preserve">Plužine and Bijelo Polje</t>
  </si>
  <si>
    <t xml:space="preserve">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</si>
  <si>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 xml:space="preserve">tourist workers, Tourist Organisation Plužine, Bidimlje-Nikšić diocese, St Peter Churh</t>
  </si>
  <si>
    <t xml:space="preserve">tourism,tourism development, tourism management </t>
  </si>
  <si>
    <t xml:space="preserve">Through culture and tourism for better partnership (cbcsrb-mne.org)</t>
  </si>
  <si>
    <t xml:space="preserve">Through Professional Cooperation to Better Services</t>
  </si>
  <si>
    <t xml:space="preserve">PI Centre for Support to Children and Family Bijelo Polje, Partner: Municipality of Bijelo Polje</t>
  </si>
  <si>
    <t xml:space="preserve">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</si>
  <si>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 xml:space="preserve">Social serivces institutions, SOS NGOs</t>
  </si>
  <si>
    <t xml:space="preserve">helpline service,  victims of violence, social services</t>
  </si>
  <si>
    <t xml:space="preserve">Through Professional Cooperation to Better Services (cbcsrb-mne.org)</t>
  </si>
  <si>
    <t xml:space="preserve">Right for Life</t>
  </si>
  <si>
    <t xml:space="preserve">PI Hospital Bijelo Polje</t>
  </si>
  <si>
    <t xml:space="preserve">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</si>
  <si>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 xml:space="preserve">Hospital in Bijelo Polje and medical staff, parents, mothers, citizens</t>
  </si>
  <si>
    <t xml:space="preserve">infants, mortality, hopsital, health, pregnancy, newborns</t>
  </si>
  <si>
    <t xml:space="preserve">Right for Life (cbcsrb-mne.org)</t>
  </si>
  <si>
    <t xml:space="preserve">PARHS – The Preventive Actions in the Reproductive Health Sector</t>
  </si>
  <si>
    <t xml:space="preserve">Public Health Institution – Health Center for areas of Nikšić, Šavnik and Plužine Municipalities</t>
  </si>
  <si>
    <t xml:space="preserve">Berane, Nikšić and Pljevlja</t>
  </si>
  <si>
    <t xml:space="preserve">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</si>
  <si>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 xml:space="preserve">Health centres, health workders, women, girls</t>
  </si>
  <si>
    <t xml:space="preserve">health, preventative medicine, breast cancer, cervical cancer, women, reproductive health</t>
  </si>
  <si>
    <t xml:space="preserve">PARHS – The Preventive Actions in the Reproductive Health Sector (cbcsrb-mne.org)</t>
  </si>
  <si>
    <t xml:space="preserve">Cross-border Flood Protection and Rescue</t>
  </si>
  <si>
    <t xml:space="preserve">15/8/2012</t>
  </si>
  <si>
    <t xml:space="preserve">FORS Montenegro – Foundation for the Development of Nothern Montenegro</t>
  </si>
  <si>
    <t xml:space="preserve">Nikšić, Berane and Pljevlja</t>
  </si>
  <si>
    <t xml:space="preserve">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</si>
  <si>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</si>
  <si>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</si>
  <si>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 xml:space="preserve">Cross-border Flood Protection and Rescue (cbcsrb-mne.org)</t>
  </si>
  <si>
    <t xml:space="preserve">Strengthening of Economic Development through Sustainable Management of Water Resources</t>
  </si>
  <si>
    <t xml:space="preserve">16/8/2012 </t>
  </si>
  <si>
    <t xml:space="preserve">Public Enterprise “Vodovod Bistrica”, Bijelo Polje</t>
  </si>
  <si>
    <t xml:space="preserve">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</si>
  <si>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 xml:space="preserve">Public Enterprise “Vodovod Bistrica, Local authorities</t>
  </si>
  <si>
    <t xml:space="preserve">Water supply,  irrigation,  water chlorination. Water management, </t>
  </si>
  <si>
    <t xml:space="preserve">Strengthening of Economic Development through Sustainable Management of Water Resources (cbcsrb-mne.org)</t>
  </si>
  <si>
    <t xml:space="preserve">Cross-border Youth Entrepreneurship</t>
  </si>
  <si>
    <t xml:space="preserve"> 86,644.44</t>
  </si>
  <si>
    <t xml:space="preserve">Regional Development Agency for Bjelasica, Komovi and Prokletije, Berane</t>
  </si>
  <si>
    <t xml:space="preserve">Kolašin, Mojkovac, Plav, Berane, Rožaje.</t>
  </si>
  <si>
    <t xml:space="preserve">Contribute to the development of entrepreneurship in the cross-border area through strengthening connections between youth. The project is enhanced conditions for entrepreneurship of youth from secondary schools and active young entrepreneurs in the cross-border area.</t>
  </si>
  <si>
    <t xml:space="preserve">Secondary school teachers and students, companies</t>
  </si>
  <si>
    <t xml:space="preserve">entrepreneurship, youth, business skills, vocational training</t>
  </si>
  <si>
    <t xml:space="preserve">Cross-border Youth Entrepreneurship (cbcsrb-mne.org)</t>
  </si>
  <si>
    <t xml:space="preserve">Environement and Climate change</t>
  </si>
  <si>
    <t xml:space="preserve">Through Geographic Information System Towards Better Cross-Border Flood Risk Management in the Lim River Basin</t>
  </si>
  <si>
    <t xml:space="preserve">Directorate for Water Montenegro, Podgorica</t>
  </si>
  <si>
    <t xml:space="preserve">Plav, Andrijevica, Berane and Bijelo Polje</t>
  </si>
  <si>
    <t xml:space="preserve">maintain the high quality of border area environment, as a relevant economic resource for both targeted countries, by developing joint, effective public institutions’ systems of emergency preparedness in relation to flood prevention and control.</t>
  </si>
  <si>
    <t xml:space="preserve">Water management authorities</t>
  </si>
  <si>
    <t xml:space="preserve">water management, legislation, capacity building, environmental protection, awareness, risk management, flood</t>
  </si>
  <si>
    <t xml:space="preserve">Through Geographic Information System Towards Better Cross-Border Flood Risk Management in the Lim River Basin (cbcsrb-mne.org)</t>
  </si>
  <si>
    <t xml:space="preserve">CRIS No 256 623</t>
  </si>
  <si>
    <t xml:space="preserve">Municipality of Pljevlja</t>
  </si>
  <si>
    <t xml:space="preserve">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</si>
  <si>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 xml:space="preserve">Local tourism organizations, two biking clubs and 65 members of biking clubs, 5000 schoolchildren, 157513 citizens of targeted municipalities</t>
  </si>
  <si>
    <t xml:space="preserve">Biking, tourism, mountain biking, active toruism </t>
  </si>
  <si>
    <t xml:space="preserve">Sustainable Biking Development (cbcsrb-mne.org)</t>
  </si>
  <si>
    <t xml:space="preserve"> 31,402.00</t>
  </si>
  <si>
    <t xml:space="preserve">Faculty for management in traffic and communication</t>
  </si>
  <si>
    <t xml:space="preserve">Berane, Plav, Bijelo Polje, Rozaje</t>
  </si>
  <si>
    <t xml:space="preserve">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</si>
  <si>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 xml:space="preserve">University professors, researchers and wider academic community, development agencies representatives, Business and Business associations’ representatives, Politic leadership of local self-governments representatives and Municipal tourist organizations</t>
  </si>
  <si>
    <t xml:space="preserve">Competitiveness, SMEs,business, development</t>
  </si>
  <si>
    <t xml:space="preserve">Better cooperation for better future (cbcsrb-mne.org)</t>
  </si>
  <si>
    <t xml:space="preserve">Community development through Education</t>
  </si>
  <si>
    <t xml:space="preserve">Public Preschool Institution “Sestre Radović“, Kolašin</t>
  </si>
  <si>
    <t xml:space="preserve">Kolašin,Nikšić, Bijelo Polje</t>
  </si>
  <si>
    <t xml:space="preserve">To support the establishment of educational network in the cross-border region of Serbia and Montenegro by creating a partnership for community development, empowering local leadership in rural communities and introducing social responsibility program at local schools</t>
  </si>
  <si>
    <t xml:space="preserve">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</si>
  <si>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 xml:space="preserve">education, CSR, community, rural, schools, grassroot initiatives</t>
  </si>
  <si>
    <t xml:space="preserve">Community development through Education (cbcsrb-mne.org)</t>
  </si>
  <si>
    <t xml:space="preserve">30/09/2011</t>
  </si>
  <si>
    <t xml:space="preserve"> 34,602.00</t>
  </si>
  <si>
    <t xml:space="preserve">Center for Support to Children and Family, Bijelo Polje</t>
  </si>
  <si>
    <t xml:space="preserve">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</si>
  <si>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 xml:space="preserve">Children in risk of poverty, children from socially disadvantaged families, children without parental care; children victims of violence, children with special needs, refugee children, social care institutions.</t>
  </si>
  <si>
    <t xml:space="preserve">children, disadvantaged, refugees, victims of violence, poverty, orphans, social welfare.</t>
  </si>
  <si>
    <t xml:space="preserve">Without borders because of children (cbcsrb-mne.org)</t>
  </si>
  <si>
    <t xml:space="preserve">Together through Ecology and Sports towards Healthy Europe</t>
  </si>
  <si>
    <t xml:space="preserve">16/11/2010 </t>
  </si>
  <si>
    <t xml:space="preserve">28/02/2012</t>
  </si>
  <si>
    <t xml:space="preserve"> 31,297.00</t>
  </si>
  <si>
    <t xml:space="preserve">Coeducational Secondary School “17.septembar” Zabljak</t>
  </si>
  <si>
    <t xml:space="preserve">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</si>
  <si>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 xml:space="preserve">Students and teachers of the co-ed secondary school</t>
  </si>
  <si>
    <t xml:space="preserve">Schools, pupils, educational cooperation, student research, school exchange, ecology, sports </t>
  </si>
  <si>
    <t xml:space="preserve">Together through Ecology and Sports towards Healthy Europe (cbcsrb-mne.org)</t>
  </si>
  <si>
    <t xml:space="preserve"> 30/11/2012</t>
  </si>
  <si>
    <t xml:space="preserve">Municipality Berane</t>
  </si>
  <si>
    <t xml:space="preserve">The overall objective: To contribute to the strengthening of cross-border collaboration in tourism destination and product development, resulting in increased competitiveness for the region in the nature based and cultural tourism sectors.</t>
  </si>
  <si>
    <t xml:space="preserve">Rural households, Local Tourist Organizations; msll businesses; Mountain clubs; Hotel and restaurants, active tour operators, small farmers</t>
  </si>
  <si>
    <t xml:space="preserve">Cultural and natural resources, sustainable tourism</t>
  </si>
  <si>
    <t xml:space="preserve">Sustainable tourism for equal chances (cbcsrb-mne.org)</t>
  </si>
  <si>
    <t xml:space="preserve">NGO Centre for Development of Agriculture</t>
  </si>
  <si>
    <t xml:space="preserve">To develop agriculture through cross-border cooperation, strengthen the process of food production, increase the rate of employment through the program of cross-border cooperation.</t>
  </si>
  <si>
    <t xml:space="preserve">NGOs, unemployed people</t>
  </si>
  <si>
    <t xml:space="preserve">food production, agriculture, employment, unemployed</t>
  </si>
  <si>
    <t xml:space="preserve">School for farmers (cbcsrb-mne.org)</t>
  </si>
  <si>
    <t xml:space="preserve">IPA-CBC MNE-KOS 2014-2020</t>
  </si>
  <si>
    <t xml:space="preserve">Berane and Plav municipalities (Montenegro) &amp; Decan anbd Junik municipalities (Kosovo)</t>
  </si>
  <si>
    <t xml:space="preserve">Municipality of Berane and the northern region of Montenegro &amp; Municipality of Istog and the western region of Kosovo</t>
  </si>
  <si>
    <t xml:space="preserve">Montenegro, Albania and Kosovo</t>
  </si>
  <si>
    <t xml:space="preserve">Montenegro (municipalities of Petnjica, Plav and Rozaje-Prokletije Natural park) &amp; Kosovo (Miunicipalites of Peja/Pec and Istog/Istok, western economic region)</t>
  </si>
  <si>
    <t xml:space="preserve">Cross-border Cooperation Action Programme Montenegro - Kosovo for the years 2015 - 2017, 2015 allocation</t>
  </si>
  <si>
    <t xml:space="preserve">Montenegro and Kosovo</t>
  </si>
  <si>
    <t xml:space="preserve">IPA II Cross-Border Co-operation Action Programme Montenegro-Kosovo for the year 2014</t>
  </si>
  <si>
    <t xml:space="preserve">ME</t>
  </si>
  <si>
    <t xml:space="preserve">Cross-border Cooperation Action Programme Montenegro - Kosovo for the years 2015-2017, 2016 allocation</t>
  </si>
  <si>
    <t xml:space="preserve">Montenegro, Kosovo</t>
  </si>
  <si>
    <t xml:space="preserve">IPA II Cross-Border Co-operation Action Programme Montenegro-Kosovo for the years 2015 - 2017 (2017 allocation)</t>
  </si>
  <si>
    <t xml:space="preserve">Cross-Border Cooperation Montenegro-Kosovo* 2018-2020 (Allocation 2018)</t>
  </si>
  <si>
    <t xml:space="preserve">Montenegro and Kosovo*</t>
  </si>
  <si>
    <t xml:space="preserve">Cross-Border Cooperation Montenegro-Kosovo* 2018-2020 (Allocation 2019)</t>
  </si>
  <si>
    <t xml:space="preserve">CBC Action Programme Montenegro-Kosovo* 2018-2020 (Allocation 2020)</t>
  </si>
  <si>
    <t xml:space="preserve">Eco and Outdoor Tourism Actions of the Balkan Alps</t>
  </si>
  <si>
    <t xml:space="preserve">Centre for Protection and Research of birds (CIZIP), Mountain rescue service Montenegro</t>
  </si>
  <si>
    <t xml:space="preserve">377.222,40</t>
  </si>
  <si>
    <t xml:space="preserve">443.791,06</t>
  </si>
  <si>
    <t xml:space="preserve">KOS</t>
  </si>
  <si>
    <t xml:space="preserve">National Park Prokletije (MNE),   municipality of Plav</t>
  </si>
  <si>
    <t xml:space="preserve">Authentic outdoor and cultural experiences in the Balkan Alps effectively valorised in the sector of sustainable tourism,addressed on a cross-border level.</t>
  </si>
  <si>
    <t xml:space="preserve">Local businesses local tourist organizations, tour operators, guides, national parks, rescue services, local communities, NGOs</t>
  </si>
  <si>
    <t xml:space="preserve">Active tourism, bird watching, mountain tourism</t>
  </si>
  <si>
    <t xml:space="preserve">https://cbc-mne-kos.org/project-of-the-1st-cfp/eco-and-outdoor-tourism-actions-of-the-balkan-alps/</t>
  </si>
  <si>
    <t xml:space="preserve">CARES – Cross-border Actions in the REproductive Health Sector</t>
  </si>
  <si>
    <t xml:space="preserve">FORS Montenegro</t>
  </si>
  <si>
    <t xml:space="preserve">Andrijevica, Berane, Bijelo Polje, Gusinje, Petnjica, Plav, Kolašin, Mojkovac, Rožaje</t>
  </si>
  <si>
    <t xml:space="preserve">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</si>
  <si>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</si>
  <si>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 xml:space="preserve">health, reproductive health, women, girls, preventative examinations, health services</t>
  </si>
  <si>
    <t xml:space="preserve">https://cbc-mne-kos.org/project-of-the-1st-cfp/eco-and-outdoor-tourism-actions-of-the-balkan-alps-2/</t>
  </si>
  <si>
    <t xml:space="preserve">Accursed mountains – exquisite outdoor destination</t>
  </si>
  <si>
    <t xml:space="preserve">Regional Development Agency for Bjelasica, Komovi and Prokletije
Tourism Organisation Plav</t>
  </si>
  <si>
    <t xml:space="preserve">Plav, Gusinje, Andrijevica, Berane and Rozaje</t>
  </si>
  <si>
    <t xml:space="preserve">This project will support further development of cross border Prokletije area as outdoor tourism destination. It will improve tourism infrastructure and increase the visibility of the whole area targeted by the project.</t>
  </si>
  <si>
    <t xml:space="preserve">Local businesses in tourism industry, tourist organizations, NGOs</t>
  </si>
  <si>
    <t xml:space="preserve">active tourism, outdoor tourism, mountain tourism</t>
  </si>
  <si>
    <t xml:space="preserve">https://cbc-mne-kos.org/project-of-the-1st-cfp/accursed-mountains-exquisite-outdoor-destination/</t>
  </si>
  <si>
    <t xml:space="preserve">Cross border joint initiatives for better waste management</t>
  </si>
  <si>
    <t xml:space="preserve">Limited liability company “Utility company Plav” – Montenegro</t>
  </si>
  <si>
    <t xml:space="preserve">Plav Municipality</t>
  </si>
  <si>
    <t xml:space="preserve">Improving environment conditions in cross border area through education and technical support on waste management.</t>
  </si>
  <si>
    <t xml:space="preserve">Public sector employees, Plav residents</t>
  </si>
  <si>
    <t xml:space="preserve">utilities, waste management</t>
  </si>
  <si>
    <t xml:space="preserve">https://cbc-mne-kos.org/project-of-the-1st-cfp/cross-border-joint-initiatives-for-better-waste-management/</t>
  </si>
  <si>
    <t xml:space="preserve">Green jobs for better future of cross-border region of Montenegro and Kosovo</t>
  </si>
  <si>
    <t xml:space="preserve">Municipality Andrijevica, Union of Farmers of Northern Montenegro</t>
  </si>
  <si>
    <t xml:space="preserve">223.062,32</t>
  </si>
  <si>
    <t xml:space="preserve">262.445,32</t>
  </si>
  <si>
    <t xml:space="preserve">Andrijevica </t>
  </si>
  <si>
    <t xml:space="preserve">Realization of this project will strengthen the agricultural sector of the cross-border region through improvement of skills that will boost the employment in targeted sector.</t>
  </si>
  <si>
    <t xml:space="preserve">Farmers, young people, women</t>
  </si>
  <si>
    <t xml:space="preserve">Agriculture, farmers, skills, employability, green jobs</t>
  </si>
  <si>
    <t xml:space="preserve">https://cbc-mne-kos.org/project-of-the-1st-cfp/green-jobs-for-better-future-of-cross-border-region-of-montenegro-and-kosovo/</t>
  </si>
  <si>
    <t xml:space="preserve">Environment and climate change  </t>
  </si>
  <si>
    <t xml:space="preserve">United Against Pollution – UAP</t>
  </si>
  <si>
    <t xml:space="preserve">Petnjica Municipality, Centre for Regional Development – Rožaje</t>
  </si>
  <si>
    <t xml:space="preserve">350,950.37 </t>
  </si>
  <si>
    <t xml:space="preserve">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</si>
  <si>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</si>
  <si>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</si>
  <si>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 xml:space="preserve">https://cbc-mne-kos.org/project-of-the-1st-cfp/united-against-pollution-uap/</t>
  </si>
  <si>
    <t xml:space="preserve">Education, employability and social policy</t>
  </si>
  <si>
    <t xml:space="preserve">Self-employment and Social Entrepreneurship for Youth</t>
  </si>
  <si>
    <t xml:space="preserve">Association for Democractic Prosperity – Zid;</t>
  </si>
  <si>
    <t xml:space="preserve">245.286,69</t>
  </si>
  <si>
    <t xml:space="preserve">288.572,58</t>
  </si>
  <si>
    <t xml:space="preserve">Podgorica, Rozaje and Berane</t>
  </si>
  <si>
    <t xml:space="preserve">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</si>
  <si>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</si>
  <si>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 xml:space="preserve">youth, unemployed youth, training, skills, employability, social entrepreneurship</t>
  </si>
  <si>
    <t xml:space="preserve">https://cbc-mne-kos.org/project-of-the-1st-cfp/self-employment-and-social-entrepreneurship-for-youth/</t>
  </si>
  <si>
    <t xml:space="preserve">Creating employment in agriculture</t>
  </si>
  <si>
    <t xml:space="preserve">CFCU/MNE/147</t>
  </si>
  <si>
    <t xml:space="preserve">CapiTal City of Podgorica</t>
  </si>
  <si>
    <t xml:space="preserve">Podgorica, Tuzi and Golubovci</t>
  </si>
  <si>
    <t xml:space="preserve">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</si>
  <si>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 xml:space="preserve">Unemployed people, businesses, local government officials</t>
  </si>
  <si>
    <t xml:space="preserve">unemployment, agriculture, skills training </t>
  </si>
  <si>
    <t xml:space="preserve">https://cbc-mne-kos.org/project-of-the-2nd-cfp/creating-employment-in-agriculture/</t>
  </si>
  <si>
    <t xml:space="preserve">PRAXIS</t>
  </si>
  <si>
    <t xml:space="preserve">CFCU/MNE/148</t>
  </si>
  <si>
    <t xml:space="preserve">Caritas Montenegro, Berane Muniicipality</t>
  </si>
  <si>
    <t xml:space="preserve">282.997,05</t>
  </si>
  <si>
    <t xml:space="preserve">332.997,05</t>
  </si>
  <si>
    <t xml:space="preserve">Berane, Gusinje, Petnjica</t>
  </si>
  <si>
    <t xml:space="preserve">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</si>
  <si>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</si>
  <si>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 xml:space="preserve">Youth employability, labor market, career guidance, soft skill trainings, internships and volunteering</t>
  </si>
  <si>
    <t xml:space="preserve">https://cbc-mne-kos.org/project-of-the-2nd-cfp/praxis/</t>
  </si>
  <si>
    <t xml:space="preserve">CARES 2 – Cross-border Actions in the Reproductive Health Sector 2</t>
  </si>
  <si>
    <t xml:space="preserve">CFCU/MNE7149</t>
  </si>
  <si>
    <t xml:space="preserve">FORS Montenegro - Foundation for the Development of the North of Montenegro</t>
  </si>
  <si>
    <t xml:space="preserve">299.990,00</t>
  </si>
  <si>
    <t xml:space="preserve">353.046,50</t>
  </si>
  <si>
    <t xml:space="preserve">Andrijevica, Bar, Berane, Bijelo Polje, Gusinje, Petnjica, Plav, Podgorica, Kolasin, Mojkovac, Rozaje, Ulcinj</t>
  </si>
  <si>
    <t xml:space="preserve">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</si>
  <si>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 xml:space="preserve">Women, unemployed womem, minority women, rural women, women led NGOs, girls, health centres</t>
  </si>
  <si>
    <t xml:space="preserve">https://cbc-mne-kos.org/project-of-the-2nd-cfp/cares-2-cross-border-actions-in-the-reproductive-health-sector-2/</t>
  </si>
  <si>
    <t xml:space="preserve">Economy, business and innovation </t>
  </si>
  <si>
    <t xml:space="preserve">Tourism hubs for better tourism offer in less advantaged mountainous areas</t>
  </si>
  <si>
    <t xml:space="preserve">392.731,20</t>
  </si>
  <si>
    <t xml:space="preserve">462.036,70</t>
  </si>
  <si>
    <t xml:space="preserve">Andrijevica Municipality</t>
  </si>
  <si>
    <t xml:space="preserve">Andrijevica</t>
  </si>
  <si>
    <t xml:space="preserve">Through this project a new mountaineers hut will be constructed on Prokletije mountain in Decane, and existing hut rehabilitated and equipped in Krivi Do Andrijevica. Additional offer will be developed around these two hubs, and local katuns involved in that offer.</t>
  </si>
  <si>
    <t xml:space="preserve">rural communities, rural women, toruist agencies</t>
  </si>
  <si>
    <t xml:space="preserve">rural tourism, eco tourism </t>
  </si>
  <si>
    <t xml:space="preserve">Tourism hubs for better tourism offer in less advantaged mountainous areas – IPA Cross-Border Cooperation Programme Montenegro-Kosovo 2014-2020 (cbc-mne-kos.org)</t>
  </si>
  <si>
    <t xml:space="preserve">Transhumance – new tourism offer of Kosovo and Montenegro</t>
  </si>
  <si>
    <t xml:space="preserve">Regional Development Agency Bjelasica, Komovi and Prokletije</t>
  </si>
  <si>
    <t xml:space="preserve">Berane, Petnjica, Rozaje and Bijelo Polje</t>
  </si>
  <si>
    <t xml:space="preserve">Thematic katun trail developed, and 90 families along the trail benefiting from provision of solar systems and capacity building for tourism services. Camping sites, rest points, printed and digital promotional material developed.</t>
  </si>
  <si>
    <t xml:space="preserve">Households in 90 katuns, rural women in katuns, rural population</t>
  </si>
  <si>
    <t xml:space="preserve">rural tourism, katuns, solar system, eco tourism </t>
  </si>
  <si>
    <t xml:space="preserve">Transhumance – new tourism offer of Kosovo and Montenegro – IPA Cross-Border Cooperation Programme Montenegro-Kosovo 2014-2020 (cbc-mne-kos.org)</t>
  </si>
  <si>
    <t xml:space="preserve">Culture heritage – Treasure of Cross Border Region</t>
  </si>
  <si>
    <t xml:space="preserve">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</si>
  <si>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 xml:space="preserve">Rural families along the cultural routes; Tourism organization and Local governments in targeted municipalities;Tour operators </t>
  </si>
  <si>
    <t xml:space="preserve">Prokletije, cultural heritage</t>
  </si>
  <si>
    <t xml:space="preserve">Culture heritage – Treasure of Cross Border Region – IPA Cross-Border Cooperation Programme Montenegro-Kosovo 2014-2020 (cbc-mne-kos.org)</t>
  </si>
  <si>
    <t xml:space="preserve">Culture heritage – Act SMART, save water!</t>
  </si>
  <si>
    <t xml:space="preserve">CFCU/MNE/223</t>
  </si>
  <si>
    <t xml:space="preserve">399.000,0</t>
  </si>
  <si>
    <t xml:space="preserve">Water Supply Company Vodovod “Bistrica”, LLC Bijelo Polje</t>
  </si>
  <si>
    <t xml:space="preserve">New Environment Revitalization Approach – NERA</t>
  </si>
  <si>
    <t xml:space="preserve">CFCU/MNE/224</t>
  </si>
  <si>
    <t xml:space="preserve">399.937,23</t>
  </si>
  <si>
    <t xml:space="preserve">Young NEETs: new opportunities for work and increased employability – “UNEETED”</t>
  </si>
  <si>
    <t xml:space="preserve">CFCU/MNE/225</t>
  </si>
  <si>
    <t xml:space="preserve">165.000,00</t>
  </si>
  <si>
    <t xml:space="preserve">Institute for Strategic Studies and Prognoses</t>
  </si>
  <si>
    <t xml:space="preserve">Mojkovac, Bijelo Polje, Rožaje, Plav, Gusinje</t>
  </si>
  <si>
    <t xml:space="preserve">Skills for Sustainable Employment in the Cross-Border Region of Montenegro and the Republic of Kosovo – No Borders!</t>
  </si>
  <si>
    <t xml:space="preserve">CFCU/MNE/226</t>
  </si>
  <si>
    <t xml:space="preserve">223.376,78</t>
  </si>
  <si>
    <t xml:space="preserve">Andrijevica, Berane, Bijelo Polje, Gusinje, Kolašin, Petnjica, Mojkovac, Plav and Rožaje</t>
  </si>
  <si>
    <t xml:space="preserve">The Cultural Renaissance from Skadar Lake to Kosovo – TIME TRAVEL</t>
  </si>
  <si>
    <t xml:space="preserve">CFCU/MNE/227</t>
  </si>
  <si>
    <t xml:space="preserve">343.600,33</t>
  </si>
  <si>
    <t xml:space="preserve">Centre for Sustainable Tourism Initiatives</t>
  </si>
  <si>
    <t xml:space="preserve">nicipalities of National parks Skadar Lake, Biogradska Gora and Prokletije including Rožaje, Petnjica and Ulcinj</t>
  </si>
  <si>
    <t xml:space="preserve">Cross-border Green Deal</t>
  </si>
  <si>
    <t xml:space="preserve">CFCU/MNE/228</t>
  </si>
  <si>
    <t xml:space="preserve">399.900,00</t>
  </si>
  <si>
    <t xml:space="preserve">Andrijevica, Bar, Berane, Bijelo Polje, Gusinje, Kolašin, Mojkovac, Petnjica, Plav, Podgorica, Tuzi, Rožaje and Ulcinj</t>
  </si>
  <si>
    <t xml:space="preserve">Evocation and Attraction of Cultural Heritage – Christian Antiquity and Turkish Bath for Cultural Tourism</t>
  </si>
  <si>
    <t xml:space="preserve">CFCU/MNE/229</t>
  </si>
  <si>
    <t xml:space="preserve">J.U. Polimski muzej Berane</t>
  </si>
  <si>
    <t xml:space="preserve">C.L.O.S.E.R. – Culture-Led Opportunities for Sustainable Economic Revitalisation</t>
  </si>
  <si>
    <t xml:space="preserve">CFCU/MNE/230</t>
  </si>
  <si>
    <t xml:space="preserve">340.000,00</t>
  </si>
  <si>
    <t xml:space="preserve">Turning our villages into tourism destinations</t>
  </si>
  <si>
    <t xml:space="preserve">CFCU/MNE/231</t>
  </si>
  <si>
    <t xml:space="preserve">387.690,74</t>
  </si>
  <si>
    <t xml:space="preserve">Plav, Andrijevica, Berane, Gusinje, Bijelo Polje, Mojkovac, Bar</t>
  </si>
  <si>
    <t xml:space="preserve">In Employment, Education, Training – IN EET</t>
  </si>
  <si>
    <t xml:space="preserve">CFCU/MNE/232</t>
  </si>
  <si>
    <t xml:space="preserve">178.030,88</t>
  </si>
  <si>
    <t xml:space="preserve">NGO Juventas</t>
  </si>
  <si>
    <t xml:space="preserve">Podgorica, Tuzi, Bijelo Polje, Plav, Berane</t>
  </si>
  <si>
    <t xml:space="preserve">Montenegro: Herceg Novi, Kotor, Budva; Croatia: Dubrovnik, Cavtat and Korcula</t>
  </si>
  <si>
    <t xml:space="preserve">Agriculture, safety and veterinary</t>
  </si>
  <si>
    <t xml:space="preserve">Montenegro: Herceg Novi, Niksic, Pljevalja, Bijelo Polje, Plav</t>
  </si>
  <si>
    <t xml:space="preserve">Montenegro: Niksic, Pluzine, Savnik, Pljevalja, Zabljak, Mojkovac, Kolasin, Bijelo Polje and Berane</t>
  </si>
  <si>
    <t xml:space="preserve">Montenegro: Niksic, Savnik, Pluzine, Pljevlja and Zabljak</t>
  </si>
  <si>
    <t xml:space="preserve">Montenegro: cities of Kotor and Berane</t>
  </si>
  <si>
    <t xml:space="preserve">IPA-CBC BIH-MNE 2014-2020</t>
  </si>
  <si>
    <t xml:space="preserve">Life on BIH-MNE border: Ancients Traces </t>
  </si>
  <si>
    <t xml:space="preserve">Building cross-border partnerships in culture and tourism aimed at rehabilitating neglected cultural and historic heritage. Creating and promoting joint cross-border touristic products. </t>
  </si>
  <si>
    <t xml:space="preserve">Centar za kulturu Pluzine, BNGO Zenska akcija, NVO Udruzenje izvidjaca i knjizara CG</t>
  </si>
  <si>
    <t xml:space="preserve">Cultural heritage, historical heritage, tourism,</t>
  </si>
  <si>
    <t xml:space="preserve">http://cbc.bih-mne.org/wp-content/uploads/2020/02/ageless-tracess.pdf</t>
  </si>
  <si>
    <t xml:space="preserve">IPA </t>
  </si>
  <si>
    <t xml:space="preserve">Persons with Disabilities, Leaders in Beekeeping </t>
  </si>
  <si>
    <t xml:space="preserve">NG0 "Nasa inicijativa" Montenegro </t>
  </si>
  <si>
    <t xml:space="preserve">Berane, Petnjica, Mojkovac, Kolasin, Danilovgrad</t>
  </si>
  <si>
    <t xml:space="preserve">Developing beekeeping as a good opportunity for self-employment of people with disability in Montenegro and BiH</t>
  </si>
  <si>
    <t xml:space="preserve">NGO "Nasa inicijativa", BeekeperAssociation "Uljanik"</t>
  </si>
  <si>
    <t xml:space="preserve">Disability, beekeeping, self-employment, north</t>
  </si>
  <si>
    <t xml:space="preserve">http://cbc.bih-mne.org/wp-content/uploads/2020/02/beekepping.pdf</t>
  </si>
  <si>
    <t xml:space="preserve">P.O.W.E.R. People with disabilities: New opportunities for work, employability and professional rehabilitation </t>
  </si>
  <si>
    <t xml:space="preserve">BIH</t>
  </si>
  <si>
    <t xml:space="preserve">Kotor, Tivat, Herceg Novi, Berane, Petnjica</t>
  </si>
  <si>
    <t xml:space="preserve">Increasing employment prospects and employability of people with disability in the cross-border area through skills building, training and mentoring.</t>
  </si>
  <si>
    <t xml:space="preserve">Caritas, Business Startup Centar, Udruzenje paraplegicara</t>
  </si>
  <si>
    <t xml:space="preserve">Disability, self-employment, north</t>
  </si>
  <si>
    <t xml:space="preserve">http://cbc.bih-mne.org/wp-content/uploads/2020/02/power.pdf</t>
  </si>
  <si>
    <t xml:space="preserve">Rural Tourism for Mountain Destinations
</t>
  </si>
  <si>
    <t xml:space="preserve">Durmitor area, Municipalities Zabljak, Pluzine, Savnik, Pljevlja and Mojkovac</t>
  </si>
  <si>
    <t xml:space="preserve">To build stronger rural tourism offer in the areas around protected zones and natural attractions.</t>
  </si>
  <si>
    <t xml:space="preserve">http://cbc.bih-mne.org/wp-content/uploads/2022/03/Rural-Tourism-of-Mountain-destination.pdf</t>
  </si>
  <si>
    <t xml:space="preserve">Cycling routes to improve natural and cultural heritage of Herzegovina and Montenegro - CYCLING RURAL IPA-CBC BIH-Montenegro 2014-2020</t>
  </si>
  <si>
    <t xml:space="preserve">Development and promotion of cycling and outdoor tourism offer in specific rural areas of cross border regions and its integration into overall tourism offer of Adriatic Hinterland</t>
  </si>
  <si>
    <t xml:space="preserve">Municipality Herceg Novi </t>
  </si>
  <si>
    <t xml:space="preserve">cycling, tourism, cultural heritage</t>
  </si>
  <si>
    <t xml:space="preserve">http://cbc.bih-mne.org/wp-content/uploads/2020/02/cycling-rural.pdf</t>
  </si>
  <si>
    <t xml:space="preserve">From the Medieval Fortresses in Herzegovina to the Austro-Hungarian Fortresses in Montenegro / FORT-NET</t>
  </si>
  <si>
    <t xml:space="preserve">Kotor, Tivat, Herceg Novi and Niksic</t>
  </si>
  <si>
    <t xml:space="preserve">To diversify tourism offer of historical cities and rural areas rich with valuable but underused cultural heritage through joint capacity building, valorisation, interpretation, promotion and integration of cultural assets into economic and social life of local communities.</t>
  </si>
  <si>
    <t xml:space="preserve">Centre for Sustainable Tourism Initiatives National Tourism Organisation of Montenegro Public Development Agency of West Herzegovina county - HERAG</t>
  </si>
  <si>
    <t xml:space="preserve">Cultural heritage, historical heritage, fortress, tourism</t>
  </si>
  <si>
    <t xml:space="preserve">http://cbc.bih-mne.org/wp-content/uploads/2020/02/fort-net.pdf</t>
  </si>
  <si>
    <t xml:space="preserve">Tourism, Adrenaline and Rafting Adventure (T.A.R.A.)</t>
  </si>
  <si>
    <t xml:space="preserve">Pluzine Municipality</t>
  </si>
  <si>
    <t xml:space="preserve">To contribute to increased number of tourists and visitors in Pluzine and Foca through creating an integrated cross-border tourist destination, internationally recognisable for active tourism.</t>
  </si>
  <si>
    <t xml:space="preserve">Regional Nature Park Piva and Plužine Municipality</t>
  </si>
  <si>
    <t xml:space="preserve">active tourism, sports tourism, rafting, mountain, sight-seeing, adrenalin</t>
  </si>
  <si>
    <t xml:space="preserve">http://cbc.bih-mne.org/wp-content/uploads/2022/03/Tourism-Adrenalin-and-Rafting-Adventure-T.A.R.A..pdf</t>
  </si>
  <si>
    <t xml:space="preserve">Environment  and Climate change</t>
  </si>
  <si>
    <t xml:space="preserve">Joint Efforts for 5% Less Waste (5% LESS CBC BiH-MNE 2014-2020
</t>
  </si>
  <si>
    <t xml:space="preserve">Savnik, Pljevlja, Zabljak</t>
  </si>
  <si>
    <t xml:space="preserve">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</si>
  <si>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 xml:space="preserve">Šavnik Municipality, Beekeeping Association „Matica“ Pljevlja</t>
  </si>
  <si>
    <t xml:space="preserve">Climate change, environment, waste management, recycling, waste</t>
  </si>
  <si>
    <t xml:space="preserve">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</si>
  <si>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</si>
  <si>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</si>
  <si>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</si>
  <si>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</si>
  <si>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 xml:space="preserve">Cultural heritage, natiral heritage, tourism, culture</t>
  </si>
  <si>
    <t xml:space="preserve">http://cbc.bih-mne.org/wp-content/uploads/2022/03/Amusing-Museums.pdf</t>
  </si>
  <si>
    <t xml:space="preserve">BEAR in Mind: Bringing environmental actions for the biodiversity protection across the borders </t>
  </si>
  <si>
    <t xml:space="preserve">Centre for Protection and Research of birds (CIZIP)</t>
  </si>
  <si>
    <t xml:space="preserve">Plužine, Žabljak.</t>
  </si>
  <si>
    <t xml:space="preserve">Protecting the environment, promoting climate change adaption and mitigation, risk prevention and management. Decreasing biodiversity threats within protected areas across borders of Bosnia and
Herzegovina and Montenegro.
</t>
  </si>
  <si>
    <t xml:space="preserve">Nature park „Piva“ Ornithological society „Nase ptice“ Public enterprise National Parks of Montenegro Association for environmental protection and sustainable development „Nasa bastina“</t>
  </si>
  <si>
    <t xml:space="preserve">Biodiversity, species, nature protection</t>
  </si>
  <si>
    <t xml:space="preserve">http://cbc.bih-mne.org/wp-content/uploads/2020/02/bear-mind.pdf</t>
  </si>
  <si>
    <t xml:space="preserve">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</si>
  <si>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</si>
  <si>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 xml:space="preserve">NGO „Nasa akcija“</t>
  </si>
  <si>
    <t xml:space="preserve">Waste management, youth action, legislation</t>
  </si>
  <si>
    <t xml:space="preserve">http://cbc.bih-mne.org/wp-content/uploads/2022/03/YOUth-Drive.pdf</t>
  </si>
  <si>
    <t xml:space="preserve">Improving Water Supply Management in Urban and Rural Areas of Kolasin and Rogatica municipalities</t>
  </si>
  <si>
    <t xml:space="preserve">not available</t>
  </si>
  <si>
    <t xml:space="preserve">Northern Montenegro, Kolasin Municipality</t>
  </si>
  <si>
    <t xml:space="preserve">Contribution to the promotion of sustainable water supply management in the cross-border area of Montenegro and Bosnia and Herzegovina</t>
  </si>
  <si>
    <t xml:space="preserve">Municipality of Kolasin</t>
  </si>
  <si>
    <t xml:space="preserve">Water management, water supply</t>
  </si>
  <si>
    <t xml:space="preserve">http://cbc.bih-mne.org/wp-content/uploads/2020/02/improving-water-supply.pdf</t>
  </si>
  <si>
    <t xml:space="preserve">Action to Increase Energy and Water Efficiency of Water Supply Services</t>
  </si>
  <si>
    <t xml:space="preserve">Pljevlja, Plužine, Žabljak, Šavnik, Nikšić, Herceg Novi, Kotor, Tivat, Bijelo Polje, Mojkovac, Kolašin, Berane, Petnjica, Danilovgrad</t>
  </si>
  <si>
    <t xml:space="preserve">The overall objective: To strengthen sustainable development in the cross-border area between Bosnia and Herzegovina and Montenegro by implementing common actions on improving resource efficiency in the water supply sector.</t>
  </si>
  <si>
    <t xml:space="preserve">Montenegrin Center for Energy Efficiency</t>
  </si>
  <si>
    <t xml:space="preserve">water supply, water efficiency, water management, energy efficiency</t>
  </si>
  <si>
    <t xml:space="preserve">http://cbc.bih-mne.org/wp-content/uploads/2022/03/Action-to-Increase-Energy-and-Water-Efficiency-of-Water-Supply-Services.pdf</t>
  </si>
  <si>
    <t xml:space="preserve">Katun Roads of Montenegro and Bosnia and Herzegovina</t>
  </si>
  <si>
    <t xml:space="preserve">Berane, Bijelo Polje, Kolašin and Mojkovac</t>
  </si>
  <si>
    <t xml:space="preserve">To diversify tourism offer of cross-border area building on natural and cultural heritage. To valorise cultural and natural heritage of less developed tourism areas through rural tourism development.</t>
  </si>
  <si>
    <t xml:space="preserve">Rural tourism, katuns, tourism development </t>
  </si>
  <si>
    <t xml:space="preserve">http://cbc.bih-mne.org/wp-content/uploads/2020/06/Katun-Roads-of-Montenegro-and-Bosnia-and-Herzegovina-.pdf</t>
  </si>
  <si>
    <t xml:space="preserve">Cross-border Environmental Initiative</t>
  </si>
  <si>
    <t xml:space="preserve">NIksic</t>
  </si>
  <si>
    <t xml:space="preserve">To contribute to improvement of the management and energy efficiency of solid waste systems in the cross-border region between BiH and Montenegro.</t>
  </si>
  <si>
    <t xml:space="preserve">solid waste mamagement, environmental protection</t>
  </si>
  <si>
    <t xml:space="preserve">http://cbc.bih-mne.org/wp-content/uploads/2021/01/Cross_border_environmental_initiative.pdf</t>
  </si>
  <si>
    <t xml:space="preserve">Increasing Capacities to Prevent, Prepare and Respond to Disasters – Resilient Border</t>
  </si>
  <si>
    <t xml:space="preserve">The overall objective of the action is improved risk prevention and management system in order to increase resilience to natural and man-made disasters in West Herzegovina Canton and Municipality of Herceg Novi area.</t>
  </si>
  <si>
    <t xml:space="preserve">Municipality of Herceg Novi</t>
  </si>
  <si>
    <t xml:space="preserve">distaster resilience,  natirl disaster management, man made distaster management</t>
  </si>
  <si>
    <t xml:space="preserve">http://cbc.bih-mne.org/wp-content/uploads/2022/04/Resilient-Border.pdf</t>
  </si>
  <si>
    <t xml:space="preserve">Creative Industries for Employment without Borders</t>
  </si>
  <si>
    <t xml:space="preserve">Danilovgrad, Nikšić, Bijelo Polje, Berane, Petnjica, Mojkovac, Pljevlja</t>
  </si>
  <si>
    <t xml:space="preserve">The overall objective of the project is to use cross-border resources and potentials of 12 local communities and strengthen environment for employment in the sector of creative industries.</t>
  </si>
  <si>
    <t xml:space="preserve">Multimedijal Montenegro Municipality of Danilovgrad Entrepreneurship and Business Association LiNK</t>
  </si>
  <si>
    <t xml:space="preserve">creative insustries, youth employability</t>
  </si>
  <si>
    <t xml:space="preserve">http://cbc.bih-mne.org/wp-content/uploads/2022/04/Creative-Industries.pdf</t>
  </si>
  <si>
    <t xml:space="preserve">EU Support to Youth Employability and Employment Opportunities in the Crossborder area – Your Job</t>
  </si>
  <si>
    <t xml:space="preserve">Smal communities alongside the border</t>
  </si>
  <si>
    <t xml:space="preserve">The overall objective is to increase youth employability and employment opportunities for youth in the cross-border area.Promoting employment, labour mobility, social and cultural inclusion across the
border</t>
  </si>
  <si>
    <t xml:space="preserve">Foundation Business Start-up Center Bar Caritas of the Archdiocese of Bar</t>
  </si>
  <si>
    <t xml:space="preserve">Skills development, youth employability</t>
  </si>
  <si>
    <t xml:space="preserve">http://cbc.bih-mne.org/wp-content/uploads/2022/04/Your-Job.pdf</t>
  </si>
  <si>
    <t xml:space="preserve"> Environment and climate change</t>
  </si>
  <si>
    <t xml:space="preserve">Increasing ReSilience of COMMunities for risk prevention and management - RESCOMM</t>
  </si>
  <si>
    <t xml:space="preserve">Municipality of Danilovgrad </t>
  </si>
  <si>
    <t xml:space="preserve">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</si>
  <si>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</si>
  <si>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 xml:space="preserve">emergency, rescue services,</t>
  </si>
  <si>
    <t xml:space="preserve">http://cbc.bih-mne.org/wp-content/uploads/2022/04/RESCOMM.pdf</t>
  </si>
  <si>
    <t xml:space="preserve">EU support to a better disaster risks system in the cross border area - Joint Response</t>
  </si>
  <si>
    <t xml:space="preserve">FORS Montenegro Entrepreneurship and Business Association LiNK</t>
  </si>
  <si>
    <t xml:space="preserve">The overall objective of the project is improved the integration of the system of prevention, intervention, and recovery process from disasters caused by climate change in the cross-border area, and its flexibility to respond to new challenges.</t>
  </si>
  <si>
    <t xml:space="preserve">Emergecy, rescue services, fire brigades</t>
  </si>
  <si>
    <t xml:space="preserve">http://cbc.bih-mne.org/wp-content/uploads/2022/04/Joint-Response.pdf</t>
  </si>
  <si>
    <t xml:space="preserve">SECTORS</t>
  </si>
  <si>
    <t xml:space="preserve">PROGRAMME</t>
  </si>
  <si>
    <t xml:space="preserve">IPARD II</t>
  </si>
  <si>
    <t xml:space="preserve">TP1: Promocija zapošljavanja, mobilnosti radne snage i socijalnog i kulturnog uključivanja preko granice;</t>
  </si>
  <si>
    <t xml:space="preserve">TP2: Zaštita životne sredine, promovisanje adaptacije I ublažavanja klimatskih promjena, prevencija I menadžment rizika;</t>
  </si>
  <si>
    <t xml:space="preserve">Horizon</t>
  </si>
  <si>
    <t xml:space="preserve">TP3: Podsticanje turizma, kulturne i prirodne baštine</t>
  </si>
  <si>
    <t xml:space="preserve">Erasmus</t>
  </si>
  <si>
    <t xml:space="preserve">Customs and taxation </t>
  </si>
  <si>
    <t xml:space="preserve">Education, empoyment and social policy</t>
  </si>
  <si>
    <t xml:space="preserve">Comp 1</t>
  </si>
  <si>
    <t xml:space="preserve">National</t>
  </si>
  <si>
    <t xml:space="preserve">MC</t>
  </si>
  <si>
    <t xml:space="preserve">Comp 2</t>
  </si>
  <si>
    <t xml:space="preserve">Comp 3</t>
  </si>
  <si>
    <t xml:space="preserve">Comp 4</t>
  </si>
  <si>
    <t xml:space="preserve">EC</t>
  </si>
  <si>
    <t xml:space="preserve"> 37,600,000 </t>
  </si>
  <si>
    <t xml:space="preserve">Component </t>
  </si>
  <si>
    <t xml:space="preserve">Programme/theme</t>
  </si>
  <si>
    <t xml:space="preserve">EU contribution </t>
  </si>
  <si>
    <t xml:space="preserve">National cofinancing </t>
  </si>
  <si>
    <t xml:space="preserve">Regional allocation </t>
  </si>
  <si>
    <t xml:space="preserve">Total regional fund</t>
  </si>
  <si>
    <t xml:space="preserve">No. of projects</t>
  </si>
  <si>
    <t xml:space="preserve">Geography</t>
  </si>
  <si>
    <t xml:space="preserve">Transition and Institutional Capacity building </t>
  </si>
  <si>
    <t xml:space="preserve">Regional development</t>
  </si>
  <si>
    <t xml:space="preserve">Human resources dev</t>
  </si>
  <si>
    <t xml:space="preserve">Agriculture and rural dev*</t>
  </si>
  <si>
    <t xml:space="preserve">Multy-country </t>
  </si>
  <si>
    <t xml:space="preserve">Total </t>
  </si>
  <si>
    <t xml:space="preserve">6 programmes</t>
  </si>
  <si>
    <t xml:space="preserve">2 programmes</t>
  </si>
  <si>
    <t xml:space="preserve">7 programmes</t>
  </si>
  <si>
    <t xml:space="preserve">5 programmes</t>
  </si>
  <si>
    <t xml:space="preserve">4 programmes</t>
  </si>
  <si>
    <t xml:space="preserve">3 programmes</t>
  </si>
  <si>
    <t xml:space="preserve">9 programmes</t>
  </si>
  <si>
    <t xml:space="preserve">WBIF</t>
  </si>
  <si>
    <t xml:space="preserve">Commitments</t>
  </si>
  <si>
    <t xml:space="preserve">GRAND TOTAL </t>
  </si>
  <si>
    <t xml:space="preserve">* IPARD funds were redirected into IPA II</t>
  </si>
  <si>
    <t xml:space="preserve">** It is not clear how much funding from MC IPA went into Montenegro so a 1/6 was applied for now.</t>
  </si>
  <si>
    <t xml:space="preserve">Erasmus+</t>
  </si>
  <si>
    <t xml:space="preserve">Education, Employment, and Social Policy</t>
  </si>
  <si>
    <t xml:space="preserve"> Promoting gender equality</t>
  </si>
  <si>
    <t xml:space="preserve">1 Jan 2023</t>
  </si>
  <si>
    <t xml:space="preserve">31 Dec 2023</t>
  </si>
  <si>
    <t xml:space="preserve">For Erasmus the same as Contracted EU contribution</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</si>
  <si>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</si>
  <si>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 xml:space="preserve">youth, mobility</t>
  </si>
  <si>
    <t xml:space="preserve">https://erasmus-plus.ec.europa.eu/projects/search/details/2022-3-FR02-KA152-YOU-000097724</t>
  </si>
  <si>
    <t xml:space="preserve">Agenda 2030: How do you see the ODS?</t>
  </si>
  <si>
    <t xml:space="preserve">1 June 2022</t>
  </si>
  <si>
    <t xml:space="preserve">31 May 2023</t>
  </si>
  <si>
    <t xml:space="preserve">ASOCIJACIJA ZA DEMOKRATSKI PROSPERITET- ZID UDRUZENJE </t>
  </si>
  <si>
    <t xml:space="preserve">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</si>
  <si>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 xml:space="preserve">Environment,Quality Youth Work</t>
  </si>
  <si>
    <t xml:space="preserve">https://erasmus-plus.ec.europa.eu/projects/search/details/2022-1-ES02-KA153-YOU-000068613</t>
  </si>
  <si>
    <t xml:space="preserve">Theatre: connecting the Balkans</t>
  </si>
  <si>
    <t xml:space="preserve">3 March 2023</t>
  </si>
  <si>
    <t xml:space="preserve">MLADIINFO MONTENEGRO</t>
  </si>
  <si>
    <t xml:space="preserve">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</si>
  <si>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 xml:space="preserve">Creativity, Arts And Culture, Preventing Radicalization</t>
  </si>
  <si>
    <t xml:space="preserve">https://erasmus-plus.ec.europa.eu/projects/search/details/2022-1-SI02-KA153-YOU-000058097</t>
  </si>
  <si>
    <t xml:space="preserve">United through sport for a better life</t>
  </si>
  <si>
    <t xml:space="preserve">1 Oct 2022</t>
  </si>
  <si>
    <t xml:space="preserve">30 Sept 2023</t>
  </si>
  <si>
    <t xml:space="preserve">Basketball club for persons with disabilities “PARAMONT”</t>
  </si>
  <si>
    <t xml:space="preserve">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</si>
  <si>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 xml:space="preserve">Disabilities</t>
  </si>
  <si>
    <t xml:space="preserve">https://erasmus-plus.ec.europa.eu/projects/search/details/2022-1-BG01-KA152-YOU-000056080</t>
  </si>
  <si>
    <t xml:space="preserve">Underneath the surface</t>
  </si>
  <si>
    <t xml:space="preserve">1 Aug 2023</t>
  </si>
  <si>
    <t xml:space="preserve">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</si>
  <si>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 xml:space="preserve">Physical and Mental Health</t>
  </si>
  <si>
    <t xml:space="preserve">https://erasmus-plus.ec.europa.eu/projects/search/details/2022-3-SI02-KA153-YOU-000096654</t>
  </si>
  <si>
    <t xml:space="preserve">Mobility of higher education students and staff supported
by internal policy funds</t>
  </si>
  <si>
    <t xml:space="preserve">1 Jun 2022</t>
  </si>
  <si>
    <t xml:space="preserve">1 July 2024</t>
  </si>
  <si>
    <t xml:space="preserve">Not available</t>
  </si>
  <si>
    <t xml:space="preserve">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</si>
  <si>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 xml:space="preserve">Mobility</t>
  </si>
  <si>
    <t xml:space="preserve">https://erasmus-plus.ec.europa.eu/projects/search/details/2022-1-IT02-KA131-HED-000063679</t>
  </si>
  <si>
    <t xml:space="preserve">Eco Path
</t>
  </si>
  <si>
    <t xml:space="preserve">1 Sept 2022</t>
  </si>
  <si>
    <t xml:space="preserve">31 Aug 2023</t>
  </si>
  <si>
    <t xml:space="preserve">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</si>
  <si>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 xml:space="preserve">Environment And Climate Change</t>
  </si>
  <si>
    <t xml:space="preserve">https://erasmus-plus.ec.europa.eu/projects/search/details/2022-1-RS01-KA152-YOU-000065584</t>
  </si>
  <si>
    <t xml:space="preserve">Renforcer la coopération et améliorer la qualité des projets CES  (Coopes)</t>
  </si>
  <si>
    <t xml:space="preserve">1 Jan 2021</t>
  </si>
  <si>
    <t xml:space="preserve">ongoing</t>
  </si>
  <si>
    <t xml:space="preserve">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</si>
  <si>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 xml:space="preserve">Quality And Innovation Of Youth Work, Development Of Training Courses</t>
  </si>
  <si>
    <t xml:space="preserve">Strong together - across the border</t>
  </si>
  <si>
    <t xml:space="preserve">2 Jan 2021</t>
  </si>
  <si>
    <t xml:space="preserve">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</si>
  <si>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 xml:space="preserve">Youth policy development; European identity and values; Reaching the policy level/dialogue with decision makers</t>
  </si>
  <si>
    <t xml:space="preserve">https://erasmus-plus.ec.europa.eu/projects/search/details/2021-1-FR02-KA153-YOU-000020298</t>
  </si>
  <si>
    <t xml:space="preserve">EU Generation</t>
  </si>
  <si>
    <t xml:space="preserve">3 Jan 2021</t>
  </si>
  <si>
    <t xml:space="preserve">Alijansa omladinskih radnika 🇲🇪 Montenegro</t>
  </si>
  <si>
    <t xml:space="preserve">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</si>
  <si>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 xml:space="preserve">European identity and values; Inclusion  of marginalised young people; Awareness about the European Union</t>
  </si>
  <si>
    <t xml:space="preserve">https://erasmus-plus.ec.europa.eu/projects/search/details/2021-1-PL01-KA154-YOU-000034206</t>
  </si>
  <si>
    <t xml:space="preserve">Creativity Against Passivity: Theatre Averts Imposing of
Nationalism and Separatism
</t>
  </si>
  <si>
    <t xml:space="preserve">2 July 2019</t>
  </si>
  <si>
    <t xml:space="preserve">1 April 2020</t>
  </si>
  <si>
    <t xml:space="preserve">Korifej teatar</t>
  </si>
  <si>
    <t xml:space="preserve">Montenegro, Kolasin</t>
  </si>
  <si>
    <t xml:space="preserve">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</si>
  <si>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</si>
  <si>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 xml:space="preserve">Regional Dimension And Cooperation</t>
  </si>
  <si>
    <t xml:space="preserve">https://erasmus-plus.ec.europa.eu/projects/search/details/2019-1-RS01-KA105-000731</t>
  </si>
  <si>
    <t xml:space="preserve">Summer School of Animators</t>
  </si>
  <si>
    <t xml:space="preserve">1 May 2019</t>
  </si>
  <si>
    <t xml:space="preserve">30 Nov 2019</t>
  </si>
  <si>
    <t xml:space="preserve">Centar za obrazovanje i odgoj Don Bosko</t>
  </si>
  <si>
    <t xml:space="preserve">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</si>
  <si>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 xml:space="preserve">Youth (Participation, Youth Work, Youth Policy)</t>
  </si>
  <si>
    <t xml:space="preserve">https://erasmus-plus.ec.europa.eu/projects/search/details/2019-1-ES02-KA105-013047</t>
  </si>
  <si>
    <t xml:space="preserve">Theater against exclusion</t>
  </si>
  <si>
    <t xml:space="preserve">2 May 2019</t>
  </si>
  <si>
    <t xml:space="preserve">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</si>
  <si>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</si>
  <si>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 xml:space="preserve">Migrants' Issues, Creativity And Culture, Inclusion - Equity</t>
  </si>
  <si>
    <t xml:space="preserve">https://erasmus-plus.ec.europa.eu/projects/search/details/2019-1-ES02-KA105-013054</t>
  </si>
  <si>
    <t xml:space="preserve">The whole is more than the sum of the single parts; extra-ordinary journey into the dis-abilities</t>
  </si>
  <si>
    <t xml:space="preserve">1 Aug 2019</t>
  </si>
  <si>
    <t xml:space="preserve">31 July 2022</t>
  </si>
  <si>
    <t xml:space="preserve">CENTAR ZA GRADANSKO OBRAZOVANJE UDRUZENJE </t>
  </si>
  <si>
    <t xml:space="preserve">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</si>
  <si>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 xml:space="preserve">https://erasmus-plus.ec.europa.eu/projects/search/details/2019-2-IT03-KA105-016495</t>
  </si>
  <si>
    <t xml:space="preserve">Du Volontariat Pour Tous 8
</t>
  </si>
  <si>
    <t xml:space="preserve">1 Aug 2014</t>
  </si>
  <si>
    <t xml:space="preserve">29 Feb 2016</t>
  </si>
  <si>
    <t xml:space="preserve">Klub AMI</t>
  </si>
  <si>
    <t xml:space="preserve">Montenegro, Berane</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</si>
  <si>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</si>
  <si>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 xml:space="preserve">Access For Disadvantaged</t>
  </si>
  <si>
    <t xml:space="preserve">https://erasmus-plus.ec.europa.eu/projects/search/details/2014-2-FR02-KA105-000781</t>
  </si>
  <si>
    <t xml:space="preserve">Influence YOUth</t>
  </si>
  <si>
    <t xml:space="preserve">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</si>
  <si>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</si>
  <si>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</si>
  <si>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 xml:space="preserve">https://erasmus-plus.ec.europa.eu/projects/search/details/2019-1-HU01-KA105-060783</t>
  </si>
  <si>
    <t xml:space="preserve">Colours of Youth Work</t>
  </si>
  <si>
    <t xml:space="preserve">1 Aug 2018</t>
  </si>
  <si>
    <t xml:space="preserve">30 November 2020</t>
  </si>
  <si>
    <t xml:space="preserve">“COLOURS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</si>
  <si>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 xml:space="preserve">The Arts for Non-Violence Culture</t>
  </si>
  <si>
    <t xml:space="preserve">18 May 2019 </t>
  </si>
  <si>
    <t xml:space="preserve">17 Feb 2020</t>
  </si>
  <si>
    <t xml:space="preserve">Art school for music and ballet "Vasa Pavic"</t>
  </si>
  <si>
    <t xml:space="preserve">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</si>
  <si>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 xml:space="preserve">Cooperation Between Educational Institutions And Business, Creativity and Culture</t>
  </si>
  <si>
    <t xml:space="preserve">https://erasmus-plus.ec.europa.eu/projects/search/details/2019-1-IT03-KA105-016177</t>
  </si>
  <si>
    <t xml:space="preserve">Exchange camp 2019
</t>
  </si>
  <si>
    <t xml:space="preserve">31 Aug 2019</t>
  </si>
  <si>
    <t xml:space="preserve">NVO Izvidjacki odred "Skitac"</t>
  </si>
  <si>
    <t xml:space="preserve">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</si>
  <si>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</si>
  <si>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 xml:space="preserve">Social Entrepreneurship / Social Innovation, Youth (Participation, Youth Work, Youth Policy), Creativity And Culture</t>
  </si>
  <si>
    <t xml:space="preserve">https://erasmus-plus.ec.europa.eu/projects/search/details/2019-1-BE05-KA105-002657</t>
  </si>
  <si>
    <t xml:space="preserve">Green Strips</t>
  </si>
  <si>
    <t xml:space="preserve">1 May 2018</t>
  </si>
  <si>
    <t xml:space="preserve">17 Jan 2020</t>
  </si>
  <si>
    <t xml:space="preserve">Active Zone</t>
  </si>
  <si>
    <t xml:space="preserve">Montenegro, Cetinje</t>
  </si>
  <si>
    <t xml:space="preserve">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</si>
  <si>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 xml:space="preserve">Youth, Environment And Climate Change, Civic Engagement</t>
  </si>
  <si>
    <t xml:space="preserve">https://erasmus-plus.ec.europa.eu/projects/search/details/2019-1-IT03-KA105-015560</t>
  </si>
  <si>
    <t xml:space="preserve">ESCalator - new levels of European volunteering</t>
  </si>
  <si>
    <t xml:space="preserve">1 Jun 2019</t>
  </si>
  <si>
    <t xml:space="preserve">30 Jun 2020</t>
  </si>
  <si>
    <t xml:space="preserve">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</si>
  <si>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 xml:space="preserve">Youth, International Cooperation</t>
  </si>
  <si>
    <t xml:space="preserve">https://erasmus-plus.ec.europa.eu/projects/search/details/2019-1-CZ01-KA105-060603</t>
  </si>
  <si>
    <t xml:space="preserve">Stand Together In Solidarity</t>
  </si>
  <si>
    <t xml:space="preserve">17 Jul 2019</t>
  </si>
  <si>
    <t xml:space="preserve">16 March 2020</t>
  </si>
  <si>
    <t xml:space="preserve">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</si>
  <si>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 xml:space="preserve">Youth, Rural Development, EU Citizenship, EU Awareness And Democracy</t>
  </si>
  <si>
    <t xml:space="preserve">https://erasmus-plus.ec.europa.eu/projects/search/details/2019-1-NL02-KA105-002348</t>
  </si>
  <si>
    <t xml:space="preserve">United we play :-)</t>
  </si>
  <si>
    <t xml:space="preserve">SAVEZ SLIJEPIH CRNE GORE </t>
  </si>
  <si>
    <t xml:space="preserve">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</si>
  <si>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 xml:space="preserve">Inclusion and Equity, Disabilities - Special Needs, Creativity And Culture</t>
  </si>
  <si>
    <t xml:space="preserve">https://erasmus-plus.ec.europa.eu/projects/search/details/2019-2-IT03-KA105-016565</t>
  </si>
  <si>
    <t xml:space="preserve">Quality for Change in Erasmus+</t>
  </si>
  <si>
    <t xml:space="preserve">1 Feb 2020</t>
  </si>
  <si>
    <t xml:space="preserve">31 Jan 2022</t>
  </si>
  <si>
    <t xml:space="preserve">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</si>
  <si>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 xml:space="preserve">Inclusion - Equity, Entrepreneurial Learning - Entrepreneurship Education, Social Entrepreneurship / Social Innovation</t>
  </si>
  <si>
    <t xml:space="preserve">https://erasmus-plus.ec.europa.eu/projects/search/details/2019-3-RO01-KA105-077994</t>
  </si>
  <si>
    <t xml:space="preserve">ART OF INCLUSION - INCUBATOR OF MIXED-ABILITY YOUTH PROJECTS</t>
  </si>
  <si>
    <t xml:space="preserve">3 Feb 2020</t>
  </si>
  <si>
    <t xml:space="preserve">2 Feb 2022</t>
  </si>
  <si>
    <t xml:space="preserve">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</si>
  <si>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 xml:space="preserve">Youth, Disability - Special Needs, Inclusion - Equity</t>
  </si>
  <si>
    <t xml:space="preserve">https://erasmus-plus.ec.europa.eu/projects/search/details/2019-3-PL01-KA105-077795</t>
  </si>
  <si>
    <t xml:space="preserve">Gender and/in Youth work</t>
  </si>
  <si>
    <t xml:space="preserve">1 Jan 2020</t>
  </si>
  <si>
    <t xml:space="preserve">31 July 2021</t>
  </si>
  <si>
    <t xml:space="preserve">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</si>
  <si>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</si>
  <si>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 xml:space="preserve">Gender Equality / Equal Opportunities, Youth (Participation, Youth Work, Youth Policy), Inclusion - Equity</t>
  </si>
  <si>
    <t xml:space="preserve">https://erasmus-plus.ec.europa.eu/projects/search/details/2019-3-DE04-KA105-018870</t>
  </si>
  <si>
    <t xml:space="preserve">Sexual Health for Youth</t>
  </si>
  <si>
    <t xml:space="preserve">5 Sept 2019</t>
  </si>
  <si>
    <t xml:space="preserve">4 April 2020</t>
  </si>
  <si>
    <t xml:space="preserve">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</si>
  <si>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 xml:space="preserve">Health And Wellbeing, Youth (Participation, Youth Work, Youth Policy)</t>
  </si>
  <si>
    <t xml:space="preserve">https://erasmus-plus.ec.europa.eu/projects/search/details/2019-2-EL02-KA105-005093</t>
  </si>
  <si>
    <t xml:space="preserve">Be The Change</t>
  </si>
  <si>
    <t xml:space="preserve">30 April 2020</t>
  </si>
  <si>
    <t xml:space="preserve">NVU Don Bosko centar</t>
  </si>
  <si>
    <t xml:space="preserve">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</si>
  <si>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 xml:space="preserve">International Cooperation, International Relations, Development Cooperation, Inclusion - Equity</t>
  </si>
  <si>
    <t xml:space="preserve">https://erasmus-plus.ec.europa.eu/projects/search/details/2019-1-NL02-KA105-002477</t>
  </si>
  <si>
    <t xml:space="preserve">Social and Urban Business May be a Treasure!</t>
  </si>
  <si>
    <t xml:space="preserve">15 Jan 2020</t>
  </si>
  <si>
    <t xml:space="preserve">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</si>
  <si>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</si>
  <si>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Entrepreneurial Learning - Entrepreneurship Education, Labour Market Issues Incl. Career Guidance / Youth Unemployment</t>
  </si>
  <si>
    <t xml:space="preserve">https://erasmus-plus.ec.europa.eu/projects/search/details/2019-3-PL01-KA105-077720</t>
  </si>
  <si>
    <t xml:space="preserve">Unity in Diversity (Vakantiebos): Youth Crossing the Borders for Solidarity and Change (Group EVS 2017)</t>
  </si>
  <si>
    <t xml:space="preserve">1 May 2017</t>
  </si>
  <si>
    <t xml:space="preserve">30 Sept 2018</t>
  </si>
  <si>
    <t xml:space="preserve">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</si>
  <si>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 xml:space="preserve">EU Citizenship, EU Awareness And Democracy</t>
  </si>
  <si>
    <t xml:space="preserve">https://erasmus-plus.ec.europa.eu/projects/search/details/2017-1-NL02-KA105-001591</t>
  </si>
  <si>
    <t xml:space="preserve">World not known enough</t>
  </si>
  <si>
    <t xml:space="preserve">1 Jun 2017</t>
  </si>
  <si>
    <t xml:space="preserve">30 Nov 2017</t>
  </si>
  <si>
    <t xml:space="preserve">UDRUZENJE MLADIH SA HENDIKEPOM CRNEGORE PODGORICA</t>
  </si>
  <si>
    <t xml:space="preserve">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</si>
  <si>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 xml:space="preserve">Creativity And Culture, Disabilities - Special Needs, Inclusion - Equity</t>
  </si>
  <si>
    <t xml:space="preserve">https://erasmus-plus.ec.europa.eu/projects/search/details/2017-1-PL01-KA105-037367</t>
  </si>
  <si>
    <t xml:space="preserve">Missing Pieces</t>
  </si>
  <si>
    <t xml:space="preserve">28 Feb 2018</t>
  </si>
  <si>
    <t xml:space="preserve">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</si>
  <si>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 xml:space="preserve">Recognition (Non-Formal And Informal Learning/Credits)</t>
  </si>
  <si>
    <t xml:space="preserve">https://erasmus-plus.ec.europa.eu/projects/search/details/2017-1-SK02-KA105-001298</t>
  </si>
  <si>
    <t xml:space="preserve">New Connections</t>
  </si>
  <si>
    <t xml:space="preserve">1 Jan 2018</t>
  </si>
  <si>
    <t xml:space="preserve">31 Dec 2018</t>
  </si>
  <si>
    <t xml:space="preserve">Together Montenegro</t>
  </si>
  <si>
    <t xml:space="preserve">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</si>
  <si>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 xml:space="preserve">International Cooperation, International Relations, Development Cooperation</t>
  </si>
  <si>
    <t xml:space="preserve">https://erasmus-plus.ec.europa.eu/projects/search/details/2017-3-LU01-KA105-037230</t>
  </si>
  <si>
    <t xml:space="preserve">Training for Trainers</t>
  </si>
  <si>
    <t xml:space="preserve">2 Jan 2018</t>
  </si>
  <si>
    <t xml:space="preserve">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</si>
  <si>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</si>
  <si>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 xml:space="preserve">https://erasmus-plus.ec.europa.eu/projects/search/details/2017-3-AT02-KA105-001990</t>
  </si>
  <si>
    <t xml:space="preserve">Let’s speak about it! - Youth and Emotional Well-being</t>
  </si>
  <si>
    <t xml:space="preserve">1 Feb 2018</t>
  </si>
  <si>
    <t xml:space="preserve">31 July 2019</t>
  </si>
  <si>
    <t xml:space="preserve">CET PLATFORMA</t>
  </si>
  <si>
    <t xml:space="preserve">Montenegro, Andrijevica</t>
  </si>
  <si>
    <t xml:space="preserve">"Let's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</si>
  <si>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 xml:space="preserve">Disabilities - Special Needs, Health And Wellbeing, Social Dialogue</t>
  </si>
  <si>
    <t xml:space="preserve">https://erasmus-plus.ec.europa.eu/projects/search/details/2017-3-EL02-KA105-003477</t>
  </si>
  <si>
    <t xml:space="preserve">YOUropean 2017</t>
  </si>
  <si>
    <t xml:space="preserve">13 Oct 2017</t>
  </si>
  <si>
    <t xml:space="preserve">Caritas Crne Gore</t>
  </si>
  <si>
    <t xml:space="preserve">Montenegro, Bar</t>
  </si>
  <si>
    <t xml:space="preserve">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</si>
  <si>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Social Dialogue, Migrants' Issues, EU Citizenship, EU Awareness And Democracy</t>
  </si>
  <si>
    <t xml:space="preserve">https://erasmus-plus.ec.europa.eu/projects/search/details/2017-1-LU01-KA105-023902</t>
  </si>
  <si>
    <t xml:space="preserve">Sport Unites: Developing Physical and Emotional Well-Being of LGBTI People through Sport and Recreation Activities</t>
  </si>
  <si>
    <t xml:space="preserve">2 May 2017</t>
  </si>
  <si>
    <t xml:space="preserve">1 Nov 2017</t>
  </si>
  <si>
    <t xml:space="preserve">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</si>
  <si>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 xml:space="preserve">Gender Equality / Equal Opportunities</t>
  </si>
  <si>
    <t xml:space="preserve">https://erasmus-plus.ec.europa.eu/projects/search/details/2017-1-HR01-KA105-035248</t>
  </si>
  <si>
    <t xml:space="preserve">C'è una crepa in ogni cosa è da lì che entra la luce: attimi di resilenza</t>
  </si>
  <si>
    <t xml:space="preserve">15 July 2017</t>
  </si>
  <si>
    <t xml:space="preserve">14 Oct 2018</t>
  </si>
  <si>
    <t xml:space="preserve">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</si>
  <si>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 xml:space="preserve">Integration of refugees</t>
  </si>
  <si>
    <t xml:space="preserve">https://erasmus-plus.ec.europa.eu/projects/search/details/2017-1-IT03-KA105-010528</t>
  </si>
  <si>
    <t xml:space="preserve">“BUGS! We will – will we survive - together ? A Youth Exchange about insects and humans.”</t>
  </si>
  <si>
    <t xml:space="preserve">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</si>
  <si>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 xml:space="preserve">Creativity And Culture, Entrepreneurial Learning - Entrepreneurship Education</t>
  </si>
  <si>
    <t xml:space="preserve">https://erasmus-plus.ec.europa.eu/projects/search/details/2017-3-DE04-KA105-016041</t>
  </si>
  <si>
    <t xml:space="preserve">Youthopia 2017</t>
  </si>
  <si>
    <t xml:space="preserve">10 May 2017</t>
  </si>
  <si>
    <t xml:space="preserve">9 Oct 2017</t>
  </si>
  <si>
    <t xml:space="preserve">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</si>
  <si>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 xml:space="preserve">Creativity and culture</t>
  </si>
  <si>
    <t xml:space="preserve">https://erasmus-plus.ec.europa.eu/projects/search/details/2017-1-BE05-KA105-002139</t>
  </si>
  <si>
    <t xml:space="preserve">STRENGTHENING COOPERATION</t>
  </si>
  <si>
    <t xml:space="preserve">31 Jan 2019</t>
  </si>
  <si>
    <t xml:space="preserve">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</si>
  <si>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 xml:space="preserve">Romas And/Or Other Minorities, Youth (Participation, Youth Work, Youth Policy), Environment And Climate Change</t>
  </si>
  <si>
    <t xml:space="preserve">https://erasmus-plus.ec.europa.eu/projects/search/details/2017-1-CZ01-KA105-035260</t>
  </si>
  <si>
    <t xml:space="preserve">Rural on the Go</t>
  </si>
  <si>
    <t xml:space="preserve">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</si>
  <si>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 xml:space="preserve">ICT - New Technologies - Digital Competences, Environment And Climate Change, Entrepreneurial Learning - Entrepreneurship Education</t>
  </si>
  <si>
    <t xml:space="preserve">https://erasmus-plus.ec.europa.eu/projects/search/details/2017-3-DE04-KA105-015935</t>
  </si>
  <si>
    <t xml:space="preserve">Coexist - Religious and cultural dialogue</t>
  </si>
  <si>
    <t xml:space="preserve">30 Sept 2017</t>
  </si>
  <si>
    <t xml:space="preserve">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</si>
  <si>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 xml:space="preserve">Ethics, Religion And Philosophy (Incl. Inter-Religious Dialogue), Creativity And Culture</t>
  </si>
  <si>
    <t xml:space="preserve">https://erasmus-plus.ec.europa.eu/projects/search/details/2017-1-AT02-KA105-001827</t>
  </si>
  <si>
    <t xml:space="preserve">Building Bridges in Europe - Group EVS in Montenegro</t>
  </si>
  <si>
    <t xml:space="preserve">31 Aug 2018</t>
  </si>
  <si>
    <t xml:space="preserve">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</si>
  <si>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 xml:space="preserve">Access For Disadvantaged, Youth (Participation, Youth Work, Youth Policy)</t>
  </si>
  <si>
    <t xml:space="preserve">https://erasmus-plus.ec.europa.eu/projects/search/details/2017-1-DE04-KA105-014982</t>
  </si>
  <si>
    <t xml:space="preserve">Education trumps hate: toolbox for human rights educators</t>
  </si>
  <si>
    <t xml:space="preserve">FORUM MLADI I NEFORMALNA EDUKACIJA</t>
  </si>
  <si>
    <t xml:space="preserve">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</si>
  <si>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 xml:space="preserve">https://erasmus-plus.ec.europa.eu/projects/search/details/2017-1-IE01-KA105-025559</t>
  </si>
  <si>
    <t xml:space="preserve">Memories on camera</t>
  </si>
  <si>
    <t xml:space="preserve">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</si>
  <si>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 xml:space="preserve">https://erasmus-plus.ec.europa.eu/projects/search/details/2017-3-LU01-KA105-037232</t>
  </si>
  <si>
    <t xml:space="preserve">Spielen europaweit</t>
  </si>
  <si>
    <t xml:space="preserve">Balkantour d.o.o.</t>
  </si>
  <si>
    <t xml:space="preserve">Montenegro, Virpazar</t>
  </si>
  <si>
    <t xml:space="preserve">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</si>
  <si>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 xml:space="preserve">https://erasmus-plus.ec.europa.eu/projects/search/details/2017-1-DE04-KA105-015006</t>
  </si>
  <si>
    <t xml:space="preserve">Human rights education for European values equalization</t>
  </si>
  <si>
    <t xml:space="preserve">1 Aug 2017</t>
  </si>
  <si>
    <t xml:space="preserve">31 May 2018</t>
  </si>
  <si>
    <t xml:space="preserve">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</si>
  <si>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 xml:space="preserve">Inclusion - Equity, Home And Justice Affairs (Human Rights &amp; Rule Of Law)</t>
  </si>
  <si>
    <t xml:space="preserve">https://erasmus-plus.ec.europa.eu/projects/search/details/2017-2-HR01-KA105-035482</t>
  </si>
  <si>
    <t xml:space="preserve">Beyond the Differences</t>
  </si>
  <si>
    <t xml:space="preserve">1 March 2018</t>
  </si>
  <si>
    <t xml:space="preserve">“Beyond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</si>
  <si>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 xml:space="preserve">Social Dialogue</t>
  </si>
  <si>
    <t xml:space="preserve">https://erasmus-plus.ec.europa.eu/projects/search/details/2017-3-DE04-KA105-016046</t>
  </si>
  <si>
    <t xml:space="preserve">people beyONd borders</t>
  </si>
  <si>
    <t xml:space="preserve">21 Dec 2018</t>
  </si>
  <si>
    <t xml:space="preserve">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</si>
  <si>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 xml:space="preserve">Migrants' Issues, Inclusion of migrants</t>
  </si>
  <si>
    <t xml:space="preserve">https://erasmus-plus.ec.europa.eu/projects/search/details/2017-2-PT02-KA105-004390</t>
  </si>
  <si>
    <t xml:space="preserve">Stay Informed.Take your Chance!</t>
  </si>
  <si>
    <t xml:space="preserve">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</si>
  <si>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 xml:space="preserve">https://erasmus-plus.ec.europa.eu/projects/search/details/2017-3-SK02-KA105-001609</t>
  </si>
  <si>
    <t xml:space="preserve">Arco Iris Connection</t>
  </si>
  <si>
    <t xml:space="preserve">1 April 2018</t>
  </si>
  <si>
    <t xml:space="preserve">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</si>
  <si>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 xml:space="preserve">Integration Of Refugees, Creativity and Culture</t>
  </si>
  <si>
    <t xml:space="preserve">https://erasmus-plus.ec.europa.eu/projects/search/details/2017-3-ES02-KA105-010479</t>
  </si>
  <si>
    <t xml:space="preserve">Lie detector</t>
  </si>
  <si>
    <t xml:space="preserve">31 Dec 2017</t>
  </si>
  <si>
    <t xml:space="preserve">Balsika Montenegro</t>
  </si>
  <si>
    <t xml:space="preserve">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</si>
  <si>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 xml:space="preserve">Teaching And Learning Of Foreign Languages, ICT - New Technologies - Digital Competences</t>
  </si>
  <si>
    <t xml:space="preserve">https://erasmus-plus.ec.europa.eu/projects/search/details/2017-1-FR02-KA105-012476</t>
  </si>
  <si>
    <t xml:space="preserve">"TADEK the Volunteer - building entrepreneurial and social skills through voluntarism"</t>
  </si>
  <si>
    <t xml:space="preserve">1 Sept 2017</t>
  </si>
  <si>
    <t xml:space="preserve">“TADEK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</si>
  <si>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 xml:space="preserve">Healthy Lifestyle, Active Ageing</t>
  </si>
  <si>
    <t xml:space="preserve">https://erasmus-plus.ec.europa.eu/projects/search/details/2017-1-PL01-KA105-036200</t>
  </si>
  <si>
    <t xml:space="preserve">"OH BROTHER, WHO ARE YOU?" - Preventing the rise of Radicalism and Islamophobia trough art</t>
  </si>
  <si>
    <t xml:space="preserve">8 Jan 2018</t>
  </si>
  <si>
    <t xml:space="preserve">7 Sept 2018</t>
  </si>
  <si>
    <t xml:space="preserve">CRNOGORSKA ASOCIJACIJA ZA NOVE TEHNOLOGIJE-MANT</t>
  </si>
  <si>
    <t xml:space="preserve">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</si>
  <si>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 xml:space="preserve">Creativity And Culture</t>
  </si>
  <si>
    <t xml:space="preserve">https://erasmus-plus.ec.europa.eu/projects/search/details/2017-3-PT02-KA105-004725</t>
  </si>
  <si>
    <t xml:space="preserve">Media is the new way of communication</t>
  </si>
  <si>
    <t xml:space="preserve">31 Aug 2017</t>
  </si>
  <si>
    <t xml:space="preserve">13 July 2018</t>
  </si>
  <si>
    <t xml:space="preserve">Monteculture</t>
  </si>
  <si>
    <t xml:space="preserve">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</si>
  <si>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 xml:space="preserve">ICT - New Technologies - Digital Competences</t>
  </si>
  <si>
    <t xml:space="preserve">https://erasmus-plus.ec.europa.eu/projects/search/details/2017-2-FR02-KA105-013346</t>
  </si>
  <si>
    <t xml:space="preserve">Intercultural Dialogue through Creative Writing</t>
  </si>
  <si>
    <t xml:space="preserve">31 March 2018</t>
  </si>
  <si>
    <t xml:space="preserve">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</si>
  <si>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 xml:space="preserve">New Innovative Curricula/Educational Methods/Development Of Training Courses</t>
  </si>
  <si>
    <t xml:space="preserve">https://erasmus-plus.ec.europa.eu/projects/search/details/2017-2-UK01-KA105-037064</t>
  </si>
  <si>
    <t xml:space="preserve">Training in the work with young problem drug users</t>
  </si>
  <si>
    <t xml:space="preserve">Juventas</t>
  </si>
  <si>
    <t xml:space="preserve">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</si>
  <si>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 xml:space="preserve">Health And Wellbeing</t>
  </si>
  <si>
    <t xml:space="preserve">https://erasmus-plus.ec.europa.eu/projects/search/details/2017-2-PL01-KA105-039266</t>
  </si>
  <si>
    <t xml:space="preserve">In Media We Trust?</t>
  </si>
  <si>
    <t xml:space="preserve">28 Aug 2017</t>
  </si>
  <si>
    <t xml:space="preserve">24 July 2018</t>
  </si>
  <si>
    <t xml:space="preserve">"Omladinski Kulturni Centar Herceg Novi"</t>
  </si>
  <si>
    <t xml:space="preserve">Montenegro, Herceg Novi</t>
  </si>
  <si>
    <t xml:space="preserve">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</si>
  <si>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 xml:space="preserve">https://erasmus-plus.ec.europa.eu/projects/search/details/2017-2-DE04-KA105-015621</t>
  </si>
  <si>
    <t xml:space="preserve">EVS - Experience the Vibrant Spirit!</t>
  </si>
  <si>
    <t xml:space="preserve">31 March 2019</t>
  </si>
  <si>
    <t xml:space="preserve">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</si>
  <si>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 xml:space="preserve">Les droits de l'homme d'hier à aujourd'hui.</t>
  </si>
  <si>
    <t xml:space="preserve">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</si>
  <si>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 xml:space="preserve">Creativity And Culture, Access For Disadvantaged</t>
  </si>
  <si>
    <t xml:space="preserve">https://erasmus-plus.ec.europa.eu/projects/search/details/2017-1-BE04-KA105-002009</t>
  </si>
  <si>
    <t xml:space="preserve">Malta2Montenegro</t>
  </si>
  <si>
    <t xml:space="preserve">3 Jan 2018</t>
  </si>
  <si>
    <t xml:space="preserve">2 Jan 2020</t>
  </si>
  <si>
    <t xml:space="preserve">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</si>
  <si>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 xml:space="preserve">Creativity And Culture, Youth</t>
  </si>
  <si>
    <t xml:space="preserve">https://erasmus-plus.ec.europa.eu/projects/search/details/2017-3-MT01-KA105-038313</t>
  </si>
  <si>
    <t xml:space="preserve">Building bridges in Europe (Group EVS in Montenegro 2017)</t>
  </si>
  <si>
    <t xml:space="preserve">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</si>
  <si>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 xml:space="preserve">Youth (Participation, Youth Work, Youth Policy), Access For Disadvantaged</t>
  </si>
  <si>
    <t xml:space="preserve">https://erasmus-plus.ec.europa.eu/projects/search/details/2017-1-MT01-KA105-026917</t>
  </si>
  <si>
    <t xml:space="preserve">Religions’s legacy on genders and tolerance</t>
  </si>
  <si>
    <t xml:space="preserve">1 May 2016</t>
  </si>
  <si>
    <t xml:space="preserve">30 Nov 2016</t>
  </si>
  <si>
    <t xml:space="preserve">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</si>
  <si>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</si>
  <si>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 xml:space="preserve">https://erasmus-plus.ec.europa.eu/projects/search/details/2016-1-FR02-KA105-010987</t>
  </si>
  <si>
    <t xml:space="preserve">La musica, un ponte tra popoli
</t>
  </si>
  <si>
    <t xml:space="preserve">1 Sept 2016</t>
  </si>
  <si>
    <t xml:space="preserve">28 Feb 2017</t>
  </si>
  <si>
    <t xml:space="preserve">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</si>
  <si>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 xml:space="preserve">Creativity And Culture, EU Citizenship, EU Awareness And Democracy, Social Dialogue</t>
  </si>
  <si>
    <t xml:space="preserve">https://erasmus-plus.ec.europa.eu/projects/search/details/2016-2-IT03-KA105-009171</t>
  </si>
  <si>
    <t xml:space="preserve">multi-stakeholders NETwORks prevent early school leaving and reduce NEETs promoting innovative integrated education techniques</t>
  </si>
  <si>
    <t xml:space="preserve">1 Aug 2016</t>
  </si>
  <si>
    <t xml:space="preserve">31 July 2017</t>
  </si>
  <si>
    <t xml:space="preserve">AGENCIJA ZA LOKALNU DEMOKRATIJU</t>
  </si>
  <si>
    <t xml:space="preserve">“NET-OR-NEET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</si>
  <si>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 xml:space="preserve">Early School Leaving / Combating Failure In EducationInternational Cooperation, International Relations, Development CooperationNew Innovative Curricula/Educational Methods/Development Of Training Courses</t>
  </si>
  <si>
    <t xml:space="preserve">https://erasmus-plus.ec.europa.eu/projects/search/details/2016-2-IT03-KA105-009160</t>
  </si>
  <si>
    <t xml:space="preserve">Employment through inclusion - inclusion through employment
</t>
  </si>
  <si>
    <t xml:space="preserve">1 Jun 2015</t>
  </si>
  <si>
    <t xml:space="preserve">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</si>
  <si>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 xml:space="preserve">Labour Market Issues Incl. Career Guidance / Youth Unemployment, Entrepreneurial Learning - Entrepreneurship Education, Inclusion - Equity</t>
  </si>
  <si>
    <t xml:space="preserve">https://erasmus-plus.ec.europa.eu/projects/search/details/2015-1-HR01-KA105-012668</t>
  </si>
  <si>
    <t xml:space="preserve">Reuse is our future</t>
  </si>
  <si>
    <t xml:space="preserve">31 May 2015</t>
  </si>
  <si>
    <t xml:space="preserve">29 Sept 2015</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</si>
  <si>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</si>
  <si>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Creativity And Culture, Environment And Climate Change, Youth (Participation, Youth Work, Youth Policy)</t>
  </si>
  <si>
    <t xml:space="preserve">https://erasmus-plus.ec.europa.eu/projects/search/details/2015-1-AT02-KA105-001137</t>
  </si>
  <si>
    <t xml:space="preserve">Film for inclusion</t>
  </si>
  <si>
    <t xml:space="preserve">1 May 2015</t>
  </si>
  <si>
    <t xml:space="preserve">31 Oct 2015</t>
  </si>
  <si>
    <t xml:space="preserve">The youth exchange "Film for inclusion" brought together 47 participants from partner organizations from 9 different countries (Austria, Serbia, Albania, Bulgaria, Montenegro, Kosovo, Latvia, Greece and Turkey). Youth exchange held place in Topola, Serbia, from 10-20 July 2015.</t>
  </si>
  <si>
    <t xml:space="preserve">Inclusion - Equity</t>
  </si>
  <si>
    <t xml:space="preserve">https://erasmus-plus.ec.europa.eu/projects/search/details/2015-1-AT02-KA105-001166</t>
  </si>
  <si>
    <t xml:space="preserve">Social, Multicultural and Inclusive Life in Europe</t>
  </si>
  <si>
    <t xml:space="preserve">1 July 2015</t>
  </si>
  <si>
    <t xml:space="preserve">30 Sept 2016</t>
  </si>
  <si>
    <t xml:space="preserve">Association for Democratic Prosperity - Zid</t>
  </si>
  <si>
    <t xml:space="preserve">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</si>
  <si>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 xml:space="preserve">EU Citizenship, EU Awareness And Democracy, Social Dialogue</t>
  </si>
  <si>
    <t xml:space="preserve">https://erasmus-plus.ec.europa.eu/projects/search/details/2015-1-HR01-KA105-012625</t>
  </si>
  <si>
    <t xml:space="preserve">Change management in youth NGOs</t>
  </si>
  <si>
    <t xml:space="preserve">15 May 2015</t>
  </si>
  <si>
    <t xml:space="preserve">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</si>
  <si>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</si>
  <si>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 xml:space="preserve">Inclusion - Equity, Intercultural/Intergenerational Education And (Lifelong) Learning</t>
  </si>
  <si>
    <t xml:space="preserve">https://erasmus-plus.ec.europa.eu/projects/search/details/2015-1-DE04-KA105-012394</t>
  </si>
  <si>
    <t xml:space="preserve">Association for Democratic Prosperity</t>
  </si>
  <si>
    <t xml:space="preserve">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</si>
  <si>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 xml:space="preserve">https://erasmus-plus.ec.europa.eu/projects/search/details/2015-1-BE05-KA105-001603</t>
  </si>
  <si>
    <t xml:space="preserve">BalsiKa 10: Beauty and the Beast : stereotypes</t>
  </si>
  <si>
    <t xml:space="preserve">30 Sept 2015</t>
  </si>
  <si>
    <t xml:space="preserve">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</si>
  <si>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 xml:space="preserve">Post-Conflict/Post-Disaster Rehabilitation, Gender Equality</t>
  </si>
  <si>
    <t xml:space="preserve">https://erasmus-plus.ec.europa.eu/projects/search/details/2015-1-FR02-KA105-009426</t>
  </si>
  <si>
    <t xml:space="preserve">360 Seminar for International Youth Work Trainers</t>
  </si>
  <si>
    <t xml:space="preserve">1 Jan 2016</t>
  </si>
  <si>
    <t xml:space="preserve">30 Jun 2016</t>
  </si>
  <si>
    <t xml:space="preserve">“360°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</si>
  <si>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 xml:space="preserve">Intercultural/Intergenerational Education And (Lifelong) Learning, International Cooperation, International Relations, Development Cooperation</t>
  </si>
  <si>
    <t xml:space="preserve">https://erasmus-plus.ec.europa.eu/projects/search/details/2015-3-IE01-KA105-016705</t>
  </si>
  <si>
    <t xml:space="preserve">outTHINKing AUTISM, creACTive VOLUNTARISM!!!</t>
  </si>
  <si>
    <t xml:space="preserve">9 March 2016</t>
  </si>
  <si>
    <t xml:space="preserve">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</si>
  <si>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</si>
  <si>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 xml:space="preserve">https://erasmus-plus.ec.europa.eu/projects/search/details/2015-1-HR01-KA105-012675</t>
  </si>
  <si>
    <t xml:space="preserve">Ich mach mit und Du ? - Zukünftiges Europäisches Roma Jugend Netzwerk</t>
  </si>
  <si>
    <t xml:space="preserve">1 Aug 2015</t>
  </si>
  <si>
    <t xml:space="preserve">31 Jan 2016</t>
  </si>
  <si>
    <t xml:space="preserve">Udruzenje Romska Nada Niksic</t>
  </si>
  <si>
    <t xml:space="preserve">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</si>
  <si>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 xml:space="preserve">Romas And/Or Other Minorities, EU Citizenship, EU Awareness And Democracy, Creativity And Culture</t>
  </si>
  <si>
    <t xml:space="preserve">https://erasmus-plus.ec.europa.eu/projects/search/details/2015-2-DE04-KA105-012820</t>
  </si>
  <si>
    <t xml:space="preserve">RELIGIOUS DIVERSITY AND UNDERSTANDING
</t>
  </si>
  <si>
    <t xml:space="preserve">15 Aug 2015</t>
  </si>
  <si>
    <t xml:space="preserve">14 Feb 2016</t>
  </si>
  <si>
    <t xml:space="preserve">Montenegrin Youth Power</t>
  </si>
  <si>
    <t xml:space="preserve">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</si>
  <si>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 xml:space="preserve">Ethics, Religion And Philosophy (Incl. Inter-Religious Dialogue), Inclusion - Equity</t>
  </si>
  <si>
    <t xml:space="preserve">https://erasmus-plus.ec.europa.eu/projects/search/details/2015-2-DE04-KA105-013017</t>
  </si>
  <si>
    <t xml:space="preserve">YOUth support - international volunteers supporting social projects in Vienna</t>
  </si>
  <si>
    <t xml:space="preserve">The project was part of the MELANGE program, the EVS programme in Vienna strongly supported by the city of Vienna/wienXtra where Grenzenlos set up networks for volunteers and international partners and host partners and volunteers receive special support.</t>
  </si>
  <si>
    <t xml:space="preserve">https://erasmus-plus.ec.europa.eu/projects/search/details/2015-2-AT02-KA105-001306</t>
  </si>
  <si>
    <t xml:space="preserve">Healthy Europe</t>
  </si>
  <si>
    <t xml:space="preserve">30 Nov 2015</t>
  </si>
  <si>
    <t xml:space="preserve">SOS telephone for women and children victims of violence</t>
  </si>
  <si>
    <t xml:space="preserve">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</si>
  <si>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 xml:space="preserve">https://erasmus-plus.ec.europa.eu/projects/search/details/2015-1-PL01-KA105-014274</t>
  </si>
  <si>
    <t xml:space="preserve">Turning young people's needs into an action plan for inclusive community growth</t>
  </si>
  <si>
    <t xml:space="preserve">2 May 2015</t>
  </si>
  <si>
    <t xml:space="preserve">1 Feb 2016</t>
  </si>
  <si>
    <t xml:space="preserve">SOS TELEFON ZA ZENE I DJECU ZRTVE NASILJA </t>
  </si>
  <si>
    <t xml:space="preserve">“Turning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</si>
  <si>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 xml:space="preserve">Entrepreneurial Learning - Entrepreneurship Education, New Innovative Curricula/Educational Methods/Development Of Training CoursesYouth (Participation, Youth Work, Youth Policy)</t>
  </si>
  <si>
    <t xml:space="preserve">https://erasmus-plus.ec.europa.eu/projects/search/details/2015-1-IT03-KA105-005446</t>
  </si>
  <si>
    <t xml:space="preserve">Recollecting the Future - Perspectives for Active Youth Participation in Heritage Practice and Historical Learning</t>
  </si>
  <si>
    <t xml:space="preserve">1 March 2016</t>
  </si>
  <si>
    <t xml:space="preserve">31 Oct 2016</t>
  </si>
  <si>
    <t xml:space="preserve">MLADIINFO MONTENEGRO </t>
  </si>
  <si>
    <t xml:space="preserve">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</si>
  <si>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 xml:space="preserve">Social Dialogue Youth (Participation, Youth Work, Youth Policy)EU Citizenship, EU Awareness And Democracy</t>
  </si>
  <si>
    <t xml:space="preserve">https://erasmus-plus.ec.europa.eu/projects/search/details/2015-3-DE04-KA105-013442</t>
  </si>
  <si>
    <t xml:space="preserve">Théâtre volontaire</t>
  </si>
  <si>
    <t xml:space="preserve">1 Sept 2015</t>
  </si>
  <si>
    <t xml:space="preserve">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</si>
  <si>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 xml:space="preserve">EU Citizenship, EU Awareness And Democracy, Youth (Participation, Youth Work, Youth Policy), Creativity And Culture</t>
  </si>
  <si>
    <t xml:space="preserve">https://erasmus-plus.ec.europa.eu/projects/search/details/2015-2-FR02-KA105-010245</t>
  </si>
  <si>
    <t xml:space="preserve">Media For All</t>
  </si>
  <si>
    <t xml:space="preserve">31 Dec 2016</t>
  </si>
  <si>
    <t xml:space="preserve">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</si>
  <si>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 xml:space="preserve">EU Citizenship, EU Awareness And Democracy, Access For Disadvantaged, ICT - New Technologies - Digital Competences</t>
  </si>
  <si>
    <t xml:space="preserve">https://erasmus-plus.ec.europa.eu/projects/search/details/2015-3-FR02-KA105-010736</t>
  </si>
  <si>
    <t xml:space="preserve">Summer Camp 2016 - European Youth for Peace: Creating a United Tomorrow</t>
  </si>
  <si>
    <t xml:space="preserve">Svetionik</t>
  </si>
  <si>
    <t xml:space="preserve">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</si>
  <si>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 xml:space="preserve">International Cooperation, International Relations, Development CooperationYouth (Participation, Youth Work, Youth Policy)Post-Conflict/Post-Disaster Rehabilitation</t>
  </si>
  <si>
    <t xml:space="preserve">https://erasmus-plus.ec.europa.eu/projects/search/details/2015-3-DE04-KA105-013312</t>
  </si>
  <si>
    <t xml:space="preserve">Youth give- everobody gains</t>
  </si>
  <si>
    <t xml:space="preserve">4 May 2015</t>
  </si>
  <si>
    <t xml:space="preserve">3 Nov 2015</t>
  </si>
  <si>
    <t xml:space="preserve">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</si>
  <si>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 xml:space="preserve">Creativity And Culture, Youth (Participation, Youth Work, Youth Policy)</t>
  </si>
  <si>
    <t xml:space="preserve">https://erasmus-plus.ec.europa.eu/projects/search/details/2015-1-PL01-KA105-014292</t>
  </si>
  <si>
    <t xml:space="preserve">TC "Digital Literacy On Human Rights Education"</t>
  </si>
  <si>
    <t xml:space="preserve">31 Dec 2015</t>
  </si>
  <si>
    <t xml:space="preserve">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</si>
  <si>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 xml:space="preserve">EU Citizenship, EU Awareness And Democracy, ICT - New Technologies - Digital Competences, Intercultural/Intergenerational Education And (Lifelong)Learning</t>
  </si>
  <si>
    <t xml:space="preserve">https://erasmus-plus.ec.europa.eu/projects/search/details/2015-1-IT03-KA105-005669</t>
  </si>
  <si>
    <t xml:space="preserve">Religious diversity</t>
  </si>
  <si>
    <t xml:space="preserve">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</si>
  <si>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 xml:space="preserve">Ethics, Religion And Philosophy (Incl. Inter-Religious Dialogue)</t>
  </si>
  <si>
    <t xml:space="preserve">https://erasmus-plus.ec.europa.eu/projects/search/details/2015-1-AT02-KA105-001183</t>
  </si>
  <si>
    <t xml:space="preserve">Du Volontariat Pour Tous N° 10</t>
  </si>
  <si>
    <t xml:space="preserve">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</si>
  <si>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https://erasmus-plus.ec.europa.eu/projects/search/details/2015-1-FR02-KA105-009705</t>
  </si>
  <si>
    <t xml:space="preserve">VOLUNTEERING GOES EUROPE (VGE)</t>
  </si>
  <si>
    <t xml:space="preserve">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</si>
  <si>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</si>
  <si>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 xml:space="preserve">https://erasmus-plus.ec.europa.eu/projects/search/details/2015-3-DE04-KA105-013460</t>
  </si>
  <si>
    <t xml:space="preserve">YOUropean 2015</t>
  </si>
  <si>
    <t xml:space="preserve">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</si>
  <si>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EU Citizenship, EU Awareness And Democracy, Social Dialogue, Romas And/Or Other Minorities</t>
  </si>
  <si>
    <t xml:space="preserve">https://erasmus-plus.ec.europa.eu/projects/search/details/2015-2-LU02-KA105-000173</t>
  </si>
  <si>
    <t xml:space="preserve">Creating Opportunities - Social Entrepreneurship for Innovative Youth</t>
  </si>
  <si>
    <t xml:space="preserve">30 April 2016</t>
  </si>
  <si>
    <t xml:space="preserve">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</si>
  <si>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 xml:space="preserve">https://erasmus-plus.ec.europa.eu/projects/search/details/2015-1-TR01-KA105-015480</t>
  </si>
  <si>
    <t xml:space="preserve">Dream Of Volunteers III</t>
  </si>
  <si>
    <t xml:space="preserve">30 Jun 2017</t>
  </si>
  <si>
    <t xml:space="preserve">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</si>
  <si>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 xml:space="preserve">Gender Equality / Equal Opportunities, Youth (Participation, Youth Work, Youth Policy), EU Citizenship, EU Awareness And Democracy</t>
  </si>
  <si>
    <t xml:space="preserve">https://erasmus-plus.ec.europa.eu/projects/search/details/2015-3-TR01-KA105-024761</t>
  </si>
  <si>
    <t xml:space="preserve">Creating of Tomorrow's Leaders 2
</t>
  </si>
  <si>
    <t xml:space="preserve">15 Feb 2016</t>
  </si>
  <si>
    <t xml:space="preserve">14 Aug 2016</t>
  </si>
  <si>
    <t xml:space="preserve">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</si>
  <si>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 xml:space="preserve">International Cooperation, International Relations, Development Cooperation, Youth (Participation, Youth Work, Youth Policy)</t>
  </si>
  <si>
    <t xml:space="preserve">https://erasmus-plus.ec.europa.eu/projects/search/details/2015-3-BG01-KA105-022779</t>
  </si>
  <si>
    <t xml:space="preserve">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</si>
  <si>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</si>
  <si>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 xml:space="preserve">Ethics, Religion And Philosophy (Incl. Inter-Religious Dialogue), Post-Conflict/Post-Disaster Rehabilitation, EU Citizenship, EU Awareness And Democracy</t>
  </si>
  <si>
    <t xml:space="preserve">https://erasmus-plus.ec.europa.eu/projects/search/details/2015-1-FR02-KA105-009427</t>
  </si>
  <si>
    <t xml:space="preserve">Who does youth work? Supporting youth-led associations in peer-to-peer youth empowerment</t>
  </si>
  <si>
    <t xml:space="preserve">31 Aug 2016</t>
  </si>
  <si>
    <t xml:space="preserve">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</si>
  <si>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 xml:space="preserve">Youth (Participation, Youth Work, Youth Policy, )International Cooperation, International Relations, Development Cooperation, EU Citizenship, EU Awareness And Democracy</t>
  </si>
  <si>
    <t xml:space="preserve">https://erasmus-plus.ec.europa.eu/projects/search/details/2015-1-DE04-KA105-012451</t>
  </si>
  <si>
    <t xml:space="preserve">Advanced Volunteer Management</t>
  </si>
  <si>
    <t xml:space="preserve">Association for Democratic Prosperity - Zid </t>
  </si>
  <si>
    <t xml:space="preserve">"Advanced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</si>
  <si>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 xml:space="preserve">Labour Market Issues Incl. Career Guidance / Youth UnemploymentInternational Cooperation, International Relations, Development CooperationRecognition (Non-Formal And Informal Learning/Credits)</t>
  </si>
  <si>
    <t xml:space="preserve">https://erasmus-plus.ec.europa.eu/projects/search/details/2015-1-SI02-KA105-012856</t>
  </si>
  <si>
    <t xml:space="preserve">CHOOSE YOUR WAY, CHOOSE YOUR FUTURE! (2. del)</t>
  </si>
  <si>
    <t xml:space="preserve">5 May 2015</t>
  </si>
  <si>
    <t xml:space="preserve">5 Aug 2016</t>
  </si>
  <si>
    <t xml:space="preserve">Organizacija slijepih za Niksic, Savnik i Pluzine</t>
  </si>
  <si>
    <t xml:space="preserve">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</si>
  <si>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 xml:space="preserve">Disabilities - Special Needs, Access For Disadvantaged, Early School Leaving / Combating Failure In Education</t>
  </si>
  <si>
    <t xml:space="preserve">https://erasmus-plus.ec.europa.eu/projects/search/details/2015-1-SI02-KA105-012783</t>
  </si>
  <si>
    <t xml:space="preserve">Du Volontariat Pour Tous 8</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</si>
  <si>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</si>
  <si>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Access For Disadvantaged, Environment And Climate Change, Early School Leaving / Combating Failure In Education</t>
  </si>
  <si>
    <t xml:space="preserve">Eco-PARET. Ecological Partnership And Recycling Education Training</t>
  </si>
  <si>
    <t xml:space="preserve">20 Feb 2015</t>
  </si>
  <si>
    <t xml:space="preserve">Volonterska Inicijativa Podgorica</t>
  </si>
  <si>
    <t xml:space="preserve">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</si>
  <si>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 xml:space="preserve">https://erasmus-plus.ec.europa.eu/projects/search/details/2014-2-ES02-KA105-000889</t>
  </si>
  <si>
    <t xml:space="preserve">BalsiKa 9 : paradise ?</t>
  </si>
  <si>
    <t xml:space="preserve">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</si>
  <si>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</si>
  <si>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 xml:space="preserve">Healthy Lifestyle, Active Ageing, Creativity And Culture</t>
  </si>
  <si>
    <t xml:space="preserve">https://erasmus-plus.ec.europa.eu/projects/search/details/2014-3-FR02-KA105-009026</t>
  </si>
  <si>
    <t xml:space="preserve">Evaluating social inclusion in European youth projects: EU-SEE Co-operation</t>
  </si>
  <si>
    <t xml:space="preserve">1 July 2014</t>
  </si>
  <si>
    <t xml:space="preserve">30 Jun 2015</t>
  </si>
  <si>
    <t xml:space="preserve">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</si>
  <si>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 xml:space="preserve">Inclusion - Equity, International Cooperation, International Relations, Development Cooperation</t>
  </si>
  <si>
    <t xml:space="preserve">https://erasmus-plus.ec.europa.eu/projects/search/details/2014-1-UK01-KA105-000316</t>
  </si>
  <si>
    <t xml:space="preserve">Quality intercultural learning/dialogue youth work</t>
  </si>
  <si>
    <t xml:space="preserve">25 Jun 2014</t>
  </si>
  <si>
    <t xml:space="preserve">20 Jan 2015</t>
  </si>
  <si>
    <t xml:space="preserve">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</si>
  <si>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 xml:space="preserve">Intercultural/Intergenerational Education And (Lifelong)Learning</t>
  </si>
  <si>
    <t xml:space="preserve">https://erasmus-plus.ec.europa.eu/projects/search/details/2014-1-DE04-KA105-000453</t>
  </si>
  <si>
    <t xml:space="preserve">Youth Entrepreneurship Through Sport</t>
  </si>
  <si>
    <t xml:space="preserve">1 Feb 2015</t>
  </si>
  <si>
    <t xml:space="preserve">Students Sports Association of Montenegro</t>
  </si>
  <si>
    <t xml:space="preserve">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</si>
  <si>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 xml:space="preserve">https://erasmus-plus.ec.europa.eu/projects/search/details/2014-3-BG01-KA105-013149</t>
  </si>
  <si>
    <t xml:space="preserve">Leader Training Seminar "Lidera Naturalis"</t>
  </si>
  <si>
    <t xml:space="preserve">1 Jan 2015</t>
  </si>
  <si>
    <t xml:space="preserve">Association for Democratic Prosperity </t>
  </si>
  <si>
    <t xml:space="preserve">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</si>
  <si>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 xml:space="preserve">https://erasmus-plus.ec.europa.eu/projects/search/details/2014-3-HU02-KA105-000573</t>
  </si>
  <si>
    <t xml:space="preserve">Control + S</t>
  </si>
  <si>
    <t xml:space="preserve">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</si>
  <si>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 xml:space="preserve">ICT - New Technologies - Digital Competences, Creativity And Culture, Youth (Participation, Youth Work, Youth Policy)</t>
  </si>
  <si>
    <t xml:space="preserve">https://erasmus-plus.ec.europa.eu/projects/search/details/2014-3-DE04-KA105-001491</t>
  </si>
  <si>
    <t xml:space="preserve">"Volunteering4Humanity”</t>
  </si>
  <si>
    <t xml:space="preserve">1 March 2015</t>
  </si>
  <si>
    <t xml:space="preserve">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</si>
  <si>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 xml:space="preserve">Gender Equality / Equal Opportunities, Home And Justice Affairs (Human Rights &amp; Rule Of Law), Romas And/Or Other Minorities</t>
  </si>
  <si>
    <t xml:space="preserve">https://erasmus-plus.ec.europa.eu/projects/search/details/2014-3-PT02-KA105-002079</t>
  </si>
  <si>
    <t xml:space="preserve">PROGRAMA DE FORMACIÓN EN DONACIÓN DE ORGANOS Y TEJIDOS</t>
  </si>
  <si>
    <t xml:space="preserve">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</si>
  <si>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https://erasmus-plus.ec.europa.eu/projects/search/details/2014-3-ES02-KA105-005132</t>
  </si>
  <si>
    <t xml:space="preserve">Pass the Limits</t>
  </si>
  <si>
    <t xml:space="preserve">6 Sept 2014</t>
  </si>
  <si>
    <t xml:space="preserve">5 July 2015</t>
  </si>
  <si>
    <t xml:space="preserve">Karahmetovic Adnan</t>
  </si>
  <si>
    <t xml:space="preserve">Montenegro, Bijelo Polje</t>
  </si>
  <si>
    <t xml:space="preserve">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</si>
  <si>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 xml:space="preserve">Inclusion - Equity, Youth (Participation, Youth Work, Youth Policy)</t>
  </si>
  <si>
    <t xml:space="preserve">https://erasmus-plus.ec.europa.eu/projects/search/details/2014-2-CZ01-KA105-001835</t>
  </si>
  <si>
    <t xml:space="preserve">Youth Journalism for Europe</t>
  </si>
  <si>
    <t xml:space="preserve">15 July 2015</t>
  </si>
  <si>
    <t xml:space="preserve">15 Oct 2015</t>
  </si>
  <si>
    <t xml:space="preserve">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</si>
  <si>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 xml:space="preserve">https://erasmus-plus.ec.europa.eu/projects/search/details/2014-1-LT02-KA105-000017</t>
  </si>
  <si>
    <t xml:space="preserve">YOUropean 2014</t>
  </si>
  <si>
    <t xml:space="preserve">17 Jun 2014</t>
  </si>
  <si>
    <t xml:space="preserve">17 Nov 2014</t>
  </si>
  <si>
    <t xml:space="preserve">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</si>
  <si>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 xml:space="preserve">https://erasmus-plus.ec.europa.eu/projects/search/details/2014-1-LU02-KA105-000020</t>
  </si>
  <si>
    <t xml:space="preserve">I Love Europe 4</t>
  </si>
  <si>
    <t xml:space="preserve">31 July 2015</t>
  </si>
  <si>
    <t xml:space="preserve">Centre for Regional Cooperation</t>
  </si>
  <si>
    <t xml:space="preserve">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</si>
  <si>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 xml:space="preserve">https://erasmus-plus.ec.europa.eu/projects/search/details/2014-3-SE02-KA105-001064</t>
  </si>
  <si>
    <t xml:space="preserve">Youth Entrepreneurship Empowerment Centres</t>
  </si>
  <si>
    <t xml:space="preserve">24 Jun 2014</t>
  </si>
  <si>
    <t xml:space="preserve">24 Jan 2015</t>
  </si>
  <si>
    <t xml:space="preserve">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</si>
  <si>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 xml:space="preserve">Labour Market Issues Incl. Career Guidance / Youth Unemployment</t>
  </si>
  <si>
    <t xml:space="preserve">https://erasmus-plus.ec.europa.eu/projects/search/details/2014-1-HR01-KA105-000362</t>
  </si>
  <si>
    <t xml:space="preserve">LE TRAIN DE L 'EUROPE</t>
  </si>
  <si>
    <t xml:space="preserve">16 Jan 2015</t>
  </si>
  <si>
    <t xml:space="preserve">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</si>
  <si>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 xml:space="preserve">https://erasmus-plus.ec.europa.eu/projects/search/details/2014-1-FR02-KA105-000283</t>
  </si>
  <si>
    <t xml:space="preserve">S.M.ART Social media and Art for intercultural dialogue</t>
  </si>
  <si>
    <t xml:space="preserve">Svijet Mira</t>
  </si>
  <si>
    <t xml:space="preserve">Montenegro, Ulcinj</t>
  </si>
  <si>
    <t xml:space="preserve">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</si>
  <si>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 xml:space="preserve">https://erasmus-plus.ec.europa.eu/projects/search/details/2014-3-DE04-KA105-001467</t>
  </si>
  <si>
    <t xml:space="preserve">Volunteering in Barcelona 2015- Move to Learn</t>
  </si>
  <si>
    <t xml:space="preserve">1 Nov 2014</t>
  </si>
  <si>
    <t xml:space="preserve">1 Nov 2015</t>
  </si>
  <si>
    <t xml:space="preserve">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</si>
  <si>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 xml:space="preserve">https://erasmus-plus.ec.europa.eu/projects/search/details/2014-2-ES02-KA105-000817</t>
  </si>
  <si>
    <t xml:space="preserve">MotivACTION!</t>
  </si>
  <si>
    <t xml:space="preserve">2 Nov 2014</t>
  </si>
  <si>
    <t xml:space="preserve">2 Nov 2015</t>
  </si>
  <si>
    <t xml:space="preserve">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</si>
  <si>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 xml:space="preserve">Youth (Participation, Youth Work, Youth Policy), New Innovative Curricula/Educational Methods/Development Of Training Courses</t>
  </si>
  <si>
    <t xml:space="preserve">https://erasmus-plus.ec.europa.eu/projects/search/details/2014-3-IT03-KA105-004823</t>
  </si>
  <si>
    <t xml:space="preserve">VIVID - Training course on creativity and social entrepreneurship</t>
  </si>
  <si>
    <t xml:space="preserve">16 March 2015</t>
  </si>
  <si>
    <t xml:space="preserve">Omladinski Kulturni Centar Herceg Novi</t>
  </si>
  <si>
    <t xml:space="preserve">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</si>
  <si>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 xml:space="preserve">Access For Disadvantaged, Entrepreneurial Learning - Entrepreneurship Education</t>
  </si>
  <si>
    <t xml:space="preserve">https://erasmus-plus.ec.europa.eu/projects/search/details/2014-1-BE04-KA105-000044</t>
  </si>
  <si>
    <t xml:space="preserve">Get Involved - Get Inspired
</t>
  </si>
  <si>
    <t xml:space="preserve">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</si>
  <si>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 xml:space="preserve">https://erasmus-plus.ec.europa.eu/projects/search/details/2014-3-SI02-KA105-000736</t>
  </si>
  <si>
    <t xml:space="preserve">Learn from Experience break into the Future</t>
  </si>
  <si>
    <t xml:space="preserve">20 Aug 2014</t>
  </si>
  <si>
    <t xml:space="preserve">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</si>
  <si>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 xml:space="preserve">https://erasmus-plus.ec.europa.eu/projects/search/details/2014-1-IT03-KA105-000840</t>
  </si>
  <si>
    <t xml:space="preserve">GALEGOS THROUGH THE WORLD</t>
  </si>
  <si>
    <t xml:space="preserve">5 Jan 2015</t>
  </si>
  <si>
    <t xml:space="preserve">3 March 2016</t>
  </si>
  <si>
    <t xml:space="preserve">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</si>
  <si>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 xml:space="preserve">Creativity And CultureYouth (Participation, Youth Work, Youth Policy)</t>
  </si>
  <si>
    <t xml:space="preserve">https://erasmus-plus.ec.europa.eu/projects/search/details/2014-3-ES02-KA105-005501</t>
  </si>
  <si>
    <t xml:space="preserve">SHAPE Your Life: Introducing Sport, Health, Activism, Power-up &amp; Empowerment in Everyday Life</t>
  </si>
  <si>
    <t xml:space="preserve">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</si>
  <si>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 xml:space="preserve">https://erasmus-plus.ec.europa.eu/projects/search/details/2014-3-SK02-KA105-000368</t>
  </si>
  <si>
    <t xml:space="preserve">Logout and be active!</t>
  </si>
  <si>
    <t xml:space="preserve">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</si>
  <si>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 xml:space="preserve">https://erasmus-plus.ec.europa.eu/projects/search/details/2014-3-CZ01-KA105-012595</t>
  </si>
  <si>
    <t xml:space="preserve">Empowering the Brand YOU for the New World of Work</t>
  </si>
  <si>
    <t xml:space="preserve">4 Aug 2014</t>
  </si>
  <si>
    <t xml:space="preserve">3 Feb 2015</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</si>
  <si>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</si>
  <si>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https://erasmus-plus.ec.europa.eu/projects/search/details/2014-2-RO01-KA105-002675</t>
  </si>
  <si>
    <t xml:space="preserve">Looking for the unicorn: storytelling as a tool to raise awareness about environment</t>
  </si>
  <si>
    <t xml:space="preserve">1 April 2015</t>
  </si>
  <si>
    <t xml:space="preserve">1 Oct 2015</t>
  </si>
  <si>
    <t xml:space="preserve">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</si>
  <si>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 xml:space="preserve">Creativity And Culture, Environment And Climate Change</t>
  </si>
  <si>
    <t xml:space="preserve">https://erasmus-plus.ec.europa.eu/projects/search/details/2014-3-FR02-KA105-009276</t>
  </si>
  <si>
    <t xml:space="preserve">kNOWledge vol.1</t>
  </si>
  <si>
    <t xml:space="preserve">15 Nov 2015</t>
  </si>
  <si>
    <t xml:space="preserve">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</si>
  <si>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 xml:space="preserve">Creativity And Culture, Gender Equality / Equal Opportunities</t>
  </si>
  <si>
    <t xml:space="preserve">https://erasmus-plus.ec.europa.eu/projects/search/details/2014-1-EL02-KA105-000867</t>
  </si>
  <si>
    <t xml:space="preserve">You(th) Creating InforNation Society</t>
  </si>
  <si>
    <t xml:space="preserve">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</si>
  <si>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 xml:space="preserve">https://erasmus-plus.ec.europa.eu/projects/search/details/2014-3-CZ01-KA105-012420</t>
  </si>
  <si>
    <t xml:space="preserve">Hand in Hands for Disabled in Production</t>
  </si>
  <si>
    <t xml:space="preserve">31 Jan 2015</t>
  </si>
  <si>
    <t xml:space="preserve">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</si>
  <si>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 xml:space="preserve">https://erasmus-plus.ec.europa.eu/projects/search/details/2014-2-TR01-KA105-011187</t>
  </si>
  <si>
    <t xml:space="preserve">This is My Right
</t>
  </si>
  <si>
    <t xml:space="preserve">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</si>
  <si>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 xml:space="preserve">Home And Justice Affairs (Human Rights &amp; Rule Of Law), Access For Disadvantaged, EU Citizenship, EU Awareness And Democracy</t>
  </si>
  <si>
    <t xml:space="preserve">https://erasmus-plus.ec.europa.eu/projects/search/details/2014-3-FR02-KA105-009167</t>
  </si>
  <si>
    <t xml:space="preserve">Hate Speech - Where were you?</t>
  </si>
  <si>
    <t xml:space="preserve">15 Aug 2014</t>
  </si>
  <si>
    <t xml:space="preserve">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</si>
  <si>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 xml:space="preserve">ICT - New Technologies - Digital Competences,Social Dialogue, Combat Violence And Tackle Racism, Discrimination And Intolerance In Sport</t>
  </si>
  <si>
    <t xml:space="preserve">https://erasmus-plus.ec.europa.eu/projects/search/details/2014-1-CZ01-KA105-001048</t>
  </si>
  <si>
    <t xml:space="preserve">Training on Techniques &amp; Research on Unemployment, School-leaving of Teen-agers</t>
  </si>
  <si>
    <t xml:space="preserve">2 Feb 2015</t>
  </si>
  <si>
    <t xml:space="preserve">“T-TRUST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</si>
  <si>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 xml:space="preserve">Early School Leaving / Combating Failure In Education, International Cooperation, International Relations, Development Cooperation, New Innovative Curricula/Educational Methods/Development Of Training Courses</t>
  </si>
  <si>
    <t xml:space="preserve">https://erasmus-plus.ec.europa.eu/projects/search/details/2014-3-IT03-KA105-005065</t>
  </si>
  <si>
    <t xml:space="preserve">Change Your Mindset-Sport4Everyone
</t>
  </si>
  <si>
    <t xml:space="preserve">30 Jun 2018</t>
  </si>
  <si>
    <t xml:space="preserve">PARAOLIMPIJSKI KOMITET CRNE GORE</t>
  </si>
  <si>
    <t xml:space="preserve">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</si>
  <si>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 xml:space="preserve">https://erasmus-plus.ec.europa.eu/projects/search/details/579799-EPP-1-2016-2-HR-SPO-SCP</t>
  </si>
  <si>
    <t xml:space="preserve">INnovative and Dynamic Organizations Open to the Right Sport</t>
  </si>
  <si>
    <t xml:space="preserve">31 Dec 2022</t>
  </si>
  <si>
    <t xml:space="preserve">HERCEG NOVI</t>
  </si>
  <si>
    <t xml:space="preserve">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</si>
  <si>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 xml:space="preserve">https://erasmus-plus.ec.europa.eu/projects/search/details/613652-EPP-1-2019-1-ES-SPO-SSCP</t>
  </si>
  <si>
    <t xml:space="preserve">Sport Without Stereotypes</t>
  </si>
  <si>
    <t xml:space="preserve">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</si>
  <si>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 xml:space="preserve">https://erasmus-plus.ec.europa.eu/projects/search/details/622774-EPP-1-2020-1-IT-SPO-SCP</t>
  </si>
  <si>
    <t xml:space="preserve">Open air, open sport for everyone</t>
  </si>
  <si>
    <t xml:space="preserve">CENTAR ZA PODRSKU LOKALNOG I REGIONALNOG RAZVOJA CEP</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</si>
  <si>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</si>
  <si>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https://erasmus-plus.ec.europa.eu/projects/search/details/623008-EPP-1-2020-1-IT-SPO-SSCP</t>
  </si>
  <si>
    <t xml:space="preserve">21 Dec 2022</t>
  </si>
  <si>
    <t xml:space="preserve">Academic network supporting EU policies towards Western Balkans with emphasis on regional cooperation based on reconciliation</t>
  </si>
  <si>
    <t xml:space="preserve">14 Sept 2019</t>
  </si>
  <si>
    <t xml:space="preserve">31 Oct 2023</t>
  </si>
  <si>
    <t xml:space="preserve">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</si>
  <si>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 xml:space="preserve">https://erasmus-plus.ec.europa.eu/projects/search/details/611487-EPP-1-2019-1-SI-EPPJMO-NETWORK</t>
  </si>
  <si>
    <t xml:space="preserve">UN Agenda 2030 – EU Agenda 2025: Through Integration Towards Sustainability in Montenegro</t>
  </si>
  <si>
    <t xml:space="preserve">1 Sept 2018</t>
  </si>
  <si>
    <t xml:space="preserve">-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</si>
  <si>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 xml:space="preserve">The Challenges of the Enlargement Policy: EU versus China’s diplomacy in Western Balkans</t>
  </si>
  <si>
    <t xml:space="preserve">12 Sept 2020</t>
  </si>
  <si>
    <t xml:space="preserve">11 Sept 2023</t>
  </si>
  <si>
    <t xml:space="preserve">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</si>
  <si>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 xml:space="preserve">https://erasmus-plus.ec.europa.eu/projects/search/details/620199-EPP-1-2020-1-ME-EPPJMO-CoE</t>
  </si>
  <si>
    <t xml:space="preserve">Communicating Europe in Pan-European Societies</t>
  </si>
  <si>
    <t xml:space="preserve">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</si>
  <si>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 xml:space="preserve">EU Citizenship, EU Awareness And Democracy, Reaching The Policy Level/Dialogue With Decision Makers, Regional Dimension And Cooperation</t>
  </si>
  <si>
    <t xml:space="preserve">https://erasmus-plus.ec.europa.eu/projects/search/details/586816-EPP-1-2017-1-ME-EPPJMO-PROJECT</t>
  </si>
  <si>
    <t xml:space="preserve">Zagreb Youth Summit</t>
  </si>
  <si>
    <t xml:space="preserve">Youth Initiative for Human Rights</t>
  </si>
  <si>
    <t xml:space="preserve">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</si>
  <si>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 xml:space="preserve">Youth (Participation, Youth Work, Youth Policy), Home And Justice Affairs (Human Rights &amp; Rule Of Law)</t>
  </si>
  <si>
    <t xml:space="preserve">https://erasmus-plus.ec.europa.eu/projects/search/details/2017-2-HR01-KA347-035534</t>
  </si>
  <si>
    <t xml:space="preserve">2016 Financial support for EQF in Montenegro</t>
  </si>
  <si>
    <t xml:space="preserve">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</si>
  <si>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 xml:space="preserve">https://erasmus-plus.ec.europa.eu/projects/search/details/572367-EPP-1-2016-1-ME-EPPKA3-EQF-NCP</t>
  </si>
  <si>
    <t xml:space="preserve">Effective partnership for enhanced recognition</t>
  </si>
  <si>
    <t xml:space="preserve">30 Dec 2021</t>
  </si>
  <si>
    <t xml:space="preserve">Ministry of Education</t>
  </si>
  <si>
    <t xml:space="preserve">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</si>
  <si>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 xml:space="preserve">https://erasmus-plus.ec.europa.eu/projects/search/details/607051-EPP-1-2018-1-HR-EPPKA3-BOLOGNA</t>
  </si>
  <si>
    <t xml:space="preserve">Twisted Tales Educational Toolkit for parent tutoring and inter-generational learning</t>
  </si>
  <si>
    <t xml:space="preserve">1 Nov 2021</t>
  </si>
  <si>
    <t xml:space="preserve">Nevladino udruzenje FLUX </t>
  </si>
  <si>
    <t xml:space="preserve">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</si>
  <si>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 xml:space="preserve">Development Of Training Courses, Digital Skills And Competences, Bridging Intercultural, Intergenerational And Social Divide</t>
  </si>
  <si>
    <t xml:space="preserve">https://erasmus-plus.ec.europa.eu/projects/search/details/2021-1-SI01-KA220-ADU-000026810</t>
  </si>
  <si>
    <t xml:space="preserve">Educational Capacity Strengthening for Risk Management of Non-native Aquatic Species in Western Balkans(Albania, Bosnia and Herzegovina and Montenegro)</t>
  </si>
  <si>
    <t xml:space="preserve">15 Nov 2020</t>
  </si>
  <si>
    <t xml:space="preserve">14 Nov 2022</t>
  </si>
  <si>
    <t xml:space="preserve">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</si>
  <si>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 xml:space="preserve">https://erasmus-plus.ec.europa.eu/projects/search/details/619384-EPP-1-2020-1-TR-EPPKA2-CBHE-JP</t>
  </si>
  <si>
    <t xml:space="preserve">Improving the process of education through the development of e-learning multimedia platform and smart classrooms</t>
  </si>
  <si>
    <t xml:space="preserve">14 Nov 2023</t>
  </si>
  <si>
    <t xml:space="preserve">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</si>
  <si>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 xml:space="preserve">https://erasmus-plus.ec.europa.eu/projects/search/details/618534-EPP-1-2020-1-XK-EPPKA2-CBHE-JP</t>
  </si>
  <si>
    <t xml:space="preserve">GEnerating FeMale SocIal EntrepreNeurshIp</t>
  </si>
  <si>
    <t xml:space="preserve">16 Oct 2020</t>
  </si>
  <si>
    <t xml:space="preserve">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</si>
  <si>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</si>
  <si>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 xml:space="preserve">https://erasmus-plus.ec.europa.eu/projects/search/details/619148-EPP-1-2020-1-AL-EPPKA2-CBY-WB</t>
  </si>
  <si>
    <t xml:space="preserve">Development of Regional Joint Master Program in Maritime Environmental Protection and Management</t>
  </si>
  <si>
    <t xml:space="preserve">15 Jan 2021</t>
  </si>
  <si>
    <t xml:space="preserve">14 Jan 2024</t>
  </si>
  <si>
    <t xml:space="preserve">EKOLOSKI CENTAR-DELFIN</t>
  </si>
  <si>
    <t xml:space="preserve">Montenegro, Kotor</t>
  </si>
  <si>
    <t xml:space="preserve">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</si>
  <si>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 xml:space="preserve">https://erasmus-plus.ec.europa.eu/projects/search/details/619239-EPP-1-2020-1-ME-EPPKA2-CBHE-JP</t>
  </si>
  <si>
    <t xml:space="preserve">Digital Entrepreneurial Nest and Industry 4.0 in Montenegro</t>
  </si>
  <si>
    <t xml:space="preserve">16 Jan 2021</t>
  </si>
  <si>
    <t xml:space="preserve">15 Jan 2024</t>
  </si>
  <si>
    <t xml:space="preserve">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</si>
  <si>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 xml:space="preserve">https://erasmus-plus.ec.europa.eu/projects/search/details/619099-EPP-1-2020-1-ME-EPPKA2-CBHE-JP</t>
  </si>
  <si>
    <t xml:space="preserve">Strengthening university autonomy and increasing accountability and transparency of Western Balkans Universities</t>
  </si>
  <si>
    <t xml:space="preserve">17 Jan 2021</t>
  </si>
  <si>
    <t xml:space="preserve">16 Jan 2024</t>
  </si>
  <si>
    <t xml:space="preserve">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</si>
  <si>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 xml:space="preserve">https://erasmus-plus.ec.europa.eu/projects/search/details/618805-EPP-1-2020-1-XK-EPPKA2-CBHE-SP</t>
  </si>
  <si>
    <t xml:space="preserve">Think! - Don’t Hate - Preventing and Countering Hate Speech</t>
  </si>
  <si>
    <t xml:space="preserve">11 Dec 2020</t>
  </si>
  <si>
    <t xml:space="preserve">10 May 2022</t>
  </si>
  <si>
    <t xml:space="preserve">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</si>
  <si>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 xml:space="preserve">https://erasmus-plus.ec.europa.eu/projects/search/details/618046-EPP-1-2020-1-XK-EPPKA2-CBY-WB</t>
  </si>
  <si>
    <t xml:space="preserve">Inclusive tertiary EDucation in the West BAlkanS</t>
  </si>
  <si>
    <t xml:space="preserve">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</si>
  <si>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 xml:space="preserve">https://erasmus-plus.ec.europa.eu/projects/search/details/618859-EPP-1-2020-1-AL-EPPKA2-CBHE-JP</t>
  </si>
  <si>
    <t xml:space="preserve">Strengthening capacities for the implementation of dual education in Montenegro higher education</t>
  </si>
  <si>
    <t xml:space="preserve">AKCIONARSKO DRUSTVO CRNOGORSKA PLOVIDBA KOTOR</t>
  </si>
  <si>
    <t xml:space="preserve">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</si>
  <si>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 xml:space="preserve">https://erasmus-plus.ec.europa.eu/projects/search/details/617392-EPP-1-2020-1-RS-EPPKA2-CBHE-SP</t>
  </si>
  <si>
    <t xml:space="preserve">We are All Made Out of Mud</t>
  </si>
  <si>
    <t xml:space="preserve">20 Nov 2020</t>
  </si>
  <si>
    <t xml:space="preserve">19 Nov 2023</t>
  </si>
  <si>
    <t xml:space="preserve">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</si>
  <si>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 xml:space="preserve">https://erasmus-plus.ec.europa.eu/projects/search/details/618931-EPP-1-2020-1-XK-EPPKA2-CBY-WB</t>
  </si>
  <si>
    <t xml:space="preserve">Sustainable University - Enterprise Cooperation for Improving Graduate Employability</t>
  </si>
  <si>
    <t xml:space="preserve">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</si>
  <si>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 xml:space="preserve">https://erasmus-plus.ec.europa.eu/projects/search/details/618975-EPP-1-2020-1-BA-EPPKA2-CBHE-JP</t>
  </si>
  <si>
    <t xml:space="preserve">Peace Innovation Lab: Youth Work Edition</t>
  </si>
  <si>
    <t xml:space="preserve">31 Oct 2019</t>
  </si>
  <si>
    <t xml:space="preserve">30 Jun 2022</t>
  </si>
  <si>
    <t xml:space="preserve">ASOCIJACIJA ZA DEMOKRATSKI PROSPERITET - ZID UDRUZENJE</t>
  </si>
  <si>
    <t xml:space="preserve">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</si>
  <si>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 xml:space="preserve">https://erasmus-plus.ec.europa.eu/projects/search/details/608606-EPP-1-2019-1-BA-EPPKA2-CBY-WB</t>
  </si>
  <si>
    <t xml:space="preserve">Sustainable development of BLUE economies through higher education and innovation in Western Balkan Countries</t>
  </si>
  <si>
    <t xml:space="preserve">14 Jan 2023</t>
  </si>
  <si>
    <t xml:space="preserve">DRUSTVO SA OGRANICENOM ODGOVORNOSCUINOVACIONO PREDUZETNICKI CENTAR TEHNOPOLIS - NIKSIC </t>
  </si>
  <si>
    <t xml:space="preserve">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</si>
  <si>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 xml:space="preserve">https://erasmus-plus.ec.europa.eu/projects/search/details/609693-EPP-1-2019-1-NO-EPPKA2-CBHE-JP</t>
  </si>
  <si>
    <t xml:space="preserve">Business driven problem-based learning for academic excellence in geoinformatics</t>
  </si>
  <si>
    <t xml:space="preserve">15 Nov 2019</t>
  </si>
  <si>
    <t xml:space="preserve">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</si>
  <si>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 xml:space="preserve">https://erasmus-plus.ec.europa.eu/projects/search/details/610225-EPP-1-2019-1-HR-EPPKA2-CBHE-JP</t>
  </si>
  <si>
    <t xml:space="preserve">Reforming Foreign Languages in Academia in Montenegro</t>
  </si>
  <si>
    <t xml:space="preserve">16 Nov 2019</t>
  </si>
  <si>
    <t xml:space="preserve">15 Nov 2022</t>
  </si>
  <si>
    <t xml:space="preserve">Univerzitet Donja Gorica</t>
  </si>
  <si>
    <t xml:space="preserve">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</si>
  <si>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 xml:space="preserve">https://erasmus-plus.ec.europa.eu/projects/search/details/609778-EPP-1-2019-1-ME-EPPKA2-CBHE-JP</t>
  </si>
  <si>
    <t xml:space="preserve">Reconnecting universities and enterprises to unleash regional innovation and entrepreneurial activity</t>
  </si>
  <si>
    <t xml:space="preserve">14 May 2023</t>
  </si>
  <si>
    <t xml:space="preserve">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</si>
  <si>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 xml:space="preserve">https://erasmus-plus.ec.europa.eu/projects/search/details/610093-EPP-1-2019-1-AT-EPPKA2-CBHE-JP</t>
  </si>
  <si>
    <t xml:space="preserve">SCROLL: Digital Media and Marketing for NEET</t>
  </si>
  <si>
    <t xml:space="preserve">1 Nov 2019</t>
  </si>
  <si>
    <t xml:space="preserve">21 Dec 2021</t>
  </si>
  <si>
    <t xml:space="preserve">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</si>
  <si>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 xml:space="preserve">https://erasmus-plus.ec.europa.eu/projects/search/details/608808-EPP-1-2019-1-AL-EPPKA2-CBY-WB</t>
  </si>
  <si>
    <t xml:space="preserve">Fostering Internationalization at Montenegrin HEIs through Efficient Strategic Planning</t>
  </si>
  <si>
    <t xml:space="preserve">MINISTRY OF SCIENCE</t>
  </si>
  <si>
    <t xml:space="preserve">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</si>
  <si>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 xml:space="preserve">https://erasmus-plus.ec.europa.eu/projects/search/details/609675-EPP-1-2019-1-ME-EPPKA2-CBHE-SP</t>
  </si>
  <si>
    <t xml:space="preserve">Employ Yourself: Employment opportunities for youth in social economy</t>
  </si>
  <si>
    <t xml:space="preserve">8 Nov 2019</t>
  </si>
  <si>
    <t xml:space="preserve">7 Nov 2022</t>
  </si>
  <si>
    <t xml:space="preserve">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</si>
  <si>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 xml:space="preserve">https://erasmus-plus.ec.europa.eu/projects/search/details/608772-EPP-1-2019-1-BA-EPPKA2-CBY-WB</t>
  </si>
  <si>
    <t xml:space="preserve">Youth Ambassadors of Non Formal Learning</t>
  </si>
  <si>
    <t xml:space="preserve">5 Nov 2019</t>
  </si>
  <si>
    <t xml:space="preserve">4 May 2022</t>
  </si>
  <si>
    <t xml:space="preserve">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</si>
  <si>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 xml:space="preserve">https://erasmus-plus.ec.europa.eu/projects/search/details/608821-EPP-1-2019-1-BA-EPPKA2-CBY-WB</t>
  </si>
  <si>
    <t xml:space="preserve">LEGAL CLINICS IN SERVICE OF VULNERABLE GROUPS: ENHANCING THE EMPLOYABILITY OF LAW STUDENTS THROUGH PRACTICAL EDUCATION</t>
  </si>
  <si>
    <t xml:space="preserve">ADVOKATSKA KOMORA CRNE GORE</t>
  </si>
  <si>
    <t xml:space="preserve">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</si>
  <si>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 xml:space="preserve">https://erasmus-plus.ec.europa.eu/projects/search/details/610449-EPP-1-2019-1-ME-EPPKA2-CBHE-JP</t>
  </si>
  <si>
    <t xml:space="preserve">What you give is what you get: Interpersonal Development and social Impact through youth participation in local and International Volunteering</t>
  </si>
  <si>
    <t xml:space="preserve">19 Dec 2019</t>
  </si>
  <si>
    <t xml:space="preserve">18 Dec 2020</t>
  </si>
  <si>
    <t xml:space="preserve">MLADIINFO</t>
  </si>
  <si>
    <t xml:space="preserve">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</si>
  <si>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 xml:space="preserve">https://erasmus-plus.ec.europa.eu/projects/search/details/608601-EPP-1-2019-1-AL-EPPKA2-CBY-WB</t>
  </si>
  <si>
    <t xml:space="preserve">Permaculture as a Path to Peace 2.0</t>
  </si>
  <si>
    <t xml:space="preserve">29 Sept 2022</t>
  </si>
  <si>
    <t xml:space="preserve">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</si>
  <si>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 xml:space="preserve">https://erasmus-plus.ec.europa.eu/projects/search/details/608742-EPP-1-2019-1-XK-EPPKA2-CBY-WB</t>
  </si>
  <si>
    <t xml:space="preserve">MAP the GAP: Ways of enhancing youth participation in local communities</t>
  </si>
  <si>
    <t xml:space="preserve">30 Nov 2021</t>
  </si>
  <si>
    <t xml:space="preserve">CRNOGORSKI OMLADINSKI FORUM</t>
  </si>
  <si>
    <t xml:space="preserve">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</si>
  <si>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 xml:space="preserve">https://erasmus-plus.ec.europa.eu/projects/search/details/602575-EPP-1-2018-1-BA-EPPKA2-CBY-WB</t>
  </si>
  <si>
    <t xml:space="preserve">Enhancement of study programs in Public Health Law, Health Management, Health Economics and Health Informatics in Montenegro</t>
  </si>
  <si>
    <t xml:space="preserve">15 Oct 2016</t>
  </si>
  <si>
    <t xml:space="preserve">14 Oct 2020</t>
  </si>
  <si>
    <t xml:space="preserve">Ministarstvo zdravlj</t>
  </si>
  <si>
    <t xml:space="preserve">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</si>
  <si>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 xml:space="preserve">https://erasmus-plus.ec.europa.eu/projects/search/details/573997-EPP-1-2016-1-ME-EPPKA2-CBHE-JP</t>
  </si>
  <si>
    <t xml:space="preserve">YEES – Building local capacities for Youth Employability and Entrepreneurial Skills</t>
  </si>
  <si>
    <t xml:space="preserve">20 Oct 2020</t>
  </si>
  <si>
    <t xml:space="preserve">19 Nov 2022</t>
  </si>
  <si>
    <t xml:space="preserve">KREATIVNA GRADJANSKA INICIJATIVA </t>
  </si>
  <si>
    <t xml:space="preserve">Montenegro, Rozaje</t>
  </si>
  <si>
    <t xml:space="preserve">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</si>
  <si>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 xml:space="preserve">https://erasmus-plus.ec.europa.eu/projects/search/details/617328-EPP-1-2020-1-BA-EPPKA2-CBY-WB</t>
  </si>
  <si>
    <t xml:space="preserve">Youth Work in Progress</t>
  </si>
  <si>
    <t xml:space="preserve">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</si>
  <si>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 xml:space="preserve">https://erasmus-plus.ec.europa.eu/projects/search/details/589762-EPP-1-2017-1-BA-EPPKA2-CBY-WB</t>
  </si>
  <si>
    <t xml:space="preserve">ACTIVE TODAY - Tools for the implementation of Youth Policies</t>
  </si>
  <si>
    <t xml:space="preserve">1 July 2017</t>
  </si>
  <si>
    <t xml:space="preserve">1 March 2019</t>
  </si>
  <si>
    <t xml:space="preserve">-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</si>
  <si>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 xml:space="preserve">https://erasmus-plus.ec.europa.eu/projects/search/details/589975-EPP-1-2017-1-BA-EPPKA2-CBY-WB</t>
  </si>
  <si>
    <t xml:space="preserve">Less Opportunities + Media Tools = Better Opportunities</t>
  </si>
  <si>
    <t xml:space="preserve">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</si>
  <si>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</si>
  <si>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 xml:space="preserve">https://erasmus-plus.ec.europa.eu/projects/search/details/589960-EPP-1-2017-1-RS-EPPKA2-CBY-WB</t>
  </si>
  <si>
    <t xml:space="preserve">Coming Out of Unemployment</t>
  </si>
  <si>
    <t xml:space="preserve">15 Nov 2018</t>
  </si>
  <si>
    <t xml:space="preserve">14 Nov 2019</t>
  </si>
  <si>
    <t xml:space="preserve">LGBT FORUM PROGRES </t>
  </si>
  <si>
    <t xml:space="preserve">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</si>
  <si>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 xml:space="preserve">https://erasmus-plus.ec.europa.eu/projects/search/details/602141-EPP-1-2018-1-RS-EPPKA2-CBY-WB</t>
  </si>
  <si>
    <t xml:space="preserve">Enhancing Montenegrin &amp; Serbian Entrepreneurship and Tourism</t>
  </si>
  <si>
    <t xml:space="preserve">Opstina Budva</t>
  </si>
  <si>
    <t xml:space="preserve">Montenegro, Budva</t>
  </si>
  <si>
    <t xml:space="preserve">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</si>
  <si>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 xml:space="preserve">https://erasmus-plus.ec.europa.eu/projects/search/details/589935-EPP-1-2017-1-ME-EPPKA2-CBY-WB</t>
  </si>
  <si>
    <t xml:space="preserve">Rights at work, work on rights</t>
  </si>
  <si>
    <t xml:space="preserve">1 Dec 2018</t>
  </si>
  <si>
    <t xml:space="preserve">SINDIKAT UPRAVE I PRAVOSUDA CRNE GORE</t>
  </si>
  <si>
    <t xml:space="preserve">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</si>
  <si>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 xml:space="preserve">https://erasmus-plus.ec.europa.eu/projects/search/details/602420-EPP-1-2018-1-RS-EPPKA2-CBY-WB</t>
  </si>
  <si>
    <t xml:space="preserve">Empowering young people in Eco- &amp; Agro- Rural Tourism to Help local development</t>
  </si>
  <si>
    <t xml:space="preserve">31 Aug 2020</t>
  </si>
  <si>
    <t xml:space="preserve">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</si>
  <si>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 xml:space="preserve">https://erasmus-plus.ec.europa.eu/projects/search/details/602434-EPP-1-2018-1-RS-EPPKA2-CBY-WB</t>
  </si>
  <si>
    <t xml:space="preserve">Strengthening of master curricula in water resources management for the Western Balkans HEIs and stakeholders
</t>
  </si>
  <si>
    <t xml:space="preserve">14 May 2022</t>
  </si>
  <si>
    <t xml:space="preserve">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</si>
  <si>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 xml:space="preserve">https://erasmus-plus.ec.europa.eu/projects/search/details/597888-EPP-1-2018-1-RS-EPPKA2-CBHE-JP</t>
  </si>
  <si>
    <t xml:space="preserve">School-to-Work Transition for Higher education students with disabilities in Serbia, Montenegro and Bosnia &amp; Herzegovina</t>
  </si>
  <si>
    <t xml:space="preserve">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</si>
  <si>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 xml:space="preserve">https://erasmus-plus.ec.europa.eu/projects/search/details/561847-EPP-1-2015-1-EL-EPPKA2-CBHE-JP</t>
  </si>
  <si>
    <t xml:space="preserve">Values of Peace, Values of Europe</t>
  </si>
  <si>
    <t xml:space="preserve">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</si>
  <si>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</si>
  <si>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 xml:space="preserve">https://erasmus-plus.ec.europa.eu/projects/search/details/602431-EPP-1-2018-1-XK-EPPKA2-CBY-WB</t>
  </si>
  <si>
    <t xml:space="preserve">Increasing Quality of Activities Targeting Rural Youth</t>
  </si>
  <si>
    <t xml:space="preserve">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</si>
  <si>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 xml:space="preserve">https://erasmus-plus.ec.europa.eu/projects/search/details/602479-EPP-1-2018-1-RS-EPPKA2-CBY-WB</t>
  </si>
  <si>
    <t xml:space="preserve">Capacity Building of the Faculty of Law, University of Montenegro - curricula refreshment, boosting of international cooperation and improving human, technical and library resources</t>
  </si>
  <si>
    <t xml:space="preserve">14 Oct 2019</t>
  </si>
  <si>
    <t xml:space="preserve">JUDICIAL COUNCIL OF MONTENEGRO</t>
  </si>
  <si>
    <t xml:space="preserve">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</si>
  <si>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 xml:space="preserve">https://erasmus-plus.ec.europa.eu/projects/search/details/573866-EPP-1-2016-1-ME-EPPKA2-CBHE-JP</t>
  </si>
  <si>
    <t xml:space="preserve">Use sound to watch around</t>
  </si>
  <si>
    <t xml:space="preserve">12 Aug 2016</t>
  </si>
  <si>
    <t xml:space="preserve">2 Nov 2017</t>
  </si>
  <si>
    <t xml:space="preserve">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</si>
  <si>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 xml:space="preserve">https://erasmus-plus.ec.europa.eu/projects/search/details/573205-EPP-1-2016-1-RS-EPPKA2-CBY-WB</t>
  </si>
  <si>
    <t xml:space="preserve">Gender through the screen</t>
  </si>
  <si>
    <t xml:space="preserve">15 Dec 2017</t>
  </si>
  <si>
    <t xml:space="preserve">15 Dec 2018</t>
  </si>
  <si>
    <t xml:space="preserve">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</si>
  <si>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 xml:space="preserve">https://erasmus-plus.ec.europa.eu/projects/search/details/589974-EPP-1-2017-1-XK-EPPKA2-CBY-WB</t>
  </si>
  <si>
    <t xml:space="preserve">Fairy tales are for everyone</t>
  </si>
  <si>
    <t xml:space="preserve">31 July 2018</t>
  </si>
  <si>
    <t xml:space="preserve">OMLADINSKI KULTURNI CENTAR JUVENTAS </t>
  </si>
  <si>
    <t xml:space="preserve">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</si>
  <si>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 xml:space="preserve">https://erasmus-plus.ec.europa.eu/projects/search/details/590008-EPP-1-2017-1-BA-EPPKA2-CBY-WB</t>
  </si>
  <si>
    <t xml:space="preserve">Tools for Social Development-Volume II</t>
  </si>
  <si>
    <t xml:space="preserve">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</si>
  <si>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 xml:space="preserve">https://erasmus-plus.ec.europa.eu/projects/search/details/589705-EPP-1-2017-1-RS-EPPKA2-CBY-WB</t>
  </si>
  <si>
    <t xml:space="preserve">Capacity building of youth workers in providing services to LGBT youth</t>
  </si>
  <si>
    <t xml:space="preserve">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</si>
  <si>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 xml:space="preserve">https://erasmus-plus.ec.europa.eu/projects/search/details/573192-EPP-1-2016-1-RS-EPPKA2-CBY-WB</t>
  </si>
  <si>
    <t xml:space="preserve">European Values and Youth</t>
  </si>
  <si>
    <t xml:space="preserve">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</si>
  <si>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 xml:space="preserve">https://erasmus-plus.ec.europa.eu/projects/search/details/573261-EPP-1-2016-1-RS-EPPKA2-CBY-WB</t>
  </si>
  <si>
    <t xml:space="preserve">Playing for equality</t>
  </si>
  <si>
    <t xml:space="preserve">1 Jan 2017</t>
  </si>
  <si>
    <t xml:space="preserve">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</si>
  <si>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 xml:space="preserve">https://erasmus-plus.ec.europa.eu/projects/search/details/581410-EPP-1-2016-2-RS-EPPKA2-CBY-WB</t>
  </si>
  <si>
    <t xml:space="preserve">3RE Video for Professional Development</t>
  </si>
  <si>
    <t xml:space="preserve">1 Nov 2018</t>
  </si>
  <si>
    <t xml:space="preserve">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</si>
  <si>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 xml:space="preserve">https://erasmus-plus.ec.europa.eu/projects/search/details/602204-EPP-1-2018-1-BA-EPPKA2-CBY-WB</t>
  </si>
  <si>
    <t xml:space="preserve">Animate the Change</t>
  </si>
  <si>
    <t xml:space="preserve">2 Oct 2015</t>
  </si>
  <si>
    <t xml:space="preserve">2 July 2016</t>
  </si>
  <si>
    <t xml:space="preserve">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</si>
  <si>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 xml:space="preserve">https://erasmus-plus.ec.europa.eu/projects/search/details/566006-EPP-1-2015-1-ME-EPPKA2-CBY-WB</t>
  </si>
  <si>
    <t xml:space="preserve">Balkans without hate</t>
  </si>
  <si>
    <t xml:space="preserve">1 March 2017</t>
  </si>
  <si>
    <t xml:space="preserve">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</si>
  <si>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 xml:space="preserve">https://erasmus-plus.ec.europa.eu/projects/search/details/570028-EPP-1-2015-2-ME-EPPKA2-CBY-WB</t>
  </si>
  <si>
    <t xml:space="preserve">Reforming doctoral studies in Montenegro and Albania - good practice paradigm</t>
  </si>
  <si>
    <t xml:space="preserve">MINISTRY OF EDUCATION</t>
  </si>
  <si>
    <t xml:space="preserve">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</si>
  <si>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 xml:space="preserve">https://erasmus-plus.ec.europa.eu/projects/search/details/598465-EPP-1-2018-1-ME-EPPKA2-CBHE-SP</t>
  </si>
  <si>
    <t xml:space="preserve">Building International Bridges</t>
  </si>
  <si>
    <t xml:space="preserve">14 Nov 2021</t>
  </si>
  <si>
    <t xml:space="preserve">DRUSTVO ZA BORBU PROTIV SIDE CRNE GORE UDRUZENJE </t>
  </si>
  <si>
    <t xml:space="preserve">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</si>
  <si>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 xml:space="preserve">https://erasmus-plus.ec.europa.eu/projects/search/details/602633-EPP-1-2018-1-BA-EPPKA2-CBY-WB</t>
  </si>
  <si>
    <t xml:space="preserve">Western Balkans Urban Agriculture Initiative</t>
  </si>
  <si>
    <t xml:space="preserve">15 Oct 2017</t>
  </si>
  <si>
    <t xml:space="preserve">14 Oct 2021</t>
  </si>
  <si>
    <t xml:space="preserve">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</si>
  <si>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</si>
  <si>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 xml:space="preserve">https://erasmus-plus.ec.europa.eu/projects/search/details/586304-EPP-1-2017-1-BA-EPPKA2-CBHE-JP</t>
  </si>
  <si>
    <t xml:space="preserve">Challenges to Democracy and Social Life in European Small States</t>
  </si>
  <si>
    <t xml:space="preserve">31 Aug 2021</t>
  </si>
  <si>
    <t xml:space="preserve">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</si>
  <si>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 xml:space="preserve">https://erasmus-plus.ec.europa.eu/projects/search/details/2018-1-LI01-KA204-000112</t>
  </si>
  <si>
    <t xml:space="preserve">CHALLENGE TO CHANGE</t>
  </si>
  <si>
    <t xml:space="preserve">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</si>
  <si>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 xml:space="preserve">https://erasmus-plus.ec.europa.eu/projects/search/details/573079-EPP-1-2016-1-BA-EPPKA2-CBY-WB</t>
  </si>
  <si>
    <t xml:space="preserve">Strengthening Capacities for Tourism Changes in WB – Building Competences for Quality Management of Heritage and Cultural Tourism</t>
  </si>
  <si>
    <t xml:space="preserve">14 April 2020</t>
  </si>
  <si>
    <t xml:space="preserve">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</si>
  <si>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 xml:space="preserve">https://erasmus-plus.ec.europa.eu/projects/search/details/574193-EPP-1-2016-1-RS-EPPKA2-CBHE-JP</t>
  </si>
  <si>
    <t xml:space="preserve">Mobile Intercultural Cooperative Learning</t>
  </si>
  <si>
    <t xml:space="preserve">1 Sept 2019</t>
  </si>
  <si>
    <t xml:space="preserve">Osnovna Skola Marsal Tito</t>
  </si>
  <si>
    <t xml:space="preserve">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</si>
  <si>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 xml:space="preserve">https://erasmus-plus.ec.europa.eu/projects/search/details/2015-1-IE01-KA201-008669</t>
  </si>
  <si>
    <t xml:space="preserve">Empowering Minorities: a project to improved practices for work with minorities</t>
  </si>
  <si>
    <t xml:space="preserve">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</si>
  <si>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 xml:space="preserve">https://erasmus-plus.ec.europa.eu/projects/search/details/602669-EPP-1-2018-1-AL-EPPKA2-CBY-WB</t>
  </si>
  <si>
    <t xml:space="preserve">Stand Up for Human Rights: From Knowledge to Advocacy</t>
  </si>
  <si>
    <t xml:space="preserve">31 Oct 2017</t>
  </si>
  <si>
    <t xml:space="preserve">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</si>
  <si>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 xml:space="preserve">https://erasmus-plus.ec.europa.eu/projects/search/details/581703-EPP-1-2016-2-XK-EPPKA2-CBY-WB</t>
  </si>
  <si>
    <t xml:space="preserve">FRAMES OF UNDERSTANDING - Building an Intercultural Society Through Film</t>
  </si>
  <si>
    <t xml:space="preserve">15 Jan 2017</t>
  </si>
  <si>
    <t xml:space="preserve">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</si>
  <si>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 xml:space="preserve">https://erasmus-plus.ec.europa.eu/projects/search/details/581463-EPP-1-2016-2-RS-EPPKA2-CBY-WB</t>
  </si>
  <si>
    <t xml:space="preserve">Empowerment zone ahead!</t>
  </si>
  <si>
    <t xml:space="preserve">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</si>
  <si>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 xml:space="preserve">https://erasmus-plus.ec.europa.eu/projects/search/details/581679-EPP-1-2016-2-AL-EPPKA2-CBY-WB</t>
  </si>
  <si>
    <t xml:space="preserve">Keep Educating Yourself</t>
  </si>
  <si>
    <t xml:space="preserve">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</si>
  <si>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 xml:space="preserve">https://erasmus-plus.ec.europa.eu/projects/search/details/598977-EPP-1-2018-1-RS-EPPKA2-CBHE-JP</t>
  </si>
  <si>
    <t xml:space="preserve">Wake up - Start up!</t>
  </si>
  <si>
    <t xml:space="preserve">1 Feb 2017</t>
  </si>
  <si>
    <t xml:space="preserve">1 Jan 2019</t>
  </si>
  <si>
    <t xml:space="preserve">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</si>
  <si>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 xml:space="preserve">https://erasmus-plus.ec.europa.eu/projects/search/details/581502-EPP-1-2016-2-BA-EPPKA2-CBY-WB</t>
  </si>
  <si>
    <t xml:space="preserve">Be Ready for European Values</t>
  </si>
  <si>
    <t xml:space="preserve">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</si>
  <si>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 xml:space="preserve">https://erasmus-plus.ec.europa.eu/projects/search/details/566091-EPP-1-2015-1-ME-EPPKA2-CBY-WB</t>
  </si>
  <si>
    <t xml:space="preserve">Effective Parenting in Active Society</t>
  </si>
  <si>
    <t xml:space="preserve">„Effective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</si>
  <si>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 xml:space="preserve">https://erasmus-plus.ec.europa.eu/projects/search/details/564567-EPP-1-2015-1-ME-EPPKA2-CBY-WB</t>
  </si>
  <si>
    <t xml:space="preserve">We Choose Non-violence</t>
  </si>
  <si>
    <t xml:space="preserve">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</si>
  <si>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 xml:space="preserve">https://erasmus-plus.ec.europa.eu/projects/search/details/566010-EPP-1-2015-1-ME-EPPKA2-CBY-WB</t>
  </si>
  <si>
    <t xml:space="preserve">Migrations enriching society</t>
  </si>
  <si>
    <t xml:space="preserve">15 Aug 2016</t>
  </si>
  <si>
    <t xml:space="preserve">17 July 2017</t>
  </si>
  <si>
    <t xml:space="preserve">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</si>
  <si>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 xml:space="preserve">https://erasmus-plus.ec.europa.eu/projects/search/details/573255-EPP-1-2016-1-RS-EPPKA2-CBY-WB</t>
  </si>
  <si>
    <t xml:space="preserve">Fighting Gender Inequality through Youth Work</t>
  </si>
  <si>
    <t xml:space="preserve">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</si>
  <si>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 xml:space="preserve">https://erasmus-plus.ec.europa.eu/projects/search/details/589874-EPP-1-2017-1-AL-EPPKA2-CBY-WB</t>
  </si>
  <si>
    <t xml:space="preserve">PR Machine - an international training course on how to enhance the PR work of youth projects</t>
  </si>
  <si>
    <t xml:space="preserve">31 March 2017</t>
  </si>
  <si>
    <t xml:space="preserve">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</si>
  <si>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 xml:space="preserve">https://erasmus-plus.ec.europa.eu/projects/search/details/564685-EPP-1-2015-1-ME-EPPKA2-CBY-WB</t>
  </si>
  <si>
    <t xml:space="preserve">Youth Employment Initiative</t>
  </si>
  <si>
    <t xml:space="preserve">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</si>
  <si>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 xml:space="preserve">https://erasmus-plus.ec.europa.eu/projects/search/details/564697-EPP-1-2015-1-ME-EPPKA2-CBY-WB</t>
  </si>
  <si>
    <t xml:space="preserve">Contact person: </t>
  </si>
  <si>
    <t xml:space="preserve">Coordinator of the National Erasmus+ Office</t>
  </si>
  <si>
    <t xml:space="preserve">Vanja Drljević</t>
  </si>
  <si>
    <t xml:space="preserve">vanjaerasmusplus@ac.me</t>
  </si>
  <si>
    <t xml:space="preserve">Asistance framework</t>
  </si>
  <si>
    <t xml:space="preserve">Contracting authority</t>
  </si>
  <si>
    <t xml:space="preserve">MontEEnergo - Enhancing innovation management capacities of SMEs in Montenegro</t>
  </si>
  <si>
    <t xml:space="preserve">Ministarstvo ekonomije</t>
  </si>
  <si>
    <t xml:space="preserve">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</si>
  <si>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 xml:space="preserve">Javna ustanova Univerzitet Crne Gore Podgorica, FONDACIJA BIZNIS START - UP CENTARBAR</t>
  </si>
  <si>
    <t xml:space="preserve">SMEs, innovation, business, start-up</t>
  </si>
  <si>
    <t xml:space="preserve">Enhancing innovation management capacities of SMEs in Montenegro | MontEENegro Project | Fact Sheet | H2020 | CORDIS | European Commission (europa.eu)</t>
  </si>
  <si>
    <t xml:space="preserve">MontEEnergo - Support for SMEs in Montenegro
</t>
  </si>
  <si>
    <t xml:space="preserve">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</si>
  <si>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 xml:space="preserve">MontEENegro | MontEENegro Project | Fact Sheet | H2020 | CORDIS | European Commission (europa.eu)</t>
  </si>
  <si>
    <t xml:space="preserve">Business, economy and innovation
</t>
  </si>
  <si>
    <t xml:space="preserve">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</si>
  <si>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 xml:space="preserve">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</si>
  <si>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 xml:space="preserve">Researchers Night in Montenegro 2014/2015</t>
  </si>
  <si>
    <t xml:space="preserve">PRIRODNJACKI MUZEJ CRNE GORE</t>
  </si>
  <si>
    <t xml:space="preserve">Podgorica, Nikšić, Kotor, Cetinje, Tivat, Kolašin, Bijelo Polje</t>
  </si>
  <si>
    <t xml:space="preserve">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</si>
  <si>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 xml:space="preserve">Fondacija za promovisanje nauke ""PRONA"", Ministarstvo nauke</t>
  </si>
  <si>
    <t xml:space="preserve">Researchers Night in Montenegro 2014/2015 | MONTENIGHT2014-15 Project | Fact Sheet | H2020 | CORDIS | European Commission (europa.eu)</t>
  </si>
  <si>
    <t xml:space="preserve">"MONTENIGHT 2021 ", "CREATE FUTURE""</t>
  </si>
  <si>
    <t xml:space="preserve">Podgorica and 10 other municipalities</t>
  </si>
  <si>
    <t xml:space="preserve">"MONTENIGHT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</si>
  <si>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 xml:space="preserve">Create Future | Montenight2021 Project | Fact Sheet | H2020 | CORDIS | European Commission (europa.eu)</t>
  </si>
  <si>
    <t xml:space="preserve">"MONTENIGHT 2020 ""IMAGINE FUTURE""</t>
  </si>
  <si>
    <t xml:space="preserve">Podgorica and 8 other municipalities</t>
  </si>
  <si>
    <t xml:space="preserve">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</si>
  <si>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 xml:space="preserve">Montenight2020-Imagine future | Montenight2020 Project | Fact Sheet | H2020 | CORDIS | European Commission (europa.eu)</t>
  </si>
  <si>
    <t xml:space="preserve">TRINITY - TRansmission system enhancement of regIoNal borders by means of IntellIgenT market technologY</t>
  </si>
  <si>
    <t xml:space="preserve">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</si>
  <si>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 xml:space="preserve">BERZA ELEKTRICNE ENERGIJE DOO PODGORICA, CRNOGORSKI ELEKTROPRENOSNI SISTEM AD PODGORICA, COORDINATED AUCTION OFFICE IN SOUTHEAST EUROPE DOO PODGORICA</t>
  </si>
  <si>
    <t xml:space="preserve">TRansmission system enhancement of regIoNal borders by means of IntellIgenT market technologY | TRINITY Project | Fact Sheet | H2020 | CORDIS | European Commission (europa.eu)</t>
  </si>
  <si>
    <t xml:space="preserve">CROSSBOW - CROSS BOrder management of variable renewable energies and storage units enabling a transnational Wholesale market</t>
  </si>
  <si>
    <t xml:space="preserve"> Spain</t>
  </si>
  <si>
    <t xml:space="preserve">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</si>
  <si>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 xml:space="preserve">CRNOGORSKI ELEKTROPRENOSNI SISTEM AD PODGORICA, JAVNA USTANOVA UNIVERZITET CRNE GORE PODGORICA</t>
  </si>
  <si>
    <t xml:space="preserve">CROSS BOrder management of variable renewable energies and storage units enabling a transnational Wholesale market | CROSSBOW Project | Fact Sheet | H2020 | CORDIS | European Commission (europa.eu)</t>
  </si>
  <si>
    <t xml:space="preserve">RECOGNISED - Retinal and cognitive dysfunction in type 2 diabetes: unraveling the common pathways and identification of patients at risk of dementia</t>
  </si>
  <si>
    <t xml:space="preserve">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</si>
  <si>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 xml:space="preserve">JAVNA USTANOVA UNIVERZITET CRNE GORE PODGORICA, KLINICKI CENTAR CRNE GORE PODGORICA</t>
  </si>
  <si>
    <t xml:space="preserve">Retinal and cognitive dysfunction in type 2 diabetes: unraveling the common pathways and identification of patients at risk of dementia | RECOGNISED Project | Fact Sheet | H2020 | CORDIS | European Commission (europa.eu)</t>
  </si>
  <si>
    <t xml:space="preserve">ANDROMEDA - An EnhaNceD Common InfoRmatiOn Sharing EnvironMent for BordEr CommanD, Control and CoordinAtion Systems</t>
  </si>
  <si>
    <t xml:space="preserve">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</si>
  <si>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 xml:space="preserve">UPRAVA POMORSKE SIGURNOSTI I UPRAVLJANJA LUKAMA</t>
  </si>
  <si>
    <t xml:space="preserve">An EnhaNceD Common InfoRmatiOn Sharing EnvironMent for BordEr CommanD, Control and CoordinAtion Systems | ANDROMEDA Project | Fact Sheet | H2020 | CORDIS | European Commission (europa.eu)</t>
  </si>
  <si>
    <t xml:space="preserve">RECOVER-E - Large-scale  implementation of community based mental health care for people with severe and enduring mental ill health in Europe</t>
  </si>
  <si>
    <t xml:space="preserve">Netherlands</t>
  </si>
  <si>
    <t xml:space="preserve">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</si>
  <si>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 xml:space="preserve">ZU SPECIJALNA BOLNICA ZA PSIHIJATRIJU DOBROTA KOTOR</t>
  </si>
  <si>
    <t xml:space="preserve">LaRge-scalE implementation of COmmunity based mental health care for people with seVere and Enduring mental ill health in EuRopE | RECOVER-E Project | Fact Sheet | H2020 | CORDIS | European Commission (europa.eu)</t>
  </si>
  <si>
    <t xml:space="preserve">IMPULSE - Implementation of an effective and cost-effective intervention for patients with psychotic disorders in low and middle income countries in South Eastern Europe</t>
  </si>
  <si>
    <t xml:space="preserve">United Kingdom</t>
  </si>
  <si>
    <t xml:space="preserve">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</si>
  <si>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 xml:space="preserve">KLINICKI CENTAR CRNE GORE PODGORICA</t>
  </si>
  <si>
    <t xml:space="preserve">Implementation of an effective and cost-effective intervention for patients with psychotic disorders in low and middle income countries in South Eastern Europe | IMPULSE Project | Fact Sheet | H2020 | CORDIS | European Commission (europa.eu)</t>
  </si>
  <si>
    <t xml:space="preserve">DEMETER - Building an Interoperable, Data-Driven, Innovative and Sustainable European Agri-Food Sector</t>
  </si>
  <si>
    <t xml:space="preserve">Ireland</t>
  </si>
  <si>
    <t xml:space="preserve">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</si>
  <si>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 xml:space="preserve">Univerzitet Donja Gorica Podgorica, 13 Jul Plantaze AD Podgorica</t>
  </si>
  <si>
    <t xml:space="preserve">Building an Interoperable, Data-Driven, Innovative and Sustainable European Agri-Food Sector | DEMETER Project | Fact Sheet | H2020 | CORDIS | European Commission (europa.eu)</t>
  </si>
  <si>
    <t xml:space="preserve">COMPASS2020 - Coordination Of Maritime assets for Persistent And Systematic Surveillance</t>
  </si>
  <si>
    <t xml:space="preserve">Portugal</t>
  </si>
  <si>
    <t xml:space="preserve">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</si>
  <si>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 xml:space="preserve">https://cordis.europa.eu/project/id/833650</t>
  </si>
  <si>
    <t xml:space="preserve">TRACEWINDU - Traceability at wine industry through integrated labelling of typicality, health protection effect and organoleptic attributes</t>
  </si>
  <si>
    <t xml:space="preserve">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</si>
  <si>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 xml:space="preserve">Traceability at wine industry through integrated labelling of typicality, health protection effect and organoleptic attributes | TRACEWINDU Project | Fact Sheet | H2020 | CORDIS | European Commission (europa.eu)</t>
  </si>
  <si>
    <t xml:space="preserve">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</si>
  <si>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</si>
  <si>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 xml:space="preserve">Piloting EURAXESS talent hubs to support researchers’ careers | EURAXESS Hubs Project | Fact Sheet | H2020 | CORDIS | European Commission (europa.eu)</t>
  </si>
  <si>
    <t xml:space="preserve">WBC-RRI.NET - Embedding RRI in Western Balkan Countries: Enhancement of Self-Sustaining R&amp;I Ecosystems</t>
  </si>
  <si>
    <t xml:space="preserve">Serbia</t>
  </si>
  <si>
    <t xml:space="preserve">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</si>
  <si>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 xml:space="preserve">NAUCNO - TEHNOLOSKI PARK CRNE GORE, ZNANJE, OBRAZOVANJE I NAUKA-ZON-A</t>
  </si>
  <si>
    <t xml:space="preserve">Embedding RRI in Western Balkan Countries: Enhancement of Self-Sustaining R&amp;I Ecosystems | WBC-RRI.NET Project | Fact Sheet | H2020 | CORDIS | European Commission (europa.eu)</t>
  </si>
  <si>
    <t xml:space="preserve">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</si>
  <si>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</si>
  <si>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 xml:space="preserve">ZDRAVSTVENA USTANOVA INSTITUT ZA JAVNO ZDRAVLJE PODGORICA</t>
  </si>
  <si>
    <t xml:space="preserve">TOwards imProved screening for breast, cervical and colorectal cancer in Eastern-Europe: Equitable, Actionable, Sustainable and Trustworthy | EU-TOPIA-EAST Project | Fact Sheet | H2020 | CORDIS | European Commission (europa.eu)</t>
  </si>
  <si>
    <t xml:space="preserve">MINATURA 2020 - Developing a concept for a European minerals deposit framework</t>
  </si>
  <si>
    <t xml:space="preserve">Austria</t>
  </si>
  <si>
    <t xml:space="preserve">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</si>
  <si>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 xml:space="preserve">JU ZAVOD ZA GEOLOSKA ISTRAZIVANJA</t>
  </si>
  <si>
    <t xml:space="preserve">Developing a concept for a European minerals deposit framework | MINATURA 2020 Project | Fact Sheet | H2020 | CORDIS | European Commission (europa.eu)</t>
  </si>
  <si>
    <t xml:space="preserve">STRONG 2020 - The strong interaction at the frontier of knowledge: fundamental research and applications</t>
  </si>
  <si>
    <t xml:space="preserve">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</si>
  <si>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 xml:space="preserve">The strong interaction at the frontier of knowledge: fundamental research and applications | STRONG-2020 Project | Fact Sheet | H2020 | CORDIS | European Commission (europa.eu)</t>
  </si>
  <si>
    <t xml:space="preserve">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</si>
  <si>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</si>
  <si>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 xml:space="preserve">https://cordis.europa.eu/project/id/691567</t>
  </si>
  <si>
    <t xml:space="preserve">EURAXESS TOPIII - Making European research careers more attractive by developing new services and enhancing the current services of the EURAXESS network – </t>
  </si>
  <si>
    <t xml:space="preserve">Hungary</t>
  </si>
  <si>
    <t xml:space="preserve">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</si>
  <si>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 xml:space="preserve">Making European research careers more attractive by developing new services and enhancing the current services of the EURAXESS network – EURAXESS TOPIII | EURAXESS TOP III Project | Fact Sheet | H2020 | CORDIS | European Commission (europa.eu)</t>
  </si>
  <si>
    <t xml:space="preserve">Open EURAXESS – To strengthen the effectiveness and optimize the services of all partners in an innovative and open EURAXESS network</t>
  </si>
  <si>
    <t xml:space="preserve">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</si>
  <si>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 xml:space="preserve">Open EURAXESS – To strengthen the effectiveness and optimize the services of all partners in an innovative and open EURAXESS network | EURAXESS TOP IV Project | Fact Sheet | H2020 | CORDIS | European Commission (europa.eu)</t>
  </si>
  <si>
    <t xml:space="preserve">GN4-2 Research and Education Networking - GÉANT</t>
  </si>
  <si>
    <t xml:space="preserve">31 feb 2020</t>
  </si>
  <si>
    <t xml:space="preserve">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</si>
  <si>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 xml:space="preserve">GN4-2 Research and Education Networking - GÉANT | GN4-2 Project | Fact Sheet | H2020 | CORDIS | European Commission (europa.eu)</t>
  </si>
  <si>
    <t xml:space="preserve">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</si>
  <si>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</si>
  <si>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 xml:space="preserve">Collective Approach of Research and Innovation for Sustainable Development in Highland | HIGHLANDS.3 Project | Fact Sheet | H2020 | CORDIS | European Commission (europa.eu)</t>
  </si>
  <si>
    <t xml:space="preserve">SMART4ALL - SELFSUSTAINED CROSS BORDER CUSTOMIZED CYBERPHYSICAL SYSTEM EXPERIMENTS FOR CAPACITY BUILDING AMONG EUROPEAN STAKEHOLDERS</t>
  </si>
  <si>
    <t xml:space="preserve">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</si>
  <si>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 xml:space="preserve">MECONET D.O.O.</t>
  </si>
  <si>
    <t xml:space="preserve">SELFSUSTAINED CROSS BORDER CUSTOMIZED CYBERPHYSICAL SYSTEM EXPERIMENTS FOR CAPACITY BUILDING AMONG EUROPEAN STAKEHOLDERS | SMART4ALL Project | Fact Sheet | H2020 | CORDIS | European Commission (europa.eu)</t>
  </si>
  <si>
    <t xml:space="preserve">EUROCC - National Competence Centres in the framework of EuroHPC</t>
  </si>
  <si>
    <t xml:space="preserve">Germany</t>
  </si>
  <si>
    <t xml:space="preserve">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</si>
  <si>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 xml:space="preserve">Univerzitet Donja Gorica Podgorica</t>
  </si>
  <si>
    <t xml:space="preserve">National Competence Centres in the framework of EuroHPC | EUROCC Project | Fact Sheet | H2020 | CORDIS | European Commission (europa.eu)</t>
  </si>
  <si>
    <t xml:space="preserve">NI4OS-Europe - National Initiatives for Open Science in Europe</t>
  </si>
  <si>
    <t xml:space="preserve">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</si>
  <si>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 xml:space="preserve">National Initiatives for Open Science in Europe | NI4OS-Europe Project | Fact Sheet | H2020 | CORDIS | European Commission (europa.eu)</t>
  </si>
  <si>
    <t xml:space="preserve">DEFEND - Addressing the dual emerging threats of African Swine Fever and Lumpy Skin Disease in Europe (DEFEND)</t>
  </si>
  <si>
    <t xml:space="preserve">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</si>
  <si>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 xml:space="preserve">JAVNA USTANOVA SPECIJALISTICKA VETERINARSKA LABORATORIJA PODGORICA</t>
  </si>
  <si>
    <t xml:space="preserve">Addressing the dual emerging threats of African Swine Fever and Lumpy Skin Disease in Europe (DEFEND) | DEFEND Project | Fact Sheet | H2020 | CORDIS | European Commission (europa.eu)</t>
  </si>
  <si>
    <t xml:space="preserve">ePIcenter - Enhanced Physical Internet-Compatible Earth-frieNdly freight Transportation answER</t>
  </si>
  <si>
    <t xml:space="preserve">Belgium</t>
  </si>
  <si>
    <t xml:space="preserve">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</si>
  <si>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 xml:space="preserve">Enhanced Physical Internet-Compatible Earth-frieNdly freight Transportation answER | ePIcenter Project | Fact Sheet | H2020 | CORDIS | European Commission (europa.eu)</t>
  </si>
  <si>
    <t xml:space="preserve">GN4-3 - H2020-SGA-INFRA-GEANT-2018 (Topic [a] Research and Education Networking)</t>
  </si>
  <si>
    <t xml:space="preserve">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</si>
  <si>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 xml:space="preserve">Horizon 2020: H2020-SGA-INFRA-GEANT-2018 (Topic [a] Research and Education Networking) | GN4-3 Project | Fact Sheet | H2020 | CORDIS | European Commission (europa.eu)</t>
  </si>
  <si>
    <t xml:space="preserve">VI-SEEM - VRE for regional Interdisciplinary communities in Southeast Europe and the Eastern Mediterranean</t>
  </si>
  <si>
    <t xml:space="preserve">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</si>
  <si>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 xml:space="preserve">VRE for regional Interdisciplinary communities in Southeast Europe and the Eastern Mediterranean | VI-SEEM Project | Fact Sheet | H2020 | CORDIS | European Commission (europa.eu)</t>
  </si>
  <si>
    <t xml:space="preserve">BEYOND - Building EGNSS capacitY On EU Neighbouring multimodal Domains.</t>
  </si>
  <si>
    <t xml:space="preserve">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</si>
  <si>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 xml:space="preserve">AGENCIJA ZA CIVILNO VAZDUHOPLOVSTVO CRNE GORE PODGORICA</t>
  </si>
  <si>
    <t xml:space="preserve">Building EGNSS capacitY On EU Neighbouring multimodal Domains. | BEYOND Project | Fact Sheet | H2020 | CORDIS | European Commission (europa.eu)</t>
  </si>
  <si>
    <t xml:space="preserve">RESPOND-A - Next-generation equipment tools and mission-critical strategies for First Responders</t>
  </si>
  <si>
    <t xml:space="preserve">Cyprus</t>
  </si>
  <si>
    <t xml:space="preserve">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</si>
  <si>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 xml:space="preserve">Next-generation equipment tools and mission-critical strategies for First Responders | RESPOND-A Project | Fact Sheet | H2020 | CORDIS | European Commission (europa.eu)</t>
  </si>
  <si>
    <t xml:space="preserve">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</si>
  <si>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</si>
  <si>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 xml:space="preserve">An End to end Interoperability Framework For MaritimE Situational Awareness at StrategiC and TacTical OpeRations | EFFECTOR Project | Fact Sheet | H2020 | CORDIS | European Commission (europa.eu)</t>
  </si>
  <si>
    <t xml:space="preserve">Finanacial perspective</t>
  </si>
  <si>
    <t xml:space="preserve">COSME</t>
  </si>
  <si>
    <t xml:space="preserve">MontEENegro</t>
  </si>
  <si>
    <t xml:space="preserve">Specific Grant agreement</t>
  </si>
  <si>
    <t xml:space="preserve">EU</t>
  </si>
  <si>
    <t xml:space="preserve">Ministarstvo Ekonomije</t>
  </si>
  <si>
    <t xml:space="preserve">MER+partneri</t>
  </si>
  <si>
    <t xml:space="preserve">MNE</t>
  </si>
  <si>
    <t xml:space="preserve">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</si>
  <si>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SMEs, universities, research institutions, entrepreneurs</t>
  </si>
  <si>
    <t xml:space="preserve">JAVNA USTANOVA UNIVERZITET CRNE GORE PODGORICA, PRIVREDNA KOMORA CRNE GORE PODGORICA, FONDACIJA BIZNIS START - UP CENTARBAR</t>
  </si>
  <si>
    <t xml:space="preserve">Funding &amp; tenders (europa.eu)</t>
  </si>
  <si>
    <t xml:space="preserve">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</si>
  <si>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Framework Partnership Agreement 2015-2021</t>
  </si>
  <si>
    <t xml:space="preserve">Active - no data about EU contribution</t>
  </si>
  <si>
    <t xml:space="preserve">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</si>
  <si>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</si>
  <si>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Scale up</t>
  </si>
  <si>
    <t xml:space="preserve">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</si>
  <si>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 xml:space="preserve">JAVNA USTANOVA UNIVERZITET CRNE GORE PODGORICA, FONDACIJA BIZNIS START - UP CENTARBAR</t>
  </si>
  <si>
    <t xml:space="preserve">SEE SMART SMES - SOUTH EASTERN EUROPEAN COALITION TO CULTIVATE SMART SMES IN EUROPE</t>
  </si>
  <si>
    <t xml:space="preserve">Italy, Turkey, Kosovo, Bosnia and Herzegovina, Austria, North Macedonia</t>
  </si>
  <si>
    <t xml:space="preserve">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</si>
  <si>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 xml:space="preserve">Agencija za lokalnu demokratiju*Local democracy agency Montenegro</t>
  </si>
  <si>
    <t xml:space="preserve">Financial Transparency System - Analyse (europa.eu)      https://ec.europa.eu/info/funding-tenders/opportunities/portal/screen/opportunities/projects-details/31059643/882180/COSME</t>
  </si>
  <si>
    <t xml:space="preserve">E.E.E. - EUROPEAN ENTREPRENEURS EVERYWHERE</t>
  </si>
  <si>
    <t xml:space="preserve">Italy, Greece, Kosovo, Belgium, Germany, Estonia, France, </t>
  </si>
  <si>
    <t xml:space="preserve">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</si>
  <si>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 xml:space="preserve">Regionalna razvojna agencija - Ulcinj Biznis Asocijacija (UBA)</t>
  </si>
  <si>
    <t xml:space="preserve">Financial Transparency System - Analyse (europa.eu)      https://ec.europa.eu/info/funding-tenders/opportunities/portal/screen/opportunities/projects-details/31059643/882174/COSME</t>
  </si>
  <si>
    <t xml:space="preserve">EYE Sustainabilty, Experience, Exchange, Partnership Reloaded 2017</t>
  </si>
  <si>
    <t xml:space="preserve">Grant agreement Erasmus</t>
  </si>
  <si>
    <t xml:space="preserve">Germany, Spain, Republic of Macedonia, Italy, Latva, Poland</t>
  </si>
  <si>
    <t xml:space="preserve">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</si>
  <si>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 xml:space="preserve">Culture</t>
  </si>
  <si>
    <t xml:space="preserve">When the Kids Sing the Hits
</t>
  </si>
  <si>
    <t xml:space="preserve">12 May 2020</t>
  </si>
  <si>
    <t xml:space="preserve">11 Nov 2022</t>
  </si>
  <si>
    <t xml:space="preserve">ADRIATIC WESTERN DOO ZA PROIZVODNJUPROMET I USLUGE EXPORT-IMPORT HERCEG NOVI</t>
  </si>
  <si>
    <t xml:space="preserve">30,000 EUR</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</si>
  <si>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</si>
  <si>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 xml:space="preserve">Media, Culture, Cinema, Television, Digital Platform</t>
  </si>
  <si>
    <t xml:space="preserve">https://culture.ec.europa.eu/creative-europe/projects/search/details/623954-CREA-1-2020-2-ME-MED-DEVSPFIC</t>
  </si>
  <si>
    <t xml:space="preserve">EU COLLECTIVE PLAYS!
</t>
  </si>
  <si>
    <t xml:space="preserve">1 June 2015</t>
  </si>
  <si>
    <t xml:space="preserve">31 May 2019</t>
  </si>
  <si>
    <t xml:space="preserve">JAVNA USTANOVA KRALJEVSKO POZORISTE ZETSKI DOM CENTIJE</t>
  </si>
  <si>
    <t xml:space="preserve">1.886.770,00 €</t>
  </si>
  <si>
    <t xml:space="preserve">Eu Collective Plays! promotes international cooperation between playwrights, theatre organizations, communities of different nationalities for sharing creation and staging of collective plays.</t>
  </si>
  <si>
    <t xml:space="preserve">Theatre, Opera, Street  Art, Puppetry, Digital Arts, Film</t>
  </si>
  <si>
    <t xml:space="preserve">https://culture.ec.europa.eu/creative-europe/projects/search/details/559713-CREA-1-2015-1-IT-CULT-COOP2</t>
  </si>
  <si>
    <t xml:space="preserve">#synergy: Sharpening the capacities of the classical music industry in the Western Balkans
</t>
  </si>
  <si>
    <t xml:space="preserve">1 March 2021</t>
  </si>
  <si>
    <t xml:space="preserve">DON BRANKO SBUTEGA FOUNDATION</t>
  </si>
  <si>
    <t xml:space="preserve">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</si>
  <si>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</si>
  <si>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 xml:space="preserve">https://culture.ec.europa.eu/creative-europe/projects/search/details/623246-CREA-1-2020-1-ME-CULT-COOP-WB</t>
  </si>
  <si>
    <t xml:space="preserve">Voices of the European Poetry</t>
  </si>
  <si>
    <t xml:space="preserve">1 Sept 2014</t>
  </si>
  <si>
    <t xml:space="preserve">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</si>
  <si>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 xml:space="preserve">Contact person:</t>
  </si>
  <si>
    <t xml:space="preserve">Milena Ražnatović</t>
  </si>
  <si>
    <t xml:space="preserve">Advisor for International Cooperation at Ministry of Culture</t>
  </si>
  <si>
    <t xml:space="preserve">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</si>
  <si>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</si>
  <si>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TADEK the Volunteer - building entrepreneurial and social skills through voluntarism</t>
  </si>
  <si>
    <t xml:space="preserve">OH BROTHER, WHO ARE YOU? - Preventing the rise of Radicalism and Islamophobia trough art</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</si>
  <si>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</si>
  <si>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</si>
  <si>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 xml:space="preserve">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</si>
  <si>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</si>
  <si>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</si>
  <si>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European Towns - Enacting Common Values of Solidarity and Intercultural Dialogue</t>
  </si>
  <si>
    <t xml:space="preserve">Kosovo</t>
  </si>
  <si>
    <t xml:space="preserve">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</si>
  <si>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 xml:space="preserve">Municipality of Niksic</t>
  </si>
  <si>
    <t xml:space="preserve">Europe for Citizens Map - Project Details Page (europa.eu)</t>
  </si>
  <si>
    <t xml:space="preserve">30 years of the Fall of Wall - significance and lessons learned</t>
  </si>
  <si>
    <t xml:space="preserve">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</si>
  <si>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 xml:space="preserve">Different paths - shared values</t>
  </si>
  <si>
    <t xml:space="preserve">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</si>
  <si>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 xml:space="preserve">Financial perspective</t>
  </si>
  <si>
    <t xml:space="preserve">Sector 3</t>
  </si>
  <si>
    <t xml:space="preserve">WBIF grant</t>
  </si>
  <si>
    <t xml:space="preserve">Loan</t>
  </si>
  <si>
    <t xml:space="preserve">Other sources/co-funding</t>
  </si>
  <si>
    <t xml:space="preserve">Beneficiary</t>
  </si>
  <si>
    <t xml:space="preserve">Links</t>
  </si>
  <si>
    <t xml:space="preserve">Digital infrastructure</t>
  </si>
  <si>
    <t xml:space="preserve">Grant/loan</t>
  </si>
  <si>
    <t xml:space="preserve">Preparation</t>
  </si>
  <si>
    <t xml:space="preserve">EBRD</t>
  </si>
  <si>
    <t xml:space="preserve">WB/MNE</t>
  </si>
  <si>
    <t xml:space="preserve">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</si>
  <si>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 xml:space="preserve">Project details (wbif.eu)</t>
  </si>
  <si>
    <t xml:space="preserve">https://wbif.eu/news-details/eu-funded-technical-assistance-project-improvement-broadband-infrastructure-development-montenegro</t>
  </si>
  <si>
    <t xml:space="preserve">Energy</t>
  </si>
  <si>
    <t xml:space="preserve">Trans-Balkan Electricity Corridor: Grid Section in Montenegro</t>
  </si>
  <si>
    <t xml:space="preserve">Ongoing</t>
  </si>
  <si>
    <t xml:space="preserve">KFW</t>
  </si>
  <si>
    <t xml:space="preserve">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</si>
  <si>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 xml:space="preserve">Crnogorski elektroprenosni system AD</t>
  </si>
  <si>
    <t xml:space="preserve">energy  efficiency</t>
  </si>
  <si>
    <t xml:space="preserve">https://www.wbif.eu/project-detail/PRJ-MNE-ENE-001</t>
  </si>
  <si>
    <t xml:space="preserve">https://wbif.eu/news-details/ground-broken-trans-balkan-electricity-corridor-section-montenegro</t>
  </si>
  <si>
    <t xml:space="preserve">Electricity Network Expansion for the Development of New Renewable Energy Sources</t>
  </si>
  <si>
    <t xml:space="preserve">n/a</t>
  </si>
  <si>
    <t xml:space="preserve">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</si>
  <si>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 xml:space="preserve">Crnogorski Elektroprenosni Sistem AD</t>
  </si>
  <si>
    <t xml:space="preserve">energy, electricity supply</t>
  </si>
  <si>
    <t xml:space="preserve">https://www.wbif.eu/project-detail/PRJ-MNE-ENE-003</t>
  </si>
  <si>
    <t xml:space="preserve">Kolasin Biomass District Heating System</t>
  </si>
  <si>
    <t xml:space="preserve">Completed</t>
  </si>
  <si>
    <t xml:space="preserve">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</si>
  <si>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 xml:space="preserve">heating, biomass, energy</t>
  </si>
  <si>
    <t xml:space="preserve">https://www.wbif.eu/project-detail/PRJ-MNE-ENE-005</t>
  </si>
  <si>
    <t xml:space="preserve">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</si>
  <si>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</si>
  <si>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 xml:space="preserve">Ministry of Economy</t>
  </si>
  <si>
    <t xml:space="preserve">Environment</t>
  </si>
  <si>
    <t xml:space="preserve">Rehabilitation and Construction of Municipal Water and Sanitation Infrastructure</t>
  </si>
  <si>
    <t xml:space="preserve">EIB</t>
  </si>
  <si>
    <t xml:space="preserve">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</si>
  <si>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 xml:space="preserve">Municipalities of Montenegro</t>
  </si>
  <si>
    <t xml:space="preserve">Podgorica Wastewater Treatment Plant</t>
  </si>
  <si>
    <t xml:space="preserve">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</si>
  <si>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 xml:space="preserve">Waterworks and Sewage Company LLC Podgorica</t>
  </si>
  <si>
    <t xml:space="preserve">Montenegro Regional Sanitary Landfills</t>
  </si>
  <si>
    <t xml:space="preserve">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</si>
  <si>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</si>
  <si>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 xml:space="preserve">Boka Bay Water Supply and Wastewater Collection Infrastructure</t>
  </si>
  <si>
    <t xml:space="preserve">Tender preparation</t>
  </si>
  <si>
    <t xml:space="preserve">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</si>
  <si>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 xml:space="preserve">water, watr supply, waste water management, safe drinking water</t>
  </si>
  <si>
    <t xml:space="preserve">Pljevlja Wastewater Management System: Sewerage Network Phase 2</t>
  </si>
  <si>
    <t xml:space="preserve">Ulcinj Wastewater Treatment Plant and Related Infrastructure</t>
  </si>
  <si>
    <t xml:space="preserve">Niksic Wastewater Management System: Sewerage Network Phase 2</t>
  </si>
  <si>
    <t xml:space="preserve">Waste Water and Water Supply System Improvement for Kolasin, Rozaje and Mojkovac</t>
  </si>
  <si>
    <t xml:space="preserve">Social</t>
  </si>
  <si>
    <t xml:space="preserve">Pljevlja Centre for Elderly</t>
  </si>
  <si>
    <t xml:space="preserve">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</si>
  <si>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 xml:space="preserve">Municipality of Pljvalja and Center for Social Welfare</t>
  </si>
  <si>
    <t xml:space="preserve">elderly</t>
  </si>
  <si>
    <t xml:space="preserve">Construction of Mojkovac Prison Facility</t>
  </si>
  <si>
    <t xml:space="preserve">CEB</t>
  </si>
  <si>
    <t xml:space="preserve">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</si>
  <si>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 xml:space="preserve">prison, inmates, healthcare</t>
  </si>
  <si>
    <t xml:space="preserve">Education Infrastructure Improvement</t>
  </si>
  <si>
    <t xml:space="preserve">Transport</t>
  </si>
  <si>
    <t xml:space="preserve">Comprehensive Network (Road R2b): Reconstruction of Scepan Polje (BiH Border) - Pluzine Main Road</t>
  </si>
  <si>
    <t xml:space="preserve">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</si>
  <si>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 xml:space="preserve">Ministry of Transport and Maritime Affairs</t>
  </si>
  <si>
    <t xml:space="preserve">Mediterranean Corridor: Montenegro - Croatia - Albania R1 Road Interconnection, Budva Bypass</t>
  </si>
  <si>
    <t xml:space="preserve">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</si>
  <si>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 xml:space="preserve">Orient/East-Med Corridor: Montenegro – Serbia R4 Rail Interconnection, Bar – Vrbnica Section</t>
  </si>
  <si>
    <t xml:space="preserve">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</si>
  <si>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 xml:space="preserve">Railway Infrastructure of Montenegro JSC</t>
  </si>
  <si>
    <t xml:space="preserve">Construction of Bar - Boljare Highway Phase 2: Mateševo - Andrijevica Section</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</si>
  <si>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</si>
  <si>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 xml:space="preserve">Construction of Bar - Boljare Highway Phase 2: Podgorica Bypass (Smokovac - Tolosi - Farmaci)</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</si>
  <si>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</si>
  <si>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 xml:space="preserve">Bar - Boljare Highway: Road Safety Audits for Podgorica Bypass and Mateševo - Andrijevica Section</t>
  </si>
  <si>
    <t xml:space="preserve">Orient/East-Med Corridor (Road R4): Construction of Bar - Boljare Highway</t>
  </si>
  <si>
    <t xml:space="preserve">Mediterranean Corridor: Montenegro – Albania R2 Rail Interconnection, Podgorica – Border Between the Two States Section</t>
  </si>
  <si>
    <t xml:space="preserve">Private sector development</t>
  </si>
  <si>
    <t xml:space="preserve">Mise en oeuvre</t>
  </si>
  <si>
    <t xml:space="preserve">28/12/2016</t>
  </si>
  <si>
    <t xml:space="preserve">27/12/2023</t>
  </si>
  <si>
    <t xml:space="preserve">IPA/2016/381-814</t>
  </si>
  <si>
    <t xml:space="preserve">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</si>
  <si>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</si>
  <si>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 xml:space="preserve">20/12/2022</t>
  </si>
  <si>
    <t xml:space="preserve">20/12/2028</t>
  </si>
  <si>
    <t xml:space="preserve">IPA III/2022/440-533</t>
  </si>
  <si>
    <t xml:space="preserve">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</si>
  <si>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 xml:space="preserve">Infrastructure</t>
  </si>
  <si>
    <t xml:space="preserve">16/12/2016</t>
  </si>
  <si>
    <t xml:space="preserve">31/05/2023</t>
  </si>
  <si>
    <t xml:space="preserve">IPA/2016/382-382</t>
  </si>
  <si>
    <t xml:space="preserve">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</si>
  <si>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23/12/2022</t>
  </si>
  <si>
    <t xml:space="preserve">31/12/2031</t>
  </si>
  <si>
    <t xml:space="preserve">IPA/2022/440-364</t>
  </si>
  <si>
    <t xml:space="preserve">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</si>
  <si>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 xml:space="preserve">Subvention</t>
  </si>
  <si>
    <t xml:space="preserve">09/12/2019</t>
  </si>
  <si>
    <t xml:space="preserve">IPA/2019/410-086</t>
  </si>
  <si>
    <t xml:space="preserve">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</si>
  <si>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 xml:space="preserve">EU Support to the Western Balkans Investment Framework  Infrastructure Project Facilities  IPF 8 and IPF 9</t>
  </si>
  <si>
    <t xml:space="preserve">14/12/2018</t>
  </si>
  <si>
    <t xml:space="preserve">31/12/2025</t>
  </si>
  <si>
    <t xml:space="preserve">IPA/2018/402-850</t>
  </si>
  <si>
    <t xml:space="preserve">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</si>
  <si>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 xml:space="preserve">Addendum No. 1 to Service Contract No. 2016/382-382 Technical Assistance to Connectivity in the Western Balkans</t>
  </si>
  <si>
    <t xml:space="preserve">24/11/2022</t>
  </si>
  <si>
    <t xml:space="preserve">IPA/2018/402-907</t>
  </si>
  <si>
    <t xml:space="preserve">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</si>
  <si>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EU Support to the Western Balkans Investment Framework  Infrastructure Project Facilities  IPF 11</t>
  </si>
  <si>
    <t xml:space="preserve">03/12/2020</t>
  </si>
  <si>
    <t xml:space="preserve">25/06/2026</t>
  </si>
  <si>
    <t xml:space="preserve">IPA/2020/420-596</t>
  </si>
  <si>
    <t xml:space="preserve">EU Support to the Western Balkans Investment Framework  Infrastructure Project Facilities  IPF 10</t>
  </si>
  <si>
    <t xml:space="preserve">29/06/2025</t>
  </si>
  <si>
    <t xml:space="preserve">IPA/2019/413-011</t>
  </si>
  <si>
    <t xml:space="preserve">04/12/2019</t>
  </si>
  <si>
    <t xml:space="preserve">31/12/2023</t>
  </si>
  <si>
    <t xml:space="preserve">IPA/2019/410-319</t>
  </si>
  <si>
    <t xml:space="preserve">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</si>
  <si>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 xml:space="preserve">JASPERS IPA III advisory facility 2023-2028</t>
  </si>
  <si>
    <t xml:space="preserve">31/12/2028</t>
  </si>
  <si>
    <t xml:space="preserve">IPA III/2023/443-117</t>
  </si>
  <si>
    <t xml:space="preserve">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</si>
  <si>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</si>
  <si>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 xml:space="preserve">22/12/2021</t>
  </si>
  <si>
    <t xml:space="preserve">IPA/2021/429-949</t>
  </si>
  <si>
    <t xml:space="preserve">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</si>
  <si>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 xml:space="preserve">IPA III/2022/439-759</t>
  </si>
  <si>
    <t xml:space="preserve">14/12/2020</t>
  </si>
  <si>
    <t xml:space="preserve">28/02/2025</t>
  </si>
  <si>
    <t xml:space="preserve">IPA/2020/420-283</t>
  </si>
  <si>
    <t xml:space="preserve">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</si>
  <si>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 xml:space="preserve">30/06/2026</t>
  </si>
  <si>
    <t xml:space="preserve">IPA III/2022/439-820</t>
  </si>
  <si>
    <t xml:space="preserve">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</si>
  <si>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 xml:space="preserve">06/02/2017</t>
  </si>
  <si>
    <t xml:space="preserve">IPA/2017/383-636</t>
  </si>
  <si>
    <t xml:space="preserve">Co-financing of connectivity projects in the Western Balkans (2016, REEP Plus allocation)</t>
  </si>
  <si>
    <t xml:space="preserve">22/12/2022</t>
  </si>
  <si>
    <t xml:space="preserve">31/12/2032</t>
  </si>
  <si>
    <t xml:space="preserve">IPA III/2022/439-288</t>
  </si>
  <si>
    <t xml:space="preserve">Regional Energy Efficiency Programme for the Western Balkans - REEP (2022-2032)</t>
  </si>
  <si>
    <t xml:space="preserve">Co-financing of energy efficiency and renewbale energy projects in the Western Balkans.</t>
  </si>
  <si>
    <t xml:space="preserve">2021-2027</t>
  </si>
  <si>
    <t xml:space="preserve">Contract number (CRIS ID)</t>
  </si>
  <si>
    <t xml:space="preserve">Project number</t>
  </si>
  <si>
    <t xml:space="preserve">IPA 2008 Twining contract Customs development of administrative capacity </t>
  </si>
  <si>
    <t xml:space="preserve">226-731 </t>
  </si>
  <si>
    <t xml:space="preserve">MN 08 IB FI 02</t>
  </si>
  <si>
    <t xml:space="preserve">Aim of the Project is to modernize customs system in Montenegro and it harmonization with EU standards</t>
  </si>
  <si>
    <t xml:space="preserve">Customs administration of Montenegro and Ministry of Finance</t>
  </si>
  <si>
    <t xml:space="preserve">Multibeneficiary IPA 2007 Technical assistance to Customs and Tax Administration TACTA</t>
  </si>
  <si>
    <t xml:space="preserve">147 596 and 201944</t>
  </si>
  <si>
    <t xml:space="preserve">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</si>
  <si>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</si>
  <si>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 xml:space="preserve">2009/021-373</t>
  </si>
  <si>
    <t xml:space="preserve">European Community represented by the Commission of the European Communities on behalf of the Beneficiaries.</t>
  </si>
  <si>
    <t xml:space="preserve">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</si>
  <si>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</si>
  <si>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</si>
  <si>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 xml:space="preserve">European Union represented by the European Commission on behalf of the Beneficiaries.</t>
  </si>
  <si>
    <t xml:space="preserve">Customs and Taxation Administrations of theWestern Balkans</t>
  </si>
  <si>
    <t xml:space="preserve">Preparation of Customs Administration of Montenegro for implementation of New Computerised Transit System – NCTS</t>
  </si>
  <si>
    <t xml:space="preserve">MN10IBFI02-TWL </t>
  </si>
  <si>
    <t xml:space="preserve">The European Commission adopted the project and approved that it be financed from the funds of the IPA 2011 reserves, in the amount of 250,000 euros, within the framework of Twinning Light. It started with implementation on January 28, 2013</t>
  </si>
  <si>
    <t xml:space="preserve">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</si>
  <si>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</si>
  <si>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</si>
  <si>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 xml:space="preserve">The Ministry of Internal Affairs</t>
  </si>
  <si>
    <t xml:space="preserve">Support to Customs Administration in field of excise  </t>
  </si>
  <si>
    <t xml:space="preserve">EUIF/IPA2015/032 </t>
  </si>
  <si>
    <t xml:space="preserve">Delegation of the European Union to Montenegro</t>
  </si>
  <si>
    <t xml:space="preserve">The aim of teh Project was to implement a new national application for excise duties in the Customs Information.The sistem was operationall from February 2021.</t>
  </si>
  <si>
    <t xml:space="preserve">Beginning of 2019</t>
  </si>
  <si>
    <t xml:space="preserve">IPA/2016/ 373-418 </t>
  </si>
  <si>
    <t xml:space="preserve">Support to the Revenue and Customs Administration in preparation for upgrading TARICG to EU TARIC latest version and related ITMS subsystems</t>
  </si>
  <si>
    <t xml:space="preserve">MN 17 IPA EC 02 21 TW</t>
  </si>
  <si>
    <t xml:space="preserve">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</si>
  <si>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</si>
  <si>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 xml:space="preserve">Revenue and Customs Administration of Monetenegro</t>
  </si>
  <si>
    <t xml:space="preserve">Support to the Revenue and Customs Administration of Montenegro for the implementation of Customs decision system(CDS) on national level</t>
  </si>
  <si>
    <t xml:space="preserve">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</si>
  <si>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</si>
  <si>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</si>
  <si>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</si>
  <si>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 xml:space="preserve">Ministry of finance, Directorate for finance and contracting of the EU Assistance funds and ZZI d.o.o Slovenia</t>
  </si>
  <si>
    <t xml:space="preserve">Supply of hardware for the expansion of existing Server and Storage systems capacity of the Customs Administration</t>
  </si>
  <si>
    <t xml:space="preserve">Ministry of finance, Directorate for finance and contracting of the EU Assistance funds and CoreIt d.o.o. Podgorica</t>
  </si>
  <si>
    <t xml:space="preserve">Delivery and installation of prefabricated  Data Center with delivery and installation of equipment-Iso container</t>
  </si>
  <si>
    <t xml:space="preserve">NEAR/TGD/2022/EA-OP/0142</t>
  </si>
  <si>
    <t xml:space="preserve">Ministry of finance, Directorate for finance and contracting of the EU Assistance funds and MBF Yapy Instaat Ticaret  A.S. Turkey</t>
  </si>
  <si>
    <t xml:space="preserve">Supply of the equipment for Revenue and Customs Administration  for performing customs control function</t>
  </si>
  <si>
    <t xml:space="preserve">In process</t>
  </si>
  <si>
    <t xml:space="preserve">the Ministry of finance, Directorate for finance and contracting of the EU Assistance funds</t>
  </si>
  <si>
    <t xml:space="preserve">Support to the Revenue and customs Administrationfor ensuring efficient and effective customs controls at borders</t>
  </si>
  <si>
    <t xml:space="preserve">End of May 2023</t>
  </si>
  <si>
    <t xml:space="preserve">MN18IPA EC 01 22 TWL </t>
  </si>
  <si>
    <t xml:space="preserve">Training for customs oficers</t>
  </si>
  <si>
    <t xml:space="preserve">S</t>
  </si>
  <si>
    <t xml:space="preserve">Program</t>
  </si>
  <si>
    <t xml:space="preserve">Event Format</t>
  </si>
  <si>
    <t xml:space="preserve">Budget</t>
  </si>
  <si>
    <t xml:space="preserve">Beneficiary country/ies</t>
  </si>
  <si>
    <t xml:space="preserve">Beneficiary institution</t>
  </si>
  <si>
    <t xml:space="preserve">Event location</t>
  </si>
  <si>
    <t xml:space="preserve">Food safety. Consumer Protection</t>
  </si>
  <si>
    <t xml:space="preserve">2007</t>
  </si>
  <si>
    <t xml:space="preserve">Workshop</t>
  </si>
  <si>
    <t xml:space="preserve">Albania, Bosnia and Herzegovina, Bulgaria, Croatia, former Yugoslav Republic of Macedonia, Montenegro, Romania, Serbia, Turkey</t>
  </si>
  <si>
    <t xml:space="preserve">-</t>
  </si>
  <si>
    <t xml:space="preserve">TAIEX Office</t>
  </si>
  <si>
    <t xml:space="preserve">Seminar on European Community SME Policy</t>
  </si>
  <si>
    <t xml:space="preserve">Albania, Bosnia and Herzegovina, Bulgaria, Croatia, Cyprus, former Yugoslav Republic of Macedonia, Kosovo, Montenegro, Romania, Serbia, Turkey</t>
  </si>
  <si>
    <t xml:space="preserve">Serbian Chamber of Commerce </t>
  </si>
  <si>
    <t xml:space="preserve">Seminar on Intellectual Property Rights</t>
  </si>
  <si>
    <t xml:space="preserve">Albania, Bosnia and Herzegovina, Croatia, former Yugoslav Republic of Macedonia, Kosovo, Montenegro, Serbia</t>
  </si>
  <si>
    <t xml:space="preserve">Ministries and Industrial Property Offices</t>
  </si>
  <si>
    <t xml:space="preserve">Expert Mission on Improving Legislation in the Field of Telecommunications</t>
  </si>
  <si>
    <t xml:space="preserve">Expert Mission</t>
  </si>
  <si>
    <t xml:space="preserve">Ministry of Economy of Montenegro, Department for Telecommunications and Post</t>
  </si>
  <si>
    <t xml:space="preserve">PIFC: Understanding Internal Audit Professional Standards</t>
  </si>
  <si>
    <t xml:space="preserve">Bulgaria, Croatia, Cyprus, Czech Republic, Estonia, former Yugoslav Republic of Macedonia, Hungary, Latvia, Lithuania, Malta, Montenegro, Poland, Romania, Slovak Republic, Slovenia, Turkey</t>
  </si>
  <si>
    <t xml:space="preserve">Ministry of Finance of the beneficiary countries</t>
  </si>
  <si>
    <t xml:space="preserve">Expert Mission on Data Protection and Data Storage</t>
  </si>
  <si>
    <t xml:space="preserve">Ministry of Transport, Maritime Affairs and Telecommunications of Montenegro</t>
  </si>
  <si>
    <t xml:space="preserve">Study Visit on Technical Aspects of the Transition from Analogue to Digital Broadcasting</t>
  </si>
  <si>
    <t xml:space="preserve">Study Visit</t>
  </si>
  <si>
    <t xml:space="preserve">Broadcasting Agency of Montenegro</t>
  </si>
  <si>
    <t xml:space="preserve">Slovenia</t>
  </si>
  <si>
    <t xml:space="preserve">Seminar on State Aid</t>
  </si>
  <si>
    <t xml:space="preserve">Albania, Bosnia and Herzegovina, Croatia, former Yugoslav Republic of Macedonia, Kosovo, Montenegro, Serbia, Turkey</t>
  </si>
  <si>
    <t xml:space="preserve">Competent authorities of beneficiary countries</t>
  </si>
  <si>
    <t xml:space="preserve">Subscription renewal to Phytolex and Vetlex data bases</t>
  </si>
  <si>
    <t xml:space="preserve">Procurement</t>
  </si>
  <si>
    <t xml:space="preserve">Multi country</t>
  </si>
  <si>
    <t xml:space="preserve">Workshop on Drafting Network Statements in the Rail Sector</t>
  </si>
  <si>
    <t xml:space="preserve">Albania, Bosnia and Herzegovina, Croatia, former Yugoslav Republic of Macedonia, Hungary, Kosovo, Montenegro, Serbia, Turkey</t>
  </si>
  <si>
    <t xml:space="preserve">Railway companies of the beneficiary states mentioned</t>
  </si>
  <si>
    <t xml:space="preserve">North Macedonia</t>
  </si>
  <si>
    <t xml:space="preserve">FP7 Research in the field of Biotechnology, Agriculture, Food, Fisheries and Forestry</t>
  </si>
  <si>
    <t xml:space="preserve">Albania, Armenia, Azerbaijan, Belarus, Bosnia and Herzegovina, Croatia, former Yugoslav Republic of Macedonia, Georgia, Kosovo, Moldova, Montenegro, Romania, Russia, Serbia, Turkey, Ukraine</t>
  </si>
  <si>
    <t xml:space="preserve">Western Balkan countries some ENPI countries</t>
  </si>
  <si>
    <t xml:space="preserve">Romania</t>
  </si>
  <si>
    <t xml:space="preserve">Railway safety &amp; Interoperability - Rail Transport Liberalisation Challenges</t>
  </si>
  <si>
    <t xml:space="preserve">Albania, Bosnia and Herzegovina, Bulgaria, Croatia, Czech Republic, Estonia, former Yugoslav Republic of Macedonia, Hungary, Kosovo, Latvia, Lithuania, Montenegro, Poland, Romania, Serbia, Slovak Republic, Slovenia, Turkey</t>
  </si>
  <si>
    <t xml:space="preserve">CNTK - Railway Scientific &amp; Technical Centre</t>
  </si>
  <si>
    <t xml:space="preserve">Poland</t>
  </si>
  <si>
    <t xml:space="preserve">Seminar on "Agriculture and Tourism"</t>
  </si>
  <si>
    <t xml:space="preserve">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</si>
  <si>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 xml:space="preserve">The Austrian Foreign Ministry</t>
  </si>
  <si>
    <t xml:space="preserve">Yearly subscription to the JOUCE 01.01.2007-31.12.2007</t>
  </si>
  <si>
    <t xml:space="preserve">Albania, Bosnia and Herzegovina, Croatia, former Yugoslav Republic of Macedonia, Montenegro, Serbia, Turkey</t>
  </si>
  <si>
    <t xml:space="preserve">Road Safety Engeneering</t>
  </si>
  <si>
    <t xml:space="preserve">Albania, Bosnia and Herzegovina, former Yugoslav Republic of Macedonia, Kosovo, Montenegro, Serbia</t>
  </si>
  <si>
    <t xml:space="preserve">Ministry of Transport of FYROM</t>
  </si>
  <si>
    <t xml:space="preserve">Renewal of service agreement for AVIS Information System</t>
  </si>
  <si>
    <t xml:space="preserve">AVIS database subscription 21st december 2006 - 20 January 2007</t>
  </si>
  <si>
    <t xml:space="preserve">Securities transactions and market abuse</t>
  </si>
  <si>
    <t xml:space="preserve">Securities Commission of Montenegro</t>
  </si>
  <si>
    <t xml:space="preserve">Supplies of coffee and tea for seminars in Taiex meeting rooms</t>
  </si>
  <si>
    <t xml:space="preserve">Forum for prosecutors dealing with the fight against organised crime</t>
  </si>
  <si>
    <t xml:space="preserve">Albania, Bosnia and Herzegovina, Bulgaria, Croatia, Czech Republic, Estonia, Hungary, Latvia, Lithuania, Montenegro, Poland, Romania, Serbia, Slovak Republic, Slovenia, Ukraine</t>
  </si>
  <si>
    <t xml:space="preserve">General prosecutors offices from Poland, Hungary, Slovakia, Czech Republic and Slovenia</t>
  </si>
  <si>
    <t xml:space="preserve">EU Charter SMEs</t>
  </si>
  <si>
    <t xml:space="preserve">Croatia Ministry of Economy</t>
  </si>
  <si>
    <t xml:space="preserve">Preparation of Food Safety Law</t>
  </si>
  <si>
    <t xml:space="preserve">Veterinary Administration</t>
  </si>
  <si>
    <t xml:space="preserve">CVO meeting for Candidate Countries and Potential Candidate Countries of the WB region on Animal diseases</t>
  </si>
  <si>
    <t xml:space="preserve">Veterinary Administrations</t>
  </si>
  <si>
    <t xml:space="preserve">5th  SEE FABA Management Committee</t>
  </si>
  <si>
    <t xml:space="preserve">Albania, Bosnia and Herzegovina, Bulgaria, Croatia, former Yugoslav Republic of Macedonia, Kosovo, Montenegro, Romania, Serbia</t>
  </si>
  <si>
    <t xml:space="preserve">DG TREN 
Civil servants from the Civil Aviation administrations mainly from the Western Balkans and Candidate Countries</t>
  </si>
  <si>
    <t xml:space="preserve">Ministry of Culture of Montenegro</t>
  </si>
  <si>
    <t xml:space="preserve">Preparatory Meeting for the Assessment Mission on JLS Matters</t>
  </si>
  <si>
    <t xml:space="preserve">DG ELARG</t>
  </si>
  <si>
    <t xml:space="preserve">Assessment Mission on JLS Matters</t>
  </si>
  <si>
    <t xml:space="preserve">Printing of the TAIEX Activity  Report 2006</t>
  </si>
  <si>
    <t xml:space="preserve">First Episouth Meeting</t>
  </si>
  <si>
    <t xml:space="preserve">Albania, Algeria, Bosnia and Herzegovina, Bulgaria, Croatia, Cyprus, Egypt, former Yugoslav Republic of Macedonia, Israel, Jordan, Kosovo, Lebanon, Malta, Montenegro, Morocco, Palestinian Authority, Romania, Serbia, Slovenia, Tunisia, Turkey, Turkish Cypriot community</t>
  </si>
  <si>
    <t xml:space="preserve">Ministry of Health, Departments for epidemics &amp; state health agencies dealing with epidemics</t>
  </si>
  <si>
    <t xml:space="preserve">SEE FABA Social Forum</t>
  </si>
  <si>
    <t xml:space="preserve">Aviation administrations from the Western Balkans</t>
  </si>
  <si>
    <t xml:space="preserve">Bulgaria</t>
  </si>
  <si>
    <t xml:space="preserve">SEE FABA Governing Body</t>
  </si>
  <si>
    <t xml:space="preserve">Albania, Bosnia and Herzegovina, Bulgaria, Croatia, former Yugoslav Republic of Macedonia, Kosovo, Montenegro, Romania, Serbia, Turkey</t>
  </si>
  <si>
    <t xml:space="preserve">Civil Aviation Administrations of certain TAIEX beneficiaries</t>
  </si>
  <si>
    <t xml:space="preserve"> SEE FABA Management Committee Workshop</t>
  </si>
  <si>
    <t xml:space="preserve">Civil Aviation Administrations in the Western Balkans</t>
  </si>
  <si>
    <t xml:space="preserve">Protective clothing for our RTP rvrnts</t>
  </si>
  <si>
    <t xml:space="preserve">Translation of the Slovenian VAT System</t>
  </si>
  <si>
    <t xml:space="preserve">Workshop on Obsolete Pesticides</t>
  </si>
  <si>
    <t xml:space="preserve">Albania, Bulgaria, Croatia, former Yugoslav Republic of Macedonia, Georgia, Moldova, Montenegro, Romania, Serbia, Slovenia, Turkey, Ukraine</t>
  </si>
  <si>
    <t xml:space="preserve">Ministry of Environment and Water of Bulgaria</t>
  </si>
  <si>
    <t xml:space="preserve">Workshop on application of EU regulatory framework in the electronic communications area</t>
  </si>
  <si>
    <t xml:space="preserve">Albania, Armenia, Azerbaijan, Bosnia and Herzegovina, Croatia, former Yugoslav Republic of Macedonia, Georgia, Moldova, Montenegro, Serbia, Turkey, Ukraine</t>
  </si>
  <si>
    <t xml:space="preserve">Electronic regulatory authorities and other concerned parties from countries and  neighbourhood policy countries.</t>
  </si>
  <si>
    <t xml:space="preserve">Translation of TAIEX Activity Report 2006</t>
  </si>
  <si>
    <t xml:space="preserve">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</si>
  <si>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 xml:space="preserve">Seminar in the field of synthetic drugs and precursor chemicals  for the Western Balkan countries</t>
  </si>
  <si>
    <t xml:space="preserve">Albania, Bosnia and Herzegovina, Bulgaria, Croatia, former Yugoslav Republic of Macedonia, Hungary, Kosovo, Montenegro, Romania, Serbia, Turkey</t>
  </si>
  <si>
    <t xml:space="preserve">COMMISSION EUROPEENNE</t>
  </si>
  <si>
    <t xml:space="preserve">Worshop on Waste Electrical and Electronic Equipment</t>
  </si>
  <si>
    <t xml:space="preserve">Albania, Bosnia and Herzegovina, Bulgaria, Croatia, Czech Republic, Estonia, former Yugoslav Republic of Macedonia, Hungary, Latvia, Lithuania, Moldova, Montenegro, Poland, Romania, Serbia, Slovak Republic, Slovenia, Turkey, Ukraine</t>
  </si>
  <si>
    <t xml:space="preserve">Slovak Environment Agency</t>
  </si>
  <si>
    <t xml:space="preserve">Slovakia</t>
  </si>
  <si>
    <t xml:space="preserve">Workshop on Aircraft Security</t>
  </si>
  <si>
    <t xml:space="preserve">Albania, Azerbaijan, Bosnia and Herzegovina, Bulgaria, Croatia, Cyprus, Czech Republic, Estonia, former Yugoslav Republic of Macedonia, Hungary, Kosovo, Latvia, Lithuania, Malta, Moldova, Montenegro, Romania, Serbia, Slovak Republic, Slovenia, Turkey, Ukraine</t>
  </si>
  <si>
    <t xml:space="preserve">ECAC</t>
  </si>
  <si>
    <t xml:space="preserve">Workshop on JAA/EASA Standards Implementation</t>
  </si>
  <si>
    <t xml:space="preserve">Albania, Armenia, Azerbaijan, Bosnia and Herzegovina, Bulgaria, Croatia, Cyprus, Czech Republic, Estonia, former Yugoslav Republic of Macedonia, Georgia, Hungary, Latvia, Lithuania, Moldova, Montenegro, Poland, Romania, Serbia, Slovak Republic, Slovenia, Turkey, Ukraine</t>
  </si>
  <si>
    <t xml:space="preserve">European Civil Aviation Conference (ECAC)</t>
  </si>
  <si>
    <t xml:space="preserve">The Netherlands</t>
  </si>
  <si>
    <t xml:space="preserve">Workshop on Security Technology</t>
  </si>
  <si>
    <t xml:space="preserve">Supply of badges</t>
  </si>
  <si>
    <t xml:space="preserve">ILAEIRA II - Seminar on Trafficking in Human Beings</t>
  </si>
  <si>
    <t xml:space="preserve">Albania, Bosnia and Herzegovina, Bulgaria, Croatia, Cyprus, former Yugoslav Republic of Macedonia, Hungary, Moldova, Montenegro, Romania, Russia, Serbia, Slovenia, Turkey, Ukraine</t>
  </si>
  <si>
    <t xml:space="preserve">Ministry of Public Order</t>
  </si>
  <si>
    <t xml:space="preserve">Seminar on Border Management for Western Balkan</t>
  </si>
  <si>
    <t xml:space="preserve">DCAF in Slovenia</t>
  </si>
  <si>
    <t xml:space="preserve">Follow up training and assesment on agricultural statistics</t>
  </si>
  <si>
    <t xml:space="preserve">Ministry of Agriculture, Office of Statistics</t>
  </si>
  <si>
    <t xml:space="preserve">Annual Meeting of the Institution Building Instruments: Twinning/TAIEX</t>
  </si>
  <si>
    <t xml:space="preserve">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</si>
  <si>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 xml:space="preserve">National Contact Points of Twinning and TAIEX Instruments</t>
  </si>
  <si>
    <t xml:space="preserve">Study Visit on Polycyclic Aromatic Hydrocarbons</t>
  </si>
  <si>
    <t xml:space="preserve">former Yugoslav Republic of Macedonia, Montenegro, Serbia, Turkey</t>
  </si>
  <si>
    <t xml:space="preserve">National Reference Laboratories, of Serbia, Montenegro, FYROM and Turkey</t>
  </si>
  <si>
    <t xml:space="preserve">Training to the Central Reference Laboratory for Mycotoxins</t>
  </si>
  <si>
    <t xml:space="preserve">see 4 participants</t>
  </si>
  <si>
    <t xml:space="preserve">3rd conference of European Customs Chemists</t>
  </si>
  <si>
    <t xml:space="preserve">Albania, Algeria, Armenia, Azerbaijan, Bosnia and Herzegovina, Egypt, former Yugoslav Republic of Macedonia, Georgia, Israel, Jordan, Kosovo, Lebanon, Moldova, Montenegro, Morocco, Palestinian Authority, Russia, Serbia, Tunisia, Ukraine</t>
  </si>
  <si>
    <t xml:space="preserve">Customs authorities of all above-mentioned beneficiary countries</t>
  </si>
  <si>
    <t xml:space="preserve">Seminar on"lessons learned" in the process of enlargement negotiations in the area of JLS</t>
  </si>
  <si>
    <t xml:space="preserve">Ministries of Interior and Justice</t>
  </si>
  <si>
    <t xml:space="preserve">Seminar on Bioacademy 2007</t>
  </si>
  <si>
    <t xml:space="preserve">Albania, Bulgaria, Croatia, Czech Republic, former Yugoslav Republic of Macedonia, Kosovo, Latvia, Lithuania, Montenegro, Poland, Romania, Russia, Serbia, Slovak Republic, Slovenia, Turkey, Ukraine</t>
  </si>
  <si>
    <t xml:space="preserve">PRO-BIO Association of organic farmers</t>
  </si>
  <si>
    <t xml:space="preserve">Czechia</t>
  </si>
  <si>
    <t xml:space="preserve">Albania, Bosnia and Herzegovina, Croatia, former Yugoslav Republic of Macedonia, Hungary, Kosovo, Montenegro, Serbia, Slovenia</t>
  </si>
  <si>
    <t xml:space="preserve">Bosnia and Herzegovina</t>
  </si>
  <si>
    <t xml:space="preserve">SAFA Inspector Training Course</t>
  </si>
  <si>
    <t xml:space="preserve">Albania, Bosnia and Herzegovina, Bulgaria, former Yugoslav Republic of Macedonia, Kosovo, Montenegro, Serbia, Turkey</t>
  </si>
  <si>
    <t xml:space="preserve"> Civil Aviation Administrations from new MS,  CC and WB</t>
  </si>
  <si>
    <t xml:space="preserve">WORKSHOP ON THE DESIGN AND INTERPRETATION OF POST FMD-VACCINATION SEROSURVEILLANCE BY NSP tests</t>
  </si>
  <si>
    <t xml:space="preserve">Albania, Bosnia and Herzegovina, Bulgaria, Croatia, Cyprus, former Yugoslav Republic of Macedonia, Hungary, Kosovo, Malta, Moldova, Montenegro, Romania, Serbia, Slovenia, Turkey</t>
  </si>
  <si>
    <t xml:space="preserve">Seminar on Freezing and Confiscation of the proceeds of crime</t>
  </si>
  <si>
    <t xml:space="preserve">Ministry of Justice of Montenegro</t>
  </si>
  <si>
    <t xml:space="preserve">Study Visit on Market Surveillance and Consumer Protection Issues</t>
  </si>
  <si>
    <t xml:space="preserve">Ministry of Economy, Market Inspectorate of Montenegro</t>
  </si>
  <si>
    <t xml:space="preserve">Seminar on "European Consumers' Law"</t>
  </si>
  <si>
    <t xml:space="preserve">consumer organisations in the Western Balkans countries</t>
  </si>
  <si>
    <t xml:space="preserve">Workshop on Waste and Healthcare Waste Management</t>
  </si>
  <si>
    <t xml:space="preserve">Basel Convention Regional Centre (BCRC)</t>
  </si>
  <si>
    <t xml:space="preserve">Expert visit for seminar on Policing for the western Balkans countries</t>
  </si>
  <si>
    <t xml:space="preserve">Croatian Ministry of Justice
 South East Europe police chiefs association (SEPCA)</t>
  </si>
  <si>
    <t xml:space="preserve">Seminar on communicable diseases prevention and control</t>
  </si>
  <si>
    <t xml:space="preserve">Albania, Bosnia and Herzegovina, Bulgaria, Croatia, former Yugoslav Republic of Macedonia, Hungary, Kosovo, Montenegro, Romania, Serbia</t>
  </si>
  <si>
    <t xml:space="preserve">Ministries of Health and National Institutes for Health</t>
  </si>
  <si>
    <t xml:space="preserve">CIP Information Session</t>
  </si>
  <si>
    <t xml:space="preserve">Albania, Algeria, Bosnia and Herzegovina, Croatia, Egypt, former Yugoslav Republic of Macedonia, Israel, Jordan, Lebanon, Montenegro, Morocco, Palestinian Authority, Serbia, Tunisia, Turkey</t>
  </si>
  <si>
    <t xml:space="preserve">Relevant authorities (Ministries of Commerce, Industry and  Economy ) of countries interested in participating in CIP</t>
  </si>
  <si>
    <t xml:space="preserve">EU Institution</t>
  </si>
  <si>
    <t xml:space="preserve">Photographs for event INT MARKT 24251</t>
  </si>
  <si>
    <t xml:space="preserve">Strengthening Social Dialogue Multicountry Seminar</t>
  </si>
  <si>
    <t xml:space="preserve">2008</t>
  </si>
  <si>
    <t xml:space="preserve">Bulgaria, Montenegro, Romania, Serbia</t>
  </si>
  <si>
    <t xml:space="preserve">European Metalworkers' Federation</t>
  </si>
  <si>
    <t xml:space="preserve">Seminar on Financial Crime</t>
  </si>
  <si>
    <t xml:space="preserve">Albania, Bosnia and Herzegovina, Bulgaria, Croatia, former Yugoslav Republic of Macedonia, Montenegro, Romania, Serbia, Turkey, Ukraine</t>
  </si>
  <si>
    <t xml:space="preserve">Bulgarian Europol National Unit</t>
  </si>
  <si>
    <t xml:space="preserve">Protective Clothing for our RTP events</t>
  </si>
  <si>
    <t xml:space="preserve">Expert Mission on Regional Civil Aviation</t>
  </si>
  <si>
    <t xml:space="preserve">Ministries of Transport, civil aviation authority in six Western Balkan States</t>
  </si>
  <si>
    <t xml:space="preserve">Seminar on Rules of Origin</t>
  </si>
  <si>
    <t xml:space="preserve">Albania, Bosnia and Herzegovina, Croatia, former Yugoslav Republic of Macedonia, Kosovo, Moldova, Montenegro, Serbia, Turkey</t>
  </si>
  <si>
    <t xml:space="preserve">Candidate and Potential Candidate countries administrations and main export organisations</t>
  </si>
  <si>
    <t xml:space="preserve">Study visit on Standardization, Metrology, Accreditation and Technical Requirements</t>
  </si>
  <si>
    <t xml:space="preserve">Ministry for Economic Development of Montenegro</t>
  </si>
  <si>
    <t xml:space="preserve"> Building Capacity to enhance social dialogue in the Western Balkan countries</t>
  </si>
  <si>
    <t xml:space="preserve">Ministries of Labour and Social affairs and others from SEE countries</t>
  </si>
  <si>
    <t xml:space="preserve">Software Firewall Builder</t>
  </si>
  <si>
    <t xml:space="preserve">Training on animal disease notification system (ADNS)</t>
  </si>
  <si>
    <t xml:space="preserve">Veterinarian services in the W. Balkan countries</t>
  </si>
  <si>
    <t xml:space="preserve">European Common Aviation Agreement Assessment Mission</t>
  </si>
  <si>
    <t xml:space="preserve">Civil Aviation Administration from the Western Balkans</t>
  </si>
  <si>
    <t xml:space="preserve">Workshop on studies on social protection and social inclusion in the Western Balkans countries</t>
  </si>
  <si>
    <t xml:space="preserve">Albania, Bosnia and Herzegovina, Croatia, Montenegro, Serbia</t>
  </si>
  <si>
    <t xml:space="preserve">Representatives from  Ministries of Labour and Social affairs and others concerned parts from Western Balkans countries.</t>
  </si>
  <si>
    <t xml:space="preserve">Round Table on the Translation of the Acquis</t>
  </si>
  <si>
    <t xml:space="preserve">Other</t>
  </si>
  <si>
    <t xml:space="preserve">Transaltion Coordination Units</t>
  </si>
  <si>
    <t xml:space="preserve">Sending of TAIEX Activity Report 2006 to EC Delegations of the Member States, WB Countries, Candidate countries, ENP Countries and Russia</t>
  </si>
  <si>
    <t xml:space="preserve">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</si>
  <si>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 xml:space="preserve">Workshop on Classical Swine Fever in S-E of Europe</t>
  </si>
  <si>
    <t xml:space="preserve">Albania, Bosnia and Herzegovina, Bulgaria, Croatia, former Yugoslav Republic of Macedonia, Hungary, Kosovo, Moldova, Montenegro, Romania, Serbia, Slovenia, Turkey</t>
  </si>
  <si>
    <t xml:space="preserve">The National Sanitary Veterinary and for Food Safety Authority</t>
  </si>
  <si>
    <t xml:space="preserve">Follow up regional workshop on agricultural statistics</t>
  </si>
  <si>
    <t xml:space="preserve">Albania, Bosnia and Herzegovina, Croatia, former Yugoslav Republic of Macedonia, Kosovo, Montenegro, Serbia, Turkey, Turkish Cypriot community</t>
  </si>
  <si>
    <t xml:space="preserve">Statistical Office and Ministry of Agriculture</t>
  </si>
  <si>
    <t xml:space="preserve">Follow up regional workshop on crop statistics</t>
  </si>
  <si>
    <t xml:space="preserve">Western Balkan authorities</t>
  </si>
  <si>
    <t xml:space="preserve">Workshop on Landfill for Municipal Waste</t>
  </si>
  <si>
    <t xml:space="preserve">Ministry of Environmental Protection</t>
  </si>
  <si>
    <t xml:space="preserve">Seminar  on Rules of Origin and Valuation</t>
  </si>
  <si>
    <t xml:space="preserve">Customs Administration</t>
  </si>
  <si>
    <t xml:space="preserve">Seminar  on Rules of Orgin and Valuation</t>
  </si>
  <si>
    <t xml:space="preserve">Supply of Nameplates</t>
  </si>
  <si>
    <t xml:space="preserve">Seminar on designing an economic and fiscal programme</t>
  </si>
  <si>
    <t xml:space="preserve">Albania, Bosnia and Herzegovina, Montenegro, Serbia</t>
  </si>
  <si>
    <t xml:space="preserve">Ministry of Finance</t>
  </si>
  <si>
    <t xml:space="preserve">Second regional seminar on Drugs for WB</t>
  </si>
  <si>
    <t xml:space="preserve">IPA - Seminar on Framework Agreement</t>
  </si>
  <si>
    <t xml:space="preserve">Central Authorities of Candidate and potential Candidate Countries</t>
  </si>
  <si>
    <t xml:space="preserve">Seminar on Applied European Union Economic Policy related to the European Monetary Union Legislation</t>
  </si>
  <si>
    <t xml:space="preserve">Ministries of Finance</t>
  </si>
  <si>
    <t xml:space="preserve">Postage of photos for event INT MARKT 24251</t>
  </si>
  <si>
    <t xml:space="preserve">Albania, Bosnia and Herzegovina, Bulgaria, Croatia, Cyprus, Czech Republic, Estonia, former Yugoslav Republic of Macedonia, Hungary, Kosovo, Latvia, Lithuania, Malta, Montenegro, Poland, Romania, Serbia, Slovak Republic, Slovenia, Turkey</t>
  </si>
  <si>
    <t xml:space="preserve">SEE FABA TASK FORCE Social Forum and Management</t>
  </si>
  <si>
    <t xml:space="preserve">INTEGRA on behalf of civil aviation administrations</t>
  </si>
  <si>
    <t xml:space="preserve"> SEE FABA Management Committee and Task Force in Brussels</t>
  </si>
  <si>
    <t xml:space="preserve">Albania, Bosnia and Herzegovina, Bulgaria, Croatia, Czech Republic, former Yugoslav Republic of Macedonia, Kosovo, Montenegro, Romania, Serbia, Turkey</t>
  </si>
  <si>
    <t xml:space="preserve">Civil Servants from Civil aviations administrations in the WB, Romania and Bulgaria and CC</t>
  </si>
  <si>
    <t xml:space="preserve">Workshop on New Practices in Geo-Diversity for Sustainable Development</t>
  </si>
  <si>
    <t xml:space="preserve">Albania, Belarus, Bosnia and Herzegovina, Bulgaria, Croatia, Cyprus, Czech Republic, Estonia, former Yugoslav Republic of Macedonia, Hungary, Kosovo, Latvia, Lithuania, Malta, Moldova, Montenegro, Poland, Romania, Serbia, Slovak Republic, Slovenia, Turkey, Ukraine</t>
  </si>
  <si>
    <t xml:space="preserve">The European Federation of Geologists</t>
  </si>
  <si>
    <t xml:space="preserve">Modification and printing of photos from NCP meeting</t>
  </si>
  <si>
    <t xml:space="preserve">Reservation of the domain taiex.be for the next 12 months</t>
  </si>
  <si>
    <t xml:space="preserve">Water for events in Taiex meeting rooms</t>
  </si>
  <si>
    <t xml:space="preserve">Seminar with Europol for the WB countries</t>
  </si>
  <si>
    <t xml:space="preserve">Albania, Bosnia and Herzegovina, Croatia, former Yugoslav Republic of Macedonia, Montenegro, Serbia</t>
  </si>
  <si>
    <t xml:space="preserve">European Commission, DG Enlargement</t>
  </si>
  <si>
    <t xml:space="preserve">Study visit on Port Reform Process</t>
  </si>
  <si>
    <t xml:space="preserve">Port Autority of Bar - Ministry of Transport, Maritime Affairs and Telecommunications</t>
  </si>
  <si>
    <t xml:space="preserve">Renewal of McAfee Antivirus licene for the period April 2007 to June 2008</t>
  </si>
  <si>
    <t xml:space="preserve">Study Visit on Money Laundering</t>
  </si>
  <si>
    <t xml:space="preserve">Administration for Prevention of Money Laundering</t>
  </si>
  <si>
    <t xml:space="preserve">Finland</t>
  </si>
  <si>
    <t xml:space="preserve">Seminar on Customs</t>
  </si>
  <si>
    <t xml:space="preserve">Bosnia and Herzegovina, Montenegro</t>
  </si>
  <si>
    <t xml:space="preserve">Officials from competent ministries</t>
  </si>
  <si>
    <t xml:space="preserve">ANNUAL MEETING AND WORKSHOP OF FMD/SVD &amp; CSF NATIONAL REFERRENCE LABORATORIES ON RING TRIALS AND PROFICIENCY TESTING</t>
  </si>
  <si>
    <t xml:space="preserve">National reference laboratories</t>
  </si>
  <si>
    <t xml:space="preserve">Conference on Geomatics in support of the CAP</t>
  </si>
  <si>
    <t xml:space="preserve">Ministry of Agriculture</t>
  </si>
  <si>
    <t xml:space="preserve">Multi-country seminar on adjusting the vocational and educational training towards labour markets needs</t>
  </si>
  <si>
    <t xml:space="preserve">Albania, Bosnia and Herzegovina, Bulgaria, Kosovo, Moldova, Montenegro, Romania, Serbia</t>
  </si>
  <si>
    <t xml:space="preserve">Assembly of the Republic of Montenegro</t>
  </si>
  <si>
    <t xml:space="preserve">Bluetongue meeting in Teramo</t>
  </si>
  <si>
    <t xml:space="preserve">Albania, Algeria, Bosnia and Herzegovina, Croatia, Egypt, former Yugoslav Republic of Macedonia, Israel, Jordan, Kosovo, Lebanon, Libya, Montenegro, Morocco, Serbia, Syria, Tunisia, Turkey</t>
  </si>
  <si>
    <t xml:space="preserve">DG SANCO</t>
  </si>
  <si>
    <t xml:space="preserve">Conference on Regional Strategy for Growth and Job creation</t>
  </si>
  <si>
    <t xml:space="preserve">Albania, Bosnia and Herzegovina, Bulgaria, Croatia, former Yugoslav Republic of Macedonia, Kosovo, Moldova, Montenegro, Romania, Serbia, Slovenia, Turkey</t>
  </si>
  <si>
    <t xml:space="preserve">Second Episouth Meeting</t>
  </si>
  <si>
    <t xml:space="preserve">Albania, Algeria, Bosnia and Herzegovina, Croatia, Egypt, former Yugoslav Republic of Macedonia, Israel, Jordan, Kosovo, Lebanon, Libya, Montenegro, Morocco, Palestinian Authority, Serbia, Syria, Tunisia, Turkey</t>
  </si>
  <si>
    <t xml:space="preserve">Anti-Corruption  Measures</t>
  </si>
  <si>
    <t xml:space="preserve">Albania, Bosnia and Herzegovina, Bulgaria, Croatia, former Yugoslav Republic of Macedonia, Hungary, Montenegro, Poland, Romania, Serbia, Slovenia</t>
  </si>
  <si>
    <t xml:space="preserve">Croatian Judicial Academy</t>
  </si>
  <si>
    <t xml:space="preserve">Seminar on Sustainable Waste Management, energy waste and related climate change issues</t>
  </si>
  <si>
    <t xml:space="preserve">Albania, Bosnia and Herzegovina, Bulgaria, former Yugoslav Republic of Macedonia, Montenegro, Serbia, Turkey</t>
  </si>
  <si>
    <t xml:space="preserve">Ministry of Environment and Water</t>
  </si>
  <si>
    <t xml:space="preserve">Conference on vaccination strategy against bluetongue</t>
  </si>
  <si>
    <t xml:space="preserve">Veterinary administations</t>
  </si>
  <si>
    <t xml:space="preserve">CVO meeting for Candidate Countries and Potential Candidate Countries of the WB region on eradication and control of Animal diseases</t>
  </si>
  <si>
    <t xml:space="preserve">Design, layout, printing, packing and delivery of TAIEX Activity Report 2007</t>
  </si>
  <si>
    <t xml:space="preserve">Purchase of 7 Licences of Adobe Acrobat 8</t>
  </si>
  <si>
    <t xml:space="preserve"> SEE FABA Governing Body- High Level Group-Task Force</t>
  </si>
  <si>
    <t xml:space="preserve">Civil Aviation Administrations</t>
  </si>
  <si>
    <t xml:space="preserve">Yearly subscription to the JOUCE 2008</t>
  </si>
  <si>
    <t xml:space="preserve">The Marine Equipment Directive: its implementation and  revision</t>
  </si>
  <si>
    <t xml:space="preserve">EMEC</t>
  </si>
  <si>
    <t xml:space="preserve">Regional Seminar on Police Services</t>
  </si>
  <si>
    <t xml:space="preserve">Albania, Bosnia and Herzegovina, former Yugoslav Republic of Macedonia, Moldova, Montenegro, Romania, Serbia, Slovenia</t>
  </si>
  <si>
    <t xml:space="preserve">European Commission</t>
  </si>
  <si>
    <t xml:space="preserve">Albania</t>
  </si>
  <si>
    <t xml:space="preserve">SCoFCAH Working Group on ADNS (Animal Disease Notification System) and BT-Net</t>
  </si>
  <si>
    <t xml:space="preserve">Thematic Strategy on Sustainable use of Natural Resources</t>
  </si>
  <si>
    <t xml:space="preserve">Albania, Bosnia and Herzegovina, Bulgaria, Croatia, Cyprus, Czech Republic, Estonia, former Yugoslav Republic of Macedonia, Hungary, Kosovo, Latvia, Lithuania, Malta, Montenegro, Poland, Romania, Serbia, Slovak Republic, Slovenia, Turkey, Ukraine</t>
  </si>
  <si>
    <t xml:space="preserve">EuroGeoSurveys</t>
  </si>
  <si>
    <t xml:space="preserve">Environment and Aviation</t>
  </si>
  <si>
    <t xml:space="preserve">Albania, Bosnia and Herzegovina, Bulgaria, Croatia, former Yugoslav Republic of Macedonia, Kosovo, Moldova, Montenegro, Romania, Serbia, Turkey, Ukraine</t>
  </si>
  <si>
    <t xml:space="preserve">Security Screeners´certification</t>
  </si>
  <si>
    <t xml:space="preserve">State of play and future development of police and judicial cooperation in the European Union</t>
  </si>
  <si>
    <t xml:space="preserve">Police Directorate of Montenegro</t>
  </si>
  <si>
    <t xml:space="preserve">Multi-Beneficiary IPA Programme Coordination Meeting</t>
  </si>
  <si>
    <t xml:space="preserve">Annual laboratory meeting for AI/ND</t>
  </si>
  <si>
    <t xml:space="preserve">Albania, Belarus, Bosnia and Herzegovina, Croatia, former Yugoslav Republic of Macedonia, Kosovo, Montenegro, Russia, Serbia, Turkey, Ukraine</t>
  </si>
  <si>
    <t xml:space="preserve">National Reference Laboratories of ACs, CCs and Ukraine</t>
  </si>
  <si>
    <t xml:space="preserve">Seminar on Social Protection and Social Inclusion Process</t>
  </si>
  <si>
    <t xml:space="preserve">Ministry of Health, Labour and Social Welfare</t>
  </si>
  <si>
    <t xml:space="preserve">Workshop on Challenges for CCs preparing the Implementation of the Veterinary Pharmaceutical Legislation</t>
  </si>
  <si>
    <t xml:space="preserve">Societas Veterinaria Croatia, FVE</t>
  </si>
  <si>
    <t xml:space="preserve">Conference on the occurrence of Methicillin Resistant Staphylococcus aureus (MRSA)</t>
  </si>
  <si>
    <t xml:space="preserve">Federation of Veterinarians of Europe</t>
  </si>
  <si>
    <t xml:space="preserve">Drinking water for events in Taiex meeting rooms</t>
  </si>
  <si>
    <t xml:space="preserve">Workshop on Classical Swine Fever - clinical signs, surveillance and laboratory diagnosis</t>
  </si>
  <si>
    <t xml:space="preserve">National Reference Laboratories and Animal Health Departments of AC and CCs</t>
  </si>
  <si>
    <t xml:space="preserve">Workshop on the management of waste</t>
  </si>
  <si>
    <t xml:space="preserve">Basel Convention Regional Centre, Bratislava</t>
  </si>
  <si>
    <t xml:space="preserve">Teleconference- preparatory meeting for the seminar on CSF ( AGR 26655 )</t>
  </si>
  <si>
    <t xml:space="preserve">Albania, Bosnia and Herzegovina, Croatia, former Yugoslav Republic of Macedonia, Kosovo, Montenegro, Romania, Russia, Turkey</t>
  </si>
  <si>
    <t xml:space="preserve">Veterinary laboratories delaing with CSF, Veterinary administrations</t>
  </si>
  <si>
    <t xml:space="preserve">Expert Mission on Revision of the Draft law on Electronic Communication</t>
  </si>
  <si>
    <t xml:space="preserve">Ministry of Transport, Maritime Affairs and Telecom</t>
  </si>
  <si>
    <t xml:space="preserve">Translation Activity Report 2007 from English to French, German and Russian</t>
  </si>
  <si>
    <t xml:space="preserve">3rd  SEE FABA  Governing Body meeting</t>
  </si>
  <si>
    <t xml:space="preserve">Civil Aviation Administrations from  CC and WB</t>
  </si>
  <si>
    <t xml:space="preserve">Sweden</t>
  </si>
  <si>
    <t xml:space="preserve">Annual Meeting of National Swine Fever Laboratories</t>
  </si>
  <si>
    <t xml:space="preserve">National Reference Laboratories from CC and potential CC</t>
  </si>
  <si>
    <t xml:space="preserve">Annual Meeting of National  Laboratories for African Swine Fever</t>
  </si>
  <si>
    <t xml:space="preserve">Albania, Armenia, Azerbaijan, Bosnia and Herzegovina, Croatia, former Yugoslav Republic of Macedonia, Georgia, Kosovo, Montenegro, Russia, Serbia, Turkey</t>
  </si>
  <si>
    <t xml:space="preserve">National Reference Laboratories from CC potential CC and ceratain ENP countries</t>
  </si>
  <si>
    <t xml:space="preserve">Regional workshop on Economic Accounts for Agriculture</t>
  </si>
  <si>
    <t xml:space="preserve">Albania, Bosnia and Herzegovina, Croatia, Kosovo, Montenegro, Serbia, Turkey, Turkish Cypriot community, the former Yugoslav Republic of Macedonia</t>
  </si>
  <si>
    <t xml:space="preserve">ESTAT</t>
  </si>
  <si>
    <t xml:space="preserve">Albania, Bosnia and Herzegovina, Bulgaria, Croatia, Kosovo, Montenegro, Romania, Serbia, the former Yugoslav Republic of Macedonia</t>
  </si>
  <si>
    <t xml:space="preserve">Albania, Azerbaijan, Bosnia and Herzegovina, Bulgaria, Croatia, Georgia, Kosovo, Moldova, Montenegro, Romania, Serbia, Turkey, Ukraine, the former Yugoslav Republic of Macedonia</t>
  </si>
  <si>
    <t xml:space="preserve">Civil Aviation administrations  from MS, CC, WB and  ENPC</t>
  </si>
  <si>
    <t xml:space="preserve">Workshop on risk management on aviation security</t>
  </si>
  <si>
    <t xml:space="preserve">Albania, Azerbaijan, Bosnia and Herzegovina, Bulgaria, Croatia, Kosovo, Moldova, Montenegro, Romania, Serbia, Turkey, Ukraine, the former Yugoslav Republic of Macedonia</t>
  </si>
  <si>
    <t xml:space="preserve">Workshop on progress after the Energy memorandum</t>
  </si>
  <si>
    <t xml:space="preserve">Albania, Bosnia and Herzegovina, Croatia, Kosovo, Montenegro, Serbia, the former Yugoslav Republic of Macedonia</t>
  </si>
  <si>
    <t xml:space="preserve">Ministries for Social Affairs from Countries that belong to Energy Community</t>
  </si>
  <si>
    <t xml:space="preserve">Security Measures for Passanger and Cabin Luggage</t>
  </si>
  <si>
    <t xml:space="preserve">Ukraine</t>
  </si>
  <si>
    <t xml:space="preserve">Workshop on person with reduced mobility</t>
  </si>
  <si>
    <t xml:space="preserve">Best Practices on End-of-Life Vehicles management</t>
  </si>
  <si>
    <t xml:space="preserve">Albania, Bosnia and Herzegovina, Bulgaria, Croatia, Kosovo, Montenegro, Romania, Serbia, Turkey, the former Yugoslav Republic of Macedonia</t>
  </si>
  <si>
    <t xml:space="preserve">Environmental Ministries of the beneficiary countries</t>
  </si>
  <si>
    <t xml:space="preserve">Assessment mission to Montenegro on European Civil Aviation Agreement</t>
  </si>
  <si>
    <t xml:space="preserve">Civil Aviation Administration from Montenegro</t>
  </si>
  <si>
    <t xml:space="preserve">Regional Conference "Safe markets and empowered consumers in a globalised world"</t>
  </si>
  <si>
    <t xml:space="preserve">Albania, Bosnia and Herzegovina, Bulgaria, Croatia, Kosovo, Montenegro, Serbia, Turkey, the former Yugoslav Republic of Macedonia</t>
  </si>
  <si>
    <t xml:space="preserve">Relevant ministries and consumer protection and business organisation of the 8 countries invited</t>
  </si>
  <si>
    <t xml:space="preserve">Workshop on the presentation of the customs blueprints</t>
  </si>
  <si>
    <t xml:space="preserve">Albania, Bosnia and Herzegovina, Croatia, Kosovo, Montenegro, Serbia, Turkey, the former Yugoslav Republic of Macedonia</t>
  </si>
  <si>
    <t xml:space="preserve">Customs authorities</t>
  </si>
  <si>
    <t xml:space="preserve">Multicountry seminar on challenges in the implementation of the EU dedicated blood directives</t>
  </si>
  <si>
    <t xml:space="preserve">Albania, Bosnia and Herzegovina, Bulgaria, Croatia, Moldova, Montenegro, Romania, Serbia, the former Yugoslav Republic of Macedonia</t>
  </si>
  <si>
    <t xml:space="preserve">MINISTRY OF PUBLIC HEALTH</t>
  </si>
  <si>
    <t xml:space="preserve">Workshop on the abuse of dominant position</t>
  </si>
  <si>
    <t xml:space="preserve">Competition authorities from CC countries and WBs</t>
  </si>
  <si>
    <t xml:space="preserve">Workshop on State Aid</t>
  </si>
  <si>
    <t xml:space="preserve">Albania, Bosnia and Herzegovina, Croatia, Kosovo, Montenegro, Turkey, the former Yugoslav Republic of Macedonia</t>
  </si>
  <si>
    <t xml:space="preserve">Competition authorities from CC countries and WB's</t>
  </si>
  <si>
    <t xml:space="preserve">Multicountry Workshop on Health workforces needs and mobility in the EU and SEE countries</t>
  </si>
  <si>
    <t xml:space="preserve">SEE Health Network</t>
  </si>
  <si>
    <t xml:space="preserve">The Accession Process</t>
  </si>
  <si>
    <t xml:space="preserve">Representatives of ministries, business associations and civil society</t>
  </si>
  <si>
    <t xml:space="preserve">Conference on Food and food Safety</t>
  </si>
  <si>
    <t xml:space="preserve">2009</t>
  </si>
  <si>
    <t xml:space="preserve">Albania, Bosnia and Herzegovina, Bulgaria, Croatia, Moldova, Montenegro, Romania, Serbia, Turkey, the former Yugoslav Republic of Macedonia</t>
  </si>
  <si>
    <t xml:space="preserve">Bulgarian Parliament</t>
  </si>
  <si>
    <t xml:space="preserve">Workshop on Tissues and Cells</t>
  </si>
  <si>
    <t xml:space="preserve">South-eastern Europe Health Network</t>
  </si>
  <si>
    <t xml:space="preserve">Workshop on education and training of Montenegro's inspectors engaged in the area of health and safety</t>
  </si>
  <si>
    <t xml:space="preserve">Ministry of Health, Labour and Social Welfare/Safety at work inspection</t>
  </si>
  <si>
    <t xml:space="preserve">First Meeting of the TLOs for agricultural, veterinary, phytosanitary and food safety policies</t>
  </si>
  <si>
    <t xml:space="preserve">Ministries of Agriculture of the beneficiary countries</t>
  </si>
  <si>
    <t xml:space="preserve">Annual National Contact Points Meeting: Twinning and TAIEX</t>
  </si>
  <si>
    <t xml:space="preserve">Albania, Algeria, Armenia, Azerbaijan, Bosnia and Herzegovina, Bulgaria, Croatia, Egypt, Georgia, Israel, Jordan, Kosovo, Lebanon, Moldova, Montenegro, Morocco, Palestine, Romania, Russia, Serbia, Tunisia, Turkey, Turkish Cypriot community, Ukraine, the former Yugoslav Republic of Macedonia</t>
  </si>
  <si>
    <t xml:space="preserve">National Contact Points of Twinning and TAIEX of  all the beneficiary countries</t>
  </si>
  <si>
    <t xml:space="preserve">Photos for NCP meeting (event 30354)</t>
  </si>
  <si>
    <t xml:space="preserve">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</si>
  <si>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 xml:space="preserve">Purchase of Blank CDs for NCP meeting</t>
  </si>
  <si>
    <t xml:space="preserve">The 2nd Western Balkans Civil Society Forum</t>
  </si>
  <si>
    <t xml:space="preserve">European Economic and Social Committee</t>
  </si>
  <si>
    <t xml:space="preserve">Study visit on the use of the Progress Database</t>
  </si>
  <si>
    <t xml:space="preserve">Secretariat for EU Integration, Montenegro</t>
  </si>
  <si>
    <t xml:space="preserve">Anti-Corruption Policies and Preventive Measures</t>
  </si>
  <si>
    <t xml:space="preserve">I.a. Ministry of Justice and Interior</t>
  </si>
  <si>
    <t xml:space="preserve">Albania, Bosnia and Herzegovina, Bulgaria, Croatia, Georgia, Israel, Kosovo, Moldova, Montenegro, Romania, Russia, Serbia, Turkey, Ukraine, the former Yugoslav Republic of Macedonia</t>
  </si>
  <si>
    <t xml:space="preserve">Translation of P2P leaflet from English into German and French</t>
  </si>
  <si>
    <t xml:space="preserve">Study visit on Sustainable Rural Development</t>
  </si>
  <si>
    <t xml:space="preserve">CSOs in Western Balkans</t>
  </si>
  <si>
    <t xml:space="preserve">Expert mission on the preparation of the Food Safety legislation in Montenegro</t>
  </si>
  <si>
    <t xml:space="preserve">The role of civil society in EU policy-making</t>
  </si>
  <si>
    <t xml:space="preserve">CS0s from Western Balkans and CCs</t>
  </si>
  <si>
    <t xml:space="preserve">Subscrition renewal to Phytolex and Vetlex data bases</t>
  </si>
  <si>
    <t xml:space="preserve">Splitting of the cost of the Belgacom BILAN contract</t>
  </si>
  <si>
    <t xml:space="preserve">Supplying of nameplates and badges</t>
  </si>
  <si>
    <t xml:space="preserve">Second OIE Global Conference on Animal Welfare</t>
  </si>
  <si>
    <t xml:space="preserve">Albania, Algeria, Armenia, Azerbaijan, Belarus, Bosnia and Herzegovina, Bulgaria, Croatia, Egypt, Georgia, Israel, Jordan, Kosovo, Lebanon, Libya, Moldova, Montenegro, Morocco, Palestine, Romania, Russia, Serbia, Syria, Tunisia, Turkey, Ukraine, the former Yugoslav Republic of Macedonia</t>
  </si>
  <si>
    <t xml:space="preserve">European Commission (DG SANCO)</t>
  </si>
  <si>
    <t xml:space="preserve">Egypt</t>
  </si>
  <si>
    <t xml:space="preserve">Conference on control and eradication of Highly Pathogenic Avian Influenza (HPAI)</t>
  </si>
  <si>
    <t xml:space="preserve">Albania, Azerbaijan, Bosnia and Herzegovina, Bulgaria, Croatia, Kosovo, Montenegro, Romania, Serbia, Turkey, Ukraine, the former Yugoslav Republic of Macedonia</t>
  </si>
  <si>
    <t xml:space="preserve">Donors Coordination Meeting</t>
  </si>
  <si>
    <t xml:space="preserve">Integration Offices</t>
  </si>
  <si>
    <t xml:space="preserve">Workshop on Preparation of Western Balkan Countries on relevant EU Legislation and institutional  set-up as a pre condition for utilization of the fifth componet of IPA instrument  IPA-RD</t>
  </si>
  <si>
    <t xml:space="preserve">Ministry of Agriculture, Forestry and Water Management of Montenegro</t>
  </si>
  <si>
    <t xml:space="preserve">Expert mission on veterinary public health legislation</t>
  </si>
  <si>
    <t xml:space="preserve">Workshop on migrations and employment of migrants</t>
  </si>
  <si>
    <t xml:space="preserve">Bosnia and Herzegovina, Bulgaria, Croatia, Montenegro, Romania, Serbia, Turkey, the former Yugoslav Republic of Macedonia</t>
  </si>
  <si>
    <t xml:space="preserve">National Employment Service</t>
  </si>
  <si>
    <t xml:space="preserve">Conference on the Civil Society connecting the EU and the Neighbouring Countries</t>
  </si>
  <si>
    <t xml:space="preserve">society representatives</t>
  </si>
  <si>
    <t xml:space="preserve">Multi country study tour on women in business</t>
  </si>
  <si>
    <t xml:space="preserve">Representatives of civil society organisations</t>
  </si>
  <si>
    <t xml:space="preserve">Seminar on Applied European Union Economic Policy related to the European Monetary Union
Legislation</t>
  </si>
  <si>
    <t xml:space="preserve">Ministries of Finance and/or Economy of the beneficiary states in the Western Balkans</t>
  </si>
  <si>
    <t xml:space="preserve">Expert Mission on Methodology and Legal Framework on Montenegrin Agricultural Census</t>
  </si>
  <si>
    <t xml:space="preserve">Ministry of Agriculture, Forestry and Water Management</t>
  </si>
  <si>
    <t xml:space="preserve">The EU institutions and decision-making process</t>
  </si>
  <si>
    <t xml:space="preserve">Representatives of youth organisations of major political parties from Western Balkans and Turkey</t>
  </si>
  <si>
    <t xml:space="preserve">Public Procurement. Public and private partnerships</t>
  </si>
  <si>
    <t xml:space="preserve">Civil society organizations</t>
  </si>
  <si>
    <t xml:space="preserve">Sending of Activity Reports</t>
  </si>
  <si>
    <t xml:space="preserve">Workshop on digital tachographs (card issuing)</t>
  </si>
  <si>
    <t xml:space="preserve">Albania, Armenia, Azerbaijan, Belarus, Bosnia and Herzegovina, Croatia, Moldova, Montenegro, Russia, Serbia, Turkey, Ukraine, the former Yugoslav Republic of Macedonia</t>
  </si>
  <si>
    <t xml:space="preserve">Civil servants  from  Transport  Administrations</t>
  </si>
  <si>
    <t xml:space="preserve">Workshop on Digital Tachograph, Approval of Authorised Workshops</t>
  </si>
  <si>
    <t xml:space="preserve">Civil Servants from  Transport Administrations</t>
  </si>
  <si>
    <t xml:space="preserve">Workshop on Digital Tachograph (Approval of  Fitters)</t>
  </si>
  <si>
    <t xml:space="preserve">Civil Servants from Transport Administrations</t>
  </si>
  <si>
    <t xml:space="preserve">Workshop on labour markets of the Western Balkans</t>
  </si>
  <si>
    <t xml:space="preserve">Ministries of Finances from the Western Balkans countries</t>
  </si>
  <si>
    <t xml:space="preserve">Workshop on Police Cooperation</t>
  </si>
  <si>
    <t xml:space="preserve">Albania, Bosnia and Herzegovina, Moldova, Montenegro, Romania, Serbia, the former Yugoslav Republic of Macedonia</t>
  </si>
  <si>
    <t xml:space="preserve">Police Directorate</t>
  </si>
  <si>
    <t xml:space="preserve">Expert Mission on reform of science statistics in Montenegro</t>
  </si>
  <si>
    <t xml:space="preserve">Ministry of Education and Science </t>
  </si>
  <si>
    <t xml:space="preserve">Workshop on Animal welfare</t>
  </si>
  <si>
    <t xml:space="preserve">Eurogroup for Animals</t>
  </si>
  <si>
    <t xml:space="preserve">Workshop on IPA Rural Development</t>
  </si>
  <si>
    <t xml:space="preserve">Ministry of agriculture, forestry and water economy</t>
  </si>
  <si>
    <t xml:space="preserve"> Workshop on regional labour force mobility, migrations and youth employment</t>
  </si>
  <si>
    <t xml:space="preserve">1st Social Forum of the Energy Community</t>
  </si>
  <si>
    <t xml:space="preserve">Albania, Bosnia and Herzegovina, Croatia, Georgia, Kosovo, Moldova, Montenegro, Serbia, Turkey, Turkish Cypriot community, Ukraine, the former Yugoslav Republic of Macedonia</t>
  </si>
  <si>
    <t xml:space="preserve">Energy Community of the SEE countries</t>
  </si>
  <si>
    <t xml:space="preserve">Judicial Co-operation in the European Union: Civil &amp; Commercial Law matters, Family Law matters</t>
  </si>
  <si>
    <t xml:space="preserve">The Ministries of Justice in the participating countries</t>
  </si>
  <si>
    <t xml:space="preserve">Workshop on EU veterinary legislation</t>
  </si>
  <si>
    <t xml:space="preserve">Seminar on the EU open method of Coordination for Employment</t>
  </si>
  <si>
    <t xml:space="preserve">Montenegro, Serbia</t>
  </si>
  <si>
    <t xml:space="preserve">Montenegrin Ministry of Social Affairs.</t>
  </si>
  <si>
    <t xml:space="preserve">European Mental Health Conference</t>
  </si>
  <si>
    <t xml:space="preserve">Ministries of Health</t>
  </si>
  <si>
    <t xml:space="preserve">Study visit on training for Veterinary Inspectors Official Control  in BIP</t>
  </si>
  <si>
    <t xml:space="preserve">Workshop on products entering from third countries and list of animals and products to be subject to controls at Border Inspection Posts</t>
  </si>
  <si>
    <t xml:space="preserve">MINISTRY OF AGRICULTURE, FORESTRY AND WATER MANAGEMENT, VETERINARY ADMINISTRATIO</t>
  </si>
  <si>
    <t xml:space="preserve">Animal by-products</t>
  </si>
  <si>
    <t xml:space="preserve">Ministry of Agriculture, Forestry and Water Management, Veterinary Administration</t>
  </si>
  <si>
    <t xml:space="preserve">Monitoring programme of zoonoses and zoonotic agents</t>
  </si>
  <si>
    <t xml:space="preserve">Ministry of Agriculture, Forestry and Water Management, Veterinary administration</t>
  </si>
  <si>
    <t xml:space="preserve">Workshop on the Monitoring programme for pesticide residues
 Workshop on the Monitoring programme for pesticide residues
 Workshop  Monitoring programme of pesticide residues</t>
  </si>
  <si>
    <t xml:space="preserve">MINISTRY OF AGRICULTURE, FORESTRY AND WATER MANAGEMENT</t>
  </si>
  <si>
    <t xml:space="preserve">Training for phytosanitary inspectors - official controls in the BIP</t>
  </si>
  <si>
    <t xml:space="preserve">Workshop on phytosanitary data base and training for phytosanitary inspectors, administration and laboratory staff</t>
  </si>
  <si>
    <t xml:space="preserve">MINISTRY OF AGRICULTURE, FORESTRY AND WATER MANAGEMENT+382 20 482 276</t>
  </si>
  <si>
    <t xml:space="preserve">TRAINING FOR PHYTOSANITARY ADMINISTRATION 
Plant passport</t>
  </si>
  <si>
    <t xml:space="preserve">Multi-Cultural Dialogue. EU actions in the field of culture and heritage</t>
  </si>
  <si>
    <t xml:space="preserve">Civil Society Organisations</t>
  </si>
  <si>
    <t xml:space="preserve">Health Challenges in Europe</t>
  </si>
  <si>
    <t xml:space="preserve">Civil Society</t>
  </si>
  <si>
    <t xml:space="preserve">Workshop on classical swine fever</t>
  </si>
  <si>
    <t xml:space="preserve">Croatia, Montenegro, the former Yugoslav Republic of Macedonia</t>
  </si>
  <si>
    <t xml:space="preserve">Expert mission on the EU Food Safety Legislation in the Veterinary field: approximation, transposition and drafting legislation &amp; guidelines for implementation</t>
  </si>
  <si>
    <t xml:space="preserve">Workshop on the current situation and future development of police and judicial cooperation in the EU</t>
  </si>
  <si>
    <t xml:space="preserve">Seminar regarding the Implementation of the Railway safety Directive 2004/49/EC and the interoperability of the rail system within the Community Directive 2008/57/EC</t>
  </si>
  <si>
    <t xml:space="preserve">Bosnia and Herzegovina, Croatia, Montenegro, the former Yugoslav Republic of Macedonia</t>
  </si>
  <si>
    <t xml:space="preserve">Ministry of Sea, Transport and Infrastructure</t>
  </si>
  <si>
    <t xml:space="preserve">Expert mission on Montenegrin Agricultural Census - Review of the pilot Census</t>
  </si>
  <si>
    <t xml:space="preserve"> Ministry of  Agriculture, forestry and water management in Montenegro</t>
  </si>
  <si>
    <t xml:space="preserve">Study visit on quality policy in the agricultural and food industry</t>
  </si>
  <si>
    <t xml:space="preserve">Workshop on implementation of aquatic animal health survellaince based on Council directive 2006/88/EC</t>
  </si>
  <si>
    <t xml:space="preserve">Bosnia and Herzegovina, Croatia, Kosovo, Montenegro</t>
  </si>
  <si>
    <t xml:space="preserve">Ministry of Agriculture, Fisheries and Rural Development</t>
  </si>
  <si>
    <t xml:space="preserve">Workshop on the Veterinary week</t>
  </si>
  <si>
    <t xml:space="preserve">FEDERATION OF VETERINARIANS OF EUROPE</t>
  </si>
  <si>
    <t xml:space="preserve">Sending of Taiex Activity report in Germany</t>
  </si>
  <si>
    <t xml:space="preserve">Judicial independence and the European Union</t>
  </si>
  <si>
    <t xml:space="preserve">The Role of Civil Society in Combating Corruption</t>
  </si>
  <si>
    <t xml:space="preserve">Enhancing Entrepreneurship and SME Development</t>
  </si>
  <si>
    <t xml:space="preserve">Civil society organizations, chambers of commerce, business associations</t>
  </si>
  <si>
    <t xml:space="preserve">Building up effective consumer organisations</t>
  </si>
  <si>
    <t xml:space="preserve">CS0s from Western Balkans and Turkey + 1 government representative per CC/PCC</t>
  </si>
  <si>
    <t xml:space="preserve">The role of civil society in the integration of the Roma minorities</t>
  </si>
  <si>
    <t xml:space="preserve">2010</t>
  </si>
  <si>
    <t xml:space="preserve">CS0s from Western Balkans and Turkey.</t>
  </si>
  <si>
    <t xml:space="preserve">Combating discrimination: Legislation and good practices</t>
  </si>
  <si>
    <t xml:space="preserve">Human rights and fundamental freedoms</t>
  </si>
  <si>
    <t xml:space="preserve">Seminar for potential candidate countries "IPA as a preparation for Cohesion policy"</t>
  </si>
  <si>
    <t xml:space="preserve">National authorities of Albania, Bosnia and Herzegovina, Kosovo (UNSCR 1244), Montenegro, Serbia</t>
  </si>
  <si>
    <t xml:space="preserve">Civil Dialogue - How can we shape the Europe we want?</t>
  </si>
  <si>
    <t xml:space="preserve">Duplication of the DVD of Taiex 10 Years movie</t>
  </si>
  <si>
    <t xml:space="preserve">Research Potential in Europe</t>
  </si>
  <si>
    <t xml:space="preserve">Protection of personal data in the framework of visa liberalisation dialogue in the Western Balkans</t>
  </si>
  <si>
    <t xml:space="preserve">Albania, Bosnia and Herzegovina, Kosovo, Montenegro, Serbia, the former Yugoslav Republic of Macedonia</t>
  </si>
  <si>
    <t xml:space="preserve">officials dealing with data protection in Western Balkans countries</t>
  </si>
  <si>
    <t xml:space="preserve">Sending Taiex Activity Report to Denmark</t>
  </si>
  <si>
    <t xml:space="preserve">Second Meeting of the TLOs for agricultural, veterinary, phytosanitary and food safety policies</t>
  </si>
  <si>
    <t xml:space="preserve">Ministries of Agriculture</t>
  </si>
  <si>
    <t xml:space="preserve">Design, layout, printing, packing and delivery of TAIEX Activity Report 2008</t>
  </si>
  <si>
    <t xml:space="preserve">Assessment of the Waste of Electrical and Electronic Equipments in South Eastern European countries</t>
  </si>
  <si>
    <t xml:space="preserve">Ministry of Environment and Forestry</t>
  </si>
  <si>
    <t xml:space="preserve">Türkiye</t>
  </si>
  <si>
    <t xml:space="preserve">Workshop on the Implementation of regional IPA-projects on Rabies and Classical Swine Fever</t>
  </si>
  <si>
    <t xml:space="preserve">Chief Veterinary Officers of beneficiary countries</t>
  </si>
  <si>
    <t xml:space="preserve">VetLex and PhytoLex</t>
  </si>
  <si>
    <t xml:space="preserve">Seminar on the Rule of law</t>
  </si>
  <si>
    <t xml:space="preserve">Ministry of Justice</t>
  </si>
  <si>
    <t xml:space="preserve">Multicountry workshop on EU Policies and activities regarding SMEs and Innovation</t>
  </si>
  <si>
    <t xml:space="preserve">Albania, Algeria, Bosnia and Herzegovina, Croatia, Egypt, Israel, Jordan, Kosovo, Lebanon, Libya, Montenegro, Morocco, Palestine, Serbia, Syria, Tunisia, Turkey, the former Yugoslav Republic of Macedonia</t>
  </si>
  <si>
    <t xml:space="preserve">Ministry of Trade and Industry</t>
  </si>
  <si>
    <t xml:space="preserve">Seminar on Fighting Cyber Crime</t>
  </si>
  <si>
    <t xml:space="preserve">Albania, Bosnia and Herzegovina, Croatia, Montenegro, Serbia, the former Yugoslav Republic of Macedonia</t>
  </si>
  <si>
    <t xml:space="preserve">Ministry of Interior Republic of Srpska </t>
  </si>
  <si>
    <t xml:space="preserve">Regional Workshop on criteria and procedures for acceptance of waste at landfills</t>
  </si>
  <si>
    <t xml:space="preserve">Albania, Bosnia and Herzegovina, Croatia, Kosovo, Moldova, Montenegro, Serbia, Turkey, Ukraine, the former Yugoslav Republic of Macedonia</t>
  </si>
  <si>
    <t xml:space="preserve">Ministries of Environment, and Environmental Agencies in the beneficiary countries</t>
  </si>
  <si>
    <t xml:space="preserve">Supplying of nameplates</t>
  </si>
  <si>
    <t xml:space="preserve">Expert seminar on common norms and good practices of civil-military relations in the EU</t>
  </si>
  <si>
    <t xml:space="preserve">Albania, Bosnia and Herzegovina, Croatia, Montenegro, Serbia, Turkey, the former Yugoslav Republic of Macedonia</t>
  </si>
  <si>
    <t xml:space="preserve">Ministries of Defense</t>
  </si>
  <si>
    <t xml:space="preserve">IPA 2007 Regional Civil Society - Media Programme: Support to TV Media Productions (opening conference)</t>
  </si>
  <si>
    <t xml:space="preserve">Media institutions in WB and Turkey</t>
  </si>
  <si>
    <t xml:space="preserve">The Inner Workings of the EU. Training for journalists on European affairs</t>
  </si>
  <si>
    <t xml:space="preserve">Civil Society and Media</t>
  </si>
  <si>
    <t xml:space="preserve">Preparatory meeting for series of seminars on anti-corruption measures</t>
  </si>
  <si>
    <t xml:space="preserve">Albania, Bulgaria, Croatia, Kosovo, Montenegro, Serbia, Turkey</t>
  </si>
  <si>
    <t xml:space="preserve">Anti-corruption agencies in several countries</t>
  </si>
  <si>
    <t xml:space="preserve">Consolidating partnership between CSOs and public authorities for raising minority rights in the region (Opening conference)</t>
  </si>
  <si>
    <t xml:space="preserve">CS0s from the Western Balkans and their partners</t>
  </si>
  <si>
    <t xml:space="preserve">Childrens' rights</t>
  </si>
  <si>
    <t xml:space="preserve">CS0s from Western Balkans and Turkey</t>
  </si>
  <si>
    <t xml:space="preserve">Strategies for youth employment</t>
  </si>
  <si>
    <t xml:space="preserve">The role of religious communities in social work</t>
  </si>
  <si>
    <t xml:space="preserve">2011</t>
  </si>
  <si>
    <t xml:space="preserve">Albania, Bosnia and Herzegovina, Croatia, Iceland, Kosovo, Montenegro, Serbia, Turkey, the former Yugoslav Republic of Macedonia</t>
  </si>
  <si>
    <t xml:space="preserve">European Movement - "Civil Society challenge Public Authority" -  Ljubljana Congress</t>
  </si>
  <si>
    <t xml:space="preserve">Civil Society in beneficiary countries / European Movement</t>
  </si>
  <si>
    <t xml:space="preserve">Workshop on new market analyses organisation: Broadband Access</t>
  </si>
  <si>
    <t xml:space="preserve">Albania, Armenia, Azerbaijan, Belarus, Bosnia and Herzegovina, Croatia, Georgia, Kosovo, Moldova, Montenegro, Serbia, Turkey, Ukraine, the former Yugoslav Republic of Macedonia</t>
  </si>
  <si>
    <t xml:space="preserve">Electronic regulatory authorities and other concerned parties from countries and  neighbourhood policy countries</t>
  </si>
  <si>
    <t xml:space="preserve">Preparatory Meeting for the Expert Mission on the Visa Liberalisation Process - Montenegro - Block 3 - Internal Security</t>
  </si>
  <si>
    <t xml:space="preserve">National experts from DE, U.K. &amp; RO</t>
  </si>
  <si>
    <t xml:space="preserve">Preparatory Meeting for the Expert Mission on the Visa Liberalisation Process -  Montenegro - Block 2 - Asylum &amp; Migration</t>
  </si>
  <si>
    <t xml:space="preserve">National experts from the U.K., FR, SI &amp; GR.</t>
  </si>
  <si>
    <t xml:space="preserve">Affiliates Info Days on the European Standardization Process</t>
  </si>
  <si>
    <t xml:space="preserve">Albania, Algeria, Armenia, Azerbaijan, Belarus, Bosnia and Herzegovina, Croatia, Egypt, Georgia, Israel, Jordan, Lebanon, Moldova, Montenegro, Morocco, Palestine, Russia, Serbia, Syria, Tunisia, Turkey, Ukraine, the former Yugoslav Republic of Macedonia</t>
  </si>
  <si>
    <t xml:space="preserve">CEN and CENELEC Affiliated institutions</t>
  </si>
  <si>
    <t xml:space="preserve">Workshop on environmentally sound management of waste</t>
  </si>
  <si>
    <t xml:space="preserve">Albania, Bosnia and Herzegovina, Bulgaria, Croatia, Kosovo, Moldova, Montenegro, Romania, Serbia, Turkey, Ukraine, the former Yugoslav Republic of Macedonia</t>
  </si>
  <si>
    <t xml:space="preserve">Ministries of Environment and Environmental Agencies</t>
  </si>
  <si>
    <t xml:space="preserve">Supplying of pens with EU logo for marketing use</t>
  </si>
  <si>
    <t xml:space="preserve">Regional seminar on Judicial Co-operation in the Western Balkans - Civil &amp; Commercial Law matters and Family Law matters</t>
  </si>
  <si>
    <t xml:space="preserve">Ministry of Justice of the Republic of Serbia</t>
  </si>
  <si>
    <t xml:space="preserve">Study Visit on Market Surveillance System</t>
  </si>
  <si>
    <t xml:space="preserve">Market Inspectorate -Ministry of Economic Development</t>
  </si>
  <si>
    <t xml:space="preserve">Seminar on Applied EU Economic and Monetary Policy related to EMU legislation</t>
  </si>
  <si>
    <t xml:space="preserve">Albania, Armenia, Azerbaijan, Belarus, Bosnia and Herzegovina, Bulgaria, Croatia, Georgia, Israel, Kosovo, Moldova, Montenegro, Romania, Russia, Serbia, Turkey, Ukraine, the former Yugoslav Republic of Macedonia</t>
  </si>
  <si>
    <t xml:space="preserve">General Prosecutor's offices from the beneficiary countries</t>
  </si>
  <si>
    <t xml:space="preserve">Printing of 4.000 posters with EU flag</t>
  </si>
  <si>
    <t xml:space="preserve">Training for sanitary inspectors</t>
  </si>
  <si>
    <t xml:space="preserve">Supply of paper for printing of poster size A0</t>
  </si>
  <si>
    <t xml:space="preserve">Workshop on Digital Tachograph</t>
  </si>
  <si>
    <t xml:space="preserve">Ministry of Transport, Maritime Affairs and Telecommunications</t>
  </si>
  <si>
    <t xml:space="preserve">Drafting legislation related to water intended for human consumption</t>
  </si>
  <si>
    <t xml:space="preserve">Combating poverty in Europe</t>
  </si>
  <si>
    <t xml:space="preserve">Training for sanitary inspectors official food control</t>
  </si>
  <si>
    <t xml:space="preserve">Donor Coordination conference on Western Balkans and Turkey</t>
  </si>
  <si>
    <t xml:space="preserve">Representatives of administration from CC and pCC countries</t>
  </si>
  <si>
    <t xml:space="preserve">CRL Workshops on PAHs and Mycotoxins</t>
  </si>
  <si>
    <t xml:space="preserve">Montenegro, Serbia, Turkey, the former Yugoslav Republic of Macedonia</t>
  </si>
  <si>
    <t xml:space="preserve">JRC Geel</t>
  </si>
  <si>
    <t xml:space="preserve">Conference of Prosecutors -  in co-operation with International Criminal Tribunal for the former Yugoslavia</t>
  </si>
  <si>
    <t xml:space="preserve">Bosnia and Herzegovina, Croatia, Montenegro, Serbia, the former Yugoslav Republic of Macedonia</t>
  </si>
  <si>
    <t xml:space="preserve">Prosecution services in beneficary countries</t>
  </si>
  <si>
    <t xml:space="preserve">Sending of Activity Reports 2007</t>
  </si>
  <si>
    <t xml:space="preserve">JRC-TUBITAK-TAIEX international workshop on Harmonisation of GMO detection and analysis</t>
  </si>
  <si>
    <t xml:space="preserve">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</si>
  <si>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</si>
  <si>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 xml:space="preserve">Seminar on the Assessment of the status of Social Action Plans</t>
  </si>
  <si>
    <t xml:space="preserve">Splitting of Belgacom BILAN contract</t>
  </si>
  <si>
    <t xml:space="preserve">Printing of Leaflet P2P</t>
  </si>
  <si>
    <t xml:space="preserve">Workshop on Understanding unconsciousness, stunning and slaughter</t>
  </si>
  <si>
    <t xml:space="preserve">Workshop on EUROPOL's activities for the SECI  Center</t>
  </si>
  <si>
    <t xml:space="preserve">Southeast European Cooperation  Initiative  (SECI) Center</t>
  </si>
  <si>
    <t xml:space="preserve">Workshop on understanding stockmanship and restraint</t>
  </si>
  <si>
    <t xml:space="preserve">Veterinary directorate</t>
  </si>
  <si>
    <t xml:space="preserve">ECDC monitoring and evaluation workshop to monitor the Dublin Declaration on Partnership to Fight HIV/AIDS in Europe and Central Asia</t>
  </si>
  <si>
    <t xml:space="preserve">Albania, Armenia, Azerbaijan, Belarus, Bosnia and Herzegovina, Croatia, Georgia, Israel, Kosovo, Moldova, Montenegro, Russia, Serbia, Turkey, Ukraine, the former Yugoslav Republic of Macedonia</t>
  </si>
  <si>
    <t xml:space="preserve">The relevant authorities of the participating countries</t>
  </si>
  <si>
    <t xml:space="preserve">TAIEX and Twinning National Contact Points meeting 2009</t>
  </si>
  <si>
    <t xml:space="preserve">National Contact Points</t>
  </si>
  <si>
    <t xml:space="preserve">Workshop on Data Protection for Police and Judicial Cooperation in Criminal Matters</t>
  </si>
  <si>
    <t xml:space="preserve">Ministry of Interior and Public Administration</t>
  </si>
  <si>
    <t xml:space="preserve">Supply of paper CD sleeve</t>
  </si>
  <si>
    <t xml:space="preserve">Workshop on Free movement of Workers and Coordination of Social Security</t>
  </si>
  <si>
    <t xml:space="preserve">Ministries of Labour/Employment and Social Policy/Social Affairs</t>
  </si>
  <si>
    <t xml:space="preserve">Workshop on Classical Swine Fever</t>
  </si>
  <si>
    <t xml:space="preserve">Albania, Belarus, Bosnia and Herzegovina, Croatia, Kosovo, Moldova, Montenegro, Serbia, Ukraine, the former Yugoslav Republic of Macedonia</t>
  </si>
  <si>
    <t xml:space="preserve">Supply of carton boxes</t>
  </si>
  <si>
    <t xml:space="preserve">Study Visit on the Digital Tachograph</t>
  </si>
  <si>
    <t xml:space="preserve">Ministry of Transport Administrations of the  Western Balkans and Turkey</t>
  </si>
  <si>
    <t xml:space="preserve">Western Balkan and Turkey Expert Group Workshop on Combating Euro Counterfeiting</t>
  </si>
  <si>
    <t xml:space="preserve">Europol</t>
  </si>
  <si>
    <t xml:space="preserve">Workshop on New and Old Approach Directives relating to personal protective equipment (PPE)</t>
  </si>
  <si>
    <t xml:space="preserve">The Ministry of Health, Labour and Social Welfare</t>
  </si>
  <si>
    <t xml:space="preserve">Study visit on implementation of safety and health measures on construction sites in EU countries</t>
  </si>
  <si>
    <t xml:space="preserve">Global recession: Challenges and future trends in ferrous and non- ferrous metallurgy in the Region</t>
  </si>
  <si>
    <t xml:space="preserve">Albania, Bosnia and Herzegovina, Bulgaria, Croatia, Montenegro, Romania, Serbia, the former Yugoslav Republic of Macedonia</t>
  </si>
  <si>
    <t xml:space="preserve">Ministry of Economy, former Yugoslav Republic of Macedonia</t>
  </si>
  <si>
    <t xml:space="preserve">15th Joint annual meeting of the national laboratories for avian influenza and Newcastle disease</t>
  </si>
  <si>
    <t xml:space="preserve">Albania, Bosnia and Herzegovina, Croatia, Kosovo, Montenegro, Russia, Serbia, Turkey, Ukraine, the former Yugoslav Republic of Macedonia</t>
  </si>
  <si>
    <t xml:space="preserve">EC DG SANCO </t>
  </si>
  <si>
    <t xml:space="preserve">General Principles of EU Law and Role of the National Courts in the Enforcement of Community law</t>
  </si>
  <si>
    <t xml:space="preserve">ACADEMY FOR JUDGES AND PROSECUTOR, SKOPJE</t>
  </si>
  <si>
    <t xml:space="preserve">Regional workshop on fighting against trafficking in human beings  in the Western Balkans</t>
  </si>
  <si>
    <t xml:space="preserve">Ministry of Interior</t>
  </si>
  <si>
    <t xml:space="preserve">Bank charges for international payment</t>
  </si>
  <si>
    <t xml:space="preserve">Study visit to the Annual Meeting of National Swine Fever Laboratories</t>
  </si>
  <si>
    <t xml:space="preserve">Albania, Croatia, Kosovo, Libya, Montenegro, Serbia, Turkey, the former Yugoslav Republic of Macedonia</t>
  </si>
  <si>
    <t xml:space="preserve">University of Veterinary Medicine Hannover</t>
  </si>
  <si>
    <t xml:space="preserve">Workshop on detection and investigation of a cartel</t>
  </si>
  <si>
    <t xml:space="preserve">Competition authorities and services</t>
  </si>
  <si>
    <t xml:space="preserve">Translation of the Taiex Activity Report 2008</t>
  </si>
  <si>
    <t xml:space="preserve">Workshop on the Establishment of emergency oil stocks</t>
  </si>
  <si>
    <t xml:space="preserve">Albania, Bosnia and Herzegovina, Bulgaria, Croatia, Kosovo, Moldova, Montenegro, Romania, Serbia, Ukraine, the former Yugoslav Republic of Macedonia</t>
  </si>
  <si>
    <t xml:space="preserve">HANDA - Compulsory Oil Stocks Agency</t>
  </si>
  <si>
    <t xml:space="preserve">Seminar on Anti-corruption measures</t>
  </si>
  <si>
    <t xml:space="preserve">Albania, Bosnia and Herzegovina, Montenegro, Serbia, the former Yugoslav Republic of Macedonia</t>
  </si>
  <si>
    <t xml:space="preserve">Ministries of interior and justice in the beneficiary countries</t>
  </si>
  <si>
    <t xml:space="preserve">Supply of sending tubes</t>
  </si>
  <si>
    <t xml:space="preserve">One health: training on Zoonotic Diseases</t>
  </si>
  <si>
    <t xml:space="preserve">Veterinary Chamber of Montenegro, Veterinary administration of Montenegro</t>
  </si>
  <si>
    <t xml:space="preserve">Second Veterinary Week</t>
  </si>
  <si>
    <t xml:space="preserve">Albania, Algeria, Armenia, Azerbaijan, Belarus, Bosnia and Herzegovina, Croatia, Egypt, Georgia, Kosovo, Moldova, Montenegro, Morocco, Russia, Serbia, Tunisia, Turkey, Ukraine, the former Yugoslav Republic of Macedonia</t>
  </si>
  <si>
    <t xml:space="preserve">Federation of Veterinarians of Europe /DG SANCO</t>
  </si>
  <si>
    <t xml:space="preserve">IPA Rabies and Classical Swine Fever</t>
  </si>
  <si>
    <t xml:space="preserve">Conference on Quality Veterinary Education</t>
  </si>
  <si>
    <t xml:space="preserve">veterinary faculties</t>
  </si>
  <si>
    <t xml:space="preserve">Workshop on taxation od special types of industry and construction industry</t>
  </si>
  <si>
    <t xml:space="preserve">Tax Administration</t>
  </si>
  <si>
    <t xml:space="preserve">Expert Mission on corporate tax</t>
  </si>
  <si>
    <t xml:space="preserve">Workshop on the Digital Tachograph</t>
  </si>
  <si>
    <t xml:space="preserve">Ministries of Transport of the beneficiaries</t>
  </si>
  <si>
    <t xml:space="preserve">Study visit on avoiding double taxation</t>
  </si>
  <si>
    <t xml:space="preserve">Estonia</t>
  </si>
  <si>
    <t xml:space="preserve">Expert mission on drafting legislation on the protection of animals at time of slaughter</t>
  </si>
  <si>
    <t xml:space="preserve">Management and strategy for successful consumer organisations</t>
  </si>
  <si>
    <t xml:space="preserve">Workshop on fruit and vegetable processing in the EU</t>
  </si>
  <si>
    <t xml:space="preserve">The Ministry of Agriculture, Forestry and Water Management</t>
  </si>
  <si>
    <t xml:space="preserve">Study visit on co-operation in criminal law matters</t>
  </si>
  <si>
    <t xml:space="preserve">Expert mission on drafting legislation according the Council Directive 98/58/EC concerning the protection of animals kept for farming purposes</t>
  </si>
  <si>
    <t xml:space="preserve">Workshop on Enforcement of Intellectual Property Rights</t>
  </si>
  <si>
    <t xml:space="preserve">Ministries of Justice and Interior, Law Enforcement Agencies and Customs Authorities of the beneficiary countries</t>
  </si>
  <si>
    <t xml:space="preserve">Expert mission on animal welfare: collection of data information (housing, transport, slaughter etc.)</t>
  </si>
  <si>
    <t xml:space="preserve">Veterinary Administration of Montenegro</t>
  </si>
  <si>
    <t xml:space="preserve">Expert mission on drafting legislation on aquatic animals' health surveillance and guidelines for implementation</t>
  </si>
  <si>
    <t xml:space="preserve">Expert mission on the control of implemented HACCP in milk and meat establishments</t>
  </si>
  <si>
    <t xml:space="preserve">Seminar on the Fight Against Weapons Trafficking: Sharing Good Practices in the Area of Legislation with the Western Balkan Countries</t>
  </si>
  <si>
    <t xml:space="preserve">Various ministries of the Western Balkan countries</t>
  </si>
  <si>
    <t xml:space="preserve">Seminar on Enhancing the Security of Explosives: Sharing Good Practices with the Western Balkan Countries</t>
  </si>
  <si>
    <t xml:space="preserve">Workshop on animal welfare issues of animals for production</t>
  </si>
  <si>
    <t xml:space="preserve">Expert Mission on drafting legislation on the principles governing the organization of veterinary checks on products entering the Community from third countries</t>
  </si>
  <si>
    <t xml:space="preserve">Expert Mission on drafting legislation on the protection of animals during transport</t>
  </si>
  <si>
    <t xml:space="preserve"> Veterinary Administration</t>
  </si>
  <si>
    <t xml:space="preserve">Expert Mission on the categorization of agri-food establishments in the meat, milk, fish and by-product sectors</t>
  </si>
  <si>
    <t xml:space="preserve">Expert mission on approximation of legislation on control of Potato Wart Disease, control of Potato Ring Rot and control of Ralstonia solanacearum ( Smith ) Yabuuchi</t>
  </si>
  <si>
    <t xml:space="preserve">Phytosanitary Administration</t>
  </si>
  <si>
    <t xml:space="preserve">Translation of the Taiex Guidelines</t>
  </si>
  <si>
    <t xml:space="preserve">Expert mission on protective measures against the introduction of organisms harmful to plants or plant products and their spread</t>
  </si>
  <si>
    <t xml:space="preserve">Phytosanitary Administration of Montenegro</t>
  </si>
  <si>
    <t xml:space="preserve">Expert mission on obligations of producers and importers of plants and plant products and establishing details for their registration</t>
  </si>
  <si>
    <t xml:space="preserve">Expert mission on notification procedure of interception of a consignment or a harmful organism presenting phytosanitary danger</t>
  </si>
  <si>
    <t xml:space="preserve">Conference "Strengthening the triangle CSOs-National Governments-European Commission" (ECAS)</t>
  </si>
  <si>
    <t xml:space="preserve">Civil society representatives</t>
  </si>
  <si>
    <t xml:space="preserve">Expert Mission on detection of harmful organism on plants</t>
  </si>
  <si>
    <t xml:space="preserve">Phytosanitary  Administration</t>
  </si>
  <si>
    <t xml:space="preserve">Workshop on microbiological criteria for foodstuffs</t>
  </si>
  <si>
    <t xml:space="preserve">Multi country seminar on wine sector</t>
  </si>
  <si>
    <t xml:space="preserve">DG AGRI</t>
  </si>
  <si>
    <t xml:space="preserve">Expert mission on sampling methods for official control of pesticide residues and review of PPPs existing active substances / existing national list</t>
  </si>
  <si>
    <t xml:space="preserve">Expert mission on Plant Variety Rights, Marketing of Vegetable Seed and Marketing of Propagating and Planting Material</t>
  </si>
  <si>
    <t xml:space="preserve">Expert mission on Legislative issues supporting establishment of national Geographic Information System</t>
  </si>
  <si>
    <t xml:space="preserve">Mutual legal assistance in criminal matters</t>
  </si>
  <si>
    <t xml:space="preserve">Workshop on Europol Awareness &amp; Gap Analysis with Montenegro</t>
  </si>
  <si>
    <t xml:space="preserve">Montenegro, the former Yugoslav Republic of Macedonia</t>
  </si>
  <si>
    <t xml:space="preserve">Police Directorate of Montenegro, NCB Interpol </t>
  </si>
  <si>
    <t xml:space="preserve">Preparatory meeting on the future series  of Taiex events  on Asset Recovery</t>
  </si>
  <si>
    <t xml:space="preserve">Asset recovery related institutions in the beneficiary countries</t>
  </si>
  <si>
    <t xml:space="preserve">Supply of 150 plastic folders</t>
  </si>
  <si>
    <t xml:space="preserve">Expert Mission on drafting legislation on microbiological criteria for foodstuffs according to EC Regulation No 2073/2005</t>
  </si>
  <si>
    <t xml:space="preserve">Expert Mission on drafting legislation on prevention, control &amp; eradication rules for certain transmissible spongiform encephalopathies</t>
  </si>
  <si>
    <t xml:space="preserve">Workshop on the EU hygiene package</t>
  </si>
  <si>
    <t xml:space="preserve">Veterinary Administration and Ministry of Health of Montenegro</t>
  </si>
  <si>
    <t xml:space="preserve">IPA 2007 Regional Civil Society - Media Programme: Support to TV Media Productions (closing conference)</t>
  </si>
  <si>
    <t xml:space="preserve">Media institutions in WB</t>
  </si>
  <si>
    <t xml:space="preserve">Workshop on officially free status on animal health problems affecting intra-community trade in bovins and swine</t>
  </si>
  <si>
    <t xml:space="preserve">Supply of paper roll</t>
  </si>
  <si>
    <t xml:space="preserve">Transborder Police Cooperation on Anti-Trafficking</t>
  </si>
  <si>
    <t xml:space="preserve">Albania, Bosnia and Herzegovina, Bulgaria, Croatia, Moldova, Montenegro, Romania, Russia, Serbia, Turkey, Ukraine, the former Yugoslav Republic of Macedonia</t>
  </si>
  <si>
    <t xml:space="preserve">Ministry of Interior - Hellenic Police Headquarters </t>
  </si>
  <si>
    <t xml:space="preserve">Workshop on Potential Risks to Financial and Macroeconomic Stability in South-Eastern European Economies</t>
  </si>
  <si>
    <t xml:space="preserve">Ministries of Finance of candidate and potential candidate countries</t>
  </si>
  <si>
    <t xml:space="preserve">Enlarged Health Information Committee</t>
  </si>
  <si>
    <t xml:space="preserve">Albania, Algeria, Armenia, Azerbaijan, Belarus, Bosnia and Herzegovina, Egypt, Georgia, Israel, Jordan, Kosovo, Lebanon, Libya, Moldova, Montenegro, Morocco, Palestine, Russia, Serbia, Syria, Tunisia, Ukraine</t>
  </si>
  <si>
    <t xml:space="preserve">Relevant authorities of the participating countries</t>
  </si>
  <si>
    <t xml:space="preserve">Luxembourg</t>
  </si>
  <si>
    <t xml:space="preserve">Participation at the Workshop of the EU National Reference Laboratories for Brucellosis</t>
  </si>
  <si>
    <t xml:space="preserve">Centre National de Référence des Brucella </t>
  </si>
  <si>
    <t xml:space="preserve">Seminar on the Contribution of Civil Law Notaries Towards an Area of Justice, Freedom and Security</t>
  </si>
  <si>
    <t xml:space="preserve">Albania, Bosnia and Herzegovina, Croatia, Kosovo, Moldova, Montenegro, Russia, Serbia, Turkey, Ukraine, the former Yugoslav Republic of Macedonia</t>
  </si>
  <si>
    <t xml:space="preserve">Ministries of justice and notary associations of the participating countries</t>
  </si>
  <si>
    <t xml:space="preserve">Respect and freedom of expression of sexual orientation and gender identity</t>
  </si>
  <si>
    <t xml:space="preserve"> 13th Expert Group Meeting for the negotiation of the Convention of the Southeast European Law Enforement Center (SELEC)</t>
  </si>
  <si>
    <t xml:space="preserve">SECI Regional Centre for Combating Transborder Crime</t>
  </si>
  <si>
    <t xml:space="preserve">Workshop on Education of nurses- mutual recognition of diplomas</t>
  </si>
  <si>
    <t xml:space="preserve">Croatian Nurses Association</t>
  </si>
  <si>
    <t xml:space="preserve">Expert mission on adoption and implementation of AETR and EU legislation related to the digital tachograph</t>
  </si>
  <si>
    <t xml:space="preserve">Supply of large enveloppes</t>
  </si>
  <si>
    <t xml:space="preserve">Expert Mission on Undercover Investigations</t>
  </si>
  <si>
    <t xml:space="preserve">MOI</t>
  </si>
  <si>
    <t xml:space="preserve">3rd Workshop on Police Cooperation and Special Investigation Methods</t>
  </si>
  <si>
    <t xml:space="preserve">Albania, Bosnia and Herzegovina, Bulgaria, Moldova, Montenegro, Romania, Serbia, the former Yugoslav Republic of Macedonia</t>
  </si>
  <si>
    <t xml:space="preserve">Ministry of Security BaH</t>
  </si>
  <si>
    <t xml:space="preserve">Expert Mission on the Coordination of Controls at the Border for Food Safety and Animal Welfare and Health</t>
  </si>
  <si>
    <t xml:space="preserve">Printing of pictures from the NCP Meeting 2009</t>
  </si>
  <si>
    <t xml:space="preserve">Workshop on Building Capacity for Policy Design and Implementation</t>
  </si>
  <si>
    <t xml:space="preserve">Albania, Bosnia and Herzegovina, Bulgaria, Croatia, Kosovo, Moldova, Montenegro, Romania, Serbia, Turkey, the former Yugoslav Republic of Macedonia</t>
  </si>
  <si>
    <t xml:space="preserve"> central banks and the ministries of the beneficiary countries</t>
  </si>
  <si>
    <t xml:space="preserve">Yearly subscription for taiex.be domain name</t>
  </si>
  <si>
    <t xml:space="preserve">Workshop on Corporate Social Responsibility - CSR</t>
  </si>
  <si>
    <t xml:space="preserve">Bosnia and Herzegovina, Kosovo, Montenegro, Serbia, the former Yugoslav Republic of Macedonia</t>
  </si>
  <si>
    <t xml:space="preserve">Serbian Chamber of Commerce</t>
  </si>
  <si>
    <t xml:space="preserve">Conference on aid effectiveness in the enlargement countries</t>
  </si>
  <si>
    <t xml:space="preserve">CC and pCC administrations</t>
  </si>
  <si>
    <t xml:space="preserve">Seminar on the main principles of IPARD Programming</t>
  </si>
  <si>
    <t xml:space="preserve"> DG AGRI</t>
  </si>
  <si>
    <t xml:space="preserve">Expert mission on compliance with EU legislation on building construction</t>
  </si>
  <si>
    <t xml:space="preserve">Ministry for Spatial Planning and Environmental Protection</t>
  </si>
  <si>
    <t xml:space="preserve">Regional Interpol Workshop on Vehicle Crime - FORMATRAIN</t>
  </si>
  <si>
    <t xml:space="preserve">MINISTRY OF THE INTERIOR</t>
  </si>
  <si>
    <t xml:space="preserve">Expert Mission, Assistance on drafting law on misdemeanours</t>
  </si>
  <si>
    <t xml:space="preserve">Regional Seminar on Combatting Terrorism, Money Laundering and the Financing of Terrorism</t>
  </si>
  <si>
    <t xml:space="preserve">Ministry of Interior of Republic of Srpska</t>
  </si>
  <si>
    <t xml:space="preserve">Workshop on the awareness of using EN standards</t>
  </si>
  <si>
    <t xml:space="preserve">Albania, Kosovo, Montenegro, the former Yugoslav Republic of Macedonia</t>
  </si>
  <si>
    <t xml:space="preserve">Print out of TAIEX Activity Report 2008 in Arabic</t>
  </si>
  <si>
    <t xml:space="preserve">Workshop on Assessment of EU standards for Veterinary Teaching Establishments</t>
  </si>
  <si>
    <t xml:space="preserve">Ministry of Agriculture and Food</t>
  </si>
  <si>
    <t xml:space="preserve">Seminar on Asset Recovery</t>
  </si>
  <si>
    <t xml:space="preserve">Seminar on Aligning Asylum and Migration Law to EU Standards</t>
  </si>
  <si>
    <t xml:space="preserve">Ministries of Interior; Migration boards</t>
  </si>
  <si>
    <t xml:space="preserve">Supplying of badges</t>
  </si>
  <si>
    <t xml:space="preserve">Expert Mission on market analysis in electronic communication</t>
  </si>
  <si>
    <t xml:space="preserve">Agency for electronic communications and postal services</t>
  </si>
  <si>
    <t xml:space="preserve">Workshop on Competition Rules and Practices under CEFTA</t>
  </si>
  <si>
    <t xml:space="preserve">Albania, Bosnia and Herzegovina, Croatia, Kosovo, Moldova, Montenegro, Serbia, the former Yugoslav Republic of Macedonia</t>
  </si>
  <si>
    <t xml:space="preserve">National competition authorities of the beneficiary countries</t>
  </si>
  <si>
    <t xml:space="preserve">Workshop on Enlargement and Avenues for Cooperation</t>
  </si>
  <si>
    <t xml:space="preserve">Copa-Cogeca</t>
  </si>
  <si>
    <t xml:space="preserve">Expert Mission on the Visa Liberalisaton Mission Process: Verify of Fulfilment of Last Outstanding Benchmarks</t>
  </si>
  <si>
    <t xml:space="preserve">Various Montenegrin ministries &amp; institutions</t>
  </si>
  <si>
    <t xml:space="preserve">Supply of pens with EU logo for marketing use</t>
  </si>
  <si>
    <t xml:space="preserve">Workshop on infrastructure for spatial information (INSPIRE)</t>
  </si>
  <si>
    <t xml:space="preserve">the National Mapping and Cadastre authorities of the Western Balkans</t>
  </si>
  <si>
    <t xml:space="preserve">Renting of high volume scanner</t>
  </si>
  <si>
    <t xml:space="preserve">Leaflet P2P</t>
  </si>
  <si>
    <t xml:space="preserve">Study Visit to the Austrian Federal Criminal Intelligence Service on Undercover Investigations</t>
  </si>
  <si>
    <t xml:space="preserve">Expert Mission on the transposition of the principles governing the veterinary checks on animals products entering the Community from third countries</t>
  </si>
  <si>
    <t xml:space="preserve">Expertise on amendments to existing legislation on electronic signature and electronic commerce</t>
  </si>
  <si>
    <t xml:space="preserve">Ministry for Information Society</t>
  </si>
  <si>
    <t xml:space="preserve">Photocopy Taiex Guidelines Arabic</t>
  </si>
  <si>
    <t xml:space="preserve">Workshop on State Aids</t>
  </si>
  <si>
    <t xml:space="preserve">Albania, Bosnia and Herzegovina, Croatia, Kosovo, Montenegro, Serbia, Turkey</t>
  </si>
  <si>
    <t xml:space="preserve">Pollution Fees and its harmonization with EU Regulations</t>
  </si>
  <si>
    <t xml:space="preserve">Ministry of Spatial planning and environment</t>
  </si>
  <si>
    <t xml:space="preserve">Belgacom BILAN contract</t>
  </si>
  <si>
    <t xml:space="preserve">Workshop on fighting against organised crime</t>
  </si>
  <si>
    <t xml:space="preserve">Third Meeting of the TAIEX-TLOs for agricultural, veterinary, phytosanitary and food safety policies</t>
  </si>
  <si>
    <t xml:space="preserve">Workshop on Dealing with Conflict of Interests and Assets Declarations</t>
  </si>
  <si>
    <t xml:space="preserve">State Commission for Prevention Corruption, FYROM</t>
  </si>
  <si>
    <t xml:space="preserve">Environment and renewable energies in Western balkans and Turkey</t>
  </si>
  <si>
    <t xml:space="preserve">Developing community-based provision of social services for people with disabilities</t>
  </si>
  <si>
    <t xml:space="preserve">Study Visit on Training of the Sanitary Inspectors in field of Control of Drinking Water, Mineral Water as well as Natural Spring Water</t>
  </si>
  <si>
    <t xml:space="preserve">Ministry of Health</t>
  </si>
  <si>
    <t xml:space="preserve">E-Government</t>
  </si>
  <si>
    <t xml:space="preserve">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</si>
  <si>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</si>
  <si>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 xml:space="preserve">Ministry for European Integrtion</t>
  </si>
  <si>
    <t xml:space="preserve">12038 - Workshop on the EU legislation for Veterinary Medicinal Products.  </t>
  </si>
  <si>
    <t xml:space="preserve">MARA- GDPC- Department of Animal Health. Veterinary directorates of participating countries.    </t>
  </si>
  <si>
    <t xml:space="preserve">Promotion and protection of patients' rights and access to health care</t>
  </si>
  <si>
    <t xml:space="preserve">Expert Visit on State Aid</t>
  </si>
  <si>
    <t xml:space="preserve">Workshop on Regional Cooperation in the Field of Asset Recovery</t>
  </si>
  <si>
    <t xml:space="preserve">Albania, Bosnia and Herzegovina, Bulgaria, Croatia, Montenegro, Serbia, Turkey, the former Yugoslav Republic of Macedonia</t>
  </si>
  <si>
    <t xml:space="preserve">Commission for the Establishment of Property Acquired from Criminal Activities (CEPACA)</t>
  </si>
  <si>
    <t xml:space="preserve">13335 - MD - Workshop on civil liability of prosecution services and of individual prosecutors</t>
  </si>
  <si>
    <t xml:space="preserve">Albania, Belarus, Bosnia and Herzegovina, Croatia, Moldova, Montenegro, Russia, Serbia, Turkey, Ukraine, the former Yugoslav Republic of Macedonia</t>
  </si>
  <si>
    <t xml:space="preserve">Office of the Prosecutor General of Moldova</t>
  </si>
  <si>
    <t xml:space="preserve">Ethics in society at all levels: political, civil society, media and business</t>
  </si>
  <si>
    <t xml:space="preserve">Study visit on the implementation of digital tachograph</t>
  </si>
  <si>
    <t xml:space="preserve">Ministry of Transport</t>
  </si>
  <si>
    <t xml:space="preserve">Sending Taiex Activity Report 2008</t>
  </si>
  <si>
    <t xml:space="preserve">Supply of sending tubes for posters</t>
  </si>
  <si>
    <t xml:space="preserve">Workshop on the role of the competent authority in regulating scientific procedures using animals </t>
  </si>
  <si>
    <t xml:space="preserve">Ministry of Agriculture, Forestry and Rural Development, Veterinary Directorate, Croatia</t>
  </si>
  <si>
    <t xml:space="preserve">Animal Welfare: From cure to prevention</t>
  </si>
  <si>
    <t xml:space="preserve">Veterinary Directorate, Ministry of Agriculture </t>
  </si>
  <si>
    <t xml:space="preserve">Partnership Actions - Fight against corruption, organised crime and trafficking - Kick-off seminar</t>
  </si>
  <si>
    <t xml:space="preserve">Not applicable.</t>
  </si>
  <si>
    <t xml:space="preserve">Study visit on improving the surveillance  of food safety in catering facilities, control of the cleaning process, DDD, on how to use and storage of cleaning and treatment of DDD.</t>
  </si>
  <si>
    <t xml:space="preserve">Workshop on donors</t>
  </si>
  <si>
    <t xml:space="preserve">BOSNIA AND HERZEGOVINA
MINISTRY OF FINANCE
AND TREASURY
</t>
  </si>
  <si>
    <t xml:space="preserve">Preparatory Meeting for the Rule of Law Mission to Montenegro</t>
  </si>
  <si>
    <t xml:space="preserve">Various Montenegrin ministries &amp; government bodies</t>
  </si>
  <si>
    <t xml:space="preserve">Expert Mission on the Rule of Law</t>
  </si>
  <si>
    <t xml:space="preserve">Workshop on the Implementation of the Small Business Act</t>
  </si>
  <si>
    <t xml:space="preserve">Officials of the Agency for SME's or the Ministry in charge of SME Policy in the various beneficiary countries</t>
  </si>
  <si>
    <t xml:space="preserve">Expert Mission on Assistance by preparing the drafts of National Rules (Secondary legislation) related to the transposition of MID and  NAWI</t>
  </si>
  <si>
    <t xml:space="preserve">Bureau of Metrology</t>
  </si>
  <si>
    <t xml:space="preserve">Expert Mission on drafting legislation on the conditions of import on animals and products entering the Community from third countries</t>
  </si>
  <si>
    <t xml:space="preserve">Expert Mission on the Assessment of the Effectiveness of Montenegro's Anti-Money Laundering System</t>
  </si>
  <si>
    <t xml:space="preserve">The Montenegrin FIU and various supervisory and regulatory bodies.</t>
  </si>
  <si>
    <t xml:space="preserve">Preparatory Meeting for the Expert Mission on Monitoring Citizenship Issues</t>
  </si>
  <si>
    <t xml:space="preserve">Various Montenegrin ministries </t>
  </si>
  <si>
    <t xml:space="preserve">Expert Mission on Monitoring Citizenship Issues</t>
  </si>
  <si>
    <t xml:space="preserve">Various Montenegrin ministries</t>
  </si>
  <si>
    <t xml:space="preserve">EU Veterinary Week 2010 </t>
  </si>
  <si>
    <t xml:space="preserve">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</si>
  <si>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</si>
  <si>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 xml:space="preserve">The role of civil society in offering protection and services to refugees, asylum seekers and internally displaced persons</t>
  </si>
  <si>
    <t xml:space="preserve">Advocacy and service providing civil society organisations</t>
  </si>
  <si>
    <t xml:space="preserve">CVO meeting on IPA Project on the Eradication monitoring and control of Classical Swine Fever and Rabies in Western Balkan</t>
  </si>
  <si>
    <t xml:space="preserve">DG SANCO </t>
  </si>
  <si>
    <t xml:space="preserve">Regional Workshop on IPR crime</t>
  </si>
  <si>
    <t xml:space="preserve">EU Delegation</t>
  </si>
  <si>
    <t xml:space="preserve">Minority rights: Consolidating partnership between CSOs and public authorities (closing conference)</t>
  </si>
  <si>
    <t xml:space="preserve">CS0s from the Western
Balkans and their
partners</t>
  </si>
  <si>
    <t xml:space="preserve">Multi-Country - Seminar on establishment of Ipard Agency and a managing authority</t>
  </si>
  <si>
    <t xml:space="preserve">Ministries of Agriculture - Potential Candidates</t>
  </si>
  <si>
    <t xml:space="preserve">Regional Workshop on Special Investigation and Prosecution of Drug-Related Crime</t>
  </si>
  <si>
    <t xml:space="preserve">Ministry Interior Republika Srpska</t>
  </si>
  <si>
    <t xml:space="preserve">13th International Forum for Prosecutors on the Fight against Organised Crime</t>
  </si>
  <si>
    <t xml:space="preserve">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</si>
  <si>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</si>
  <si>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</si>
  <si>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</si>
  <si>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 xml:space="preserve">Albania, Bosnia and Herzegovina, Croatia, Moldova, Montenegro, Russia, Serbia, Ukraine, the former Yugoslav Republic of Macedonia</t>
  </si>
  <si>
    <t xml:space="preserve">ECG </t>
  </si>
  <si>
    <t xml:space="preserve">Russian Federation</t>
  </si>
  <si>
    <t xml:space="preserve">Expert Mission on the Implementation of Articles 14 &amp; 15 of the Police Co-operation Convention for Southeastern Europe</t>
  </si>
  <si>
    <t xml:space="preserve">Workshop on Service Directive</t>
  </si>
  <si>
    <t xml:space="preserve">Ministries of Economy from the beneficiary countries</t>
  </si>
  <si>
    <t xml:space="preserve">3rd Western Balkans Civil Society Forum</t>
  </si>
  <si>
    <t xml:space="preserve">European Economic and Social Committee (EESC)</t>
  </si>
  <si>
    <t xml:space="preserve">WORKSHOP: FOR A BETTER UNDERSTANDING OF EUROPEAN STANDARDIZATION</t>
  </si>
  <si>
    <t xml:space="preserve">Albania, Algeria, Armenia, Azerbaijan, Belarus, Bosnia and Herzegovina, Egypt, Georgia, Israel, Jordan, Kosovo, Lebanon, Libya, Moldova, Montenegro, Morocco, Palestine, Russia, Serbia, Syria, Tunisia, Turkey, Ukraine, the former Yugoslav Republic of Macedonia</t>
  </si>
  <si>
    <t xml:space="preserve">National standardisation institutions from the beneficiary countries</t>
  </si>
  <si>
    <t xml:space="preserve">Expert Mission on Competition </t>
  </si>
  <si>
    <t xml:space="preserve">Administration for Protection of Competition</t>
  </si>
  <si>
    <t xml:space="preserve">Study Visit to Europol on Institution Building and the Setting of the Operative Capacity of the National Europol Unit</t>
  </si>
  <si>
    <t xml:space="preserve">National Interpol Contact Bureau </t>
  </si>
  <si>
    <t xml:space="preserve">Annual meeting TAIEX and Twinning National Contact Points 2010</t>
  </si>
  <si>
    <t xml:space="preserve">All TAIEX and Twinning beneficiary countries</t>
  </si>
  <si>
    <t xml:space="preserve">Study Visit on best practice and  mode of functioning  and organisation of National  Offic e for Drugs / Department for Drugs </t>
  </si>
  <si>
    <t xml:space="preserve">Ministry of Health </t>
  </si>
  <si>
    <t xml:space="preserve">Expert Mission on drafting legislation on the conditions of import on animals and products entering the Community from third countries - April 2010</t>
  </si>
  <si>
    <t xml:space="preserve">Veterinary Administration
</t>
  </si>
  <si>
    <t xml:space="preserve">Conference: Children in the Risk of Poverty and Social Exclusion</t>
  </si>
  <si>
    <t xml:space="preserve">Government officials, Child care institutions, NGOS from Western Balkan countries 
</t>
  </si>
  <si>
    <t xml:space="preserve">Interpol Workshop on FORMATRAIN: Techniques for Investigating and Identifying Stolen Motor Vehicles</t>
  </si>
  <si>
    <t xml:space="preserve">The role of the civil society in implementing Natura 2000</t>
  </si>
  <si>
    <t xml:space="preserve">Expert mission on the registration of food business operators</t>
  </si>
  <si>
    <t xml:space="preserve">Workshop on European Training Foundation IPA review. Preparations for IPA Human Resources Development Component </t>
  </si>
  <si>
    <t xml:space="preserve">Seminar on Enhancing Police Cooperation in Southeast Europe</t>
  </si>
  <si>
    <t xml:space="preserve">Albania, Bosnia and Herzegovina, Croatia, Kosovo, Moldova, Montenegro, Serbia, Turkey, the former Yugoslav Republic of Macedonia</t>
  </si>
  <si>
    <t xml:space="preserve">Ministries of Interior of Western Balkan countries incl. Kosovo, Moldova and Turkey</t>
  </si>
  <si>
    <t xml:space="preserve">Seminar on Combatting Terrorism, Money Laundering &amp; the Financing of Terrorism </t>
  </si>
  <si>
    <t xml:space="preserve">Ministries of Interior, Justice and Finance of the participating Western Balkan countries &amp; Turkey</t>
  </si>
  <si>
    <t xml:space="preserve">Supply of nameplates</t>
  </si>
  <si>
    <t xml:space="preserve">Translation of the TAIEX Activity Report 2009</t>
  </si>
  <si>
    <t xml:space="preserve">Study visit on the use of diagnostic kits for the detection of fish diseases and community reference laboratory meeting </t>
  </si>
  <si>
    <t xml:space="preserve">Food Safety and Veterinary Institute </t>
  </si>
  <si>
    <t xml:space="preserve">Denmark</t>
  </si>
  <si>
    <t xml:space="preserve">Workshop on traditional and alternative methods of treatment</t>
  </si>
  <si>
    <t xml:space="preserve">Ministry of Health of Montenegro</t>
  </si>
  <si>
    <t xml:space="preserve">Study Visit on organisation of international cooperation in NSI </t>
  </si>
  <si>
    <t xml:space="preserve">Statistical Office of Montenegro - MONSTAT</t>
  </si>
  <si>
    <t xml:space="preserve">Enlargement/Networking Workshop on Harmonisation of GMO Analysis</t>
  </si>
  <si>
    <t xml:space="preserve">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</si>
  <si>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</si>
  <si>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 xml:space="preserve">Multi-Country Workshop on auditing, prevention and detection of irregularities and fraud in IPARD</t>
  </si>
  <si>
    <t xml:space="preserve">2014</t>
  </si>
  <si>
    <t xml:space="preserve">Albania, Bosnia and Herzegovina, Kosovo, Montenegro, North Macedonia, Serbia</t>
  </si>
  <si>
    <t xml:space="preserve">Agency for financial support of agriculture and rural development </t>
  </si>
  <si>
    <t xml:space="preserve">Workshop on the set up and development of institutional regulatory capacities</t>
  </si>
  <si>
    <t xml:space="preserve">Workshop on Plant Variety Protection</t>
  </si>
  <si>
    <t xml:space="preserve">Albania, Armenia, Belarus, Bosnia and Herzegovina, Croatia, Georgia, Kosovo, Moldova, Montenegro, Russia, Serbia, Turkey, Ukraine, the former Yugoslav Republic of Macedonia</t>
  </si>
  <si>
    <t xml:space="preserve">COBORU, Centralny Osrodek Badania Odmian Roslin Uprawnych</t>
  </si>
  <si>
    <t xml:space="preserve">Respect of human rights, health and dignity in prisons. How can civil society contribute?</t>
  </si>
  <si>
    <t xml:space="preserve">Regional Seminar on Fake Travel Documents</t>
  </si>
  <si>
    <t xml:space="preserve">Croatian Ministry of Interior</t>
  </si>
  <si>
    <t xml:space="preserve">Preparing workshops on combating corruption </t>
  </si>
  <si>
    <t xml:space="preserve">Beneficiary countries of TAIEX</t>
  </si>
  <si>
    <t xml:space="preserve">Workshop on feed safety, marketing and use of feed</t>
  </si>
  <si>
    <t xml:space="preserve">Bulgarian association of agricultural producers </t>
  </si>
  <si>
    <t xml:space="preserve">Design, layout, printing, packing and delivery of TAIEX Activity Report 2009</t>
  </si>
  <si>
    <t xml:space="preserve">Expert Mission on Legislation, proceses, procedures and responsibilities of institutions for registration of products with protected designation of Origin, protected geografic indication and traditional speciality guaranteed</t>
  </si>
  <si>
    <t xml:space="preserve">Regional Rural Development Standing Working Group (SWG) in South-east Europe</t>
  </si>
  <si>
    <t xml:space="preserve">Workshop on Introduction of Biometric Identifiers in the Reception and Processing of Visa Applications</t>
  </si>
  <si>
    <t xml:space="preserve">Ministry of Foreign Affairs</t>
  </si>
  <si>
    <t xml:space="preserve">Study Visit on international police cooperation in the fight against organised crime </t>
  </si>
  <si>
    <t xml:space="preserve">Montenegrian  Police </t>
  </si>
  <si>
    <t xml:space="preserve">Expert Mission on Undercover Investigation Officials and Legal Authorities (State Prosecutor`s Office and Courts) Co-operation</t>
  </si>
  <si>
    <t xml:space="preserve">Police Diretorate of Montenegro</t>
  </si>
  <si>
    <t xml:space="preserve">16th International Summer School “Beyond Enlargement. The Wider Europe and the</t>
  </si>
  <si>
    <t xml:space="preserve">Study visit on the Protection of Detainees During Police Custody</t>
  </si>
  <si>
    <t xml:space="preserve">Seminar on the Implementation of International Restrictive Measures </t>
  </si>
  <si>
    <t xml:space="preserve">Ministry of Foreign Affairs, fYROM</t>
  </si>
  <si>
    <t xml:space="preserve">Expert mission on waste water</t>
  </si>
  <si>
    <t xml:space="preserve">Ministry for Spatial Planning and Environment</t>
  </si>
  <si>
    <t xml:space="preserve">Sending Taiex Activity Report 2009 to France and Finland</t>
  </si>
  <si>
    <t xml:space="preserve">Supply of Plotter cartridges</t>
  </si>
  <si>
    <t xml:space="preserve">Study Visit on lobbying</t>
  </si>
  <si>
    <t xml:space="preserve">Ministry for European Integration</t>
  </si>
  <si>
    <t xml:space="preserve">European solidarity against poverty</t>
  </si>
  <si>
    <t xml:space="preserve">Workshop on Road Safety in Europe </t>
  </si>
  <si>
    <t xml:space="preserve">Albania, Armenia, Belarus, Bosnia and Herzegovina, Croatia, Iceland, Kosovo, Moldova, Montenegro, Serbia, Turkey, the former Yugoslav Republic of Macedonia</t>
  </si>
  <si>
    <t xml:space="preserve">FIA members</t>
  </si>
  <si>
    <t xml:space="preserve">PhytoLex and VetLex subscription databases</t>
  </si>
  <si>
    <t xml:space="preserve">Study Visit to the Constitutional Court of Slovenia</t>
  </si>
  <si>
    <t xml:space="preserve">Constitutional Court of Montenegro</t>
  </si>
  <si>
    <t xml:space="preserve">Combating domestic violence in Western Balkans and Turkey</t>
  </si>
  <si>
    <t xml:space="preserve">Fighting tobacco in Western Balkans and Turkey</t>
  </si>
  <si>
    <t xml:space="preserve">Expert mission on TAIEX and Twinning projects in the veterinary field </t>
  </si>
  <si>
    <t xml:space="preserve">Roll-up poster (200 cm X 100 cm)</t>
  </si>
  <si>
    <t xml:space="preserve">Strengthening the legislative activities and the legal harmonization process in the EU accession</t>
  </si>
  <si>
    <t xml:space="preserve">Parliaments from Candidates and Potentials Candidates</t>
  </si>
  <si>
    <t xml:space="preserve">Purchase of textile badges</t>
  </si>
  <si>
    <t xml:space="preserve">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</si>
  <si>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</si>
  <si>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 xml:space="preserve">the veterinary service of Montenegro</t>
  </si>
  <si>
    <t xml:space="preserve">Study visit on Practical issues in market surveillance of measuring instruments according to MID and NAWI directives and control on pre-packages products</t>
  </si>
  <si>
    <t xml:space="preserve">IPA 2010 Conference: "Sustainable Results and Impacts"</t>
  </si>
  <si>
    <t xml:space="preserve">All National IPA Coordinators (NIPACs) </t>
  </si>
  <si>
    <t xml:space="preserve">IPA Cross–Border Cooperation between Western Balkans countries</t>
  </si>
  <si>
    <t xml:space="preserve">IPA beneficiary countries </t>
  </si>
  <si>
    <t xml:space="preserve">Expert Mission on the Needs Assessment of the Montenegrin Penitentiary System  </t>
  </si>
  <si>
    <t xml:space="preserve">Institute for the Execution of Criminal Sanctions</t>
  </si>
  <si>
    <t xml:space="preserve">Workshop on role of nurses in process of EU integration </t>
  </si>
  <si>
    <t xml:space="preserve">Union of Nurses and Medical Technicians of Republic of Srpska in Bosnia and Herzegovina</t>
  </si>
  <si>
    <t xml:space="preserve">Study Visit on Services Directive 20006/123/EC</t>
  </si>
  <si>
    <t xml:space="preserve">Ministry of Economy of Montenegro</t>
  </si>
  <si>
    <t xml:space="preserve">EMF Youth Conference</t>
  </si>
  <si>
    <t xml:space="preserve">Europol Multi-Country Third Parties Seminar</t>
  </si>
  <si>
    <t xml:space="preserve">Albania, Bosnia and Herzegovina, Croatia, Israel, Moldova, Montenegro, Serbia, Turkey, Ukraine, the former Yugoslav Republic of Macedonia</t>
  </si>
  <si>
    <t xml:space="preserve">Ministries of Interior of the participating countries</t>
  </si>
  <si>
    <t xml:space="preserve">Peer Assessment mission for Programming the Technical Assistance to the aviation sector in 2010 </t>
  </si>
  <si>
    <t xml:space="preserve">All institutions involved in the ECAA</t>
  </si>
  <si>
    <t xml:space="preserve">Expert Mission on the Training of Management Staff in the Field of Undercover Investigations</t>
  </si>
  <si>
    <t xml:space="preserve">Multi-Country Workshop on Outlaw Motorcycle Gangs for South-Eastern European Law Enforcement Officers</t>
  </si>
  <si>
    <t xml:space="preserve">Ministry of Interior of the Republic of Croatia</t>
  </si>
  <si>
    <t xml:space="preserve">Regional Conference on the Status and the Role of Women in Rural Areas</t>
  </si>
  <si>
    <t xml:space="preserve">Ministry of Agriculture, Fisheries and Rural Development, Croatia</t>
  </si>
  <si>
    <t xml:space="preserve">Ageing population: ensuring high standards for safeguarding rights and dignity of the elderly.</t>
  </si>
  <si>
    <t xml:space="preserve">Assessment mission for Programming the Technical Assistance to the aviation sector in 2010 </t>
  </si>
  <si>
    <t xml:space="preserve">Multi-Country - Seminar on Rural Credits</t>
  </si>
  <si>
    <t xml:space="preserve">Managing Authorites and the IPARD Agencies CC and pCC</t>
  </si>
  <si>
    <t xml:space="preserve">Expert Mission on Training of Management Staff in the Field of Undercover Investigations, Observation and Intervention - Operational Co-operation in Undercover Investigations</t>
  </si>
  <si>
    <t xml:space="preserve">Expert Mission on Cross-Border Surveillance</t>
  </si>
  <si>
    <t xml:space="preserve">Police Directorate of Montenegro - Ministry of Interior Affairs and Public Administration</t>
  </si>
  <si>
    <t xml:space="preserve">Study Visit on Building Up of Capacities for Crime Analysis Within the Police Forces of the Countries of the Western Balkans</t>
  </si>
  <si>
    <t xml:space="preserve">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</si>
  <si>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</si>
  <si>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 xml:space="preserve">Railway Working Group</t>
  </si>
  <si>
    <t xml:space="preserve">South East Europe Transport Observatory (SEETO) </t>
  </si>
  <si>
    <t xml:space="preserve">Study Visit on International Police Co-operation in Criminal Matters and Police Training</t>
  </si>
  <si>
    <t xml:space="preserve">Expert Mission on Drafting general provisions on  chapter 4 control measures for animal diseases</t>
  </si>
  <si>
    <t xml:space="preserve">Veterinary Administration </t>
  </si>
  <si>
    <t xml:space="preserve">Regional Coordination meeting </t>
  </si>
  <si>
    <t xml:space="preserve">WB CBC administration</t>
  </si>
  <si>
    <t xml:space="preserve">Workshop on stray dog population control and protection of companion animals</t>
  </si>
  <si>
    <t xml:space="preserve">Veterinary Directorate</t>
  </si>
  <si>
    <t xml:space="preserve">Expert Mission on monitoring of zoonoses and zoonotic agents </t>
  </si>
  <si>
    <t xml:space="preserve">Expert Mission on bluetongue control measures</t>
  </si>
  <si>
    <t xml:space="preserve">Expert Mission on preparation of Avian Influenza contingency plan</t>
  </si>
  <si>
    <t xml:space="preserve">Study Visit on Classic Swine Fever diagnostic</t>
  </si>
  <si>
    <t xml:space="preserve">Training on Direct implementation of TRACES system </t>
  </si>
  <si>
    <t xml:space="preserve">Expert Mission on Prohibition of substances and control of residues-</t>
  </si>
  <si>
    <t xml:space="preserve">Conference of immigration services of South-East Europe   </t>
  </si>
  <si>
    <t xml:space="preserve">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</si>
  <si>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</si>
  <si>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</si>
  <si>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</si>
  <si>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</si>
  <si>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</si>
  <si>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 xml:space="preserve">Regional Rural Development Standing Working Group (SWG). Ministries of Agriculture of participating countries</t>
  </si>
  <si>
    <t xml:space="preserve">Expert Mission on drafting the legislation on food contact materials in accordance with Title 4 food Safety Rules   </t>
  </si>
  <si>
    <t xml:space="preserve">Strengthening Strategic Planning at the Police</t>
  </si>
  <si>
    <t xml:space="preserve">MultiCountry seminar on eHealth</t>
  </si>
  <si>
    <t xml:space="preserve">Albania, Algeria, Armenia, Azerbaijan, Belarus, Bosnia and Herzegovina, Croatia, Egypt, Georgia, Iceland, Israel, Jordan, Kosovo, Lebanon, Libya, Moldova, Montenegro, Morocco, Palestine, Serbia, Syria, Tunisia, Turkey, Ukraine, the former Yugoslav Republic of Macedonia</t>
  </si>
  <si>
    <t xml:space="preserve">Workshop on EU Enlargement and Transport Acquis</t>
  </si>
  <si>
    <t xml:space="preserve">Transport Ministries, transport trade unions, transport employers organisations from the targeted beneficiaries</t>
  </si>
  <si>
    <t xml:space="preserve">Study Visit - Better practice in the organization of National Office for Drugs</t>
  </si>
  <si>
    <t xml:space="preserve">Montenegrin Ministry of Health</t>
  </si>
  <si>
    <t xml:space="preserve">LAF Study Tour on Climate Change</t>
  </si>
  <si>
    <t xml:space="preserve">Local and regional authorities</t>
  </si>
  <si>
    <t xml:space="preserve">The role of civil society in developing organic agriculture</t>
  </si>
  <si>
    <t xml:space="preserve">Advocating for a better policy of waste management</t>
  </si>
  <si>
    <t xml:space="preserve">15559 - Multi country - Seminar on local self-government</t>
  </si>
  <si>
    <t xml:space="preserve">Albania, Bosnia and Herzegovina, Croatia, Iceland, Montenegro, Serbia, Turkey, the former Yugoslav Republic of Macedonia</t>
  </si>
  <si>
    <t xml:space="preserve">Ministries of Finance, Ministries of Public Administrations, Municipality Associations</t>
  </si>
  <si>
    <t xml:space="preserve">The work of civil society in the field of HIV prevention</t>
  </si>
  <si>
    <t xml:space="preserve">The challenges of the educational system in multicultural societies</t>
  </si>
  <si>
    <t xml:space="preserve">Workshop on independence, impartiality and professionalism of the judiciary- European models and the case of Montenegro</t>
  </si>
  <si>
    <t xml:space="preserve">15674 - Multi country - Workshop on 4th Training Liaison Officers meeting </t>
  </si>
  <si>
    <t xml:space="preserve">authorities responsible for agriculture, food safety, veterinary and phytosanitary legislation</t>
  </si>
  <si>
    <t xml:space="preserve">Study Visit on trademarks, industrial design and patents</t>
  </si>
  <si>
    <t xml:space="preserve">Montenegrin Intellectual Property Office</t>
  </si>
  <si>
    <t xml:space="preserve">Study Visit on marketing of seed potatoes </t>
  </si>
  <si>
    <t xml:space="preserve">2012</t>
  </si>
  <si>
    <t xml:space="preserve">Phytosanitary Directorate</t>
  </si>
  <si>
    <t xml:space="preserve">Multi country - Workshop on Agriculture Information System and Statistics</t>
  </si>
  <si>
    <t xml:space="preserve">Albania, Bosnia and Herzegovina, Croatia, Kosovo, Montenegro, the former Yugoslav Republic of Macedonia</t>
  </si>
  <si>
    <t xml:space="preserve">Ministries of Agriculture of participating countries </t>
  </si>
  <si>
    <t xml:space="preserve">Multi country - Workshop on Agro-environmental measures</t>
  </si>
  <si>
    <t xml:space="preserve">Ministries of Agriculture in Albania, Bosnia and Herzegovina, Croatia, Kosovo (UNSCR 1244),Serbia,Macedonia, Montenegro</t>
  </si>
  <si>
    <t xml:space="preserve">Science education</t>
  </si>
  <si>
    <t xml:space="preserve">Study Visit on EU Membership Negotiations</t>
  </si>
  <si>
    <t xml:space="preserve">Workshop on Migration challenges for pre-accession countries in South-East Europe</t>
  </si>
  <si>
    <t xml:space="preserve">Commissariat for Refugees</t>
  </si>
  <si>
    <t xml:space="preserve">Study Visit on enhancing the exchange of information via the secure links recently installed between Montenegro and EUROPOL- technical and strategic aspects of the information exchange, legal implications, classification and handling of information</t>
  </si>
  <si>
    <t xml:space="preserve">15709 --Multi country workshop on Future challenges for veterinarians in the European Union and Neighbouring countries</t>
  </si>
  <si>
    <t xml:space="preserve">Albania, Algeria, Armenia, Azerbaijan, Belarus, Bosnia and Herzegovina, Bulgaria, Croatia, Egypt, Georgia, Iceland, Israel, Jordan, Kosovo, Lebanon, Libya, Moldova, Montenegro, Morocco, Palestine, Romania, Russia, Serbia, Syria, Tunisia, Turkey, Ukraine, the former Yugoslav Republic of Macedonia</t>
  </si>
  <si>
    <t xml:space="preserve">Study Visit on Preparation of law for R&amp;TTE and EMC</t>
  </si>
  <si>
    <t xml:space="preserve">National Media and Infocommunications Authority</t>
  </si>
  <si>
    <t xml:space="preserve">Expert Mission on Preparation and  implementation regulations  from area of motor vehicles  into domestic legislation</t>
  </si>
  <si>
    <t xml:space="preserve">Ministry of traffic, maritime affairs and telecommunications</t>
  </si>
  <si>
    <t xml:space="preserve">Defending women's rights </t>
  </si>
  <si>
    <t xml:space="preserve">Supporting CSOs fighting against cancer</t>
  </si>
  <si>
    <t xml:space="preserve">Expert Mission on the Implementation of Price Cap Regime and Price Squeeze Tests</t>
  </si>
  <si>
    <t xml:space="preserve">Agency for Electronic Communications and Postal Services</t>
  </si>
  <si>
    <t xml:space="preserve">The role of media and civil society in the process of European integration</t>
  </si>
  <si>
    <t xml:space="preserve">Study Visit on Implementation of the AFCOS system in Slovenia</t>
  </si>
  <si>
    <t xml:space="preserve">The contribution of civil society to the preservation of cultural heritage</t>
  </si>
  <si>
    <t xml:space="preserve"> Workshop on IPA  component III and IV </t>
  </si>
  <si>
    <t xml:space="preserve">Beneficiary Ministries of Finance and Agriculture and Transport</t>
  </si>
  <si>
    <t xml:space="preserve">The EU's Common Foreign and Security Policy: Institutional framework, policies and instruments</t>
  </si>
  <si>
    <t xml:space="preserve">LAF Study Tour on Vocational Training</t>
  </si>
  <si>
    <t xml:space="preserve">16013 - Multicountry - workshop on Institution Building Days 2011</t>
  </si>
  <si>
    <t xml:space="preserve">All TAIEX and Twinning beneficiaries</t>
  </si>
  <si>
    <t xml:space="preserve">Supply of pens with EU logo</t>
  </si>
  <si>
    <t xml:space="preserve">Multi country  - Workshop on waste classification, inventory and national reporting</t>
  </si>
  <si>
    <t xml:space="preserve">Albania, Bosnia and Herzegovina, Croatia, Moldova, Montenegro, Serbia, Turkey, Ukraine, the former Yugoslav Republic of Macedonia</t>
  </si>
  <si>
    <t xml:space="preserve">Basel Convention Regional Centre</t>
  </si>
  <si>
    <t xml:space="preserve">Workshop on Managing Authority</t>
  </si>
  <si>
    <t xml:space="preserve">Ministry of Agriculture and Rural Development of Montenegro</t>
  </si>
  <si>
    <t xml:space="preserve">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</si>
  <si>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</si>
  <si>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</si>
  <si>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 xml:space="preserve">Ministry of Traffic and Maritime Affairs, Direcrorate for Traffic</t>
  </si>
  <si>
    <t xml:space="preserve">The role of civil society organisations in promoting active citizenship</t>
  </si>
  <si>
    <t xml:space="preserve">CS0s from candidate countries and potential candidates</t>
  </si>
  <si>
    <t xml:space="preserve">The contribution of civil society to peace-building in the Western Balkans</t>
  </si>
  <si>
    <t xml:space="preserve">Bosnia and Herzegovina, Croatia, Kosovo, Montenegro, Serbia, the former Yugoslav Republic of Macedonia</t>
  </si>
  <si>
    <t xml:space="preserve">Expert Mission on Preparation for transposition of EU legislation- Chapter 8 Import requirements for live animals and animal products.</t>
  </si>
  <si>
    <t xml:space="preserve">Veterinary Service of Montenegro </t>
  </si>
  <si>
    <t xml:space="preserve">Workshop on harmonization of zootechnical legislation</t>
  </si>
  <si>
    <t xml:space="preserve">TAIEX Activity Report - Design, Layout, Translation and Printing</t>
  </si>
  <si>
    <t xml:space="preserve">Draft Law on Public Private Partnership</t>
  </si>
  <si>
    <t xml:space="preserve">Cabinet of Prime Minister</t>
  </si>
  <si>
    <t xml:space="preserve">Workshop on IPARD: lessons learned and prospects for the next programming period </t>
  </si>
  <si>
    <t xml:space="preserve">DG Agriculture</t>
  </si>
  <si>
    <t xml:space="preserve">Energy Efficiency in Housing</t>
  </si>
  <si>
    <t xml:space="preserve">Ministry of Sustainable Development and Tourism</t>
  </si>
  <si>
    <t xml:space="preserve">Legislation in the field of recognition of diplomas and foreign certificates</t>
  </si>
  <si>
    <t xml:space="preserve">Ministry of Education and Sports</t>
  </si>
  <si>
    <t xml:space="preserve">Workshop: Managing change in the energy sector – best practices and legal provisions</t>
  </si>
  <si>
    <t xml:space="preserve">Albania, Bosnia and Herzegovina, Croatia, Kosovo, Moldova, Montenegro, Serbia, Ukraine, the former Yugoslav Republic of Macedonia</t>
  </si>
  <si>
    <t xml:space="preserve">Stakeholders from countries belonging to the Energy Community</t>
  </si>
  <si>
    <t xml:space="preserve">Expert Mission on Preparation of the register of approved and registered establishments for food of animal origin</t>
  </si>
  <si>
    <t xml:space="preserve">Use of drugs and its impact on public health</t>
  </si>
  <si>
    <t xml:space="preserve">Seminar on Accounting practices, debt management and irregularities handling, with an emphasis on IPARD specificities</t>
  </si>
  <si>
    <t xml:space="preserve">Croatia, Montenegro, Turkey, the former Yugoslav Republic of Macedonia</t>
  </si>
  <si>
    <t xml:space="preserve">IPARD Agencies Candidate Countries </t>
  </si>
  <si>
    <t xml:space="preserve">Stakeholder meeting for the preparation of the Instrument for Pre-accession Assistance post 2013</t>
  </si>
  <si>
    <t xml:space="preserve">Study Visit on training on official food controls</t>
  </si>
  <si>
    <t xml:space="preserve">LAF Study Tour on Tourism</t>
  </si>
  <si>
    <t xml:space="preserve">Expert Mission on Preparation and  implementation regulations  from area of homologation of  motor vehicles  into domestic legislatives and building system of homologation in Montenegro</t>
  </si>
  <si>
    <t xml:space="preserve">Ministry of Traffic and Maritime Affairs</t>
  </si>
  <si>
    <t xml:space="preserve">Promoting eco-tourism </t>
  </si>
  <si>
    <t xml:space="preserve">Forum for prosecutors  on fight agaist organised crime  Multicountry</t>
  </si>
  <si>
    <t xml:space="preserve">General Prosecutors' offices from the beneficiaries</t>
  </si>
  <si>
    <t xml:space="preserve">The role of civil society in defending media freedom</t>
  </si>
  <si>
    <t xml:space="preserve">Workshop on Skills for Green Jobs</t>
  </si>
  <si>
    <t xml:space="preserve">Croatian Employment Service</t>
  </si>
  <si>
    <t xml:space="preserve">Expert mission supporting to design the reform of the judicial and prosecutorial system for increassed professionalism and independence</t>
  </si>
  <si>
    <t xml:space="preserve">Civil protection in the EU and in South-Eastern Europe</t>
  </si>
  <si>
    <t xml:space="preserve">Albania, Bosnia and Herzegovina, Croatia, Moldova, Montenegro, Serbia, Turkey, the former Yugoslav Republic of Macedonia</t>
  </si>
  <si>
    <t xml:space="preserve">RACVIAC (Centre for Security Cooperation in South Eastern Europe) via Croatian Ministry of Foreign Affairs and Europe.. </t>
  </si>
  <si>
    <t xml:space="preserve">Workshop on MTIC Fraud</t>
  </si>
  <si>
    <t xml:space="preserve">Ministry of Finance - Tax Administration</t>
  </si>
  <si>
    <t xml:space="preserve">Expert Mission on Assistance by transposal and implementation of European Union directives for prepackaged products and bottles used as the measuring containers in Montenegro</t>
  </si>
  <si>
    <t xml:space="preserve">Workshop on REACH and Product Stewardship</t>
  </si>
  <si>
    <t xml:space="preserve">Chemical insudtry associations of Beneficiary countries</t>
  </si>
  <si>
    <t xml:space="preserve">Study Visit on Strengthening Capacities for Fighting Illegal Migration</t>
  </si>
  <si>
    <t xml:space="preserve">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</si>
  <si>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</si>
  <si>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</si>
  <si>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</si>
  <si>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 xml:space="preserve">Seminar on fighting corruption and employing special investigation techniques</t>
  </si>
  <si>
    <t xml:space="preserve">Ministries of Justice, Prosecution offices, Specialised Judges and Police</t>
  </si>
  <si>
    <t xml:space="preserve">Supply of plastic badges</t>
  </si>
  <si>
    <t xml:space="preserve">Workshop on EU 2020: employment and social policy</t>
  </si>
  <si>
    <t xml:space="preserve">Public Institutions, Trade Unions and NGOs dealing with this issues</t>
  </si>
  <si>
    <t xml:space="preserve">Workshop on the Guidelines for the Audit Authorities' financial clearance audits</t>
  </si>
  <si>
    <t xml:space="preserve">Albania, Bosnia and Herzegovina, Croatia, Montenegro, Turkey, the former Yugoslav Republic of Macedonia</t>
  </si>
  <si>
    <t xml:space="preserve">Audit authorities form Canditate and potential candidate Countries</t>
  </si>
  <si>
    <t xml:space="preserve">Multicountry Workshop on Improving evidence in health and data collection</t>
  </si>
  <si>
    <t xml:space="preserve">Albania, Bosnia and Herzegovina, Croatia, Moldova, Montenegro, Serbia, the former Yugoslav Republic of Macedonia</t>
  </si>
  <si>
    <t xml:space="preserve">Ministry of Health/Institute of Public Health</t>
  </si>
  <si>
    <t xml:space="preserve">Legislation on recognition of diplomas and foreign certificates</t>
  </si>
  <si>
    <t xml:space="preserve">Ministry of Education and Sports of Montenegro</t>
  </si>
  <si>
    <t xml:space="preserve">Study visit on price cap regime and price squeeze tests</t>
  </si>
  <si>
    <t xml:space="preserve">Expert mission on the harmonization of Montenegro National Electronic Communications Sector with the EU Regulatory Framework</t>
  </si>
  <si>
    <t xml:space="preserve">Ministry for Information Society and Telecommunications </t>
  </si>
  <si>
    <t xml:space="preserve">Local transport for experts</t>
  </si>
  <si>
    <t xml:space="preserve">Turkish Cypriot community</t>
  </si>
  <si>
    <t xml:space="preserve">The role of civil society in the promotion of sustainable transport</t>
  </si>
  <si>
    <t xml:space="preserve">Development of volunteering</t>
  </si>
  <si>
    <t xml:space="preserve">Translation Services EN-TR-EN</t>
  </si>
  <si>
    <t xml:space="preserve">Workshop on Services Directive 2006/123/EC</t>
  </si>
  <si>
    <t xml:space="preserve">Study Visit on General Product Safety Directive and market surveillance provisions of Regulation 765/2008/EC</t>
  </si>
  <si>
    <t xml:space="preserve">LAF Study Tour on the Conservation of Cultural Heritage</t>
  </si>
  <si>
    <t xml:space="preserve">Local and regional authorities from the Western Balkans</t>
  </si>
  <si>
    <t xml:space="preserve">Study Tour on Public Procurement Procedures</t>
  </si>
  <si>
    <t xml:space="preserve">Study Tour on Waste Management</t>
  </si>
  <si>
    <t xml:space="preserve">Assessment Mission on the Rule of Law and the Media </t>
  </si>
  <si>
    <t xml:space="preserve">Various Montenegrin ministries and government bodies.</t>
  </si>
  <si>
    <t xml:space="preserve">Study Tour on Rural Development</t>
  </si>
  <si>
    <t xml:space="preserve">Study Visit on exchanging experiences and expamples of good practice with the Czech Republic in the fight against trafficking in human beings </t>
  </si>
  <si>
    <t xml:space="preserve">Office for Combating THB</t>
  </si>
  <si>
    <t xml:space="preserve">Supply of roll-up poster for LAF</t>
  </si>
  <si>
    <t xml:space="preserve">17th INTERNATIONAL SUMMER SCHOOL “Beyond Enlargement. The Wider Europe and the New Neighbourhood”</t>
  </si>
  <si>
    <t xml:space="preserve">Study Visit on Implementation of the EU legislation on motor vehicles</t>
  </si>
  <si>
    <t xml:space="preserve">Ministry of Traffic and maritime affairs</t>
  </si>
  <si>
    <t xml:space="preserve">Workshop on Innovation policy for the Western Balkans and Turkey</t>
  </si>
  <si>
    <t xml:space="preserve">Ministries of Economy, Science and implementing agencies of the Western Balkans and Turkey </t>
  </si>
  <si>
    <t xml:space="preserve">Workshop on Civilian-Military approach in EU crisis management: Experience, Challenges and possible options</t>
  </si>
  <si>
    <t xml:space="preserve">RACVIAC (Centre for Security Cooperation in South Eastern Europe) via Defence Ministry former Yugoslav Rep of Macedonia</t>
  </si>
  <si>
    <t xml:space="preserve">Expert Mission on harmonization of the national legislation on building products with the EU acquis</t>
  </si>
  <si>
    <t xml:space="preserve">National Council for Sustainable Development; Ministry for Sustainable Development and Tourism</t>
  </si>
  <si>
    <t xml:space="preserve">Regional Conference on Employment Opportunities for Women in Rural Areas</t>
  </si>
  <si>
    <t xml:space="preserve">Workshop on Control, monitoring and diagnosis of Trichinella and other parasitic foodborne diseases</t>
  </si>
  <si>
    <t xml:space="preserve">Bosnia and Herzegovina, Croatia, Montenegro, Serbia</t>
  </si>
  <si>
    <t xml:space="preserve">Video clip production for TAIEX</t>
  </si>
  <si>
    <t xml:space="preserve">Workshop on Regional Registration of Plant Protection Products</t>
  </si>
  <si>
    <t xml:space="preserve">Ministry of Foreign Trade and Economic Relation-Administration of BiH for Plant Health Protection</t>
  </si>
  <si>
    <t xml:space="preserve">Workshop on EUROPEAN CRIMINAL LAW - BEST PRACTICE</t>
  </si>
  <si>
    <t xml:space="preserve">Participation in the Multi country Workshop on EURL- Campylobacter</t>
  </si>
  <si>
    <t xml:space="preserve">Counterpart institutions in the candidate countries. </t>
  </si>
  <si>
    <t xml:space="preserve">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</si>
  <si>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</si>
  <si>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</si>
  <si>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 xml:space="preserve">Workshop on Emigration  Issues in the Western Balkans - joint approach to linking migration and development of the countries of origin</t>
  </si>
  <si>
    <t xml:space="preserve">Ministry for Human Rights and Refugees</t>
  </si>
  <si>
    <t xml:space="preserve">Expert Mission on evaluation and categorization of Agri-Food establishments and development of a National Upgrading Plan, including the preparation of procedures and check lists</t>
  </si>
  <si>
    <t xml:space="preserve">Veterinary Administration of Montenegro </t>
  </si>
  <si>
    <t xml:space="preserve">Multicountry Workshop on the Services Directive</t>
  </si>
  <si>
    <t xml:space="preserve">Western Balkans</t>
  </si>
  <si>
    <t xml:space="preserve">Multicountry Workshop on  the decontamination of industrial sites</t>
  </si>
  <si>
    <t xml:space="preserve">Représentation Permanente de la Belgique auprès de l'Union européenne</t>
  </si>
  <si>
    <t xml:space="preserve">Seminar for Europol Third Parties </t>
  </si>
  <si>
    <t xml:space="preserve">Albania, Bosnia and Herzegovina, Croatia, Iceland, Israel, Moldova, Montenegro, Russia, Serbia, Turkey, Ukraine, the former Yugoslav Republic of Macedonia</t>
  </si>
  <si>
    <t xml:space="preserve">Various Ministries of Interior of beneficiary countries</t>
  </si>
  <si>
    <t xml:space="preserve"> Workshop on IPA Components III and IV</t>
  </si>
  <si>
    <t xml:space="preserve">Albania, Montenegro, Serbia</t>
  </si>
  <si>
    <t xml:space="preserve">Line Ministries and Operating structures of the 3 beneficiary countries.</t>
  </si>
  <si>
    <t xml:space="preserve">Workshop on Business and IT Management of Customs and Tax Administrations</t>
  </si>
  <si>
    <t xml:space="preserve">Tax and Customs administrations of beneficiary countries</t>
  </si>
  <si>
    <t xml:space="preserve">Study Visit on to the Police &amp; Customs Cooperation Centre Vrata Magvarje - Thörl-Maglern - Tarvisio</t>
  </si>
  <si>
    <t xml:space="preserve">Ministry of Interior &amp; Police Directorate</t>
  </si>
  <si>
    <t xml:space="preserve">Multicountry Workshop on EU Legal Framework  and Best Practices in Management of Public Security</t>
  </si>
  <si>
    <t xml:space="preserve">Multi-country workshop on CAP post-2013</t>
  </si>
  <si>
    <t xml:space="preserve">Ministries of agriculture from the Candidate Countries and Potential candidates</t>
  </si>
  <si>
    <t xml:space="preserve">Study visit on market surveillance and testing of pre-packaged products and bottles used as the measuring containers</t>
  </si>
  <si>
    <t xml:space="preserve">Lithuania</t>
  </si>
  <si>
    <t xml:space="preserve">Workshop on Cross-border surveillance exercise (Article 14 and 15 Police Cooperation Convention for Southeast Europe)</t>
  </si>
  <si>
    <t xml:space="preserve">Albania, Montenegro</t>
  </si>
  <si>
    <t xml:space="preserve">Expert mission on Final Draft of two Threat assessment within the area of  traffic safety protection of VIP (persons and buildings)</t>
  </si>
  <si>
    <t xml:space="preserve">Police directorate
Department for Planning, Development  and Analysis </t>
  </si>
  <si>
    <t xml:space="preserve">Multi-country Workshop on  Europol's Counter Terrorism Strategy and Cooperation</t>
  </si>
  <si>
    <t xml:space="preserve">Ministries of Interior of the Western Balkan countries</t>
  </si>
  <si>
    <t xml:space="preserve">Workshop on judicial cooperation in criminal matters </t>
  </si>
  <si>
    <t xml:space="preserve">Multi country - Expert Mission on priorities in the environment sector in the Western Balkans and Turkey</t>
  </si>
  <si>
    <t xml:space="preserve">Albania, Bosnia and Herzegovina, Kosovo, Montenegro, Serbia, Turkey, the former Yugoslav Republic of Macedonia</t>
  </si>
  <si>
    <t xml:space="preserve">Ministries of Environment</t>
  </si>
  <si>
    <t xml:space="preserve">Multi country workshop on Applied EU Economic Policy related to Economic and Monetary Union legislation</t>
  </si>
  <si>
    <t xml:space="preserve">Seminar on postal services</t>
  </si>
  <si>
    <t xml:space="preserve">Relevant Ministries and National Regulator Authority in the Western Balkan region</t>
  </si>
  <si>
    <t xml:space="preserve">Shipping of Taiex Activity Report to Finland</t>
  </si>
  <si>
    <t xml:space="preserve">Multicountry Workshop on Participation of SMEs in the Standardisation Process</t>
  </si>
  <si>
    <t xml:space="preserve">Albania, Algeria, Armenia, Azerbaijan, Belarus, Bosnia and Herzegovina, Egypt, Georgia, Israel, Jordan, Kosovo, Lebanon, Libya, Moldova, Montenegro, Morocco, Palestine, Serbia, Tunisia, Turkey, Ukraine, the former Yugoslav Republic of Macedonia</t>
  </si>
  <si>
    <t xml:space="preserve">CEN-CENELEC</t>
  </si>
  <si>
    <t xml:space="preserve">Statistics as an input for policymaking and Europe 2020</t>
  </si>
  <si>
    <t xml:space="preserve">Workshop on cooperation and coordination in undercover operation matters in SEE</t>
  </si>
  <si>
    <t xml:space="preserve">Albania, Bosnia and Herzegovina, Kosovo, Moldova, Montenegro, Serbia</t>
  </si>
  <si>
    <t xml:space="preserve">Ministry of Security</t>
  </si>
  <si>
    <t xml:space="preserve">Statistical System</t>
  </si>
  <si>
    <t xml:space="preserve">Statistical office of Montenegro</t>
  </si>
  <si>
    <t xml:space="preserve">Workshop on Regional Control and eradication strategies for Brucella ( B. melitensis) infection in sheep and goat herds</t>
  </si>
  <si>
    <t xml:space="preserve">Expert mission on Constitutional reform</t>
  </si>
  <si>
    <t xml:space="preserve">Study Visit on laboratory diagnostic methods for the detection of mollusc diseases</t>
  </si>
  <si>
    <t xml:space="preserve">Workshop on Combating Cyber terrorism</t>
  </si>
  <si>
    <t xml:space="preserve">Ministry of Interior of Republic of Srpska.</t>
  </si>
  <si>
    <t xml:space="preserve">Workshop on Organised Crime Issue: Regional Cooperation and European Practices</t>
  </si>
  <si>
    <t xml:space="preserve">Ministry of Justice of Montenegro.</t>
  </si>
  <si>
    <t xml:space="preserve">Workshop on the finalization of the Activity Plan on organized crime</t>
  </si>
  <si>
    <t xml:space="preserve">Police directorate - Department for the fight against organised crime</t>
  </si>
  <si>
    <t xml:space="preserve">Shipping of Taiex Activity Report to Poland</t>
  </si>
  <si>
    <t xml:space="preserve">Expert Mission on Justice Liberty and Security sector in Montenegro</t>
  </si>
  <si>
    <t xml:space="preserve">Ministries of Justice and the Interior</t>
  </si>
  <si>
    <t xml:space="preserve">Shipping of Taiex Activity Report to Spain</t>
  </si>
  <si>
    <t xml:space="preserve">Multi beneficiary workshop on zoo, wildlife and zoonotic diseases </t>
  </si>
  <si>
    <t xml:space="preserve">Albania, Bosnia and Herzegovina, Croatia, Kosovo, Montenegro, Serbia</t>
  </si>
  <si>
    <t xml:space="preserve">Ministry of Agriculture Food and Consumer Protection</t>
  </si>
  <si>
    <t xml:space="preserve">Shipping of Taiex Activity Report to the Swedish NCP</t>
  </si>
  <si>
    <t xml:space="preserve">Workshop on the Enforcement of Legislation on Medical Devices</t>
  </si>
  <si>
    <t xml:space="preserve">Ministry of Health. Department of Health-Sanitary Inspection. </t>
  </si>
  <si>
    <t xml:space="preserve">Expert Mission on pensions and disability insurance</t>
  </si>
  <si>
    <t xml:space="preserve">Ministry of Labour and Social Welfare
</t>
  </si>
  <si>
    <t xml:space="preserve">Expert Mission on Screening of the Law on Social and Child Protection</t>
  </si>
  <si>
    <t xml:space="preserve">Ministry of Labour and Social Welfare</t>
  </si>
  <si>
    <t xml:space="preserve">Expert Mission on free movement of workers and coordination of social security </t>
  </si>
  <si>
    <t xml:space="preserve">Multicountry - Workshop on management of waste from electronic and electrical equipment (WEEE)</t>
  </si>
  <si>
    <t xml:space="preserve">Slovak Environmental Agency</t>
  </si>
  <si>
    <t xml:space="preserve">Seminar on Prevention and Detection of VAT Fraud</t>
  </si>
  <si>
    <t xml:space="preserve">Tax Administration of Montenegro.</t>
  </si>
  <si>
    <t xml:space="preserve">Study Visit on Market Surveillance and Exchange of Information on Dangerous Products</t>
  </si>
  <si>
    <t xml:space="preserve">Study Visit on medical waste</t>
  </si>
  <si>
    <t xml:space="preserve">2013</t>
  </si>
  <si>
    <t xml:space="preserve">Ministry of health of Montenegro</t>
  </si>
  <si>
    <t xml:space="preserve">Workshop on Good practices in Patient Safety and Health Technology Assessment</t>
  </si>
  <si>
    <t xml:space="preserve">Workshop on new legislation in the internal market</t>
  </si>
  <si>
    <t xml:space="preserve">Albania, Algeria, Armenia, Azerbaijan, Belarus, Bosnia and Herzegovina, Croatia, Egypt, Georgia, Iceland, Israel, Jordan, Kosovo, Lebanon, Moldova, Montenegro, Morocco, Palestine, Serbia, Tunisia, Turkey, Ukraine, the former Yugoslav Republic of Macedonia</t>
  </si>
  <si>
    <t xml:space="preserve">Ministry of Industry in al TAIEX beneficiary countries</t>
  </si>
  <si>
    <t xml:space="preserve">Workshop Reception of Asylum Seekers on the Local Level</t>
  </si>
  <si>
    <t xml:space="preserve">Active citizenship - youth organisations' contribution </t>
  </si>
  <si>
    <t xml:space="preserve">Workshop on Final Draft of Activity Plan (Control strategy) within the area of traffic safety and VIP protection</t>
  </si>
  <si>
    <t xml:space="preserve">police directorate</t>
  </si>
  <si>
    <t xml:space="preserve">Multi country workshop on combating human trafficking</t>
  </si>
  <si>
    <t xml:space="preserve">Ministry of Security of Bosnia and Herzegovina</t>
  </si>
  <si>
    <t xml:space="preserve">Empowering people with intellectual disabilities</t>
  </si>
  <si>
    <t xml:space="preserve">The role of civil society in justice and reconciliation</t>
  </si>
  <si>
    <t xml:space="preserve">Launch of the Western Balkans Platform on Education and Training</t>
  </si>
  <si>
    <t xml:space="preserve">Ministries of Education of the Western Balkans countries</t>
  </si>
  <si>
    <t xml:space="preserve">Study Tour on EU Regional Policy and efficient use of Structural Funds</t>
  </si>
  <si>
    <t xml:space="preserve">Multi country Workshop on Anti corruption: conflicts of interest</t>
  </si>
  <si>
    <t xml:space="preserve">Anti-corruption Authorities of WB and Turkey</t>
  </si>
  <si>
    <t xml:space="preserve">Women in Agriculture</t>
  </si>
  <si>
    <t xml:space="preserve">Study Visit on the economic monitoring of railway undertakings and of the infrastructure manager by the railway regulator</t>
  </si>
  <si>
    <t xml:space="preserve">Kosovo, Montenegro, the former Yugoslav Republic of Macedonia</t>
  </si>
  <si>
    <t xml:space="preserve">Railway Regulatory Agency</t>
  </si>
  <si>
    <t xml:space="preserve">Multi-country Workshop on Transparency and Accountability in Public Administration</t>
  </si>
  <si>
    <t xml:space="preserve">Peer assessment mission on the Judicial System</t>
  </si>
  <si>
    <t xml:space="preserve">DG JUST and DG Enlargement</t>
  </si>
  <si>
    <t xml:space="preserve">Peer assessment mission on corruption and organized crime</t>
  </si>
  <si>
    <t xml:space="preserve">Montenegro. DG JUST, DG ELARG</t>
  </si>
  <si>
    <t xml:space="preserve">Multi country workshop on Cybercrime: the challenges ahead</t>
  </si>
  <si>
    <t xml:space="preserve">Albania, Belarus, Bosnia and Herzegovina, Croatia, Kosovo, Moldova, Montenegro, Serbia, Turkey, Ukraine, the former Yugoslav Republic of Macedonia</t>
  </si>
  <si>
    <t xml:space="preserve">Any unit working in the field of cybercrime.</t>
  </si>
  <si>
    <t xml:space="preserve">TAIEX Activity Report 2011 - Design, Layout, Translation and Printing</t>
  </si>
  <si>
    <t xml:space="preserve">Expert Mission on Pensions and Disability Insurance</t>
  </si>
  <si>
    <t xml:space="preserve">Study Tour on Tourism - involvement of local authorities</t>
  </si>
  <si>
    <t xml:space="preserve">Multicountry Workshop on the Common Security and Defence Policy (CSDP)</t>
  </si>
  <si>
    <t xml:space="preserve">Ministry of Defence of the Former Yougoslav Republic of Macedonia.</t>
  </si>
  <si>
    <t xml:space="preserve">Workshop on cooperation between police, prosecutors and judges</t>
  </si>
  <si>
    <t xml:space="preserve">Police directorate</t>
  </si>
  <si>
    <t xml:space="preserve">Multi-beneficiary workshop on agricultural information system focusing on the harmonisation of registries</t>
  </si>
  <si>
    <t xml:space="preserve">Institutions being responsible for the setting up of an agricultural information system of the beneficiaries</t>
  </si>
  <si>
    <t xml:space="preserve">Multi-country workshop on IPA Rural Development (IPARD) post-2013</t>
  </si>
  <si>
    <t xml:space="preserve">Ministries of agriculture of the candidate countries and potential candidates</t>
  </si>
  <si>
    <t xml:space="preserve">Video clip translation for TAIEX</t>
  </si>
  <si>
    <t xml:space="preserve">Workshop on Combating Money Laundering and Terrorist Financing</t>
  </si>
  <si>
    <t xml:space="preserve">Ministry of Finance of the former Yugoslav Republic of Macedonia.</t>
  </si>
  <si>
    <t xml:space="preserve">local and regional authorities from the Western Balkans</t>
  </si>
  <si>
    <t xml:space="preserve">Study Visit on Training of Sanitary Inspectors to Identify Products Endangering the Health or Safety of Consumers</t>
  </si>
  <si>
    <t xml:space="preserve"> Workshop on Hot Pursuit exercise (Article 13 Police Cooperation Convention for Southeast Europe)</t>
  </si>
  <si>
    <t xml:space="preserve">Ministry of Security and General Directorate of Police</t>
  </si>
  <si>
    <t xml:space="preserve">Workshop on Re-Integration of Refugees (International Donor Conference)</t>
  </si>
  <si>
    <t xml:space="preserve">Workshop on Brain Death Diagnostics</t>
  </si>
  <si>
    <t xml:space="preserve">Albania, Bosnia and Herzegovina, Croatia, Israel, Moldova, Montenegro, Serbia, Turkey, the former Yugoslav Republic of Macedonia</t>
  </si>
  <si>
    <t xml:space="preserve">Ministry of Health, Republic of Croatia</t>
  </si>
  <si>
    <t xml:space="preserve">Study Visit on Training of Sanitary Inspectors to Implement Product Safety Legislation</t>
  </si>
  <si>
    <t xml:space="preserve">Multicountry workshop on the accreditation of Forensic DNA Laboratories</t>
  </si>
  <si>
    <t xml:space="preserve">Croatia, Kosovo, Montenegro, Serbia, the former Yugoslav Republic of Macedonia</t>
  </si>
  <si>
    <t xml:space="preserve">Institute of forensic medicine, criminology and medical deontology.</t>
  </si>
  <si>
    <t xml:space="preserve">Study Visit on Taxation of Natural Persons</t>
  </si>
  <si>
    <t xml:space="preserve">Tax Administration of Montenegro</t>
  </si>
  <si>
    <t xml:space="preserve">Institution Building Days 2012</t>
  </si>
  <si>
    <t xml:space="preserve">Workshop on the Mutual Recognition of Professional Qualifications</t>
  </si>
  <si>
    <t xml:space="preserve">Ministries from the Western Balkan countries</t>
  </si>
  <si>
    <t xml:space="preserve">Study Visit on Strengthening the Internal Audit Capacity</t>
  </si>
  <si>
    <t xml:space="preserve">Auditor General Office of Montenegro</t>
  </si>
  <si>
    <t xml:space="preserve">Expert Mission on Strengthening the Internal Audit Capacity </t>
  </si>
  <si>
    <t xml:space="preserve">Ministry of Labour and Social Welfare of Montenegro</t>
  </si>
  <si>
    <t xml:space="preserve">EU dialogue with religious leaders of Serbia</t>
  </si>
  <si>
    <t xml:space="preserve">Kosovo, Montenegro, Serbia</t>
  </si>
  <si>
    <t xml:space="preserve">EU Multilingualism and Translation - from policy to practice</t>
  </si>
  <si>
    <t xml:space="preserve">Expert Mission on Air Protection </t>
  </si>
  <si>
    <t xml:space="preserve">Ministry of Sustainable development and Tourism</t>
  </si>
  <si>
    <t xml:space="preserve">Expert Mission on Drafting Legislation on Organ Donation and Transplantation</t>
  </si>
  <si>
    <t xml:space="preserve">18th International Summer School of Cervia ‐ “Beyond Enlargement. The Wider Europe and the</t>
  </si>
  <si>
    <t xml:space="preserve">Study Visit on social integration of displaced persons</t>
  </si>
  <si>
    <t xml:space="preserve">Multi-beneficiary workshop on administrative and on-the-spot controls for IPARD investment measures</t>
  </si>
  <si>
    <t xml:space="preserve">Audit authorities within the ministries of Agriculture of Candidate Countries and Potential candidates </t>
  </si>
  <si>
    <t xml:space="preserve">Multicountry Workshop: Technical Requirements for Donation and Procurement of Human Tissues and Cells</t>
  </si>
  <si>
    <t xml:space="preserve">Study Visit on laboratory test-methods on blue tongue disease</t>
  </si>
  <si>
    <t xml:space="preserve">Veterinary Administration in Montenegro</t>
  </si>
  <si>
    <t xml:space="preserve">ECAS Regional Civil Society Conference for the civil society organisations in the Western Balkans</t>
  </si>
  <si>
    <t xml:space="preserve">5th Training Liaision Officer's Meeting (AGRI)</t>
  </si>
  <si>
    <t xml:space="preserve">Ministries of Agriculture and subordinated Institutions of the IPA beneficiaries</t>
  </si>
  <si>
    <t xml:space="preserve">Multi country workshop on the European Asylum Policy</t>
  </si>
  <si>
    <t xml:space="preserve">Parliamentary Assembly</t>
  </si>
  <si>
    <t xml:space="preserve">5th Training Liaision Officer's Meeting (FOOD SAFETY)</t>
  </si>
  <si>
    <t xml:space="preserve">5th Training Liaision Officer's Meeting (VETERINARY)</t>
  </si>
  <si>
    <t xml:space="preserve">5th Training Liaision Officer's Meeting (PHYTOSANITARY)</t>
  </si>
  <si>
    <t xml:space="preserve">Multi-Country Workshop on Rules of Origin </t>
  </si>
  <si>
    <t xml:space="preserve">Ministries of Economy and Foreign Trade, Customs Authorities and Origin Departments of CEFTA parties</t>
  </si>
  <si>
    <t xml:space="preserve">Workshop on Homicide for Investigating Officers </t>
  </si>
  <si>
    <t xml:space="preserve">Albania, Bosnia and Herzegovina, Croatia, Iceland, Moldova, Montenegro, Russia, Serbia, Turkey, Ukraine, the former Yugoslav Republic of Macedonia</t>
  </si>
  <si>
    <t xml:space="preserve">Homicide Investigation Units of TAIEX beneficiary countries.</t>
  </si>
  <si>
    <t xml:space="preserve">The development of economic activity in the community, voluntary and social enterprise sectors (social economy)</t>
  </si>
  <si>
    <t xml:space="preserve">Workshop on Strategic management for the Criminal Police</t>
  </si>
  <si>
    <t xml:space="preserve">Expert Mission on the implementation of the new law on electronic communications</t>
  </si>
  <si>
    <t xml:space="preserve">Ministry for Information Society and Telecommunications
</t>
  </si>
  <si>
    <t xml:space="preserve">Expert mission on risk identification and risk assessment in the confectionery industry</t>
  </si>
  <si>
    <t xml:space="preserve">Study Visit on Good Pharmacy Practice</t>
  </si>
  <si>
    <t xml:space="preserve">Pharmaceutical Association of Montenegro</t>
  </si>
  <si>
    <t xml:space="preserve">Study Visit on the recognition of foreign qualifications and the Europass Certificate</t>
  </si>
  <si>
    <t xml:space="preserve">Expert Mission on the administrative capacity of the Constitutional Court of Montenegro</t>
  </si>
  <si>
    <t xml:space="preserve">Constitutional Court</t>
  </si>
  <si>
    <t xml:space="preserve">Supply of USB with EC logo</t>
  </si>
  <si>
    <t xml:space="preserve">Supply of nameplates, badges and tubes</t>
  </si>
  <si>
    <t xml:space="preserve">Study Visit on the homologation of  motor vehicles </t>
  </si>
  <si>
    <t xml:space="preserve">Ministry of traffic and maritime affairs</t>
  </si>
  <si>
    <t xml:space="preserve">Shipping of Taiex Activity Report 2011 to multi countries</t>
  </si>
  <si>
    <t xml:space="preserve">Seminar on Combatting Terrorism</t>
  </si>
  <si>
    <t xml:space="preserve">Ministry of the Interior</t>
  </si>
  <si>
    <t xml:space="preserve">Study Visit on Enhancement of Women's Entrepreneurship</t>
  </si>
  <si>
    <t xml:space="preserve">Directorate for Development of Small and Medium Sized Enterprises</t>
  </si>
  <si>
    <t xml:space="preserve">Workshop on Promotion of Intellectual Property Rights</t>
  </si>
  <si>
    <t xml:space="preserve">Expert Mission on the Harmonization of Maritime Regulations with EU legislation</t>
  </si>
  <si>
    <t xml:space="preserve">Implementing energy policies at local level</t>
  </si>
  <si>
    <t xml:space="preserve">The Common Agricultural Policy - Moving with the times</t>
  </si>
  <si>
    <t xml:space="preserve">Ministries of Agriculture from the candidate countries and potential candidates</t>
  </si>
  <si>
    <t xml:space="preserve">LAF Study tour on EU Regional Policy</t>
  </si>
  <si>
    <t xml:space="preserve">Study Visit on forensic expertise and exchange of forensic data</t>
  </si>
  <si>
    <t xml:space="preserve">Study Visit on legal harmonization and preparation for  the screening process</t>
  </si>
  <si>
    <t xml:space="preserve">Ministry of Foreign Affairs, Montenegro</t>
  </si>
  <si>
    <t xml:space="preserve">New approach in EU Accession Negotiations : Rule of Law</t>
  </si>
  <si>
    <t xml:space="preserve">Croatia, Montenegro</t>
  </si>
  <si>
    <t xml:space="preserve">Civil society of Montenegro</t>
  </si>
  <si>
    <t xml:space="preserve">Expert Mission on calculation of internationally comparable indicators of adequacy  of pensions (ISG) according to the methodology of the European Commission </t>
  </si>
  <si>
    <t xml:space="preserve"> Expert Mission on environment</t>
  </si>
  <si>
    <t xml:space="preserve">Ministry of Environment of Montenegro</t>
  </si>
  <si>
    <t xml:space="preserve">Multicountry Preparatory Meeting on the structure of organised crime in and from the Western Balkans</t>
  </si>
  <si>
    <t xml:space="preserve">Ministries of Interior and Ministries of Justice of the Western Balkans.</t>
  </si>
  <si>
    <t xml:space="preserve">Workshop on fisheries and aquaculture production requirements</t>
  </si>
  <si>
    <t xml:space="preserve">Albania, Bosnia and Herzegovina, Croatia, Kosovo, Montenegro, North Macedonia, Serbia, Turkey</t>
  </si>
  <si>
    <t xml:space="preserve">Ministry of Agriculture - Veterinary Directorate</t>
  </si>
  <si>
    <t xml:space="preserve">Multi-beneficiary workshop on EU regulations and policies related to organic farming</t>
  </si>
  <si>
    <t xml:space="preserve">National authorities in the IPA Beneficiary Countries responsible for establishing the organic farming framework.</t>
  </si>
  <si>
    <t xml:space="preserve">Study visit on rabies control</t>
  </si>
  <si>
    <t xml:space="preserve">Experts in the field of rabies from each Balkan beneficiary.</t>
  </si>
  <si>
    <t xml:space="preserve">Study Visit on establishing an early-warning system for new psychoactive substances</t>
  </si>
  <si>
    <t xml:space="preserve">Ministry of Health/Police Directorate</t>
  </si>
  <si>
    <t xml:space="preserve">Workshop on the consequences of the Recast of the First Railway Package in the SEETO area</t>
  </si>
  <si>
    <t xml:space="preserve">Railway Regulatory Authority</t>
  </si>
  <si>
    <t xml:space="preserve"> Workshop on cooperation in the area of data protection</t>
  </si>
  <si>
    <t xml:space="preserve">Directorate for Personal Data Protection</t>
  </si>
  <si>
    <t xml:space="preserve">Workshop on Applied European Union Economic Policy related to the Economic and Monetary Union Legislation </t>
  </si>
  <si>
    <t xml:space="preserve">Ministries of Finance and/or Economy</t>
  </si>
  <si>
    <t xml:space="preserve">Workshop on Product Safety and RAPEX</t>
  </si>
  <si>
    <t xml:space="preserve">Workshop on Modernizing Taxpayers Services</t>
  </si>
  <si>
    <t xml:space="preserve">Ministry of Finance of Serbia</t>
  </si>
  <si>
    <t xml:space="preserve">Workshop on the Role of Social Dialogue in the Occupational Health and Safety Area </t>
  </si>
  <si>
    <t xml:space="preserve">Trade Union Organisations from Western Balkans and Turkey </t>
  </si>
  <si>
    <t xml:space="preserve">Forum for public prosecutors on the fight against organised crime</t>
  </si>
  <si>
    <t xml:space="preserve">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</si>
  <si>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</si>
  <si>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 xml:space="preserve">Multi Country Workshop on Integrity Building and Fighting Corruption in the Customs Administration</t>
  </si>
  <si>
    <t xml:space="preserve">Customs administrations</t>
  </si>
  <si>
    <t xml:space="preserve"> Expert mission on the preparation of the screening of chapter 25 - research and innovation</t>
  </si>
  <si>
    <t xml:space="preserve">Ministry of Science</t>
  </si>
  <si>
    <t xml:space="preserve">Multicountry-workshop on financial investigations, with specific focus on terrorism-related issues</t>
  </si>
  <si>
    <t xml:space="preserve">Bosnia and Herzegovina Ministry of Security</t>
  </si>
  <si>
    <t xml:space="preserve">Multi country workshop on regional cooperation and coordination in Cross-border Surveillance </t>
  </si>
  <si>
    <t xml:space="preserve">Ministries of Interior</t>
  </si>
  <si>
    <t xml:space="preserve"> Multi-Country  Workshop on Deceased Donation and Transplantation</t>
  </si>
  <si>
    <t xml:space="preserve">Albania, Bosnia and Herzegovina, Croatia, Iceland, Israel, Kosovo, Moldova, Montenegro, North Macedonia, Serbia, Turkey</t>
  </si>
  <si>
    <t xml:space="preserve">Ms. Mirela Bušić
</t>
  </si>
  <si>
    <t xml:space="preserve">Expert mission on the use of renewable energy in transport</t>
  </si>
  <si>
    <t xml:space="preserve">Seminar on the Human Resources Development Operational Programme and Operation Identification Sheets (OIS)</t>
  </si>
  <si>
    <t xml:space="preserve">Ministry of Labour and Social Welfare, Ministry of Finance- Central Finance and Contracting Unit </t>
  </si>
  <si>
    <t xml:space="preserve">Workshop on hygiene of foodstuffs</t>
  </si>
  <si>
    <t xml:space="preserve">Expert Mission on drafting of guidance document for certain provisions on the hygiene of food stuffs</t>
  </si>
  <si>
    <t xml:space="preserve">Expert mission on Audiovisual Media Services Directive's tables of concordance </t>
  </si>
  <si>
    <t xml:space="preserve">Ministry for Information Society and Telecommunication</t>
  </si>
  <si>
    <t xml:space="preserve">Multi country - Workshop on  EU best practice in the field of financial investigations</t>
  </si>
  <si>
    <t xml:space="preserve">Multi-Country Workshop on the Functioning of Public Employment Services</t>
  </si>
  <si>
    <t xml:space="preserve">Ministry of Labour and Social Policy / Employment Service Agency of the Republic of Macedonia.Dame Gruev 14, 1000 Skopje</t>
  </si>
  <si>
    <t xml:space="preserve">Screening meeting on Chapter 25 - Science and Research - EXPLANATORY and BILATERAL</t>
  </si>
  <si>
    <t xml:space="preserve">Ministry of Science of Montenegro</t>
  </si>
  <si>
    <t xml:space="preserve">Screening meeting on Chapter 08 - Competition Policy - EXPLANATORY</t>
  </si>
  <si>
    <t xml:space="preserve">Ministry of economy of Montenegro</t>
  </si>
  <si>
    <t xml:space="preserve">Screening meeting on Chapter 06 - Company law - EXPLANATORY</t>
  </si>
  <si>
    <t xml:space="preserve">Screening meeting on Chapter 05 - Public Procurement - EXPLANATORY</t>
  </si>
  <si>
    <t xml:space="preserve">Ministry of Finance, Montenegro</t>
  </si>
  <si>
    <t xml:space="preserve">Western Balkans Regional Conference: How Does Higher Education Remain Relevant in a Changing World?</t>
  </si>
  <si>
    <t xml:space="preserve">relevant actors in the field of Education from the Western Balkans</t>
  </si>
  <si>
    <t xml:space="preserve">Screening meeting on Chapter 26 - Education and Culture - EXPLANATORY</t>
  </si>
  <si>
    <t xml:space="preserve">Ministry of Education and sports; Ministry of culture</t>
  </si>
  <si>
    <t xml:space="preserve">Multi Country Workshop on Negotiation in Crisis Situations</t>
  </si>
  <si>
    <t xml:space="preserve">Directorate for European Integration
Ministry of Interior of Republic of Srpska
</t>
  </si>
  <si>
    <t xml:space="preserve">Workshop on establishing the identity of asylum seekers </t>
  </si>
  <si>
    <t xml:space="preserve">Workshop on EUROPOL guidelines</t>
  </si>
  <si>
    <t xml:space="preserve">Expert Mission on the development of a roadmap on climate change legislation</t>
  </si>
  <si>
    <t xml:space="preserve">Expert Mission on the Criminal Intelligence System - CrIS software</t>
  </si>
  <si>
    <t xml:space="preserve">Montenegro Police Directorate</t>
  </si>
  <si>
    <t xml:space="preserve">Study Tour on waste management</t>
  </si>
  <si>
    <t xml:space="preserve">Multi-country workshop on monitoring zoonoses and zoonotic agents</t>
  </si>
  <si>
    <t xml:space="preserve">Albania, Bosnia and Herzegovina, Croatia, Iceland, Kosovo, Montenegro, North Macedonia, Serbia, Turkey</t>
  </si>
  <si>
    <t xml:space="preserve">Croatian Food Agency</t>
  </si>
  <si>
    <t xml:space="preserve">Expert mission on drafting of guidance document on the implementation of certain provisions of Regulation (EC) No 853/2004 on the hygiene of food of animal origin</t>
  </si>
  <si>
    <t xml:space="preserve">Multicountry workshop on Explosive Ordnance Disposal Teams </t>
  </si>
  <si>
    <t xml:space="preserve">State Investigation and Protection Agency.</t>
  </si>
  <si>
    <t xml:space="preserve">Screening meeting on Chapter 07 - Intellectual Property Law - EXPLANATORY</t>
  </si>
  <si>
    <t xml:space="preserve">Screening meeting on Chapter 12 - Food safety, veterinary and phytosanitary policy - EXPLANATORY</t>
  </si>
  <si>
    <t xml:space="preserve">Screening meeting on Chapter 03 - Right of establishment and freedom to provide services  - EXPLANATORY</t>
  </si>
  <si>
    <t xml:space="preserve">Screening meeting on Chapter 20 - Enterprise and industrial policy  - EXPLANATORY</t>
  </si>
  <si>
    <t xml:space="preserve">Workshop on External Performance Auditing</t>
  </si>
  <si>
    <t xml:space="preserve">Supreme audit institutions in the enlargement and neighbouring countries.</t>
  </si>
  <si>
    <t xml:space="preserve">Screening meeting on Chapter 11 - Agriculture and rural development - EXPLANATORY</t>
  </si>
  <si>
    <t xml:space="preserve">Screening meeting on Chapter 22 - Regional policy  - EXPLANATORY</t>
  </si>
  <si>
    <t xml:space="preserve">Ministry of economy, ministry of labour and social welfare Montenegro</t>
  </si>
  <si>
    <t xml:space="preserve">Multicountry workshop on establishments producing traditional agricultural products</t>
  </si>
  <si>
    <t xml:space="preserve">Conservation of Cultural Heritage on local level</t>
  </si>
  <si>
    <t xml:space="preserve">4th Western Balkans Civil Society Forum</t>
  </si>
  <si>
    <t xml:space="preserve">Workshop on Regional Cooperation between Refugee Law Judges</t>
  </si>
  <si>
    <t xml:space="preserve">Albania, Bosnia and Herzegovina, Croatia, Kosovo, Montenegro, North Macedonia, Serbia</t>
  </si>
  <si>
    <t xml:space="preserve">Academy for Judges and Public Prosecutors</t>
  </si>
  <si>
    <t xml:space="preserve">Multi country - Workshop on Waste Framework directive's implementation into national legislation</t>
  </si>
  <si>
    <t xml:space="preserve">Slovak Environmental Agency/Basel Convention Regional Centre</t>
  </si>
  <si>
    <t xml:space="preserve">Workshop on organised crime</t>
  </si>
  <si>
    <t xml:space="preserve">Police and justice autorithies of the Western Balkans.</t>
  </si>
  <si>
    <t xml:space="preserve">Expert mission on Persistent Organic Pollutants</t>
  </si>
  <si>
    <t xml:space="preserve">Ministry of sustainable development and tourism</t>
  </si>
  <si>
    <t xml:space="preserve">Expert mission on drafting the strategy for the adoption of legislation in the field of food safety, veterinary and phytosanitary.</t>
  </si>
  <si>
    <t xml:space="preserve">veterinary administration</t>
  </si>
  <si>
    <t xml:space="preserve">Workshop on the execution of criminal sanctions</t>
  </si>
  <si>
    <t xml:space="preserve">High Judicial and Prosecutorial Council - BiH</t>
  </si>
  <si>
    <t xml:space="preserve">Study Tour on Sustainable Urban Mobility</t>
  </si>
  <si>
    <t xml:space="preserve"> Multi country -  Workshop on cooperation of Third Parties with EUROPOL </t>
  </si>
  <si>
    <t xml:space="preserve">Albania, Bosnia and Herzegovina, Croatia, Iceland, Israel, Moldova, Montenegro, Russian Federation, Serbia, Turkey, Ukraine, the former Yugoslav Republic of Macedonia</t>
  </si>
  <si>
    <t xml:space="preserve"> Multi country  - Workshop on anti money laundering</t>
  </si>
  <si>
    <t xml:space="preserve">Workshop on establishing a migration profile: from data collection to policy making</t>
  </si>
  <si>
    <t xml:space="preserve">Albania, Bosnia and Herzegovina, Croatia, Georgia, Kosovo, Moldova, Montenegro, North Macedonia, Serbia</t>
  </si>
  <si>
    <t xml:space="preserve">Study Visit on the accreditation of forensic services</t>
  </si>
  <si>
    <t xml:space="preserve">Expert Mission on Alternative Resolution of Consumer Disputes</t>
  </si>
  <si>
    <t xml:space="preserve">Bureau of Inspection Control/Market Inspectorate</t>
  </si>
  <si>
    <t xml:space="preserve">Study Visit on Implementation of Radio and Telecommunications Terminal Equipment Directive</t>
  </si>
  <si>
    <t xml:space="preserve">Inspection Administration of Montenegro</t>
  </si>
  <si>
    <t xml:space="preserve">Multi country -  Workshop on COUNTERING TRAFFICKING IN HUMAN BEINGS</t>
  </si>
  <si>
    <t xml:space="preserve">Judiciary and Ministry of the Interior</t>
  </si>
  <si>
    <t xml:space="preserve">Workshop on Irregularities in Implementation of EU Funds</t>
  </si>
  <si>
    <t xml:space="preserve">Expert Mission on Harmonization of Annual Accounts and Financial Statements of Insurance Undertakings </t>
  </si>
  <si>
    <t xml:space="preserve">Insurance Supervision Agency (ISA)</t>
  </si>
  <si>
    <t xml:space="preserve">Workshop on Implementation of personal data protection in police work</t>
  </si>
  <si>
    <t xml:space="preserve">Screening meeting on Chapter 26 - Education and Culture - BILATERAL</t>
  </si>
  <si>
    <t xml:space="preserve">Screening meeting on Chapter 05 - Public Procurement - BILATERAL</t>
  </si>
  <si>
    <t xml:space="preserve">Public procurement administration and ministry of finance of Montenegro</t>
  </si>
  <si>
    <t xml:space="preserve">Screening meeting on Chapter 07 - Intellectual Property Law -  BILATERAL</t>
  </si>
  <si>
    <t xml:space="preserve">Screening meeting on Chapter 06 - Company law - BILATERAL</t>
  </si>
  <si>
    <t xml:space="preserve">Screening meeting on Chapter 20 - Enterprise and industrial policy  - BILATERAL</t>
  </si>
  <si>
    <t xml:space="preserve">Study Visit on  Code of Ethics in the Police</t>
  </si>
  <si>
    <t xml:space="preserve">The Police Directorate.</t>
  </si>
  <si>
    <t xml:space="preserve">Screening meeting on Chapter 03 - Right of establishment and freedom to provide services  - BILATERAL</t>
  </si>
  <si>
    <t xml:space="preserve">Multi-country Workshop on skills development and social dialogue for textile sector</t>
  </si>
  <si>
    <t xml:space="preserve">Albania, Algeria, Bosnia and Herzegovina, Croatia, Egypt, Israel, Jordan, Kosovo, Lebanon, Libya, Montenegro, Morocco, North Macedonia, Palestine, Serbia, Tunisia, Turkey</t>
  </si>
  <si>
    <t xml:space="preserve">MEDA and WB Textiles and Clothing sector</t>
  </si>
  <si>
    <t xml:space="preserve">Screening meeting on Chapter 08 - Competition Policy - BILATERAL</t>
  </si>
  <si>
    <t xml:space="preserve">Screening meeting on Chapter 10 - Information society and media - EXPLANATORY</t>
  </si>
  <si>
    <t xml:space="preserve">Ministry for Information Society and Telecommunications</t>
  </si>
  <si>
    <t xml:space="preserve">Screening meeting on Chapter 11 - Agriculture and rural development - BILATERAL</t>
  </si>
  <si>
    <t xml:space="preserve">Screening meeting on Chapter 22 - Regional policy and coordination of structural instruments - BILATERAL</t>
  </si>
  <si>
    <t xml:space="preserve">Ministry of economy, Ministry of labour and social welfare </t>
  </si>
  <si>
    <t xml:space="preserve">Workshop on the Instrument for Pre-Accession Assistance 2014 - 2020</t>
  </si>
  <si>
    <t xml:space="preserve">Ministry of Foreign Affairs and European Integration
</t>
  </si>
  <si>
    <t xml:space="preserve">Multi country workshop on the fight against seasonal sexual exploitation</t>
  </si>
  <si>
    <t xml:space="preserve">Expert Mission on Improving Pharmaceutical Legislation</t>
  </si>
  <si>
    <t xml:space="preserve">Expenditure verification intervention</t>
  </si>
  <si>
    <t xml:space="preserve">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</si>
  <si>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 xml:space="preserve">Service application fee</t>
  </si>
  <si>
    <t xml:space="preserve">Bank charges </t>
  </si>
  <si>
    <t xml:space="preserve">Workshop on Intellectual Property Rights crimes</t>
  </si>
  <si>
    <t xml:space="preserve">State office of Industrial Property.</t>
  </si>
  <si>
    <t xml:space="preserve">LAF workshop on EU energy policy at local level</t>
  </si>
  <si>
    <t xml:space="preserve">Screening meeting on Chapter 17 - Economic and monetary policy - EXPLANATORY </t>
  </si>
  <si>
    <t xml:space="preserve">Ministry of finance and Central Bank of Montenegro</t>
  </si>
  <si>
    <t xml:space="preserve">Screening meeting on Chapter 1 - Free movement of goods - EXPLANATORY </t>
  </si>
  <si>
    <t xml:space="preserve">Ministry of finance, Montenegro</t>
  </si>
  <si>
    <t xml:space="preserve">Screening meeting on Chapter 4 - Free movement of capital - EXPLANATORY </t>
  </si>
  <si>
    <t xml:space="preserve">Screening meeting on Chapter 10 - Information society and media - BILATERAL</t>
  </si>
  <si>
    <t xml:space="preserve">Screening meeting on Chapter 19 - Social policy and employment - EXPLANATORY </t>
  </si>
  <si>
    <t xml:space="preserve">Ministry of employment</t>
  </si>
  <si>
    <t xml:space="preserve">Screening meeting on Chapter 12 - Food safety, veterinary and phytosanitary policy - BILATERAL</t>
  </si>
  <si>
    <t xml:space="preserve">Screening meeting on Chapter 27 - Environment - EXPLANATORY </t>
  </si>
  <si>
    <t xml:space="preserve">Ministry of Environment</t>
  </si>
  <si>
    <t xml:space="preserve">Study tour on Public Procurement Procedures</t>
  </si>
  <si>
    <t xml:space="preserve">Workshop on Judicial Cooperation in Civil Law matters</t>
  </si>
  <si>
    <t xml:space="preserve">MoJ</t>
  </si>
  <si>
    <t xml:space="preserve">Workshop on Rural Development measures for IPA II / IPARD 2014-2020</t>
  </si>
  <si>
    <t xml:space="preserve">DG AGRI and Regional Rural Development Standing Working Group (SWG)in South-Eastern Europe (SEE)</t>
  </si>
  <si>
    <t xml:space="preserve"> Multi-Country Workshop on Management of Ships Dismantling and Related Hazardous Waste</t>
  </si>
  <si>
    <t xml:space="preserve">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</si>
  <si>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</si>
  <si>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</si>
  <si>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 xml:space="preserve">Albania, Algeria, Armenia, Azerbaijan, Belarus, Bosnia and Herzegovina, Croatia, Egypt, Georgia, Israel, Jordan, Kosovo, Lebanon, Libya, Moldova, Montenegro, Morocco, North Macedonia, Palestine, Russian Federation, Serbia, Tunisia, Turkey, Ukraine</t>
  </si>
  <si>
    <t xml:space="preserve">Workshop on World Organisation for Animal Health (OIE) Standard Setting</t>
  </si>
  <si>
    <t xml:space="preserve">Ministry of Agriculture, Veterinary Directorate</t>
  </si>
  <si>
    <t xml:space="preserve">Workshop on Public Procurement in the Defence Sector</t>
  </si>
  <si>
    <t xml:space="preserve">Ministry of Defence</t>
  </si>
  <si>
    <t xml:space="preserve">Multi-beneficiary workshop on land market development and land consolidation in EU countries</t>
  </si>
  <si>
    <t xml:space="preserve">Albania, Armenia, Azerbaijan, Bosnia and Herzegovina, Croatia, Georgia, Kosovo, Moldova, Montenegro, North Macedonia, Serbia, Turkey, Ukraine</t>
  </si>
  <si>
    <t xml:space="preserve">Ministry of Agriculture, Forestry and Water Economy</t>
  </si>
  <si>
    <t xml:space="preserve">Workshop on stray animals</t>
  </si>
  <si>
    <t xml:space="preserve">Peer Assessment Mission on the Services Directive</t>
  </si>
  <si>
    <t xml:space="preserve">Ministry of Economy of Montenegro; Chamber of Economy of Montenegro; Ministry of Foreign Affairs</t>
  </si>
  <si>
    <t xml:space="preserve">Workshop on support for the control/eradication of animal diseases</t>
  </si>
  <si>
    <t xml:space="preserve">Chief Veterinarian Officers (CVO) from Western Balkans</t>
  </si>
  <si>
    <t xml:space="preserve">Multi-Country Workshop on Implementation of EU acquis and European Standards in the Field of Communicable Diseases Surveillance and Response</t>
  </si>
  <si>
    <t xml:space="preserve">Ministry of Health and National Public Health Institutes of Montenegro and Serbia</t>
  </si>
  <si>
    <t xml:space="preserve">Study tour on transparency and civic engagement</t>
  </si>
  <si>
    <t xml:space="preserve">LAF Workshop on Sustainable and Competitive Tourism at Local Level</t>
  </si>
  <si>
    <t xml:space="preserve">Expert Mission on harmonisation of maritime regulations with EU legislation </t>
  </si>
  <si>
    <t xml:space="preserve">Multi-Country Workshop on Funding Models for Deceased Donation and Transplantation</t>
  </si>
  <si>
    <t xml:space="preserve">Albania, Bosnia and Herzegovina, Croatia, Israel, Moldova, Montenegro, North Macedonia, Serbia</t>
  </si>
  <si>
    <t xml:space="preserve">Ministry of Health
Transplant Agency</t>
  </si>
  <si>
    <t xml:space="preserve">Moldova</t>
  </si>
  <si>
    <t xml:space="preserve">Workshop on PIFC System as a Part of Comprehensive Public Administration Reforms</t>
  </si>
  <si>
    <t xml:space="preserve"> Workshop on complex long-term investigations</t>
  </si>
  <si>
    <t xml:space="preserve">Workshop on Best practices in the use of Country of Origin Information in Asylum Proceedings</t>
  </si>
  <si>
    <t xml:space="preserve">Screening meeting on Chapter 28 - Consumer and health protection - EXPLANATORY</t>
  </si>
  <si>
    <t xml:space="preserve">Ministry of health, Montenegro</t>
  </si>
  <si>
    <t xml:space="preserve">Screening meeting on Chapter 04 - Free movement of capital - BILATERAL </t>
  </si>
  <si>
    <t xml:space="preserve">Screening meeting on Chapter 17 - Economic and Monetary policy - BILATERAL</t>
  </si>
  <si>
    <t xml:space="preserve">Ministry of finances, Montenegro</t>
  </si>
  <si>
    <t xml:space="preserve">Screening meeting on Chapter 15 -Energy / 21 - TEN - EXPLANATORY</t>
  </si>
  <si>
    <t xml:space="preserve">Ministry of economy, Montenegro</t>
  </si>
  <si>
    <t xml:space="preserve">Screening meeting on Chapter 01 - Free movement of goods - BILATERAL</t>
  </si>
  <si>
    <t xml:space="preserve">Screening meeting on Chapter 19 - Social policy and employment - BILATERAL</t>
  </si>
  <si>
    <t xml:space="preserve">Ministry of labour and social welfare of Montenegro</t>
  </si>
  <si>
    <t xml:space="preserve">Screening meeting on Chapter 13 - Fisheries - EXPLANATORY</t>
  </si>
  <si>
    <t xml:space="preserve">Ministry of transport and maritime affairs of Montenegro</t>
  </si>
  <si>
    <t xml:space="preserve">Screening meeting on Chapter 27 - Environment - BILATERAL</t>
  </si>
  <si>
    <t xml:space="preserve">Screening meeting on Chapter 16 - Taxation - EXPLANATORY</t>
  </si>
  <si>
    <t xml:space="preserve">Ministry of finances of Montenegro</t>
  </si>
  <si>
    <t xml:space="preserve">Screening meeting on Chapter 15 - Energy/21 - TEN - BILATERAL</t>
  </si>
  <si>
    <t xml:space="preserve">Ministry of economy</t>
  </si>
  <si>
    <t xml:space="preserve">Screening meeting on Chapter 28 - Consumer and health protection - BILATERAL</t>
  </si>
  <si>
    <t xml:space="preserve">Ministry of health</t>
  </si>
  <si>
    <t xml:space="preserve">Screening meeting on Chapter 09 - Financial services - EXPLANATORY</t>
  </si>
  <si>
    <t xml:space="preserve">Screening meeting on Chapter 14 - Transport policy/ Chapter 21 - TEN - EXPLANATORY</t>
  </si>
  <si>
    <t xml:space="preserve">Ministry of transport and maritime affairs</t>
  </si>
  <si>
    <t xml:space="preserve">Screening meeting on Chapter 16 - Taxation - BILATERAL</t>
  </si>
  <si>
    <t xml:space="preserve">Ministry of finance</t>
  </si>
  <si>
    <t xml:space="preserve">Screening meeting on Chapter 31 - Foreign, security and defence policy - EXPLANATORY</t>
  </si>
  <si>
    <t xml:space="preserve">Ministry of foreign affairs of Montenegro</t>
  </si>
  <si>
    <t xml:space="preserve">Screening meeting on Chapter 02 - Freedom of Movement for workers - EXPLANATORY</t>
  </si>
  <si>
    <t xml:space="preserve">Screening meeting on Chapter 30 - External relations - EXPLANATORY</t>
  </si>
  <si>
    <t xml:space="preserve">Ministry of Foreign Affairs and European Integration of Montenegro </t>
  </si>
  <si>
    <t xml:space="preserve">Screening meeting on Chapter 33 - Financial and budgetary provisions - EXPLANATORY</t>
  </si>
  <si>
    <t xml:space="preserve">Ministry of Finance of Montenegro</t>
  </si>
  <si>
    <t xml:space="preserve">Screening meeting on Chapter 32 - Financial Control - EXPLANATORY</t>
  </si>
  <si>
    <t xml:space="preserve">Screening meeting on Chapter 29 - Customs Union - EXPLANATORY</t>
  </si>
  <si>
    <t xml:space="preserve">Screening meeting on Chapters 14 - Transport policy/21 - TEN - BILATERAL </t>
  </si>
  <si>
    <t xml:space="preserve">Ministry of Transport and Maritime Affairs of Montenegro</t>
  </si>
  <si>
    <t xml:space="preserve">Screening meeting on Chapter 13 - Fisheries - BILATERAL</t>
  </si>
  <si>
    <t xml:space="preserve">Ministry of Agriculture and maritime affairs of Montenegro</t>
  </si>
  <si>
    <t xml:space="preserve">Screening meeting on Chapter 2 - Freedom of Movement for workers - BILATERAL</t>
  </si>
  <si>
    <t xml:space="preserve">Screening meeting on Chapter 9 - Financial services - BILATERAL</t>
  </si>
  <si>
    <t xml:space="preserve">Ministry of finance of Montenegro</t>
  </si>
  <si>
    <t xml:space="preserve">Screening meeting on Chapter 30 - External relations - BILATERAL</t>
  </si>
  <si>
    <t xml:space="preserve">Screening meeting on Chapter 32 - Financial control - BILATERAL</t>
  </si>
  <si>
    <t xml:space="preserve">Screening meeting on Chapter 29 - Customs union - BILATERAL</t>
  </si>
  <si>
    <t xml:space="preserve">Customs administration of Montenegro</t>
  </si>
  <si>
    <t xml:space="preserve">Screening meeting on Chapter 33 - Budget and Financial provisions - BILATERAL</t>
  </si>
  <si>
    <t xml:space="preserve">Screening meeting on Chapter 31 Foreign, security and defence policy  - BILATERAL</t>
  </si>
  <si>
    <t xml:space="preserve">shipment of notepads from IBU to IBF</t>
  </si>
  <si>
    <t xml:space="preserve">Albania, Algeria, Armenia, Azerbaijan, Belarus, Bosnia and Herzegovina, Croatia, Egypt, Georgia, Iceland, Israel, Jordan, Kosovo, Lebanon, Libya, Moldova, Montenegro, Morocco, North Macedonia, Palestine, Russian Federation, Serbia, Syria, Tunisia, Turkey, Turkish Cypriot community, Ukraine</t>
  </si>
  <si>
    <t xml:space="preserve">Multi-beneficiary Workshop on data protection auditing with special regard to data protection seals</t>
  </si>
  <si>
    <t xml:space="preserve">Directorate for Personal Data Protection of the former Yugoslav Republic of Macedonia.</t>
  </si>
  <si>
    <t xml:space="preserve">Multicountry Workshop on prevention of corruption</t>
  </si>
  <si>
    <t xml:space="preserve">Ministry of Justice.</t>
  </si>
  <si>
    <t xml:space="preserve"> Expert Mission on Chapters 23 and 24</t>
  </si>
  <si>
    <t xml:space="preserve">Multi-Stakeholders consultation on EU support to civil society in the enlargement region</t>
  </si>
  <si>
    <t xml:space="preserve">Civil Society Organizations</t>
  </si>
  <si>
    <t xml:space="preserve">Pan-Euro-Mediterranean Preferential Rules of Origin </t>
  </si>
  <si>
    <t xml:space="preserve">Albania, Algeria, Bosnia and Herzegovina, Croatia, Egypt, Israel, Jordan, Kosovo, Lebanon, Moldova, Montenegro, Morocco, North Macedonia, Palestine, Serbia, Tunisia, Turkey</t>
  </si>
  <si>
    <t xml:space="preserve">The Customs Administration of Turkey and the Mediterranean countries participating in the Barcelona process</t>
  </si>
  <si>
    <t xml:space="preserve">Study Visit on the strengthening of forensic capacities </t>
  </si>
  <si>
    <t xml:space="preserve">Study Visit on analytical work files</t>
  </si>
  <si>
    <t xml:space="preserve">Expert Mission on needs assesment on criminal assets seizure and confiscation</t>
  </si>
  <si>
    <t xml:space="preserve">Multi-country Workshop on the implementation of international restrictive measures</t>
  </si>
  <si>
    <t xml:space="preserve">Ministry of Foreign Affairs and European Integration</t>
  </si>
  <si>
    <t xml:space="preserve">Workshop on Harmonization and Mutual Recognition of Health Professionals' Qualifications </t>
  </si>
  <si>
    <t xml:space="preserve">Multi-country workshop on the Fight against the Counterfeiting of Euro Bills</t>
  </si>
  <si>
    <t xml:space="preserve">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</si>
  <si>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</si>
  <si>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</si>
  <si>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</si>
  <si>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 xml:space="preserve">Multi country workshop “The fight against Organised Crime and challenges ahead”</t>
  </si>
  <si>
    <t xml:space="preserve">Albania, Bosnia and Herzegovina, Kosovo, Montenegro, North Macedonia, Serbia, Turkey</t>
  </si>
  <si>
    <t xml:space="preserve">Multi-country workshop on the National Preventive Mechanism against Torture and other Cruel, Inhuman or Degrading Treatment </t>
  </si>
  <si>
    <t xml:space="preserve">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</si>
  <si>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</si>
  <si>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</si>
  <si>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</si>
  <si>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</si>
  <si>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 xml:space="preserve">Meeting of the EU Members States' National Contact Points on TAIEX</t>
  </si>
  <si>
    <t xml:space="preserve">All TAIEX beneficiaries</t>
  </si>
  <si>
    <t xml:space="preserve">Multi-Country Workshop on the EU Authorised Economic Operator Concept</t>
  </si>
  <si>
    <t xml:space="preserve">Albania, Bosnia and Herzegovina, Croatia, Kosovo, Moldova, Montenegro, North Macedonia, Serbia</t>
  </si>
  <si>
    <t xml:space="preserve">CEFTA Parties</t>
  </si>
  <si>
    <t xml:space="preserve"> Multi country - Workshop on  EU standards in the training of law enforcement officers</t>
  </si>
  <si>
    <t xml:space="preserve">Albania, Armenia, Azerbaijan, Belarus, Bosnia and Herzegovina, Croatia, Georgia, Kosovo, Moldova, Montenegro, North Macedonia, Russian Federation, Serbia, Turkey, Ukraine</t>
  </si>
  <si>
    <t xml:space="preserve">Law enforcement agencies</t>
  </si>
  <si>
    <t xml:space="preserve">Study Tour on protection and management  of water resources </t>
  </si>
  <si>
    <t xml:space="preserve">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</si>
  <si>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</si>
  <si>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</si>
  <si>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</si>
  <si>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 xml:space="preserve">Multi-beneficiary workshop on implementation and enforcement of legislation on free access to public information</t>
  </si>
  <si>
    <t xml:space="preserve">Commission for protection of the right to free access to public information of the former Yugoslav Republic of Macedonia</t>
  </si>
  <si>
    <t xml:space="preserve">Expert mission on fisheries information system</t>
  </si>
  <si>
    <t xml:space="preserve">Ministry of agriculture and rural development</t>
  </si>
  <si>
    <t xml:space="preserve">Workshop on quarantine of harmful organisms in forestry</t>
  </si>
  <si>
    <t xml:space="preserve">CEFTA countries</t>
  </si>
  <si>
    <t xml:space="preserve">Event-related bank charges</t>
  </si>
  <si>
    <t xml:space="preserve">Expert Mission on the implementation of EU legislation in the context of the European Civil Aviation Area Agreement</t>
  </si>
  <si>
    <t xml:space="preserve">Balkan Parties to the European Civil Aviation Area (ECAA) Agreement</t>
  </si>
  <si>
    <t xml:space="preserve">Interim procurements of event consumables</t>
  </si>
  <si>
    <t xml:space="preserve">Western Balkans Trade Unions and EU integration</t>
  </si>
  <si>
    <t xml:space="preserve">Trade unions of the Western Balkan countries</t>
  </si>
  <si>
    <t xml:space="preserve">TAIEX goodies</t>
  </si>
  <si>
    <t xml:space="preserve">TAIEX activity report</t>
  </si>
  <si>
    <t xml:space="preserve">New TAIEX video production </t>
  </si>
  <si>
    <t xml:space="preserve">Work from home on the implementation of EU legislation in the context of the European Civil Aviation Area Agreement</t>
  </si>
  <si>
    <t xml:space="preserve">Home</t>
  </si>
  <si>
    <t xml:space="preserve"> Workshop on analytical work files (EUROPOL)</t>
  </si>
  <si>
    <t xml:space="preserve">Study Visit on implementation of Directive 2002/59/EC on vessel traffic monitoring and information systems</t>
  </si>
  <si>
    <t xml:space="preserve">Maritime Safety Department (MSD)/Ministry of Transport and Maritime Affairs (MTMA)</t>
  </si>
  <si>
    <t xml:space="preserve">Norway</t>
  </si>
  <si>
    <t xml:space="preserve">Regional workshop on TEMPEST</t>
  </si>
  <si>
    <t xml:space="preserve">Ministry of Security of BiH</t>
  </si>
  <si>
    <t xml:space="preserve">Multi Country - Study Visit on LEADER</t>
  </si>
  <si>
    <t xml:space="preserve">Albania, Bosnia and Herzegovina, Iceland, Kosovo, Montenegro, North Macedonia, Serbia, Turkey</t>
  </si>
  <si>
    <t xml:space="preserve">Multi benficiary workshop on intellectual emigration</t>
  </si>
  <si>
    <t xml:space="preserve">Ministry of Human Rights and Refugees, Sector for Emigration/Diaspora</t>
  </si>
  <si>
    <t xml:space="preserve">LAF study tour on EU entrepreneurship and SME policies</t>
  </si>
  <si>
    <t xml:space="preserve">Local and regional authorities from the Western Balkans and Turkey
</t>
  </si>
  <si>
    <t xml:space="preserve">Study tour on EU Regional Policy and regional economic development</t>
  </si>
  <si>
    <t xml:space="preserve">Local authorities from Western Balkans and Turkey</t>
  </si>
  <si>
    <t xml:space="preserve"> Workshop on Cross-border surveillance</t>
  </si>
  <si>
    <t xml:space="preserve">Ministry of interior</t>
  </si>
  <si>
    <t xml:space="preserve">Workshop on Data Protection and the Internet - New Challenges</t>
  </si>
  <si>
    <t xml:space="preserve">Personal Data Protection Agency</t>
  </si>
  <si>
    <t xml:space="preserve">Multi-beneficiary Workshop on Joint Crisis Management Operations </t>
  </si>
  <si>
    <t xml:space="preserve">Expert Mission on viticulture zoning</t>
  </si>
  <si>
    <t xml:space="preserve">Ministry of Agriculture and Rural Development</t>
  </si>
  <si>
    <t xml:space="preserve">Peer Assessment mission to Montenegro</t>
  </si>
  <si>
    <t xml:space="preserve">Ministry of Home Affairs.</t>
  </si>
  <si>
    <t xml:space="preserve">Multi-Country Workshop on Enforcement of Copyright and Related Rights</t>
  </si>
  <si>
    <t xml:space="preserve">Albanian Copyrights Office</t>
  </si>
  <si>
    <t xml:space="preserve">Multi-Country Workshop on Strengthening the Capacity of the Parliaments of Candidate Countries in EU Affairs and Harmonization Process</t>
  </si>
  <si>
    <t xml:space="preserve">Montenegro, North Macedonia, Serbia, Turkey</t>
  </si>
  <si>
    <t xml:space="preserve">Grand National Assembly of Turkey</t>
  </si>
  <si>
    <t xml:space="preserve">Expert Mission on drafting action plans for chapter 24</t>
  </si>
  <si>
    <t xml:space="preserve">Study visit on Tourism and Civil Safety </t>
  </si>
  <si>
    <t xml:space="preserve">Ministry of Internal Affairs</t>
  </si>
  <si>
    <t xml:space="preserve">Study visit on forensic investigations and cooperation with prosecutors</t>
  </si>
  <si>
    <t xml:space="preserve">Supreme State Prosecutor's Office</t>
  </si>
  <si>
    <t xml:space="preserve">Screening meeting on Chapter 18 - Statistics- EXPLANATORY</t>
  </si>
  <si>
    <t xml:space="preserve">National institute of Statistics of Montenegro</t>
  </si>
  <si>
    <t xml:space="preserve">Screening meeting on Chapter 18 - Statistics - BILATERAL</t>
  </si>
  <si>
    <t xml:space="preserve">National institute of Statistics Of Montenegro</t>
  </si>
  <si>
    <t xml:space="preserve">Work from home on draft action plan Chapters 23 and 24</t>
  </si>
  <si>
    <t xml:space="preserve">Multi-country Workshop on Rail market opening and harmonisation in Serbia and the neighbouring countries - best practices and experiences</t>
  </si>
  <si>
    <t xml:space="preserve">Directorate for railways</t>
  </si>
  <si>
    <t xml:space="preserve">Expert Mission on checking the current fishery data collection framework and its compatibility with the EU aqcuis</t>
  </si>
  <si>
    <t xml:space="preserve">Institute of Marine Biology</t>
  </si>
  <si>
    <t xml:space="preserve">Expert mission on technological improvement of trawl fishery in Montenegro</t>
  </si>
  <si>
    <t xml:space="preserve">Institute of Marine Biology, Kotor, Association of fishermen
</t>
  </si>
  <si>
    <t xml:space="preserve">Multi-beneficiary workshop on the prevention of falsification and misuse of ID documents</t>
  </si>
  <si>
    <t xml:space="preserve">Ministry of Security of Bosnia and Herzegovina - Directorate for Coordination of Police Bodies</t>
  </si>
  <si>
    <t xml:space="preserve">Multi country workshop on regional cooperation in Cross-border Surveillance operation matters </t>
  </si>
  <si>
    <t xml:space="preserve">Albania, Bosnia and Herzegovina, Kosovo, Moldova, Montenegro, North Macedonia, Serbia</t>
  </si>
  <si>
    <t xml:space="preserve">Ministry of security</t>
  </si>
  <si>
    <t xml:space="preserve">Study Visit on Development of Accreditation Services</t>
  </si>
  <si>
    <t xml:space="preserve">Accreditation Body of Montenegro</t>
  </si>
  <si>
    <t xml:space="preserve">Expert Mission on Training for Lead Assessors</t>
  </si>
  <si>
    <t xml:space="preserve">Study visit on HACCP principles applied to confectionery industry</t>
  </si>
  <si>
    <t xml:space="preserve">Forum for Prosecutors on fighting organised crime</t>
  </si>
  <si>
    <t xml:space="preserve">Video Revision </t>
  </si>
  <si>
    <t xml:space="preserve">Study Visit on Development of a Database of Harmonised Legislation</t>
  </si>
  <si>
    <t xml:space="preserve">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</si>
  <si>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</si>
  <si>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</si>
  <si>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</si>
  <si>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 xml:space="preserve">Agency for Peaceful Settlement of Labor Disputes of Montenegro</t>
  </si>
  <si>
    <t xml:space="preserve">Workshop on the implementation of police cooperation </t>
  </si>
  <si>
    <t xml:space="preserve">Study Visit on Usage of Internet/Intranet as a support to intelligence work</t>
  </si>
  <si>
    <t xml:space="preserve">Multicountry workshop on Trafficking in Illicit Goods</t>
  </si>
  <si>
    <t xml:space="preserve">Ministry of Interior.</t>
  </si>
  <si>
    <t xml:space="preserve">Expert Mission on Trademarks, Industrial Design and Patents</t>
  </si>
  <si>
    <t xml:space="preserve">Multi-Country Workshop on Preventive Actions against Excessive Salt Intake</t>
  </si>
  <si>
    <t xml:space="preserve">Albania, Bosnia and Herzegovina, Israel, Moldova, Montenegro, North Macedonia, Serbia</t>
  </si>
  <si>
    <t xml:space="preserve">Study Visit on organic production, labelling, control system and import</t>
  </si>
  <si>
    <t xml:space="preserve">MultiCountry-Workshop on Introducing Issues Related to the Implementation of Pan-Euro Med Convention and Its Possible Effects on CEFTA</t>
  </si>
  <si>
    <t xml:space="preserve">Customs Authorities and Ministries of Economy and Foreign Trade of 2006 CEFTA Parties</t>
  </si>
  <si>
    <t xml:space="preserve">Multi-beneficiary workshop on enhancing drug policy coordination </t>
  </si>
  <si>
    <t xml:space="preserve">Western Balkans Trade Unions and EU Integration. EU legislation and Social Dialogue practice</t>
  </si>
  <si>
    <t xml:space="preserve">Trade Unions of the Western Balkans</t>
  </si>
  <si>
    <t xml:space="preserve"> Multi Country Workshop on Implementation of Directive 2011/36/EU on trafficking in human beings</t>
  </si>
  <si>
    <t xml:space="preserve">Workshop on the  role of Ombudsman Institutions in EU integration processes</t>
  </si>
  <si>
    <t xml:space="preserve">Albanian Ombudsman</t>
  </si>
  <si>
    <t xml:space="preserve">Workshop on Classical and African Swine Fever</t>
  </si>
  <si>
    <t xml:space="preserve">Albania, Armenia, Azerbaijan, Belarus, Bosnia and Herzegovina, Georgia, Kosovo, Moldova, Montenegro, North Macedonia, Russian Federation, Serbia, Turkey, Ukraine</t>
  </si>
  <si>
    <t xml:space="preserve">Chief Veterinary Offices</t>
  </si>
  <si>
    <t xml:space="preserve">Expenditure auditor</t>
  </si>
  <si>
    <t xml:space="preserve">Bank charges</t>
  </si>
  <si>
    <t xml:space="preserve">Workshop on  IT management in the Paying Agency</t>
  </si>
  <si>
    <t xml:space="preserve">Paying Agency for Agriculture, Fisheries and Rural Development</t>
  </si>
  <si>
    <t xml:space="preserve">Expert Mission on best practices related to the asylum procedure</t>
  </si>
  <si>
    <t xml:space="preserve"> Study Visit on public communication of law enforcement agencies</t>
  </si>
  <si>
    <t xml:space="preserve">LAF workshop on Local Economic Development</t>
  </si>
  <si>
    <t xml:space="preserve">Municipalities that are members of the Network of Municipalities NALAS and also IPA beneficiaries. </t>
  </si>
  <si>
    <t xml:space="preserve">Expert Mission on Quality Policy (Designations of Origin, Geographical Indications and Designations of Traditional Specialty  Agricultural Products and Foodstuffs)</t>
  </si>
  <si>
    <t xml:space="preserve">Ministry of Agriculture - Montenegro</t>
  </si>
  <si>
    <t xml:space="preserve">Workshop on the protection of geographical indications and designations of origin for agricultural products and foodstuffs</t>
  </si>
  <si>
    <t xml:space="preserve">Study visit on family violence victims and violence against children</t>
  </si>
  <si>
    <t xml:space="preserve">Ministry of Labour.</t>
  </si>
  <si>
    <t xml:space="preserve">Multi-Country Workshop on Public Administration Development</t>
  </si>
  <si>
    <t xml:space="preserve">Ministries of Public Administration Reform from candidate countries and potential candidates. </t>
  </si>
  <si>
    <t xml:space="preserve">Institution Building Days 2013</t>
  </si>
  <si>
    <t xml:space="preserve">Albania, Algeria, Armenia, Azerbaijan, Belarus, Bosnia and Herzegovina, Egypt, Georgia, Iceland, Israel, Jordan, Kosovo, Lebanon, Libya, Moldova, Montenegro, Morocco, North Macedonia, Palestine, Russian Federation, Serbia, Tunisia, Turkey, Turkish Cypriot community, Ukraine</t>
  </si>
  <si>
    <t xml:space="preserve">All TAIEX and Twinning National Contact Points</t>
  </si>
  <si>
    <t xml:space="preserve">Multi-Country Workshop on EMU-related matters</t>
  </si>
  <si>
    <t xml:space="preserve">Expert Mission on drafting action plans for chapter 23/24</t>
  </si>
  <si>
    <t xml:space="preserve">Multi Country - Workshop on CEFTA Intraregional Cooperation amongst SPS Border Inspections</t>
  </si>
  <si>
    <t xml:space="preserve">Ministries of Agriculture, Sanitary, Phytosanitary and Veterinary Inspectorates of CEFTA 2006 Parties.</t>
  </si>
  <si>
    <t xml:space="preserve">Expert Mission on Accommodation Classification System</t>
  </si>
  <si>
    <t xml:space="preserve">Study Visit on high speed surveillance of blue borders</t>
  </si>
  <si>
    <t xml:space="preserve">Multi-Country Workshop on participation in the Programme for the Competitiveness of Enterprises and SMEs</t>
  </si>
  <si>
    <t xml:space="preserve">Albania, Algeria, Armenia, Azerbaijan, Bosnia and Herzegovina, Egypt, Georgia, Israel, Jordan, Kosovo, Lebanon, Moldova, Montenegro, Morocco, North Macedonia, Palestine, Serbia, Tunisia, Turkey, Ukraine</t>
  </si>
  <si>
    <t xml:space="preserve">DG Enterprise</t>
  </si>
  <si>
    <t xml:space="preserve">LAF seminar on anticorruption and conflict of interest</t>
  </si>
  <si>
    <t xml:space="preserve">Multi-country workshop on Air Traffic Management (ATM) training - a key element for the Single European Sky</t>
  </si>
  <si>
    <t xml:space="preserve">Albania, Azerbaijan, Bosnia and Herzegovina, Kosovo, Moldova, Montenegro, North Macedonia, Serbia, Turkey, Ukraine</t>
  </si>
  <si>
    <t xml:space="preserve">Civil Aviation Authority </t>
  </si>
  <si>
    <t xml:space="preserve">Multi Country - Workshop on harmonized implementation of social legislation in road transport</t>
  </si>
  <si>
    <t xml:space="preserve">Ministry of infrastructure and spatial planning</t>
  </si>
  <si>
    <t xml:space="preserve">Expert Mission on legislation in the field of beekeeping</t>
  </si>
  <si>
    <t xml:space="preserve">Multi country workshop on the fight against trafficking of firearms </t>
  </si>
  <si>
    <t xml:space="preserve">Multicountry Workshop on the fight against cybercrime </t>
  </si>
  <si>
    <t xml:space="preserve">The Judicial Academy</t>
  </si>
  <si>
    <t xml:space="preserve">Study Visit on Intellectual Property Law</t>
  </si>
  <si>
    <t xml:space="preserve">Intellectual Property Office of Montenegro</t>
  </si>
  <si>
    <t xml:space="preserve">Expert mission on judicial reform</t>
  </si>
  <si>
    <t xml:space="preserve">Multi Country Workshop on Risk assessment in the phytosanitary field</t>
  </si>
  <si>
    <t xml:space="preserve">Streamlining the implementation of rural development measures (IPARD) 2014-2020</t>
  </si>
  <si>
    <t xml:space="preserve">Multi-country workshop on certificate harmonization for trade towards and within CEFTA countries</t>
  </si>
  <si>
    <t xml:space="preserve">Ministry of Agriculture; Ministry of Agriculture, Food and Consumer Protection; Food and Veterinary Agency</t>
  </si>
  <si>
    <t xml:space="preserve"> Workshop on use of police websites for communication and investigation purposes</t>
  </si>
  <si>
    <t xml:space="preserve">Multi Country Workshop on Rural Networks</t>
  </si>
  <si>
    <t xml:space="preserve">Albania, Croatia, Montenegro, North Macedonia, Serbia, Turkey</t>
  </si>
  <si>
    <t xml:space="preserve">Ministry of Food, Agriculture and Livestock</t>
  </si>
  <si>
    <t xml:space="preserve">Expert Mission on Harmonisation of Nursing and Midwifery Education </t>
  </si>
  <si>
    <t xml:space="preserve">Ministry of Health; Ministry of Education</t>
  </si>
  <si>
    <t xml:space="preserve">LAF seminar on employment policies</t>
  </si>
  <si>
    <t xml:space="preserve">Multi-beneficiary Workshop on Ombudsman institutions </t>
  </si>
  <si>
    <t xml:space="preserve">Ombudsman offices</t>
  </si>
  <si>
    <t xml:space="preserve">Multicountry - workshop on national reporting and Extended Producer Responsability -</t>
  </si>
  <si>
    <t xml:space="preserve">Albania, Belarus, Bosnia and Herzegovina, Croatia, Kosovo, Moldova, Montenegro, North Macedonia, Serbia, Turkey, Ukraine</t>
  </si>
  <si>
    <t xml:space="preserve">Dealing with the Past and the War Legacies in the Former Yugoslavia</t>
  </si>
  <si>
    <t xml:space="preserve">Human Rights of Persons with Disabilities in the Western Balkans and Turkey</t>
  </si>
  <si>
    <t xml:space="preserve">European Disability Forum</t>
  </si>
  <si>
    <t xml:space="preserve">Multi-Country Workshop on EU State Aid Notification and Reporting </t>
  </si>
  <si>
    <t xml:space="preserve">Competition and State Aid Monitorin Authorities, Ministries of Finance, Ministries of Economy and Trade of CEFTA parties</t>
  </si>
  <si>
    <t xml:space="preserve">Workshop on Money Laundering Risk Assessment</t>
  </si>
  <si>
    <t xml:space="preserve">Follow-up workshop on collaboration in performance auditing </t>
  </si>
  <si>
    <t xml:space="preserve">Supreme Audit Institutions of Western Balkans and Turkey</t>
  </si>
  <si>
    <t xml:space="preserve">Local Administration Facility Study Tour on good governance at a local level</t>
  </si>
  <si>
    <t xml:space="preserve">Local and regional authorities from the Western Balkans and Turkey
</t>
  </si>
  <si>
    <t xml:space="preserve">Workshop on medical waste management</t>
  </si>
  <si>
    <t xml:space="preserve">Ministry of Health in Montenegro</t>
  </si>
  <si>
    <t xml:space="preserve">Expert Mission on Harmonization of the Law on Bankruptcy and Liquidation of Insurance Companies</t>
  </si>
  <si>
    <t xml:space="preserve">Insurance Supervision Agency</t>
  </si>
  <si>
    <t xml:space="preserve">Study Visit on the Automated Fund Control Orders System (AFCOS) </t>
  </si>
  <si>
    <t xml:space="preserve">Latvia</t>
  </si>
  <si>
    <t xml:space="preserve">Study visit on the implementation of the Fruit and Vegetables CMO</t>
  </si>
  <si>
    <t xml:space="preserve">Ministry of agriculture and rural development of Montenegro</t>
  </si>
  <si>
    <t xml:space="preserve">Workshop on programming TAIEX support in the field of agriculture for 2014</t>
  </si>
  <si>
    <t xml:space="preserve">Ministries of agriculture.</t>
  </si>
  <si>
    <t xml:space="preserve">Expert Mission on Procedures for Parliamentary Petitions</t>
  </si>
  <si>
    <t xml:space="preserve">Parliament of Montenegro</t>
  </si>
  <si>
    <t xml:space="preserve">Multi-country workshop on multilateration systems in aviation</t>
  </si>
  <si>
    <t xml:space="preserve">Civil Aviation Authority</t>
  </si>
  <si>
    <t xml:space="preserve">Workshop on Prevention, Control and Eradication of Transmissible Spongiform Encephalopathies (TSE)</t>
  </si>
  <si>
    <t xml:space="preserve">Multi-Country Workshop on Economic Crimes</t>
  </si>
  <si>
    <t xml:space="preserve">Albania, Algeria, Bosnia and Herzegovina, Croatia, Egypt, Georgia, Iceland, Israel, Kosovo, Libya, Moldova, Montenegro, Morocco, North Macedonia, Russian Federation, Serbia, Tunisia, Turkey, Ukraine</t>
  </si>
  <si>
    <t xml:space="preserve">Police Directorates</t>
  </si>
  <si>
    <t xml:space="preserve">FREJA Forum</t>
  </si>
  <si>
    <t xml:space="preserve">Workshop on programming TAIEX support in the field of veterinary, phytosanitary and food safety for 2014</t>
  </si>
  <si>
    <t xml:space="preserve">Ministry of Agriculture; Veterinary Directorates; Food and Veterinary Agency</t>
  </si>
  <si>
    <t xml:space="preserve">Multi country workshop on rabies</t>
  </si>
  <si>
    <t xml:space="preserve">Albania, Algeria, Bosnia and Herzegovina, Kosovo, Montenegro, Morocco, North Macedonia, Russian Federation, Serbia, Tunisia, Turkey, Ukraine</t>
  </si>
  <si>
    <t xml:space="preserve">National reference laboratories dealing with rabies in the beneficiary countries</t>
  </si>
  <si>
    <t xml:space="preserve">Expert mission on the implementation of the fisheries development strategy</t>
  </si>
  <si>
    <t xml:space="preserve">Institute of marine biology, Kotor</t>
  </si>
  <si>
    <t xml:space="preserve">Multi-beneficiary workshop on enhancing the quality of drugs addiction treatment </t>
  </si>
  <si>
    <t xml:space="preserve">Multi-Country Workshop on Basel Standards</t>
  </si>
  <si>
    <t xml:space="preserve">Central Banks</t>
  </si>
  <si>
    <t xml:space="preserve">Local Administration Facility Seminar on Fiscal Decentralisation</t>
  </si>
  <si>
    <t xml:space="preserve">Seminar will be organised in cooperation with  NALAS: Network of Associations of Local Authorities of South East Europe</t>
  </si>
  <si>
    <t xml:space="preserve">Expert Mission on drafting of the National Plan for the adoption of the acquis 2014-2018</t>
  </si>
  <si>
    <t xml:space="preserve">Ministry of Foreign Affairs and European Integration, Directorate for European Affairs</t>
  </si>
  <si>
    <t xml:space="preserve">Multi country workshop onTrafficking in Illicit Goods and Counterfeiting  </t>
  </si>
  <si>
    <t xml:space="preserve">Albania, Bosnia and Herzegovina, Kosovo, Montenegro, North Macedonia, Serbia, Turkey, Ukraine</t>
  </si>
  <si>
    <t xml:space="preserve">LAF Seminar on EU Social Policies: promoting social inclusion at local level  </t>
  </si>
  <si>
    <t xml:space="preserve">Study Visit on Coordination and Management of the EU Own Resources</t>
  </si>
  <si>
    <t xml:space="preserve">Workshop on the implementation of EU criteria on gender equality</t>
  </si>
  <si>
    <t xml:space="preserve">Ministry of Human and Minority Rights of Montenegro</t>
  </si>
  <si>
    <t xml:space="preserve">Local Administration Facility workshop on urban mobility</t>
  </si>
  <si>
    <t xml:space="preserve">Local and regional authorities from the Western Balkans and Turkey.
</t>
  </si>
  <si>
    <t xml:space="preserve">Multy-Country Workshop on Clinical Risk Management and Management of Adverse Events</t>
  </si>
  <si>
    <t xml:space="preserve">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</si>
  <si>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</si>
  <si>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</si>
  <si>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 xml:space="preserve">Workshop on Personal Data Protection</t>
  </si>
  <si>
    <t xml:space="preserve">Agency for Personal Data Protection and Free Access to Information of Montenegro.</t>
  </si>
  <si>
    <t xml:space="preserve">Expert Mission on appointment of judges and prosecutors</t>
  </si>
  <si>
    <t xml:space="preserve">Expert Mission on amending the law on Constitutional Court of Montenegro</t>
  </si>
  <si>
    <t xml:space="preserve">Fostering Civil Society in Candidate and Potential Candidate Countries</t>
  </si>
  <si>
    <t xml:space="preserve">Western Union annual fee</t>
  </si>
  <si>
    <t xml:space="preserve">Western Balkans Trade Unions and EU Integration: Social Policies and Social Security Systems.</t>
  </si>
  <si>
    <t xml:space="preserve">TAIEX Workshop on School Dropout Prevention</t>
  </si>
  <si>
    <t xml:space="preserve">Office of the Minister for European Integration (Social Inclusion and Poverty Reduction Unit)
Ministry of Education, Sc</t>
  </si>
  <si>
    <t xml:space="preserve">Multi-Country Workshop on Customs Valuation</t>
  </si>
  <si>
    <t xml:space="preserve">CEFTA Secretariat</t>
  </si>
  <si>
    <t xml:space="preserve">Post/DHL cost related to VAT</t>
  </si>
  <si>
    <t xml:space="preserve">Iceland, Lebanon, Moldova, Montenegro, North Macedonia, Turkey, Turkish Cypriot community</t>
  </si>
  <si>
    <t xml:space="preserve">Multi-country Workshop on security and public order in sports competitions</t>
  </si>
  <si>
    <t xml:space="preserve">Ministry of Interior, Police</t>
  </si>
  <si>
    <t xml:space="preserve">Expert Mission on legal migration</t>
  </si>
  <si>
    <t xml:space="preserve">Ministry of Interior; Directorate for Foreigners, Migration and Readmission 
</t>
  </si>
  <si>
    <t xml:space="preserve">Conference on Empowering Rural Stakeholders</t>
  </si>
  <si>
    <t xml:space="preserve">Regional Rural Development Standing Working Group (SWG)</t>
  </si>
  <si>
    <t xml:space="preserve">TAIEX International Forum for Prosecutors on Fighting Organised Crime</t>
  </si>
  <si>
    <t xml:space="preserve">2015</t>
  </si>
  <si>
    <t xml:space="preserve">Algeria,Armenia,Azerbaijan,Belarus,Bosnia and Herzegovina,Egypt,Georgia,Israel,Jordan,Lebanon,Moldova,Montenegro,Morocco,North Macedonia,Palestine,Tunisia,Turkey,Ukraine</t>
  </si>
  <si>
    <t xml:space="preserve">Expert Mission on international cooperation in criminal law matters</t>
  </si>
  <si>
    <t xml:space="preserve">Expert Mission on international legal cooperation in civil matters</t>
  </si>
  <si>
    <t xml:space="preserve">Workshop on the role of the General Prosecutor</t>
  </si>
  <si>
    <t xml:space="preserve">GENERAL PROSECUTOR OFFICE</t>
  </si>
  <si>
    <t xml:space="preserve">Expert Mission on the  integrated border management strategy 2014-2018</t>
  </si>
  <si>
    <t xml:space="preserve">Study Visit on Implementation of EU Legislation on Consumer Credits </t>
  </si>
  <si>
    <t xml:space="preserve">Central Bank of Montenegro</t>
  </si>
  <si>
    <t xml:space="preserve">LAF Study tour on EU energy policy at local level</t>
  </si>
  <si>
    <t xml:space="preserve">Local and regional authorities from the Western Balkans and Turkey.</t>
  </si>
  <si>
    <t xml:space="preserve">Expert mission on E-governance in EU affairs</t>
  </si>
  <si>
    <t xml:space="preserve">Montenegrian Ministry of Foreign Affairs and European Integration.</t>
  </si>
  <si>
    <t xml:space="preserve">Expert mission on drafting anti-corruption law</t>
  </si>
  <si>
    <t xml:space="preserve">Ministry of Justice </t>
  </si>
  <si>
    <t xml:space="preserve">Study Visit on the Institutional Set-Up for the Management of EU Structural Instruments </t>
  </si>
  <si>
    <t xml:space="preserve">Multicountry-Workshop on the Civil Law Notary: a Key to Legal Certainty and Transparency</t>
  </si>
  <si>
    <t xml:space="preserve">Albania,Algeria,Armenia,Azerbaijan,Belarus,Bosnia and Herzegovina,Egypt,Georgia,Israel,Jordan,Kosovo,Lebanon,Libya,Moldova,Montenegro,Morocco,North Macedonia,Palestine,Serbia,Tunisia,Turkey,Ukraine</t>
  </si>
  <si>
    <t xml:space="preserve">Notary associations</t>
  </si>
  <si>
    <t xml:space="preserve">TAIEX Local Administration Facility Seminar on Public Procurement Rules</t>
  </si>
  <si>
    <t xml:space="preserve">TAIEX Local Administration Facility workshop on EU entrepreneurship and SME policies at a local level</t>
  </si>
  <si>
    <t xml:space="preserve">Euro-Mediterranean Conference on Creativity, Innovation and IPR in Textile and Clothing Industry in the Euro-Mediterranean Area</t>
  </si>
  <si>
    <t xml:space="preserve">Albania, Algeria, Bosnia and Herzegovina, Croatia, Egypt, Israel, Jordan, Kosovo, Lebanon, Montenegro, Morocco, North Macedonia, Palestine, Serbia, Tunisia, Turkey</t>
  </si>
  <si>
    <t xml:space="preserve">Public and private institutions involved in textile and clothing.   </t>
  </si>
  <si>
    <t xml:space="preserve">Workshop on European Electronic Health Insurance Card</t>
  </si>
  <si>
    <t xml:space="preserve">Ministry of Health, Montenegro</t>
  </si>
  <si>
    <t xml:space="preserve">Study Visit on E-Procurement</t>
  </si>
  <si>
    <t xml:space="preserve">Public Procurement Authority of Montenegro</t>
  </si>
  <si>
    <t xml:space="preserve">Expert Mission on the draft law on elections and political parties financing</t>
  </si>
  <si>
    <t xml:space="preserve">Parliament </t>
  </si>
  <si>
    <t xml:space="preserve">ECRAN MultiCountry Workshop on Regional capacity for developing low emission strategies and modelling</t>
  </si>
  <si>
    <t xml:space="preserve">Albania, Croatia, Kosovo, Montenegro, North Macedonia, Serbia</t>
  </si>
  <si>
    <t xml:space="preserve">Ministries of Environment (ECRAN beneficiary countries)</t>
  </si>
  <si>
    <t xml:space="preserve">Study Visit on Methodological Aspects of the Legal Approximation to the EU Acquis</t>
  </si>
  <si>
    <t xml:space="preserve">Montenegrin Ministry of Foreign Affairs and European Integration, Directorate for alignment with the EU Acquis.</t>
  </si>
  <si>
    <t xml:space="preserve">Expert Mission on the DNA Register Law</t>
  </si>
  <si>
    <t xml:space="preserve"> Ministry of Interior</t>
  </si>
  <si>
    <t xml:space="preserve">Expert Mission on Capacity Building of the Customs Administration</t>
  </si>
  <si>
    <t xml:space="preserve">Ministry of Finance, Customs Administration</t>
  </si>
  <si>
    <t xml:space="preserve">Albania, Algeria, Bosnia and Herzegovina, Croatia, Egypt, Iceland, Israel, Jordan, Kosovo, Lebanon, Libya, Montenegro, Morocco, North Macedonia, Palestine, Serbia, Syria, Tunisia, Turkey</t>
  </si>
  <si>
    <t xml:space="preserve">Multi-country workshop on the entrustment of budget implementation tasks for rural development measures (IPARD)</t>
  </si>
  <si>
    <t xml:space="preserve">Ministries of Agriculture in all candidate countries and potential candidates</t>
  </si>
  <si>
    <t xml:space="preserve">Multi-Country Workshop on Measure Agri-environment and Organic Farming</t>
  </si>
  <si>
    <t xml:space="preserve">Officials from the Ministries of the beneficiary countries.</t>
  </si>
  <si>
    <t xml:space="preserve">Multi - country workshop on the reform of the Common Agricultural Policy of the EU</t>
  </si>
  <si>
    <t xml:space="preserve">Ministry of Agriculture, Managing Authority, Department for Organic Farming of IPA countries</t>
  </si>
  <si>
    <t xml:space="preserve">Post/DHL cost related to VAT 2014</t>
  </si>
  <si>
    <t xml:space="preserve">Albania, Algeria, Armenia, Azerbaijan, Belarus, Bosnia and Herzegovina, Croatia, Egypt, Georgia, Iceland, Israel, Jordan, Kosovo, Lebanon, Libya, Moldova, Montenegro, Morocco, North Macedonia, Palestine, Russian Federation, Serbia, Syria, Tunisia, Turkey, Ukraine</t>
  </si>
  <si>
    <t xml:space="preserve">Multi Country Workshop on Empowering Rural Stakeholders</t>
  </si>
  <si>
    <t xml:space="preserve">Expenditure verification</t>
  </si>
  <si>
    <t xml:space="preserve">TAIEX Local Administration Facility seminar on anticorruption and conflict of interest at local level</t>
  </si>
  <si>
    <t xml:space="preserve">TAIEX Local Administration Facility workshop on waste management</t>
  </si>
  <si>
    <t xml:space="preserve">Peer Review mission on conflict of interest and asset declarations. </t>
  </si>
  <si>
    <t xml:space="preserve">Study Visit on Administrative Cooperation and Mutual Assistance in the Field of Taxation</t>
  </si>
  <si>
    <t xml:space="preserve">Tax administration -Ministry of Finance Montenegro</t>
  </si>
  <si>
    <t xml:space="preserve">Preparatory meeting for a series of workshops on ‘Empowering Rural Stakeholders and the LEADER approach’</t>
  </si>
  <si>
    <t xml:space="preserve">Montenegro, North Macedonia, Serbia</t>
  </si>
  <si>
    <t xml:space="preserve">Regional Rural Development Standing Working Group (SWG) in SEE</t>
  </si>
  <si>
    <t xml:space="preserve">Expert Mission on legislation in the field of wine in Montenegro</t>
  </si>
  <si>
    <t xml:space="preserve"> Expert Mission on EU Rules on Textile, Footwear and Crystal Glass</t>
  </si>
  <si>
    <t xml:space="preserve">Ministry of Economy - Montenegro</t>
  </si>
  <si>
    <t xml:space="preserve">Expert Mission on reforms in the area of asylum laws and procedures</t>
  </si>
  <si>
    <t xml:space="preserve">Ministry of Interior, Asylum Office</t>
  </si>
  <si>
    <t xml:space="preserve">Study Visit on Strengthening the Capacity of the Forensic Centre</t>
  </si>
  <si>
    <t xml:space="preserve"> Ministry of Interior - Police Directorate</t>
  </si>
  <si>
    <t xml:space="preserve">ECRAN Regional training on the greenhouse gas inventory development process  with a focus on the energy sector</t>
  </si>
  <si>
    <t xml:space="preserve">MultiCountry Workshop on Serious Cross Border Threats to Health</t>
  </si>
  <si>
    <t xml:space="preserve">Ministries of Health and Public Health institutes</t>
  </si>
  <si>
    <t xml:space="preserve">Study Visit on Sanitary Inspections</t>
  </si>
  <si>
    <t xml:space="preserve">Directorate for Inspection Affairs</t>
  </si>
  <si>
    <t xml:space="preserve">Expert Mission on Harmonization of the National Customs Legislation</t>
  </si>
  <si>
    <t xml:space="preserve">TAIEX Local Administration Facility workshop on  tourism and cultural heritage: the role of local authorities</t>
  </si>
  <si>
    <t xml:space="preserve"> ECRAN Regional training on the role of planning documents in approximation and management of the process for Chapter 27</t>
  </si>
  <si>
    <t xml:space="preserve">Expert Mission on Judicial statistics</t>
  </si>
  <si>
    <t xml:space="preserve">Expert mission on the law on the Judicial Council and the State Prosecutor's office</t>
  </si>
  <si>
    <t xml:space="preserve">Expert Mission on the code of Ethics for judges and prosecutors </t>
  </si>
  <si>
    <t xml:space="preserve">Peer review mission on the rule of law</t>
  </si>
  <si>
    <t xml:space="preserve">Study Visit on Cosmetic Products Regulation</t>
  </si>
  <si>
    <t xml:space="preserve">Multicountry Workshop on the enforcement intellectual property rights</t>
  </si>
  <si>
    <t xml:space="preserve">Albanian copyright office</t>
  </si>
  <si>
    <t xml:space="preserve">Expert mission on assessing the workload of judges</t>
  </si>
  <si>
    <t xml:space="preserve">TAIEX / LAF Seminar on Employment Policies: fight against youth unemployment </t>
  </si>
  <si>
    <t xml:space="preserve">Expert Mission on Information Security</t>
  </si>
  <si>
    <t xml:space="preserve">Study Visit on Developing Management Information Systems for Budget Planning</t>
  </si>
  <si>
    <t xml:space="preserve">Expert Mission on the law on the Special Prosecutor's Office</t>
  </si>
  <si>
    <t xml:space="preserve">Peer review mission - human rights segment</t>
  </si>
  <si>
    <t xml:space="preserve">Ministry of Justice, Ministry of Human and Minority Rights, Ombudsman Office</t>
  </si>
  <si>
    <t xml:space="preserve">Expert mission on access to information</t>
  </si>
  <si>
    <t xml:space="preserve">Various ministries, representatives of judiciary and NGOs.</t>
  </si>
  <si>
    <t xml:space="preserve">Expert mission on preventing conflicts of interest</t>
  </si>
  <si>
    <t xml:space="preserve">Commission of conflict of interest.</t>
  </si>
  <si>
    <t xml:space="preserve">Workshop on Health Care Provison for LGBTI Persons</t>
  </si>
  <si>
    <t xml:space="preserve">Expert Mission on legislation in the field of olive oil and olive growing in Montenegro</t>
  </si>
  <si>
    <t xml:space="preserve">Study Visit on Implementation of EU Legislation on Credit Agreements for Consumers</t>
  </si>
  <si>
    <t xml:space="preserve">Administration for inspectoral affairs of Montenegro</t>
  </si>
  <si>
    <t xml:space="preserve">TAIEX Study Visit on Contract Management in Public Procurement. </t>
  </si>
  <si>
    <t xml:space="preserve"> Expert Mission on improving administrative capacities in asylum procedures</t>
  </si>
  <si>
    <t xml:space="preserve">ECRAN Regional Training on inclusion of aviation into the EU Emission Trading Scheme, with focus on the Monitoring and Reporting, and Accreditation and Verification Regulations for Regional Aircraft Operators</t>
  </si>
  <si>
    <t xml:space="preserve">Study Visit on Judicial Statistics</t>
  </si>
  <si>
    <t xml:space="preserve">Multi-beneficiary workshop on monitoring of psychiatric institutions in protection from torture</t>
  </si>
  <si>
    <t xml:space="preserve">Ombudsman</t>
  </si>
  <si>
    <t xml:space="preserve">Expert mission on international police cooperation (Prüm decision)</t>
  </si>
  <si>
    <t xml:space="preserve">Assessment mission for the identification of training needs in view of the cooperation between the State and NGOs</t>
  </si>
  <si>
    <t xml:space="preserve">Commission for the cooperation with NGOs.</t>
  </si>
  <si>
    <t xml:space="preserve">Workshop on case law of the European Court of Human Rights regarding Article 8 of the European Convention on Human Rights</t>
  </si>
  <si>
    <t xml:space="preserve">Data Protection Agency</t>
  </si>
  <si>
    <t xml:space="preserve">Multi-Country Workshop in the Framework of the Revision of the Regional Convention on pan-Euro-Mediterranean Preferential Rules of Origin</t>
  </si>
  <si>
    <t xml:space="preserve">PEM Convention parties</t>
  </si>
  <si>
    <t xml:space="preserve">European Roma Summit</t>
  </si>
  <si>
    <t xml:space="preserve">Local authorities, public administration and civil society representatives from IPA countries</t>
  </si>
  <si>
    <t xml:space="preserve">Multi-Country Workshop on Regional Labour Force Mobility, Migration and Youth Employment</t>
  </si>
  <si>
    <t xml:space="preserve">Labour and Employment Agency of Bosnia and Herzegovina</t>
  </si>
  <si>
    <t xml:space="preserve">Expert mission on the use of vaccination baits against rabies in foxes</t>
  </si>
  <si>
    <t xml:space="preserve">Ministry of Agriculture and Rural Development, Veterinary Directorate</t>
  </si>
  <si>
    <t xml:space="preserve">Expert Mission on the legal and technical framework for surveillance in the fight against organised crime </t>
  </si>
  <si>
    <t xml:space="preserve">Expert Mission on Payment Services</t>
  </si>
  <si>
    <t xml:space="preserve">Expert Mission on drafting technical amendments to the Law on marine fisheries</t>
  </si>
  <si>
    <t xml:space="preserve">Ministry of Agriculture and Rural Development/ Directorate of Fisheries</t>
  </si>
  <si>
    <t xml:space="preserve">Multi-country workshop on preparations for accession negotiations on Chapter 27 - Environment </t>
  </si>
  <si>
    <t xml:space="preserve">Ministries of Environment of ECRAN beneficiaries</t>
  </si>
  <si>
    <t xml:space="preserve">Expert mission on internal control mechanisms in public administrations</t>
  </si>
  <si>
    <t xml:space="preserve">Ministry of Interior, Tax Administration and Customs Administration. </t>
  </si>
  <si>
    <t xml:space="preserve">Study visit on official controls in the field of food safety</t>
  </si>
  <si>
    <t xml:space="preserve">Administration for Inspection Affairs</t>
  </si>
  <si>
    <t xml:space="preserve">TAIEX/ LAF Seminar on the local dimension of EU Regional Policy</t>
  </si>
  <si>
    <t xml:space="preserve">TAIEX LAF workshop on water protection and management</t>
  </si>
  <si>
    <t xml:space="preserve">Expert Mission on the participation in the EUREKA research and innovation network</t>
  </si>
  <si>
    <t xml:space="preserve">Study visit on E-training for protecting and  handling classified information</t>
  </si>
  <si>
    <t xml:space="preserve">NSA MNE,Jovana Tomasevica 29, Podgorica
mail:denisa.kurtagic@nsa.gov.me
phone:+382 20 24 62 74
mob :+382 67 25 14 12</t>
  </si>
  <si>
    <t xml:space="preserve">Expert Mission on E-training for protecting and  handling classified information</t>
  </si>
  <si>
    <t xml:space="preserve">Montenegrin National Security Authority, Directorate for Protection of Classified Information.</t>
  </si>
  <si>
    <t xml:space="preserve">Expert mission on investment funds legislation</t>
  </si>
  <si>
    <t xml:space="preserve">Securities and Exchange Commission of Montenegro</t>
  </si>
  <si>
    <t xml:space="preserve">Refund VAT Member States</t>
  </si>
  <si>
    <t xml:space="preserve">Expert mission on organic production</t>
  </si>
  <si>
    <t xml:space="preserve">Ministry of Agriculture and Rural Development, Department for Agriculture, Unit for Organic Production</t>
  </si>
  <si>
    <t xml:space="preserve">ECRAN Multicountry Workshop - Capacity building on compliance with chemicals legislation</t>
  </si>
  <si>
    <t xml:space="preserve">ECRAN Capacity building workshop on compliance with environmental legislation</t>
  </si>
  <si>
    <t xml:space="preserve">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</si>
  <si>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</si>
  <si>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</si>
  <si>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 xml:space="preserve">Ministry of Interior -  Directorate for Emergency Management</t>
  </si>
  <si>
    <t xml:space="preserve"> Study visit on geographical indications of agricultural products</t>
  </si>
  <si>
    <t xml:space="preserve">Study Visit on the Implementation of the European Standardisation Regulation</t>
  </si>
  <si>
    <t xml:space="preserve">Institute for Standardization of Montenenegro, Ministry of Economy</t>
  </si>
  <si>
    <t xml:space="preserve">Expert Mission on transposition of the EU legislation on Aerosol Dispensers and Gas Appliances</t>
  </si>
  <si>
    <t xml:space="preserve">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</si>
  <si>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</si>
  <si>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</si>
  <si>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</si>
  <si>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 xml:space="preserve">Study Visit on Waste Management</t>
  </si>
  <si>
    <t xml:space="preserve">Study Visit on Public Administration Reform</t>
  </si>
  <si>
    <t xml:space="preserve">Ministry of Finance
</t>
  </si>
  <si>
    <t xml:space="preserve">Workshop on Common Market Organisation (CMO) for fruit and vegetables</t>
  </si>
  <si>
    <t xml:space="preserve">Expert mission on international police cooperation </t>
  </si>
  <si>
    <t xml:space="preserve">Expert Mission on the functioning of shelters for victims of trafficking in human beings</t>
  </si>
  <si>
    <t xml:space="preserve">Government of Montenegro,
Ministry of Foreign Affairs and European Integration
Stanka Dragojevica 2
81000 Podgorica.</t>
  </si>
  <si>
    <t xml:space="preserve">Preparatory meeting for the assessment mission in the field of substances of human origin</t>
  </si>
  <si>
    <t xml:space="preserve">Workshop on registered partnership Laws and experiences</t>
  </si>
  <si>
    <t xml:space="preserve">Ministry for human and minority rights</t>
  </si>
  <si>
    <t xml:space="preserve">Workshop on legal requirements and reporting obligations related to the fight against organised crime</t>
  </si>
  <si>
    <t xml:space="preserve">Administration for the Prevention of Money Laundering and Terrorist Financing</t>
  </si>
  <si>
    <t xml:space="preserve">Assessment mission in the field of substances of human origin</t>
  </si>
  <si>
    <t xml:space="preserve">Expert mission on amendments to the Criminal Procedure Code</t>
  </si>
  <si>
    <t xml:space="preserve">Multi country -  Workshop on "Asset Recovery – a multi-avenue approach"</t>
  </si>
  <si>
    <t xml:space="preserve">Ministries of Interior, Ministries of Justice, </t>
  </si>
  <si>
    <t xml:space="preserve">Study visit on reception and return of irregular migrants and unaccompanied minors</t>
  </si>
  <si>
    <t xml:space="preserve">Expert mission on fighting corruption at border crossing points</t>
  </si>
  <si>
    <t xml:space="preserve">Expert mission on electronic communications</t>
  </si>
  <si>
    <t xml:space="preserve">Expert mission on provisions concerning people with disabilities in e-communications</t>
  </si>
  <si>
    <t xml:space="preserve">Expert mission on equipment for e-communication used by persons with disabilities</t>
  </si>
  <si>
    <t xml:space="preserve">TAIEX Local Administration Facility workshop on Good Governance at Local Level</t>
  </si>
  <si>
    <t xml:space="preserve">Workshop on labelling of food of animal origin</t>
  </si>
  <si>
    <t xml:space="preserve">CEFTA 2006 Parties</t>
  </si>
  <si>
    <t xml:space="preserve">Workshop on combating vehicle crime and theft of heavy machinery</t>
  </si>
  <si>
    <t xml:space="preserve">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</si>
  <si>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</si>
  <si>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</si>
  <si>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</si>
  <si>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 xml:space="preserve">Expert Mission on the development of the rulebook on the quality of raw milk</t>
  </si>
  <si>
    <t xml:space="preserve"> Ministry of Agriculture and Rural Development</t>
  </si>
  <si>
    <t xml:space="preserve">Expert Mission on Strengthening the Internal Audit Capacity within the Ministry of Labour and Social Affairs.</t>
  </si>
  <si>
    <t xml:space="preserve"> Ministry of Labour and Social Welfare</t>
  </si>
  <si>
    <t xml:space="preserve">Multi-Country Workshop on the application of EU surveillance measures for invasive mosquitos</t>
  </si>
  <si>
    <t xml:space="preserve">The European Centre for Disease Prevention and Control (ECDC)</t>
  </si>
  <si>
    <t xml:space="preserve">ECRAN Multi-country Workshop on Ozone-Depleting Substances (ODS) and Fluorinated Gases (F-Gases)</t>
  </si>
  <si>
    <t xml:space="preserve">Albania, Bosnia and Herzegovina, Croatia, Kosovo, Montenegro, North Macedonia</t>
  </si>
  <si>
    <t xml:space="preserve">Multi-beneficiary workshop on internet-based drug treatment interventions</t>
  </si>
  <si>
    <t xml:space="preserve">Ministry of Health of Albania</t>
  </si>
  <si>
    <t xml:space="preserve">MultiCountry - Workshop on Human Rights in Police training</t>
  </si>
  <si>
    <t xml:space="preserve">Ministry of Interior, Police Academy</t>
  </si>
  <si>
    <t xml:space="preserve"> Expert Mission on improving administrative capacities and enhancing cooperation in the field of asylum</t>
  </si>
  <si>
    <t xml:space="preserve">Expert Mission on the implementation of Eurodac and Dublin III Regulations</t>
  </si>
  <si>
    <t xml:space="preserve">Workshop on Polytypic Models of Local Self-Government</t>
  </si>
  <si>
    <t xml:space="preserve">Expert mission on emergency oil stocks </t>
  </si>
  <si>
    <t xml:space="preserve">Multi-country workshop on children's rights in criminal proceedings</t>
  </si>
  <si>
    <t xml:space="preserve">Judicial Training Centre of Montenegro.</t>
  </si>
  <si>
    <t xml:space="preserve">Study visit on the legal and operational framework for under cover units in the fight against organised crime </t>
  </si>
  <si>
    <t xml:space="preserve">ECRAN - Regional training on IPA II requirements</t>
  </si>
  <si>
    <t xml:space="preserve">Multi-Country Workshop on Implementation of Customs Risk Management</t>
  </si>
  <si>
    <t xml:space="preserve">CEFTA 2006 Parties </t>
  </si>
  <si>
    <t xml:space="preserve">Expert Mission on Anti corruption</t>
  </si>
  <si>
    <t xml:space="preserve">Parliament</t>
  </si>
  <si>
    <t xml:space="preserve">Study Visit on EU rules on Textile, Footwear and Crystal Glass</t>
  </si>
  <si>
    <t xml:space="preserve">Study Visit on the Preparation of a Communication Action Plan to support IPA Regional Development </t>
  </si>
  <si>
    <t xml:space="preserve">Workshop on Regional cooperation in the fight against trafficking of firearms in South East Europe</t>
  </si>
  <si>
    <t xml:space="preserve">Study Visit on Irregularities and Risk management for IPA component III</t>
  </si>
  <si>
    <t xml:space="preserve">Ministry of Sustainable and Development and Tourism</t>
  </si>
  <si>
    <t xml:space="preserve">Study visit on laboratory determination of mycotoxins in food</t>
  </si>
  <si>
    <t xml:space="preserve">Ministry of health, Institute for public health</t>
  </si>
  <si>
    <t xml:space="preserve">Expert Mission on advanced safety management systems, risk monitoring and safety performance in aviation</t>
  </si>
  <si>
    <t xml:space="preserve">Civil Aviation Agency of Montenegro</t>
  </si>
  <si>
    <t xml:space="preserve">Study visit on multilateration systems and performance based navigation procedures in aviation</t>
  </si>
  <si>
    <t xml:space="preserve">Civil Aviation Agency </t>
  </si>
  <si>
    <t xml:space="preserve">ECRAN MultiCountry workshop on the management plan of the Drina River Basin</t>
  </si>
  <si>
    <t xml:space="preserve">Bosnia and Herzegovina, Montenegro, Serbia</t>
  </si>
  <si>
    <t xml:space="preserve">Ministries of Environment of Bosnia and Herzegovina, Montenegro and Serbia </t>
  </si>
  <si>
    <t xml:space="preserve">Multicountry workshop on increasing blood availability and providing highest donor and patient safety in transfusion therapy in emergency special circumstances</t>
  </si>
  <si>
    <t xml:space="preserve">Albania, Bosnia and Herzegovina, Croatia, Israel, Kosovo, Moldova, Montenegro, North Macedonia, Serbia, Turkey</t>
  </si>
  <si>
    <t xml:space="preserve">SEERHDC on Accreditation &amp; Continuous Quality Improvement of Health Care, Belgrade on behalf of the SEEHN Network</t>
  </si>
  <si>
    <t xml:space="preserve">Study Visit on preventing corruption</t>
  </si>
  <si>
    <t xml:space="preserve">Expert Mission on Amendments to the Water Law</t>
  </si>
  <si>
    <t xml:space="preserve">ECRAN MultiCountry Workshop on compliance with the legislation on Trans Frontier Shipment of Waste </t>
  </si>
  <si>
    <t xml:space="preserve">Representatives of Environmental Inspectorate, Customs, Border Control, Police, Traffic Inspectorate</t>
  </si>
  <si>
    <t xml:space="preserve">Expert mission on the draft law on Seizure and Confiscation </t>
  </si>
  <si>
    <t xml:space="preserve">Study visit on cooperation with EUROPOL</t>
  </si>
  <si>
    <t xml:space="preserve">MultiCountry - Workshop on animal biosecurity</t>
  </si>
  <si>
    <t xml:space="preserve">Albania,Armenia,Azerbaijan,Belarus,Bosnia and Herzegovina,Georgia,Kosovo,Moldova,Montenegro,North Macedonia,Serbia,Turkey,Ukraine</t>
  </si>
  <si>
    <t xml:space="preserve">Commission for the Prevention of Conflict of Interests</t>
  </si>
  <si>
    <t xml:space="preserve">Study visit on opioid substitution treatment</t>
  </si>
  <si>
    <t xml:space="preserve">Ministry of Health, Department for Drugs</t>
  </si>
  <si>
    <t xml:space="preserve">Workshop on the law on the Judicial Council and the State Prosecutor's office</t>
  </si>
  <si>
    <t xml:space="preserve">Workshop on the Common Organisations of Agricultural Markets</t>
  </si>
  <si>
    <t xml:space="preserve">Workshop on quality standards of fresh raw milk in the EU</t>
  </si>
  <si>
    <t xml:space="preserve">Expert Mission on public service obligations (PSO) in the railway sector</t>
  </si>
  <si>
    <t xml:space="preserve">Expert Mission on cooperation between Montenegro and Bosnia Herzegovina in border management</t>
  </si>
  <si>
    <t xml:space="preserve">MultiCountry - Workshop on International flood donor conference for Serbia and Bosnia and Herzegovina</t>
  </si>
  <si>
    <t xml:space="preserve">Serbia and Bosnia and Herzegovina governments</t>
  </si>
  <si>
    <t xml:space="preserve">ECRAN MultiCountry regional training on uncertainty assessment of Greenhouse Gasses inventories</t>
  </si>
  <si>
    <t xml:space="preserve"> Ministries of Environment of the ECRAN beneficiary countries </t>
  </si>
  <si>
    <t xml:space="preserve">Multi-Country Workshop on Collective Management Societies </t>
  </si>
  <si>
    <t xml:space="preserve">Albania,Bosnia and Herzegovina,Kosovo,Montenegro,North Macedonia,Serbia</t>
  </si>
  <si>
    <t xml:space="preserve">Albanian Copyright Office
</t>
  </si>
  <si>
    <t xml:space="preserve">TAIEX Study Visit on Prevention of Money Laundering and Terrorism Financing</t>
  </si>
  <si>
    <t xml:space="preserve">Insurance Supervision Agency of Montenegro</t>
  </si>
  <si>
    <t xml:space="preserve">Institution Building Days 2014</t>
  </si>
  <si>
    <t xml:space="preserve">Albania, Algeria, Armenia, Azerbaijan, Belarus, Bosnia and Herzegovina, Croatia, Egypt, Georgia, Israel, Jordan, Kosovo, Lebanon, Libya, Moldova, Montenegro, Morocco, North Macedonia, Palestine, Serbia, Tunisia, Turkey, Ukraine</t>
  </si>
  <si>
    <t xml:space="preserve">Multicountry workshop on road safety</t>
  </si>
  <si>
    <t xml:space="preserve">Ministries of Transport, Road Transport authorities</t>
  </si>
  <si>
    <t xml:space="preserve">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</si>
  <si>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</si>
  <si>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</si>
  <si>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</si>
  <si>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</si>
  <si>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</si>
  <si>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 xml:space="preserve">Ministry of Labour and Social Welfare and Ministry of Health</t>
  </si>
  <si>
    <t xml:space="preserve">Expert Mission on Organic Production</t>
  </si>
  <si>
    <t xml:space="preserve">TAIEX/ LAF Seminar on Rural Development </t>
  </si>
  <si>
    <t xml:space="preserve">VAT Montenegro</t>
  </si>
  <si>
    <t xml:space="preserve">Expert mission on EU quality schemes for agricultural poducts - Protected Designation of Origin (PDO), Protected Geographical Indication PGI), Traditional Speciality Guaranteed (TSG)   </t>
  </si>
  <si>
    <t xml:space="preserve">Ministry of Agruculture and Rural Development</t>
  </si>
  <si>
    <t xml:space="preserve">Expert mission on drafting legislation in the field of wine </t>
  </si>
  <si>
    <t xml:space="preserve">Multi-beneficiary Workshop on Veterinary Drugs Residue and Antimicrobial Resistance </t>
  </si>
  <si>
    <t xml:space="preserve">Albania,Bosnia and Herzegovina,Croatia,Kosovo,Montenegro,North Macedonia,Serbia,Turkey</t>
  </si>
  <si>
    <t xml:space="preserve">TAIEX LAF workshop on municipal services for children</t>
  </si>
  <si>
    <t xml:space="preserve">Workshop on the right of free access to public information and personal data protection in media reporting</t>
  </si>
  <si>
    <t xml:space="preserve">Agency for Personal Data Protection and Free Access to Information 
</t>
  </si>
  <si>
    <t xml:space="preserve">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</si>
  <si>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</si>
  <si>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</si>
  <si>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 xml:space="preserve">Expert Mission on Development of Physical Indicators for Infrastructure Projects</t>
  </si>
  <si>
    <t xml:space="preserve">TAIEX Workshop on the Management of a Screening Program for Early Detection of Alcohol Abuse</t>
  </si>
  <si>
    <t xml:space="preserve">Workshop on Screening Programs for Early Detection of Alcohol Abuse</t>
  </si>
  <si>
    <t xml:space="preserve">Expert mission on prevention and protection of victims of trafficking in human beings</t>
  </si>
  <si>
    <t xml:space="preserve">Ministry for Labour and Social Welfare.</t>
  </si>
  <si>
    <t xml:space="preserve">Multi-beneficiary Workshop on Development of National Health Accounts</t>
  </si>
  <si>
    <t xml:space="preserve">Ministry of Civil Affairs of Bosnia and Herzegovina</t>
  </si>
  <si>
    <t xml:space="preserve">Study Visit on State Aid Monitoring </t>
  </si>
  <si>
    <t xml:space="preserve">Multi-Country Workshop on personal data protection of foreigners (including asylum seekers, migrants, et al)</t>
  </si>
  <si>
    <t xml:space="preserve">Ministry of Interior in Skopje.</t>
  </si>
  <si>
    <t xml:space="preserve">Study visit on the implementation of the Electromagnetic Compatibility (EMC) Directive </t>
  </si>
  <si>
    <t xml:space="preserve">Administration of inspection affairs in Montenegro</t>
  </si>
  <si>
    <t xml:space="preserve">Asset recovery - confronting new challenges</t>
  </si>
  <si>
    <t xml:space="preserve">Multi-Country Workshop on Counter-Radicalisation</t>
  </si>
  <si>
    <t xml:space="preserve">Multi-Country Workshop on Common Security and Defence Policy</t>
  </si>
  <si>
    <t xml:space="preserve">TAIEX-ECRAN Multicountry Capacity Building workshop on compliance with environmental legislation</t>
  </si>
  <si>
    <t xml:space="preserve"> Ministries of Environment (ECRAN beneficiary countires)</t>
  </si>
  <si>
    <t xml:space="preserve">TAIEX-ECRAN: Regional Training on the EU Emissions Trading System</t>
  </si>
  <si>
    <t xml:space="preserve">Ministries of environment of ECRAN beneficiaries </t>
  </si>
  <si>
    <t xml:space="preserve">TAIEX-ECRAN MultiCountry Workshop on Environmental Assessment</t>
  </si>
  <si>
    <t xml:space="preserve">Ministries of Environment of the ECRAN beneficiaries </t>
  </si>
  <si>
    <t xml:space="preserve">TAIEX-ECRAN MultiCountry Second screening workshop on the management plan of the Drina River Basin</t>
  </si>
  <si>
    <t xml:space="preserve">TAIEX-ECRAN MultiCountry Regional Workshop on Air Quality Directive</t>
  </si>
  <si>
    <t xml:space="preserve">Study Visit on Strengthening the Capacity to Perform Internal Audits of EU funds</t>
  </si>
  <si>
    <t xml:space="preserve">Expert Mission on measures targeting areas vulnerable to corruption </t>
  </si>
  <si>
    <t xml:space="preserve"> Ministry of Justice - Directorate for Anti-Corruption Initiative</t>
  </si>
  <si>
    <t xml:space="preserve">Expert Mission on fruit and vegetables quality standards and processed fruit and vegetables</t>
  </si>
  <si>
    <t xml:space="preserve">Workshop on the law amending the law on the Constitutional Court of Montenegro</t>
  </si>
  <si>
    <t xml:space="preserve">Study visit on reception of irregular migrants</t>
  </si>
  <si>
    <t xml:space="preserve">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</si>
  <si>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</si>
  <si>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</si>
  <si>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</si>
  <si>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</si>
  <si>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</si>
  <si>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 xml:space="preserve">Study visit on a strategy for improving the quality of life of LGBT persons</t>
  </si>
  <si>
    <t xml:space="preserve">Workshop on cooperation between the public administration and civil society</t>
  </si>
  <si>
    <t xml:space="preserve">Workshop on the participation of NGOs in public policy and decision-making procedures</t>
  </si>
  <si>
    <t xml:space="preserve">Multi-country workshop on National Safety Rules (NSR) in the railway sector</t>
  </si>
  <si>
    <t xml:space="preserve">Railway Regulatory Authority </t>
  </si>
  <si>
    <t xml:space="preserve">TAIEX-ECRAN Sub-Regional Workshop on Appropriate Assessment of Natura 2000 sites - part I</t>
  </si>
  <si>
    <t xml:space="preserve">Central and regional authorities of Bosnia and Herzegovina, Montenegro and Serbia</t>
  </si>
  <si>
    <t xml:space="preserve">TAIEX Local Administration Facility workshop on the role of municipalities in supporting people with disabilities</t>
  </si>
  <si>
    <t xml:space="preserve">Study Visit on the functioning of anti-fraud coordination services</t>
  </si>
  <si>
    <t xml:space="preserve"> Ministry of Finance</t>
  </si>
  <si>
    <t xml:space="preserve">Study Visit on the Implementation of EU Legislation on Blood and Blood Components </t>
  </si>
  <si>
    <t xml:space="preserve">Study visit on strengthening institutional mechanisms responsible for gender equality</t>
  </si>
  <si>
    <t xml:space="preserve">Ministry of Human and Minority Rights</t>
  </si>
  <si>
    <t xml:space="preserve">Expert Mission on alignment of Montenegro`s customs legislation with the EU acquis</t>
  </si>
  <si>
    <t xml:space="preserve">Ministry of finance/Customs Administration </t>
  </si>
  <si>
    <t xml:space="preserve">Expert mission on information exchange between law enforcement agencies</t>
  </si>
  <si>
    <t xml:space="preserve">Multi-Country Workshop on Implementation of the Services Directive</t>
  </si>
  <si>
    <t xml:space="preserve">Ministries of Economy and Trade</t>
  </si>
  <si>
    <t xml:space="preserve">Workshop on environmentally sound management of hazardous waste </t>
  </si>
  <si>
    <t xml:space="preserve">Representatives of relevant Ministries of Environment and Environment Agencies</t>
  </si>
  <si>
    <t xml:space="preserve">Workshop op equal opportunities and equal treatment in employment</t>
  </si>
  <si>
    <t xml:space="preserve">ECRAN MultiCountry - Workshop on Capacity building on the Integrated Risk Assessment Method (IRAM)</t>
  </si>
  <si>
    <t xml:space="preserve">TAIEX Local Administration Facility workshop on sustainable urban transport</t>
  </si>
  <si>
    <t xml:space="preserve">Network of Associations of Local Authorities of South East Europe, NALAS</t>
  </si>
  <si>
    <t xml:space="preserve">MultiCountry - Workshop on the firearms strategy</t>
  </si>
  <si>
    <t xml:space="preserve">MultiCountry - Workshop on Regional capacity building on Nature Inspection </t>
  </si>
  <si>
    <t xml:space="preserve">Assessment of draft Laws on the Judicial system</t>
  </si>
  <si>
    <t xml:space="preserve">Expert mission on statistics on the use of pesticides</t>
  </si>
  <si>
    <t xml:space="preserve">Statistical Office of Montenegro</t>
  </si>
  <si>
    <t xml:space="preserve">Peer Review on domestic handling of war crimes</t>
  </si>
  <si>
    <t xml:space="preserve">Ministry of Justice 
Ministry of Foreign Affairs</t>
  </si>
  <si>
    <t xml:space="preserve">Expert Mission on the management of irregular migrants centres</t>
  </si>
  <si>
    <t xml:space="preserve">Study visit on registration and control of producers and importers in the field of plant health</t>
  </si>
  <si>
    <t xml:space="preserve">Ministry of agriculture and rural development; Phytosanitary administration</t>
  </si>
  <si>
    <t xml:space="preserve">Expert Mission on Excise Management</t>
  </si>
  <si>
    <t xml:space="preserve">Ministry of Finance/Customs Administration</t>
  </si>
  <si>
    <t xml:space="preserve">Workshop on organic production</t>
  </si>
  <si>
    <t xml:space="preserve">Peer Review on cigarette smuggling</t>
  </si>
  <si>
    <t xml:space="preserve">Ministry of Interior
Ministry of Justice
Police</t>
  </si>
  <si>
    <t xml:space="preserve">ECRAN Multi-Country Workshop on the transposition and implementation of the Waste Framework Directive </t>
  </si>
  <si>
    <t xml:space="preserve">ECRAN Multi-Country Workshop on economic analysis in accordance with the Water Framework Directive</t>
  </si>
  <si>
    <t xml:space="preserve">Multi-beneficiary Regional Conference for floods prevention and management in the Western Balkans</t>
  </si>
  <si>
    <t xml:space="preserve">DG Enlargement </t>
  </si>
  <si>
    <t xml:space="preserve">Expert Mission on strengthening institutional mechanisms responsible for gender equality</t>
  </si>
  <si>
    <t xml:space="preserve">TAIEX Local Administration Facility seminar on gender equality and  human rights of lesbian, gay, bisexual, transgender and Intersex (LGBTI) persons </t>
  </si>
  <si>
    <t xml:space="preserve">Expert Mission on processed fruit and vegetables</t>
  </si>
  <si>
    <t xml:space="preserve">Ministry of  Agriculture and Rural Development</t>
  </si>
  <si>
    <t xml:space="preserve">Workshop on Olive Oil Legislation</t>
  </si>
  <si>
    <t xml:space="preserve">Expert Mission on elaborating an Action Plan for the establishment of the Paying Agency and the Managing Authority</t>
  </si>
  <si>
    <t xml:space="preserve">Study visit on reception and return of irregular migrants</t>
  </si>
  <si>
    <t xml:space="preserve">Expert Mission on developing the Early Warning System in the area of anti-drug policy</t>
  </si>
  <si>
    <t xml:space="preserve">ECRAN/TAIEX Workshop on contributions to the Global Climate Agreement in 2015</t>
  </si>
  <si>
    <t xml:space="preserve">Ministries of Environment of the ECRAN beneficiary countries. </t>
  </si>
  <si>
    <t xml:space="preserve">TAIEX Local Administration Facility workshop on nature protection at local level</t>
  </si>
  <si>
    <t xml:space="preserve">ECRAN Multi-beneficiary introductory expert mission on the establishment of Natura 2000 networks</t>
  </si>
  <si>
    <t xml:space="preserve">Ministry of Agriculture and Environmental Protection, Serbia Ministry of Sustainable Development an</t>
  </si>
  <si>
    <t xml:space="preserve">ECRAN Multi-Beneficiary Workshop on the process of designation of potential Natura 2000 sites</t>
  </si>
  <si>
    <t xml:space="preserve">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</si>
  <si>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</si>
  <si>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</si>
  <si>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</si>
  <si>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</si>
  <si>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 xml:space="preserve">TAIEX / ECRAN Workshop on Quantitative Models and Scenario Development to Assess Climate and Energy Policy Options and to Set Emission Targets</t>
  </si>
  <si>
    <t xml:space="preserve">Ministries of Environmentof the ECRAN beneficiary countries.</t>
  </si>
  <si>
    <t xml:space="preserve">Albania, Algeria, Armenia, Azerbaijan, Belarus, Bosnia and Herzegovina, Croatia, Egypt, Georgia, Israel, Jordan, Kosovo, Lebanon, Libya, Moldova, Montenegro, Morocco, North Macedonia, Palestine, Serbia, Syria, Tunisia, Turkey, Ukraine</t>
  </si>
  <si>
    <t xml:space="preserve">Albania, Algeria, Armenia, Azerbaijan, Belarus, Bosnia and Herzegovina, Croatia, Egypt, Georgia, Israel, Jordan, Kosovo, Lebanon, Libya, Moldova, Montenegro, Morocco, North Macedonia, Palestine, Serbia, Syria, Tunisia, Turkey, Turkish Cypriot community, Ukraine</t>
  </si>
  <si>
    <t xml:space="preserve">Multi-country workshop on programming TAIEX support in the field of veterinary, phytosanitary and food safety for 2015</t>
  </si>
  <si>
    <t xml:space="preserve">Workshop on the implementation of EU plant health legislation for internal controls</t>
  </si>
  <si>
    <t xml:space="preserve">Ministry of Agriculture and Rural development, Phytosanitary Directorate</t>
  </si>
  <si>
    <t xml:space="preserve">Workshop on protection measures against organisms harmful to plants and plant products </t>
  </si>
  <si>
    <t xml:space="preserve">Ministry of Agriculture and Rural Development, Phytosanitary Directorate</t>
  </si>
  <si>
    <t xml:space="preserve">Study Visit on the internal control system for plant health</t>
  </si>
  <si>
    <t xml:space="preserve">TAIEX Workshop on the COSME Programme</t>
  </si>
  <si>
    <t xml:space="preserve">MultiCountry - Workshop on the European Airspace Concept </t>
  </si>
  <si>
    <t xml:space="preserve">Assessment of amendments to the Criminal Procedure Code</t>
  </si>
  <si>
    <t xml:space="preserve">ECRAN MultiCountry - Workshop on compliance with the Industrial Emissions Directive and Seveso III</t>
  </si>
  <si>
    <t xml:space="preserve">Ministries of Environment of Albania, Bosnia and Herzegovina, Croatia, Kosovo*, the former Yugoslav Republic of Macedoni</t>
  </si>
  <si>
    <t xml:space="preserve">Expert Mission on reforming Montenegro's asylum legislation</t>
  </si>
  <si>
    <t xml:space="preserve">TAIEX Multi- Country Workshop on Irregularity Management System</t>
  </si>
  <si>
    <t xml:space="preserve">2016</t>
  </si>
  <si>
    <t xml:space="preserve">Albania, Bosnia and Herzegovina, Kosovo, Montenegro, North Macedonia, Serbia, Türkiye</t>
  </si>
  <si>
    <t xml:space="preserve">Ministry of Finance of all the beneficiary countries</t>
  </si>
  <si>
    <t xml:space="preserve">Multi-Country Workshop on Public Health Policies on Migration and Health</t>
  </si>
  <si>
    <t xml:space="preserve">Albania,Bosnia and Herzegovina,Croatia,Kosovo,Moldova,Montenegro,North Macedonia,Serbia,Turkey</t>
  </si>
  <si>
    <t xml:space="preserve">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</si>
  <si>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</si>
  <si>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</si>
  <si>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 xml:space="preserve">Multi-country workshop on strengthening the agricultural and rural development advisory services</t>
  </si>
  <si>
    <t xml:space="preserve">Ministries of Agriculture and Extension Agencies of Western Balkan countries and Turkey</t>
  </si>
  <si>
    <t xml:space="preserve">Workshop on gender equality in the media</t>
  </si>
  <si>
    <t xml:space="preserve">Ministry for Human and Minority Rights</t>
  </si>
  <si>
    <t xml:space="preserve">Expert mission  to review action plans on chapters 23-24 on fight against organised crime and corruption</t>
  </si>
  <si>
    <t xml:space="preserve">TAIEX - ECRAN Workshop on national climate adaption policies and legislation - phase 1</t>
  </si>
  <si>
    <t xml:space="preserve">TAIEX ECRAN Multi-Country Workshop on the coordination of strategic and investment planning in the waste sector </t>
  </si>
  <si>
    <t xml:space="preserve">Multi-Country Workshop on Monitoring Non Communicable Diseases (NCDs) and Health Inequalities (HI) related to NCDs</t>
  </si>
  <si>
    <t xml:space="preserve">Albania,Bosnia and Herzegovina,Croatia,Israel,Kosovo,Moldova,Montenegro,North Macedonia,Serbia,Turkey</t>
  </si>
  <si>
    <t xml:space="preserve">Expert mission on Improving Complaints Procedures and Practices of the Insurance Supervision</t>
  </si>
  <si>
    <t xml:space="preserve">Insurance Supervision Agency of Montenegro 
Moskovska 17a M/C1
81000 Podgorica
Montenegro
</t>
  </si>
  <si>
    <t xml:space="preserve">TAIEX Expert Mission on Introducing the Polytypic Model of Local Self-Government Organisation</t>
  </si>
  <si>
    <t xml:space="preserve">Workshop on Trafficking in Illicit Goods and Counterfeiting   </t>
  </si>
  <si>
    <t xml:space="preserve">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</si>
  <si>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</si>
  <si>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</si>
  <si>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 xml:space="preserve">Study Visit on laboratory methods for detection of rabies antibodies in wild animals</t>
  </si>
  <si>
    <t xml:space="preserve">Diagnostic Veterinary Laboratory </t>
  </si>
  <si>
    <t xml:space="preserve">Expert mission on an action plan for the establishment of a Paying Agency and a Managing Authority in Montenegro</t>
  </si>
  <si>
    <t xml:space="preserve">TAIEX-ECRAN Multi-Country Workshop on compliance with chemicals legislation</t>
  </si>
  <si>
    <t xml:space="preserve">Multi-Country Workshop on Organ Donor Detection and Optimal Donor Management </t>
  </si>
  <si>
    <t xml:space="preserve">Regional Health Development Center on Organ Donation and
Transplant Medicine (RHDC Croatia), Ministry of Health</t>
  </si>
  <si>
    <t xml:space="preserve">TAIEX Multi-Country Workshop on Programme Development for Reduction of Excessive Salt Intake </t>
  </si>
  <si>
    <t xml:space="preserve">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</si>
  <si>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</si>
  <si>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</si>
  <si>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 xml:space="preserve">Bosnia and Herzegovina, Montenegro, North Macedonia, Serbia</t>
  </si>
  <si>
    <t xml:space="preserve"> B&amp;H Ministry of Securiy/ Agency for Forensic and Expert Examinations</t>
  </si>
  <si>
    <t xml:space="preserve">Work from Home on the assessment of the draft Code of Ethics for Members of Parliament</t>
  </si>
  <si>
    <t xml:space="preserve">The Parliament of Montenegro</t>
  </si>
  <si>
    <t xml:space="preserve">Study Visit on Quality Standards for Human Tissues and Cells </t>
  </si>
  <si>
    <t xml:space="preserve">TAIEX Study Visit on Quality Management in Tourism</t>
  </si>
  <si>
    <t xml:space="preserve">Conference on Digital Integration and Efficiency in Textile and Clothing Value Chains across the Euro-Mediterranean Area</t>
  </si>
  <si>
    <t xml:space="preserve">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</si>
  <si>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</si>
  <si>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</si>
  <si>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</si>
  <si>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 xml:space="preserve">Expert Mission on domestic violence</t>
  </si>
  <si>
    <t xml:space="preserve">Multi-beneficiary workshop on publicity for a rural development program (IPARD)</t>
  </si>
  <si>
    <t xml:space="preserve">Ministries of Agriculture, Rural Development /IPARD Agencies from Beneficiary Countries</t>
  </si>
  <si>
    <t xml:space="preserve">ECRAN - TAIEX Multi- beneficiary Workshop on Risk and Vulnerability Assessment and Adaptation Planning in the Water Management Sector </t>
  </si>
  <si>
    <t xml:space="preserve">Expert mission on information exchange between custom administrations</t>
  </si>
  <si>
    <t xml:space="preserve">Expert Mission on support of a forthcoming EASA Standardisation visit</t>
  </si>
  <si>
    <t xml:space="preserve">Civil Aviation Agency Montenegro </t>
  </si>
  <si>
    <t xml:space="preserve">Expert mission developing the action plan regarding control and eradication of classical swine fever after vaccination is discontinued</t>
  </si>
  <si>
    <t xml:space="preserve">Ministry of agriculture and rural development, veterinary administration</t>
  </si>
  <si>
    <t xml:space="preserve">Expert mission on anti-money laundering legislation</t>
  </si>
  <si>
    <t xml:space="preserve">Multicountry Workshop on Trafficking in Illicit Goods and Counterfeiting   </t>
  </si>
  <si>
    <t xml:space="preserve">Albania,Bosnia and Herzegovina,Croatia,Kosovo,Montenegro,North Macedonia,Serbia</t>
  </si>
  <si>
    <t xml:space="preserve">TAIEX Workshop on Patient Safety - Healthcare Associated Infections</t>
  </si>
  <si>
    <t xml:space="preserve">Workshop on Border Crossings Capacity Assessment according to the Requirements of the International Health Regulations </t>
  </si>
  <si>
    <t xml:space="preserve">Institute for Public Health of Montenegro</t>
  </si>
  <si>
    <t xml:space="preserve">Albania,Algeria,Armenia,Azerbaijan,Belarus,Bosnia and Herzegovina,Croatia,Egypt,Georgia,Israel,Jordan,Kosovo,Lebanon,Libya,Moldova,Montenegro,Morocco,North Macedonia,Palestine,Serbia,Syria,Tunisia,Turkey,Ukraine</t>
  </si>
  <si>
    <t xml:space="preserve">ECRAN-TAIEX Multi-beneficiary workshop on Risk and Vulnerability Assessment and Adaptation Planning –  Urban Planning and Development</t>
  </si>
  <si>
    <t xml:space="preserve">Representatives of the Ministries of Environment of the ECRAN beneficiaries </t>
  </si>
  <si>
    <t xml:space="preserve">Workshop on Harmonization of the National Legislation with the EU Acquis on Recognition of Professional Qualifications</t>
  </si>
  <si>
    <t xml:space="preserve">Ministry of Labour and Social Welfare
Rimski trg 46 
20000 Podgorica
Montenegro
Tel: 0038220482461</t>
  </si>
  <si>
    <t xml:space="preserve">TAIEX Workshop on the Harmonization of the National Legislation with EU Acquis on the Recognition of Professional Qualifications in the Area of Skilled Crafts</t>
  </si>
  <si>
    <t xml:space="preserve">Workshop on the European Union's legislation on quality of spirit drinks</t>
  </si>
  <si>
    <t xml:space="preserve">TAIEX Study Visit on Control and Certification of Quality Schemes</t>
  </si>
  <si>
    <t xml:space="preserve">Workshop on quality schemes for agricultural products</t>
  </si>
  <si>
    <t xml:space="preserve">Study Visit on organic production </t>
  </si>
  <si>
    <t xml:space="preserve">Expert Mission on Conditions for Employment of Researchers at Universities</t>
  </si>
  <si>
    <t xml:space="preserve"> Montenegrin Ministry of Science </t>
  </si>
  <si>
    <t xml:space="preserve">Expert mission on waste data collection including waste composition analysis</t>
  </si>
  <si>
    <t xml:space="preserve">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</si>
  <si>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</si>
  <si>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</si>
  <si>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</si>
  <si>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 xml:space="preserve">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</si>
  <si>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</si>
  <si>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</si>
  <si>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</si>
  <si>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 xml:space="preserve">TAIEX Multi-Country Workshop on Improving Business Statistics and SME Policy Monitoring in the Eastern Partner &amp; EU Pre-Accession Countries</t>
  </si>
  <si>
    <t xml:space="preserve"> Ministries of Economy and National Statistical Offices of all the participating countries</t>
  </si>
  <si>
    <t xml:space="preserve">Expert Mission on the draft Law on enforcement of sentence of imprisonment, fines and security measures</t>
  </si>
  <si>
    <t xml:space="preserve">Expert mission on the draft law on the bar exam</t>
  </si>
  <si>
    <t xml:space="preserve">Expert Mission on Risk Management in Customs Administrations</t>
  </si>
  <si>
    <t xml:space="preserve">The Customs administration of Montenegro</t>
  </si>
  <si>
    <t xml:space="preserve">Study Visit on Waste Management </t>
  </si>
  <si>
    <t xml:space="preserve">Ministry of Sustainable Development and Tourism, Uninon of Municipalities and local governments</t>
  </si>
  <si>
    <t xml:space="preserve">Expert Mission on drug analysis</t>
  </si>
  <si>
    <t xml:space="preserve">TAIEX Study Visit on Introduction of Electronic Procurement and Transparency Tools for Public Contracts</t>
  </si>
  <si>
    <t xml:space="preserve">Public Procurement Administration</t>
  </si>
  <si>
    <t xml:space="preserve">Expert mission on training of judges and prosecutors on International Humanitarian Law</t>
  </si>
  <si>
    <t xml:space="preserve">TAIEX- ECRAN Workshop on Emissions Trading System (ETS) implementation and strategy development</t>
  </si>
  <si>
    <t xml:space="preserve">Expert Mission on rulebooks for implementing IPARD </t>
  </si>
  <si>
    <t xml:space="preserve">Ministry of Agriculture and Rural Development/IPARD Managing Authority</t>
  </si>
  <si>
    <t xml:space="preserve">Study Visit on the impact of packaging on food quality</t>
  </si>
  <si>
    <t xml:space="preserve">TAIEX Peer review to assess the legal framework and the institutional infrastructure to combat trafficking in human beings</t>
  </si>
  <si>
    <t xml:space="preserve">General Secretariat of the Government of Montenegro,
Office for Fight against Trafficking in Human Beings.
</t>
  </si>
  <si>
    <t xml:space="preserve">ECRAN-TAIEX Multi-beneficiary (3rd) Screening workshop at Pilot – Drina River Basin and 2nd Annual Meeting</t>
  </si>
  <si>
    <t xml:space="preserve">TAIEX-ECRAN Regional workshop on cost recovery in the waste sector</t>
  </si>
  <si>
    <t xml:space="preserve">TAIEX- ECRAN Workshop on modelling of emission scenarios</t>
  </si>
  <si>
    <t xml:space="preserve">Albania,Kosovo,Montenegro</t>
  </si>
  <si>
    <t xml:space="preserve">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</si>
  <si>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</si>
  <si>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</si>
  <si>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 xml:space="preserve">Public Procurement Authority</t>
  </si>
  <si>
    <t xml:space="preserve">Study Visit on Occupational Health and Safety Inspections </t>
  </si>
  <si>
    <t xml:space="preserve">TAIEX - ECRAN Expert mission on Natura 2000 network assessment</t>
  </si>
  <si>
    <t xml:space="preserve">ECRAN-TAIEX multi-beneficiary Workshop on contributions to the Global Climate Agreement II – practical preparations</t>
  </si>
  <si>
    <t xml:space="preserve">TAIEX Avtivity Report 2014</t>
  </si>
  <si>
    <t xml:space="preserve">Expert mission on the INSPIRE Directive</t>
  </si>
  <si>
    <t xml:space="preserve">Ministry of  Sustainable Development and Tourism of Montenegro</t>
  </si>
  <si>
    <t xml:space="preserve">TAIEX Study visit on Examination of Documents and Handwriting</t>
  </si>
  <si>
    <t xml:space="preserve">Workshop on Methodology for Collecting Data for Implementation of Intellectual Property Rights </t>
  </si>
  <si>
    <t xml:space="preserve">Intellectual Property Office of Montenegro 
Rimski Trg 46
Podgorica
20000
Montenegro
Tel: 00382 20 482 179</t>
  </si>
  <si>
    <t xml:space="preserve">Multi-beneficiary workshop on rabies</t>
  </si>
  <si>
    <t xml:space="preserve">Albania,Bosnia and Herzegovina,Kosovo,Montenegro,Morocco,North Macedonia,Serbia,Tunisia,Turkey,Ukraine</t>
  </si>
  <si>
    <t xml:space="preserve">Expert Mission on the training of civil servants on asylum procedures</t>
  </si>
  <si>
    <t xml:space="preserve">Peer review on Judicial statistics and the functioning of the Judicial Information System (PRIS)</t>
  </si>
  <si>
    <t xml:space="preserve">Peer review on the functioning of the Judicial and Prosecutorial Councils</t>
  </si>
  <si>
    <t xml:space="preserve">Workshop on the draft law on education in judiciary</t>
  </si>
  <si>
    <t xml:space="preserve">Peer review mission on conflicts of interest and asset declarations</t>
  </si>
  <si>
    <t xml:space="preserve">Commission for the Prevention of Conflict of Interest, Misdemeanour body Podgorica;
Ministry of Interior</t>
  </si>
  <si>
    <t xml:space="preserve">Study visit on National Football Information Points</t>
  </si>
  <si>
    <t xml:space="preserve">Peer Review on the Ombudsman Institution</t>
  </si>
  <si>
    <t xml:space="preserve">Ombudsman Institution</t>
  </si>
  <si>
    <t xml:space="preserve">Peer review mission on the capacity of the Ministry of Human Rights</t>
  </si>
  <si>
    <t xml:space="preserve">Ministry of Human Rights</t>
  </si>
  <si>
    <t xml:space="preserve">Study visit on the monitoring of lobbying activities</t>
  </si>
  <si>
    <t xml:space="preserve">Ministry of Justice/ Directorate for Anti-Corruption Initiative </t>
  </si>
  <si>
    <t xml:space="preserve">Work from home mission on lobbying</t>
  </si>
  <si>
    <t xml:space="preserve">Ministry of Justice, Commission for the prevention conflict of interests and Directorate for Anti-Corruption Initiative</t>
  </si>
  <si>
    <t xml:space="preserve">TAIEX Workshop on gender-based violence</t>
  </si>
  <si>
    <t xml:space="preserve">Bank charges March 2015</t>
  </si>
  <si>
    <t xml:space="preserve">Expert mission on domestic violence</t>
  </si>
  <si>
    <t xml:space="preserve">Multi-Country Seminar on Cooperation in the field of Standardisation</t>
  </si>
  <si>
    <t xml:space="preserve">DG GROW</t>
  </si>
  <si>
    <t xml:space="preserve">TAIEX Study Visit on control measures, sampling and analysis of water</t>
  </si>
  <si>
    <t xml:space="preserve">TAIEX Workshop on Deinstitutionalisation</t>
  </si>
  <si>
    <t xml:space="preserve">Ministry of Labour and Social Welfare and Agency for Social and Child Protection </t>
  </si>
  <si>
    <t xml:space="preserve">Expert Mission on legislation in the field of processed fruits and vegetables</t>
  </si>
  <si>
    <t xml:space="preserve">ECRAN-TAIEX Multi-beneficiary workshop on risk and vulnerability assessment and adaptation planning in the energy sector</t>
  </si>
  <si>
    <t xml:space="preserve">Ministries of Environment of the ECRAN beneficiaries. </t>
  </si>
  <si>
    <t xml:space="preserve">ECRAN -TAIEX Workshop on assessment of greenhouse gas emission inventories in the forestry field and for other land use</t>
  </si>
  <si>
    <t xml:space="preserve">TAIEX ECRAN Workshop on compliance with environmental legislation</t>
  </si>
  <si>
    <t xml:space="preserve">Albania,Bosnia and Herzegovina,Montenegro,North Macedonia,Turkey</t>
  </si>
  <si>
    <t xml:space="preserve">Fees linked to JHA Home Extra Timesheets</t>
  </si>
  <si>
    <t xml:space="preserve">TAIEX Expert mission on code of ethics for the justice sector</t>
  </si>
  <si>
    <t xml:space="preserve">Algeria,Bosnia and Herzegovina,Egypt,Israel,Jordan,Kosovo,Lebanon,Moldova,Montenegro,Morocco,North Macedonia,Palestine,Tunisia,Turkey</t>
  </si>
  <si>
    <t xml:space="preserve">Peer Review on anti-money laundering</t>
  </si>
  <si>
    <t xml:space="preserve">Financial Intelligence Unit</t>
  </si>
  <si>
    <t xml:space="preserve">TAIEX Material - Procurement </t>
  </si>
  <si>
    <t xml:space="preserve">Workshop on the fight against discrimination based on gender, sexual orientation ad disabilities</t>
  </si>
  <si>
    <t xml:space="preserve">Judicial Training Centre of Montenegro</t>
  </si>
  <si>
    <t xml:space="preserve">TAIEX Multi-country Workshop on Farm Accountancy Data Network (FADN)</t>
  </si>
  <si>
    <t xml:space="preserve">Regional Rural Development Standing Working Group (SWG) in South Eastern Europe representing the Ministries of Agricultu</t>
  </si>
  <si>
    <t xml:space="preserve">Expert mission on the development of the bylaws for the Law on Prevention of Corruption in the area of whistle blowing </t>
  </si>
  <si>
    <t xml:space="preserve">Ministry of Justice/Directorate for Anti-Corruption Initiative</t>
  </si>
  <si>
    <t xml:space="preserve">Expert mission on reforming asylum legislation</t>
  </si>
  <si>
    <t xml:space="preserve">TAIEX Study Visit on Financing Political Parties</t>
  </si>
  <si>
    <t xml:space="preserve">Directorate for anti-corruption</t>
  </si>
  <si>
    <t xml:space="preserve">Workshop on suppression of irregular migration in the EU Countries</t>
  </si>
  <si>
    <t xml:space="preserve">Expert mission on the development of by-laws and internal acts for the law on prevention of corruption</t>
  </si>
  <si>
    <t xml:space="preserve">TAIEX Study Visit on traces of the fire, explosives and incidents related criminal offences</t>
  </si>
  <si>
    <t xml:space="preserve">TAIEX MultiCountry - Workshop on EU Integrated Border Management and Simplification of Border Procedures and Electronic Exchange of Data</t>
  </si>
  <si>
    <t xml:space="preserve">Albania,Bosnia and Herzegovina,Kosovo,Moldova,Montenegro,North Macedonia,Serbia</t>
  </si>
  <si>
    <t xml:space="preserve">Study visit on the audit of annual financial reports of political parties</t>
  </si>
  <si>
    <t xml:space="preserve">State audit institution of Montenegro</t>
  </si>
  <si>
    <t xml:space="preserve">ECRAN-TAIEX Workshop on the National Emission Ceilings Directive</t>
  </si>
  <si>
    <t xml:space="preserve">Bosnia and Herzegovina,Kosovo,Montenegro,North Macedonia,Turkey</t>
  </si>
  <si>
    <t xml:space="preserve">Workshop on the prevention of corruption at the local level</t>
  </si>
  <si>
    <t xml:space="preserve">Local self-government units (Local commissions for monitoring the implementation of the Action Plan to combat corruption</t>
  </si>
  <si>
    <t xml:space="preserve">ECRAN - TAIEX Multi-beneficiary workshop on Intended Nationally Determined Contributions (INDCs) to the 2015 Climate Agreement</t>
  </si>
  <si>
    <t xml:space="preserve">Ministries of Environment of the ECRAN beneficiaries.</t>
  </si>
  <si>
    <t xml:space="preserve">Work from home on the bylaws on conflict of interest, asset declaration and gifts</t>
  </si>
  <si>
    <t xml:space="preserve">Expert Mission on drafting the National Action Plan on the Drug Information System (NAPDIS)</t>
  </si>
  <si>
    <t xml:space="preserve">The Ministry of Health</t>
  </si>
  <si>
    <t xml:space="preserve">TAIEX Expert mission on the Law on financing political parties</t>
  </si>
  <si>
    <t xml:space="preserve">Directorate for Anti-Corruption Initiative</t>
  </si>
  <si>
    <t xml:space="preserve">Study visit on the integrity plans</t>
  </si>
  <si>
    <t xml:space="preserve">TAIEX Multibeneficiary Workshop on Market Regulation of Railways</t>
  </si>
  <si>
    <t xml:space="preserve">Albania, Kosovo, Montenegro, North Macedonia, Serbia, Türkiye</t>
  </si>
  <si>
    <t xml:space="preserve">TAIEX Expert Mission on group and socio-therapeutical work with children with behavioral disorders</t>
  </si>
  <si>
    <t xml:space="preserve">Ministry of Labour and Social Welfare / Centre for placement of children with behavioral disorders</t>
  </si>
  <si>
    <t xml:space="preserve">TAIEX Expert Mission on Strengthening the Capacity of the Ministry of Labour and Social Welfare for Auditing Projects Financed through EU Funds </t>
  </si>
  <si>
    <t xml:space="preserve">TAIEX Multi-beneficiary Workshop on standards for control of stray dog population as adopted by OIE</t>
  </si>
  <si>
    <t xml:space="preserve">Veterinary Office of Bosnia and Herzegovina</t>
  </si>
  <si>
    <t xml:space="preserve">Study visit on VIP protection</t>
  </si>
  <si>
    <t xml:space="preserve">TAIEX Multi Country Workshop on Road Safety Auditing</t>
  </si>
  <si>
    <t xml:space="preserve">Ministry of Infrastructure, Ministry of Transport, Road authorities</t>
  </si>
  <si>
    <t xml:space="preserve">TAIEX Expert mission on judicial cooperation instruments in criminal matters</t>
  </si>
  <si>
    <t xml:space="preserve">TAIEX Study visit on ballistic analysis</t>
  </si>
  <si>
    <t xml:space="preserve">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</si>
  <si>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</si>
  <si>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</si>
  <si>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</si>
  <si>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</si>
  <si>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 xml:space="preserve">Expert Mission on drafting the law on public gatherings</t>
  </si>
  <si>
    <t xml:space="preserve">TAIEX Workshop on the Use of Force by the Police</t>
  </si>
  <si>
    <t xml:space="preserve">Ombudsman Office of the Republic of Macedonia</t>
  </si>
  <si>
    <t xml:space="preserve">TAIEX ECRAN Regional Training “Natura 2000: from theory to practice”</t>
  </si>
  <si>
    <t xml:space="preserve">ECRAN Multi-country Workshop on compliance with the legislation on Trans Frontier Shipment of Waste</t>
  </si>
  <si>
    <t xml:space="preserve">Bank charges April 2015</t>
  </si>
  <si>
    <t xml:space="preserve">ECRAN Multi beneficiary Workshop on Convention on International Trade in Endangered Species (CITES)</t>
  </si>
  <si>
    <t xml:space="preserve">ECRAN - TAIEX Multi-beneficiary workshop on the Marine Strategy Framework Directive (MSFD)</t>
  </si>
  <si>
    <t xml:space="preserve">Study Visit on irregular migration in EU countries </t>
  </si>
  <si>
    <t xml:space="preserve">ECRAN -TAIEX Multi-beneficiary workshop on modelling: module 2</t>
  </si>
  <si>
    <t xml:space="preserve">TAIEX Expert Mission on Harmonising the Law on Consumer Protection with EU Legislation </t>
  </si>
  <si>
    <t xml:space="preserve">TAIEX Workshop on Money Laundering and Terrorism Financing</t>
  </si>
  <si>
    <t xml:space="preserve">The Administration for the Prevention of Money Laundering and Terrorist Financing</t>
  </si>
  <si>
    <t xml:space="preserve">TAIEX Study Visit on the Operational Work of the Border Police</t>
  </si>
  <si>
    <t xml:space="preserve">Expert Mission on support of a forthcoming EASA Standardisation visit </t>
  </si>
  <si>
    <t xml:space="preserve">Civil Aviation Agency Montenegro</t>
  </si>
  <si>
    <t xml:space="preserve">TAIEX Study Visit on Road Transport Electronic Registers</t>
  </si>
  <si>
    <t xml:space="preserve">Workshop on National Money Laundering and Terrorist Financing Risk Assessment (NRA)</t>
  </si>
  <si>
    <t xml:space="preserve">Expert Mission on handling, storage and destruction of seized drugs</t>
  </si>
  <si>
    <t xml:space="preserve">TAIEX Study Visit on Exchange of Information through Siena Link</t>
  </si>
  <si>
    <t xml:space="preserve">TAIEX Study Visit on the application of Scanning Electron Microscopy coupled with Energy Dispersive X-ray (SEM/EDX) Spectroscopy in resolving crimes</t>
  </si>
  <si>
    <t xml:space="preserve">TAIEX Study Visit on Planning of Performance Audit on Payment of Tax Debt </t>
  </si>
  <si>
    <t xml:space="preserve">State Audit Institution of Montenegro</t>
  </si>
  <si>
    <t xml:space="preserve">Work from Home on the draft law on the Centre for Training in Judiciary and State Prosecution Service</t>
  </si>
  <si>
    <t xml:space="preserve">Ministry of Justice in Podgorica.</t>
  </si>
  <si>
    <t xml:space="preserve">Expert Mission on Support in drafting of the Feasibility study for strengthening capacities of accommodation, protection and rehabilitation of unaccompanied minor migrants and other vulnerable groups</t>
  </si>
  <si>
    <t xml:space="preserve">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</si>
  <si>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</si>
  <si>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</si>
  <si>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 xml:space="preserve">Ministry of Health / General Directorate for bioethics and international cooperation</t>
  </si>
  <si>
    <t xml:space="preserve">TAIEX Multi-Beneficiary Workshop on Validation of Informal and Non-Formal Learning </t>
  </si>
  <si>
    <t xml:space="preserve">Ministry of Labour and Social Security</t>
  </si>
  <si>
    <t xml:space="preserve">TAIEX Expert Mission on the Protection of Geographical Indication (GI) of Honey</t>
  </si>
  <si>
    <t xml:space="preserve">TAIEX Study Visit on the Implementation of EU Legislation on Standards of Quality and Safety for the Testing, Storage and Distribution of Human Blood and Blood Components</t>
  </si>
  <si>
    <t xml:space="preserve">Ministry of Health, Institute for Blood Transfusion (NBT)</t>
  </si>
  <si>
    <t xml:space="preserve">TAIEX - ECRAN National climate adaptation policies and legislation – Step B: Identification of adaptation options</t>
  </si>
  <si>
    <t xml:space="preserve">International Conference on investigating, documenting and processing genocide in Bosnia and Herzegovina</t>
  </si>
  <si>
    <t xml:space="preserve">Bosnia and Herzegovina,Croatia,Kosovo,Montenegro,North Macedonia,Serbia</t>
  </si>
  <si>
    <t xml:space="preserve">ECRAN Regional Workshop on  Strategic Planning in the Water Sector </t>
  </si>
  <si>
    <t xml:space="preserve">Study Visit on Government service gateway </t>
  </si>
  <si>
    <t xml:space="preserve">TAIEX Study Visit on Deinstitutionalization and Transformation of the Institutions Responsible for Protection of Children without Parental Care</t>
  </si>
  <si>
    <t xml:space="preserve">TAIEX Study Visit on Waste Management</t>
  </si>
  <si>
    <t xml:space="preserve"> Ministry of Sustainable Development and Tourism, Agency for Environmental Protection, Union of Muni</t>
  </si>
  <si>
    <t xml:space="preserve">TAIEX Workshop on the Prevention of Disorder at Sport Events</t>
  </si>
  <si>
    <t xml:space="preserve">BIH Ministry of Security</t>
  </si>
  <si>
    <t xml:space="preserve">Bank charges May 2015</t>
  </si>
  <si>
    <t xml:space="preserve">Expert mission on support to the weighted caseload study</t>
  </si>
  <si>
    <t xml:space="preserve">Ministry of Justice of Montenegro. </t>
  </si>
  <si>
    <t xml:space="preserve">TAIEX Study Visit on the Detection of Pesticides in Water and Food</t>
  </si>
  <si>
    <t xml:space="preserve">Ministry of Health - Institute for Public health</t>
  </si>
  <si>
    <t xml:space="preserve">TAIEX Expert Mission on the drafting of the analysis to establish the National Coordination Centre of EUROSUR (the European Border Surveillance System)</t>
  </si>
  <si>
    <t xml:space="preserve">Mission on preparing the Need Analysis for extending bilateral network of liaison officers</t>
  </si>
  <si>
    <t xml:space="preserve">TAIEX Multi-Country Workshop on Developing National Cyber Security Capacities</t>
  </si>
  <si>
    <t xml:space="preserve">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</si>
  <si>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</si>
  <si>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</si>
  <si>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 xml:space="preserve">Albania,Kosovo,Montenegro,North Macedonia</t>
  </si>
  <si>
    <t xml:space="preserve">Ministry of Health; National Institute of Public Health</t>
  </si>
  <si>
    <t xml:space="preserve">TAIEX Multi-beneficiary Workshop on the Digital Single Market </t>
  </si>
  <si>
    <t xml:space="preserve">Albania,Kosovo,Montenegro,North Macedonia,Serbia,Turkey</t>
  </si>
  <si>
    <t xml:space="preserve">Directorate General Communications Networks, Content and Technology</t>
  </si>
  <si>
    <t xml:space="preserve">Study Visit on Preparation of a Strategy for Development of a National Tourist Brand</t>
  </si>
  <si>
    <t xml:space="preserve">Expert mission on development of an air quality plan for Podgorica</t>
  </si>
  <si>
    <t xml:space="preserve">Ministry of Sustainable Development and Tourism.</t>
  </si>
  <si>
    <t xml:space="preserve">Expert Mission on border management</t>
  </si>
  <si>
    <t xml:space="preserve">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</si>
  <si>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</si>
  <si>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</si>
  <si>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</si>
  <si>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 xml:space="preserve">TAIEX Expert Mission on governmental web presentations</t>
  </si>
  <si>
    <t xml:space="preserve">Bank charges June 2015</t>
  </si>
  <si>
    <t xml:space="preserve">Expert mission on the preparation of risk analysis in the performance of inspection control </t>
  </si>
  <si>
    <t xml:space="preserve">The Administration for Inspection Affairs </t>
  </si>
  <si>
    <t xml:space="preserve">TAIEX Multi-beneficiary Workshop on Judicial Security</t>
  </si>
  <si>
    <t xml:space="preserve">Albania,Bosnia and Herzegovina,Kosovo,Montenegro,North Macedonia</t>
  </si>
  <si>
    <t xml:space="preserve">High Judicial and Prosecutorial Council of Bosnia and Herzegovina.</t>
  </si>
  <si>
    <t xml:space="preserve">TAIEX Multi-country Workshop on Applied European Union Economic Policy related to the Economic and Monetary Union Legislation</t>
  </si>
  <si>
    <t xml:space="preserve">Ministries of Finance/Economy, Central Banks and other institutions of each the EU candidate countries and potential can</t>
  </si>
  <si>
    <t xml:space="preserve">TAIEX Multi-beneficiary Workshop on Smart Specialisation for Innovative Regional Development</t>
  </si>
  <si>
    <t xml:space="preserve">Albania,Algeria,Armenia,Azerbaijan,Belarus,Bosnia and Herzegovina,Egypt,Georgia,Israel,Jordan,Kosovo,Lebanon,Moldova,Montenegro,Morocco,North Macedonia,Palestine,Serbia,Tunisia,Turkey,Ukraine</t>
  </si>
  <si>
    <t xml:space="preserve">Directorate General Neighbourhood and Enlargement Negotiations</t>
  </si>
  <si>
    <t xml:space="preserve">TAIEX Expert Mission on prosecution of corruption and organised crime with a focus on financial investigations</t>
  </si>
  <si>
    <t xml:space="preserve">Expert mission on draft rules of procedures for the Judicial and Prosecutorial Council and the draft rules on evaluation of work of state prosecutors and judges</t>
  </si>
  <si>
    <t xml:space="preserve">Study Visit on acquiring knowledge in the area of forensic standards</t>
  </si>
  <si>
    <t xml:space="preserve">TAIEX Study Visit on the adoption of the EU regulation regarding trade in timber</t>
  </si>
  <si>
    <t xml:space="preserve">Ministry of Agriculture and Rural Development - Council of Forestry</t>
  </si>
  <si>
    <t xml:space="preserve">Mission on preparing the Need Analysis for extending bilateral network of liaison officers (second part)</t>
  </si>
  <si>
    <t xml:space="preserve">TAIEX Study Visit on Motor Vehicle Identification and Light Bulb Examination</t>
  </si>
  <si>
    <t xml:space="preserve">TAIEX Multi-Country Workshop on Risk Analysis in the Common Transit Procedure</t>
  </si>
  <si>
    <t xml:space="preserve">Customs Administration – Ministry of Finance of the former Yugoslav Republic of Macedonia</t>
  </si>
  <si>
    <t xml:space="preserve">TAIEX Multi-beneficiary Workshop on the Transboundary Movement of Hazardous Wastes</t>
  </si>
  <si>
    <t xml:space="preserve">Basel Convention Regional Centre Slovakia. </t>
  </si>
  <si>
    <t xml:space="preserve">TAIEX Multi-Beneficiary Workshop on Defending the Rights of Applicants for International Protection</t>
  </si>
  <si>
    <t xml:space="preserve">Albania,Algeria,Bosnia and Herzegovina,Egypt,Israel,Jordan,Kosovo,Lebanon,Montenegro,Morocco,North Macedonia,Palestine,Serbia,Tunisia,Turkey</t>
  </si>
  <si>
    <t xml:space="preserve">Office of the People's Advocate</t>
  </si>
  <si>
    <t xml:space="preserve">TAIEX Workshop on Interoperability – Past and Future, Bringing Conformity Assessment to Reality</t>
  </si>
  <si>
    <t xml:space="preserve"> CAA Montenegro</t>
  </si>
  <si>
    <t xml:space="preserve">TAIEX Expert Mission on drafting of the analysis on recruitment, continuous training and professional development of police officers</t>
  </si>
  <si>
    <t xml:space="preserve">TAIEX Expert Mission on the cooperation between the Special Police Division and the Special Prosecutor</t>
  </si>
  <si>
    <t xml:space="preserve">Bank charges July 2015</t>
  </si>
  <si>
    <t xml:space="preserve">TAIEX Expert Mission and Workshop on Applying Flexible Principles in Traditional Production of Food of Animal Origin</t>
  </si>
  <si>
    <t xml:space="preserve">Montenegro,Serbia</t>
  </si>
  <si>
    <t xml:space="preserve">TAIEX - ECRAN Multi-Beneficiary Workshop on Compliance with EU Chemicals Legislation - Technical Aspects</t>
  </si>
  <si>
    <t xml:space="preserve">Ministries of Environment of the ECRAN beneficiaries</t>
  </si>
  <si>
    <t xml:space="preserve">Expert mission on draft rules of procedure for the Judicial and Prosecutorial Council and the draft rules on evaluation of work of state prosecutors and judges</t>
  </si>
  <si>
    <t xml:space="preserve">TAIEX Workshop on best practices of prosecuting cases of high level corruption and organised crime</t>
  </si>
  <si>
    <t xml:space="preserve">TAIEX Multi-Country Workshop for the Audit Authorities of IPA I Countries</t>
  </si>
  <si>
    <t xml:space="preserve">Albania,Montenegro,North Macedonia,Serbia,Turkey</t>
  </si>
  <si>
    <t xml:space="preserve">Audit Authorities from the beneficiary countries </t>
  </si>
  <si>
    <t xml:space="preserve">TAIEX MultiCountry Workshop on the framework of the new rules of origin contained in the Regional Convention on pan-Euro- Mediterranean preferential rules of origin (PEM Convention)</t>
  </si>
  <si>
    <t xml:space="preserve">Albania,Algeria,Bosnia and Herzegovina,Egypt,Israel,Jordan,Kosovo,Lebanon,Moldova,Montenegro,Morocco,North Macedonia,Palestine,Serbia,Tunisia,Turkey</t>
  </si>
  <si>
    <t xml:space="preserve">TAIEX Study Visit on Preparation for Accession to the European Patent Convention </t>
  </si>
  <si>
    <t xml:space="preserve">TAIEX Study Visit on the Implementation of the Common Agricultural Policy with Focus on Direct Payments</t>
  </si>
  <si>
    <t xml:space="preserve">TAIEX Study visit on training of police officer</t>
  </si>
  <si>
    <t xml:space="preserve">TAIEX - ECRAN Multi-beneficiary workshop on compliance with environmental legislation</t>
  </si>
  <si>
    <t xml:space="preserve">Ministries of Environment of the beneficiaries.</t>
  </si>
  <si>
    <t xml:space="preserve">TAIEX Expert Mission on Preparation for Accession to the Convention on Common Transit Procedure and Convention on Formalities in Trade in Goods </t>
  </si>
  <si>
    <t xml:space="preserve">Institution Building Days 2015</t>
  </si>
  <si>
    <t xml:space="preserve">TAIEX Workshop on prevention of ill-treatment by Prison and Police Officers</t>
  </si>
  <si>
    <t xml:space="preserve">Police Academy</t>
  </si>
  <si>
    <t xml:space="preserve">TAIEX Multi-beneficiary workshop on strengthening dialogue and exchange of experience on child-friendly justice</t>
  </si>
  <si>
    <t xml:space="preserve">ECRAN - TAIEX Multi-beneficiary workshop on modelling: module 3</t>
  </si>
  <si>
    <t xml:space="preserve">TAIEX Multicountry Woskhop on the Tasks of the Managing Authority under the Instrument for Pre-Accession Assistance in Rural Development (IPARD)</t>
  </si>
  <si>
    <t xml:space="preserve"> Translation costs related to requests of VAT refund in Greece, Hungary, Lithuania</t>
  </si>
  <si>
    <t xml:space="preserve">Albania,Algeria,Armenia,Azerbaijan,Belarus,Egypt,Georgia,Israel,Jordan,Kosovo,Lebanon,Libya,Moldova,Montenegro,Morocco,North Macedonia,Palestine,Serbia,Syria,Tunisia,Turkey,Ukraine</t>
  </si>
  <si>
    <t xml:space="preserve">TAIEX Peer Review Mission on the prevention of corruption in the field of health</t>
  </si>
  <si>
    <t xml:space="preserve">Directorate for Anti-Corruption Initiative (DACI) </t>
  </si>
  <si>
    <t xml:space="preserve">TAIEX Peer Review Mission on children's rights</t>
  </si>
  <si>
    <t xml:space="preserve">Ministry of Social Affairs</t>
  </si>
  <si>
    <t xml:space="preserve">TAIEX Study Visit on the training of civil servants in the asylum system </t>
  </si>
  <si>
    <t xml:space="preserve">Ministry of Interior and Asylum Office</t>
  </si>
  <si>
    <t xml:space="preserve">TAIEX Workshop in the Field of Weapons and Ammunition</t>
  </si>
  <si>
    <t xml:space="preserve">TAIEX - ECRAN Workshop on the Water Framework Directive Program of Measures in Drina River Basin</t>
  </si>
  <si>
    <t xml:space="preserve">Workshop on linkages between the Water Framework Directive (WFD) and Strategic Environmental Assessment Directive (SEAD) and Environmental Impact Assessment Directive (EIAD)</t>
  </si>
  <si>
    <t xml:space="preserve">Ministries of Environment of the ECRAN beneficiary countries</t>
  </si>
  <si>
    <t xml:space="preserve">TAIEX Peer review on the capacity and functioning of the special prosecutor's office </t>
  </si>
  <si>
    <t xml:space="preserve">D1: Montenegro unit</t>
  </si>
  <si>
    <t xml:space="preserve">Bank charges August 2015</t>
  </si>
  <si>
    <t xml:space="preserve">TAIEX Multi-Beneficiary Workshop on Micro-Loans</t>
  </si>
  <si>
    <t xml:space="preserve">Albania, Bosnia and Herzegovina, Kosovo, Montenegro, Serbia, Türkiye</t>
  </si>
  <si>
    <t xml:space="preserve">Albania, Bosnia and Herzegovina, Kosovo*,Montenegro, Serbia, Turkey</t>
  </si>
  <si>
    <t xml:space="preserve">TAIEX Study Visit on Strengthening the Trainers' Capacity on Sustainable Use of Pesticide</t>
  </si>
  <si>
    <t xml:space="preserve">2017</t>
  </si>
  <si>
    <t xml:space="preserve">Ministry of Agriculture and Rural Development - Phytosanitary administration </t>
  </si>
  <si>
    <t xml:space="preserve">TAIEX Workshop on Capacity Building on Sustainable Use of Pesticides</t>
  </si>
  <si>
    <t xml:space="preserve">Ministry of agriculture and rural development, Phytosanitary administration</t>
  </si>
  <si>
    <t xml:space="preserve">ECRAN - TAIEX Workshop on  Compliance with REACH/CLP Regulations   </t>
  </si>
  <si>
    <t xml:space="preserve">TAIEX Multi-country Workshop on Determining Reasonableness of Costs under the Instrument for Pre-Accession Assistance in Rural Development (IPARD)</t>
  </si>
  <si>
    <t xml:space="preserve">European Commission, Directorate-General for Agriculture and Rural Development</t>
  </si>
  <si>
    <t xml:space="preserve">TAIEX Multi-country Workshop on the Tasks of the Audit Authority under IPARD II</t>
  </si>
  <si>
    <t xml:space="preserve">Albania, Montenegro, North Macedonia, Serbia, Türkiye</t>
  </si>
  <si>
    <t xml:space="preserve">Audit Authorities</t>
  </si>
  <si>
    <t xml:space="preserve">TAIEX Multi-Country Workshop on the Use of PRAG for IPARD Measures on Technical Assistance and Rural Infrastructure</t>
  </si>
  <si>
    <t xml:space="preserve">DG Agriculture and Rural Development</t>
  </si>
  <si>
    <t xml:space="preserve">TAIEX Multi-country Workshop on Using Measure Technical Assistance to Prepare for Implementing LEADER</t>
  </si>
  <si>
    <t xml:space="preserve">European Commission, DG Agriculture and Rural Development</t>
  </si>
  <si>
    <t xml:space="preserve">TAIEX Expert Mission on Preparation of Draft Audit Strategy for Instrument for Pre-accession Assistance for Rural Development (IPARD II)</t>
  </si>
  <si>
    <t xml:space="preserve">Audit Authority</t>
  </si>
  <si>
    <t xml:space="preserve">TAIEX ECRAN Workshop on capacity building on compliance with environmental legislation - Nature Inspection</t>
  </si>
  <si>
    <t xml:space="preserve">TAIEX Study Visit on Management of Irregular Migration</t>
  </si>
  <si>
    <t xml:space="preserve">Ministry of Interior </t>
  </si>
  <si>
    <t xml:space="preserve">TAIEX MultiCountry-Workshop on European Security and Defence </t>
  </si>
  <si>
    <t xml:space="preserve">Ministries of Defence</t>
  </si>
  <si>
    <t xml:space="preserve">TAIEX Regional Workshop on EU Acquis in the field of Investigation of Civil Aviation Accidents and Incidents</t>
  </si>
  <si>
    <t xml:space="preserve">Civil Aviation Agency</t>
  </si>
  <si>
    <t xml:space="preserve">TAIEX Regional Workshop on the EU Acquis in the Field of Aviation Security</t>
  </si>
  <si>
    <t xml:space="preserve">Civil Aviation Agency of the Republic of Macedonia</t>
  </si>
  <si>
    <t xml:space="preserve">TAIEX Regional Workshop on EU operations and EASA operations in civil aviation</t>
  </si>
  <si>
    <t xml:space="preserve">TAIEX ECRAN Regional Workshop on Strategic Environmental Assessment </t>
  </si>
  <si>
    <t xml:space="preserve">TAIEX Regional workshop on EU Regulations related to airworthiness</t>
  </si>
  <si>
    <t xml:space="preserve">Expert Mission on integrity plans </t>
  </si>
  <si>
    <t xml:space="preserve">Ministry of Justice - Directorate for Anti-Corruption Initiative</t>
  </si>
  <si>
    <t xml:space="preserve">TAIEX ECRAN Capacity Building Workshop on the Integrated Risk Assessment Method/Easy Tools</t>
  </si>
  <si>
    <t xml:space="preserve">TAIEX - ECRAN Multibeneficiary Workshop on Operating a Competent Authority in the Emission Trading Scheme</t>
  </si>
  <si>
    <t xml:space="preserve">TAIEX ECRAN Regional Workshop on remediation of landfills in the context of regional waste management</t>
  </si>
  <si>
    <t xml:space="preserve">TAIEX ECRAN Sub-regional Workshop on an Appropriate Assessment of the Okanj bara and Rusanda sites (Natura 2000) part II</t>
  </si>
  <si>
    <t xml:space="preserve">Bosnia and Herzegovina,Montenegro,Serbia</t>
  </si>
  <si>
    <t xml:space="preserve">Bank charges September 2015</t>
  </si>
  <si>
    <t xml:space="preserve">TAIEX ECRAN 5th Screening Workshop on Water Framework Directive Program of Measures in  Drina River Basin</t>
  </si>
  <si>
    <t xml:space="preserve">TAIEX ECRAN Regional Workshop on Compliance with REACH/CLP Regulations</t>
  </si>
  <si>
    <t xml:space="preserve">TAIEX Study Visit on Managing Irregular Migration</t>
  </si>
  <si>
    <t xml:space="preserve">TAIEX Work from home on the draft law on the bar exam</t>
  </si>
  <si>
    <t xml:space="preserve">TAIEX Study Visit on Phytosanitary Border Controls </t>
  </si>
  <si>
    <t xml:space="preserve">TAIEX Study Visit on Drafting of the New Strategy for Returnees upon Readmission Agreements</t>
  </si>
  <si>
    <t xml:space="preserve">TAIEX-ECRAN Workshop on Air quality modelling</t>
  </si>
  <si>
    <t xml:space="preserve">TAIEX Peer Review Mission on corruption in local governments</t>
  </si>
  <si>
    <t xml:space="preserve">Local governments</t>
  </si>
  <si>
    <t xml:space="preserve">Work from home on financing political parties</t>
  </si>
  <si>
    <t xml:space="preserve">Directorate for Anti-corruption</t>
  </si>
  <si>
    <t xml:space="preserve">TAIEX Expert Mission on the Assessment of Compliance in the Context of the European Common Aviation Area Agreement</t>
  </si>
  <si>
    <t xml:space="preserve">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</si>
  <si>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</si>
  <si>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</si>
  <si>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</si>
  <si>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 xml:space="preserve">TAIEX Study Visit on Financial Decentralisation of Primary and Secondary Education</t>
  </si>
  <si>
    <t xml:space="preserve">TAIEX Expert mission on the bylaws on conflict of interest, assets declaration and gifts</t>
  </si>
  <si>
    <t xml:space="preserve">TAIEX expert mission on financing political parties</t>
  </si>
  <si>
    <t xml:space="preserve">TAIEX Expert Mission on Revising the New Asylum Law </t>
  </si>
  <si>
    <t xml:space="preserve">TAIEX Study Visit on Controlling External Borders</t>
  </si>
  <si>
    <t xml:space="preserve">TAIEX ECRAN Regional Workshop on Appropriate Assessment of the Lake Tuz Pilot Site (Natura 2000) part II</t>
  </si>
  <si>
    <t xml:space="preserve">Bosnia and Herzegovina,Kosovo,Montenegro,North Macedonia,Serbia,Turkey</t>
  </si>
  <si>
    <t xml:space="preserve">TAIEX - ECRAN Multi-beneficiary Workshop on the Marine Strategy Framework Directive  </t>
  </si>
  <si>
    <t xml:space="preserve">TAIEX Study Visit on Establishing the Early Warning System on New Psychoactive Substances</t>
  </si>
  <si>
    <t xml:space="preserve">TAIEX Expert Mission on Drafting By-Laws Related to the Law on Enforcement of Imprisonment Sentences</t>
  </si>
  <si>
    <t xml:space="preserve">TAIEX Workshop on Prevention and Investigation of Ill-treatment in Prisons</t>
  </si>
  <si>
    <t xml:space="preserve">TAIEX Study Visit on Inspection of Tourism Activities and Hospitality Services</t>
  </si>
  <si>
    <t xml:space="preserve">Administration for Inspection Affairs The Sector for Tourism Inspection</t>
  </si>
  <si>
    <t xml:space="preserve">TAIEX Workshop on Financial Decentralization of Primary and Secondary Education </t>
  </si>
  <si>
    <t xml:space="preserve"> Ministry of Education</t>
  </si>
  <si>
    <t xml:space="preserve">TAIEX Study Visit on Spreading of Siena Link to Other Law Enforcement Agencies</t>
  </si>
  <si>
    <t xml:space="preserve">Assessment of Compliance in the Context of the European Common Aviation Area Agreement</t>
  </si>
  <si>
    <t xml:space="preserve">TAIEX - ECRAN Sub-regional Workshop on Pilot Participatory Management Plan for the National Park Alps </t>
  </si>
  <si>
    <t xml:space="preserve">Ministry of Environment (Directorates of Biodiversity and Protected Areas), Albania  National Prot</t>
  </si>
  <si>
    <t xml:space="preserve">TAIEX ECRAN 6th Screening Multi-country Workshop on Water Framework Directive Program of Measures –Environmental Objectives and Exemptions</t>
  </si>
  <si>
    <t xml:space="preserve">TAIEX/ ECRAN Multi-country Workshop on Trans Frontier Shipment of Waste, Waste Management and Landfilling of Waste</t>
  </si>
  <si>
    <t xml:space="preserve">TAIEX Expert mission on judicial cooperation instruments in criminal matters (step II)</t>
  </si>
  <si>
    <t xml:space="preserve">Bank charges October 2015</t>
  </si>
  <si>
    <t xml:space="preserve">TAIEX Expert Mission on the Fight Against Financial Crime</t>
  </si>
  <si>
    <t xml:space="preserve">TAIEX Expert Mission on International Cooperation in Financial Investigations</t>
  </si>
  <si>
    <t xml:space="preserve">TAIEX Study Visit on Inspection, Control of Production, Classification, Packaging and Sampling of Olive Oil</t>
  </si>
  <si>
    <t xml:space="preserve"> Administration for Inspection Affairs</t>
  </si>
  <si>
    <t xml:space="preserve">TAIEX - ECRAN Workshop on National Climate Adaption Policies and Legislation </t>
  </si>
  <si>
    <t xml:space="preserve">TAIEX Workshop on Establishing the National Probation Service: How to Ensure Effectiveness and Sustainability?</t>
  </si>
  <si>
    <t xml:space="preserve">TAIEX Workshop on Combating Violence against Women and Domestic Violence</t>
  </si>
  <si>
    <t xml:space="preserve">TAIEX Workshop on Medical Examination of Prisoners in Cases of Ill-Treatment</t>
  </si>
  <si>
    <t xml:space="preserve">TAIEX ECRAN Multi Beneficiary Capacity Building Workshop on Compliance with Environmental Legislation</t>
  </si>
  <si>
    <t xml:space="preserve">TAIEX Study Visit on Developing a Reporting System from the Banking Sector to the Central Bank </t>
  </si>
  <si>
    <t xml:space="preserve">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</si>
  <si>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</si>
  <si>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</si>
  <si>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 xml:space="preserve">Institute of Public Health</t>
  </si>
  <si>
    <t xml:space="preserve">TAIEX MultiCountry - Workshop on EU acquis related to airport charges and charging scheme for air navigation services</t>
  </si>
  <si>
    <t xml:space="preserve">TAIEX Multi-Country Workshop on the EU Acquis in the Field of Airports and Air Passenger Rights</t>
  </si>
  <si>
    <t xml:space="preserve">TAIEX Study Visit on the Mutual Assistance and Cooperation between Customs Administrations </t>
  </si>
  <si>
    <t xml:space="preserve">TAIEX Expert Mission on the draft of the new Integrity Plan for Inspection Affairs</t>
  </si>
  <si>
    <t xml:space="preserve">Administration for Inspection Affairs </t>
  </si>
  <si>
    <t xml:space="preserve">ECRAN - TAIEX Multi-beneficiary Workshop on Preparations for Paris COP 21</t>
  </si>
  <si>
    <t xml:space="preserve">TAIEX MultiCountry - Workshop on ECRAN Regional Training on assessment of GHG Inventories in Waste </t>
  </si>
  <si>
    <t xml:space="preserve">TAIEX Study Visit on Data Protection Investigations and Inspection Controls</t>
  </si>
  <si>
    <t xml:space="preserve">Agency for Personal Data Protection and Free Access to Information, Montenegro.                                        </t>
  </si>
  <si>
    <t xml:space="preserve">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</si>
  <si>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</si>
  <si>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</si>
  <si>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</si>
  <si>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</si>
  <si>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</si>
  <si>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 xml:space="preserve">TAIEX Expert mission on judicial cooperation instruments in criminal matters (step III)</t>
  </si>
  <si>
    <t xml:space="preserve">TAIEX ECRAN Multi-Beneficiary Workshop on Protected Area Management and Development of Tourism Infrastructure</t>
  </si>
  <si>
    <t xml:space="preserve">TAIEX Regional Workshop on Prevention of Drugs Use in the Workplace</t>
  </si>
  <si>
    <t xml:space="preserve">TAIEX Expert Mission on the Implementation of EU legislation on Standards of Quality and Safety for the Testing, Storage and Distribution of Human Blood and Blood Components</t>
  </si>
  <si>
    <t xml:space="preserve">TAIEX Expert Mission on Court Administration (President Forum)</t>
  </si>
  <si>
    <t xml:space="preserve">Supreme Court of Montenegro.</t>
  </si>
  <si>
    <t xml:space="preserve">TAIEX Multi-beneficiary Workshop on the Organisation of a Transport Facilitation Working Group for the Western Balkans</t>
  </si>
  <si>
    <t xml:space="preserve">TAIEX Expert Mission on Risk Management in Customs Administrations</t>
  </si>
  <si>
    <t xml:space="preserve">Customs Administration of Montenegro </t>
  </si>
  <si>
    <t xml:space="preserve">Workshop on Programming TAIEX Support in the fields of Agriculture, Veterinary, Phytosanitary and Food Safety for 2016</t>
  </si>
  <si>
    <t xml:space="preserve">Ministries of Agriculture and Health from the beneficiary countries</t>
  </si>
  <si>
    <t xml:space="preserve">TAIEX Expert Mission on Preparation of Bylaws for the Patent Law </t>
  </si>
  <si>
    <t xml:space="preserve">TAIEX Multi-Country Workshop on the Fight Against Firearms Trafficking</t>
  </si>
  <si>
    <t xml:space="preserve">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</si>
  <si>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</si>
  <si>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</si>
  <si>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 xml:space="preserve">TAIEX Expert Mission on Development of Electronic Communications</t>
  </si>
  <si>
    <t xml:space="preserve">TAIEX Expert Mission on Preparing a Strategy for Development of the System of Traditional Own Resources </t>
  </si>
  <si>
    <t xml:space="preserve">TAIEX Expert Mission on Procedures for State Aid Control</t>
  </si>
  <si>
    <t xml:space="preserve">TAIEX Workshop on Persistent Organic Pollutants Waste Management</t>
  </si>
  <si>
    <t xml:space="preserve">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</si>
  <si>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</si>
  <si>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</si>
  <si>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 xml:space="preserve">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</si>
  <si>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</si>
  <si>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</si>
  <si>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</si>
  <si>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 xml:space="preserve">TAIEX Expert Mission on Inspection Control of Blood Transfusion Establishments</t>
  </si>
  <si>
    <t xml:space="preserve">Admnistration for Inspection Afairs </t>
  </si>
  <si>
    <t xml:space="preserve">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</si>
  <si>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</si>
  <si>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</si>
  <si>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</si>
  <si>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 xml:space="preserve">Human Resources Management Authority of Montenegro</t>
  </si>
  <si>
    <t xml:space="preserve">TAIEX Workshop on Safety Oversight of Changes in Air Traffic Management (ATM) and Air Navigation Services (ANS)</t>
  </si>
  <si>
    <t xml:space="preserve">TAIEX Study Visit on Performing Internal Audits of EU Funds</t>
  </si>
  <si>
    <t xml:space="preserve">TAIEX Expert Mission on Target Search and Extradition of Persons</t>
  </si>
  <si>
    <t xml:space="preserve">TAIEX Workshop on Gender Equality in the Media</t>
  </si>
  <si>
    <t xml:space="preserve">TAIEX Expert Mission on Consumer Protection and Alternative Dispute Resolution </t>
  </si>
  <si>
    <t xml:space="preserve">TAIEX Expert Mission on Rulebooks for Postal Services</t>
  </si>
  <si>
    <t xml:space="preserve">TAIEX ECRAN Regional Workshop on the Water Framework Directive</t>
  </si>
  <si>
    <t xml:space="preserve">TAIEX Work from Home on Revising the New Asylum Law </t>
  </si>
  <si>
    <t xml:space="preserve">TAIEX Study Visit on common rules in the field of civil aviation and certification of airports</t>
  </si>
  <si>
    <t xml:space="preserve">TAIEX Expert Mission on the Implementation of Financial Accounts in the Central Banks</t>
  </si>
  <si>
    <t xml:space="preserve">TAIEX Expert Mission on Evaluation of the Criteria for End of Waste Status for Certain Types of Waste</t>
  </si>
  <si>
    <t xml:space="preserve"> Ministry of Sustainable Development and Tourism </t>
  </si>
  <si>
    <t xml:space="preserve">TAIEX Expert Mission on Mining Waste</t>
  </si>
  <si>
    <t xml:space="preserve">Ministry of Economy/Ministry of Sustainable Development and Tourism</t>
  </si>
  <si>
    <t xml:space="preserve">TAIEX Expert Mission on the Evaluation of the Anti-Drugs Strategy and Action Plan</t>
  </si>
  <si>
    <t xml:space="preserve">Ministry of Health  </t>
  </si>
  <si>
    <t xml:space="preserve">TAIEX ECRAN Workshop on National Climate Adaption Policies and Legislation – Step C:  Assessing Adaptation Options</t>
  </si>
  <si>
    <t xml:space="preserve">TAIEX ECRAN Multi-country Workshop on Compliance with the Legislation on Trans-Frontier Shipment of Waste</t>
  </si>
  <si>
    <t xml:space="preserve">Revision of the TAIEX promotional material and the elaboration of a new TAIEX visual identity with a wide range formats</t>
  </si>
  <si>
    <t xml:space="preserve">Albania, Algeria, Armenia, Azerbaijan, Belarus, Bosnia and Herzegovina, Egypt, Georgia, Israel, Jordan, Kosovo, Lebanon, Libya, Moldova, Montenegro, Morocco, North Macedonia, Palestine, Serbia, Syria, Tunisia, Türkiye, Ukraine</t>
  </si>
  <si>
    <t xml:space="preserve">TAIEX Seminar on Information Society: Twenty Years of Sharing EU Expertise</t>
  </si>
  <si>
    <t xml:space="preserve">DG NEAR</t>
  </si>
  <si>
    <t xml:space="preserve">TAIEX Expert Mission on Quality Policy for Agricultural Products</t>
  </si>
  <si>
    <t xml:space="preserve">TAIEX ECRAN Workshop on Greenhouse Gas Emissions Inventories and Projections</t>
  </si>
  <si>
    <t xml:space="preserve">TAIEX Expert Mission on Harmonisation of the Consumer Protection Law with EU Legislation on Consumer Rights </t>
  </si>
  <si>
    <t xml:space="preserve">TAIEX Expert Mission on the Implementation of the Technical Assistance Measure of IPARD II</t>
  </si>
  <si>
    <t xml:space="preserve">TAIEX Expert Mission on Implementation of the Farm Diversification and Business Development Measure of IPARD II</t>
  </si>
  <si>
    <t xml:space="preserve"> TAIEX Expert Mission on the Drafting of the Law on Organization of the Market in Agricultural Products</t>
  </si>
  <si>
    <t xml:space="preserve">TAIEX ECRAN Regional Workshop on the Implementation of Efficient Waste Management Systems and Tools</t>
  </si>
  <si>
    <t xml:space="preserve">Bank charges February 2016 </t>
  </si>
  <si>
    <t xml:space="preserve">TAIEX Seminar on Building Opportunities for Youth Employment and Entrepreneurship -Twenty Years of Sharing EU Expertise</t>
  </si>
  <si>
    <t xml:space="preserve">Albania, Armenia, Azerbaijan, Bosnia and Herzegovina, Georgia, Kosovo, Moldova, Montenegro, North Macedonia, Serbia, Türkiye, Ukraine</t>
  </si>
  <si>
    <t xml:space="preserve">TAIEX Regional Workshop on Tackling Drug-Related Cybercrime </t>
  </si>
  <si>
    <t xml:space="preserve">TAIEX Multi-beneficiary Workshop on Physical measures, Supervision and Secured Areas and Technical aspect of Protection of Classified Information</t>
  </si>
  <si>
    <t xml:space="preserve">TAIEX Workshop on Market Surveillance of Toys and Cosmetic Products </t>
  </si>
  <si>
    <t xml:space="preserve">TAIEX Study Visit on Managing Asian Longhorn Beetle (Anoplophora glabripennis)</t>
  </si>
  <si>
    <t xml:space="preserve">TAIEX Study Visit on Phytosanitary Measures Against Xylella Fastidiosa</t>
  </si>
  <si>
    <t xml:space="preserve">Ministry of Agriculture and Rural Development, Phytosanitary administration</t>
  </si>
  <si>
    <t xml:space="preserve">Taiex Workshop on Phytosanitary Control for issuing Plant Passports</t>
  </si>
  <si>
    <t xml:space="preserve">TAIEX Expert Mission on Phytosanitary Control for issuing Plant Passports</t>
  </si>
  <si>
    <t xml:space="preserve">Ministry of Agriculture and rural development</t>
  </si>
  <si>
    <t xml:space="preserve">TAIEX Workshop on Phytosanitary Measures Against Xylella Fastidiosa  </t>
  </si>
  <si>
    <t xml:space="preserve">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</si>
  <si>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</si>
  <si>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</si>
  <si>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 xml:space="preserve">TAIEX Study Visit on Authorisations and Controls under EU Plant Protection Products Legislation</t>
  </si>
  <si>
    <t xml:space="preserve">Ministry of Agriculture and rural development, Phytosanitary administration</t>
  </si>
  <si>
    <t xml:space="preserve">TAIEX Workshop on Official Controls of Pesticide Residues </t>
  </si>
  <si>
    <t xml:space="preserve">Ministry of Agriculture and Rural Development, Phytosanitary Administration</t>
  </si>
  <si>
    <t xml:space="preserve">TAIEX Study Visit on Official Controls of Pesticide Residues </t>
  </si>
  <si>
    <t xml:space="preserve">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</si>
  <si>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</si>
  <si>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</si>
  <si>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</si>
  <si>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</si>
  <si>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</si>
  <si>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 xml:space="preserve">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</si>
  <si>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</si>
  <si>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</si>
  <si>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 xml:space="preserve">TAIEX Expert Mission on Preparation of a Digital Development Strategy</t>
  </si>
  <si>
    <t xml:space="preserve">TAIEX Expert Mission on Recording of Road Transport Working Time</t>
  </si>
  <si>
    <t xml:space="preserve"> Ministry of Transport and Maritime Affairs</t>
  </si>
  <si>
    <t xml:space="preserve">TAIEX Expert Mission on Electronic Commerce</t>
  </si>
  <si>
    <t xml:space="preserve">TAIEX Multi-country Workshop on Evaluating the IPARD II (Instrument for Pre-Accession Assistance in Rural Development) Programmes</t>
  </si>
  <si>
    <t xml:space="preserve">TAIEX Seminar on Judicial Cooperation in Criminal Matters: Twenty Years of Sharing EU Expertise</t>
  </si>
  <si>
    <t xml:space="preserve">Unit C3 for Ministries of Justice in Enlargement and Eastern Neighbourhood countries</t>
  </si>
  <si>
    <t xml:space="preserve">TAIEX Expert Mission on the Law on Prevention of Violence and Misconduct at Sports Events</t>
  </si>
  <si>
    <t xml:space="preserve">TAIEX Peer Review Mission on Border Management</t>
  </si>
  <si>
    <t xml:space="preserve">The Ministry of Interior</t>
  </si>
  <si>
    <t xml:space="preserve">TAIEX ECRAN Regional Workshop on Linkages between Appropriate Assessment, Strategic Environmental Assessment and Environmental Impact Assessment</t>
  </si>
  <si>
    <t xml:space="preserve">Albania, Bosnia and Herzegovina, Kosovo, Montenegro, North Macedonia, Türkiye</t>
  </si>
  <si>
    <t xml:space="preserve">TAIEX multicountry Workshop on rabies,</t>
  </si>
  <si>
    <t xml:space="preserve">Albania, Belarus, Bosnia and Herzegovina, Kosovo, Moldova, Montenegro, North Macedonia, Serbia, Türkiye, Ukraine</t>
  </si>
  <si>
    <t xml:space="preserve">EU Reference Laboratory for rabies, ANSES</t>
  </si>
  <si>
    <t xml:space="preserve">Bank charges March 2016</t>
  </si>
  <si>
    <t xml:space="preserve">TAIEX Study Visit on Development of Accreditation Services in Montenegro to Support Implementation of EU Quality Schemes for Agricultural Products</t>
  </si>
  <si>
    <t xml:space="preserve">Accreditation Body of Montenegro (ATCG)</t>
  </si>
  <si>
    <t xml:space="preserve">TAIEX Expert Mission on the Preparation of the Law on Employment</t>
  </si>
  <si>
    <t xml:space="preserve"> TAIEX Expert Mission on National Climate Change Law</t>
  </si>
  <si>
    <t xml:space="preserve">TAIEX Seminar on Market Surveillance - Twenty Years of Sharing EU Expertise</t>
  </si>
  <si>
    <t xml:space="preserve">Albania, Algeria, Armenia, Azerbaijan, Belarus, Bosnia and Herzegovina, Egypt, Georgia, Israel, Jordan, Kosovo, Lebanon, Moldova, Montenegro, Morocco, North Macedonia, Palestine, Serbia, Tunisia, Türkiye, Ukraine</t>
  </si>
  <si>
    <t xml:space="preserve">Institution Building Days 2016</t>
  </si>
  <si>
    <t xml:space="preserve">TAIEX and Twinning National Contact Points' ministries or institutions</t>
  </si>
  <si>
    <t xml:space="preserve">Three promotional videos of the TAIEX instrument</t>
  </si>
  <si>
    <t xml:space="preserve">TAIEX Expert Mission on the Customs Excise System</t>
  </si>
  <si>
    <t xml:space="preserve">TAIEX Study Visit on the Development and Management of a Road Network Database </t>
  </si>
  <si>
    <t xml:space="preserve"> Ministry of Transport and Maritime Affairs (MoTMA)</t>
  </si>
  <si>
    <t xml:space="preserve">TAIEX Study Visit on group socio-therapeuthic work with children with behavioural problems</t>
  </si>
  <si>
    <t xml:space="preserve">TAIEX Expert Mission on Support in the Transposition of the Marine Strategy Framework Directive</t>
  </si>
  <si>
    <t xml:space="preserve">TAIEX ECRAN Multi-Beneficiary Workshop on the Economics of Climate Change </t>
  </si>
  <si>
    <t xml:space="preserve">TAIEX- ECRAN Subregional Workshop on Capacity Building on Compliance with Environmental Legislation</t>
  </si>
  <si>
    <t xml:space="preserve">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</si>
  <si>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</si>
  <si>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</si>
  <si>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</si>
  <si>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</si>
  <si>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</si>
  <si>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 xml:space="preserve">TAIEX ECRAN Multi-beneficiary Workshop on Climate Change Modelling</t>
  </si>
  <si>
    <t xml:space="preserve">TAIEX Multi-Beneficiary Workshop on the Avian Influenza and Newcastle Disease Reference Laboratories</t>
  </si>
  <si>
    <t xml:space="preserve">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</si>
  <si>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</si>
  <si>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</si>
  <si>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</si>
  <si>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 xml:space="preserve">TAIEX Study Visit on the Accreditation of Medical Laboratories</t>
  </si>
  <si>
    <t xml:space="preserve">TAIEX Expert Mission on Harmonization of Law on Banks with EU Legislation</t>
  </si>
  <si>
    <t xml:space="preserve"> Central Bank of Montenegro</t>
  </si>
  <si>
    <t xml:space="preserve">TAIEX Study Visit on Inspection Control on Food Nutritional Declarations and Health Claims</t>
  </si>
  <si>
    <t xml:space="preserve">TAIEX Workshop on Marketing Standards in Fruit and Vegetables - Twenty Years of Sharing EU Expertise</t>
  </si>
  <si>
    <t xml:space="preserve">Albania, Algeria, Bosnia and Herzegovina, Egypt, Israel, Jordan, Kosovo, Lebanon, Montenegro, Morocco, North Macedonia, Palestine, Serbia, Tunisia, Türkiye</t>
  </si>
  <si>
    <t xml:space="preserve">General Prosecutors' offices </t>
  </si>
  <si>
    <t xml:space="preserve">TAIEX Peer review freedom of expression - media</t>
  </si>
  <si>
    <t xml:space="preserve">Regulatory organisations, media, CSOs</t>
  </si>
  <si>
    <t xml:space="preserve">TAIEX Expert Mission on Revising the Draft Asylum Law </t>
  </si>
  <si>
    <t xml:space="preserve">TAIEX Study Visit on Laboratory Analysis of Mycotoxins in Food</t>
  </si>
  <si>
    <t xml:space="preserve">Institute for Public Health</t>
  </si>
  <si>
    <t xml:space="preserve"> TAIEX Expert Missions on Developing the Economic Potential of Cultural Heritage Assets</t>
  </si>
  <si>
    <t xml:space="preserve">The Ministry of Sustainable Development and Tourism</t>
  </si>
  <si>
    <t xml:space="preserve">TAIEX Study Visit on Introducing Child Foster Care </t>
  </si>
  <si>
    <t xml:space="preserve">Ministry of Labour and Social Welfare </t>
  </si>
  <si>
    <t xml:space="preserve">Bank charges April 2016</t>
  </si>
  <si>
    <t xml:space="preserve">TAIEX Expert Mission on Professional Evaluation of Judges and Prosecutors</t>
  </si>
  <si>
    <t xml:space="preserve">TAIEX Expert Mission on Amendments on Copyright and Related Rights Law</t>
  </si>
  <si>
    <t xml:space="preserve">TAIEX Peer Review Mission on Public Procurement in Montenegro</t>
  </si>
  <si>
    <t xml:space="preserve">Public Procurement Administration </t>
  </si>
  <si>
    <t xml:space="preserve">TAIEX Expert Mission on Implementation of Water Directives </t>
  </si>
  <si>
    <t xml:space="preserve">TAIEX Study Visit on Electronic Government Legislation</t>
  </si>
  <si>
    <t xml:space="preserve">TAIEX Multi Beneficiary Workshop on Reducing the Cost of Deploying Broadband</t>
  </si>
  <si>
    <t xml:space="preserve">Peer review mission on media in Montenegro  (legislation and case law; violence against media)</t>
  </si>
  <si>
    <t xml:space="preserve">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</si>
  <si>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</si>
  <si>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</si>
  <si>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 xml:space="preserve">TAIEX Study Visit on the Methodological Aspects of Legal Approximation to the EU Acquis</t>
  </si>
  <si>
    <t xml:space="preserve">Ministry of Foreign Affairs and European Integration </t>
  </si>
  <si>
    <t xml:space="preserve">TAIEX Expert Mission on Electronic Identification</t>
  </si>
  <si>
    <t xml:space="preserve">Ministry for  Information Society and Telecommunications</t>
  </si>
  <si>
    <t xml:space="preserve">TAIEX-ECRAN Workshop on Environmental Aspects of Hydropower Development</t>
  </si>
  <si>
    <t xml:space="preserve">TAIEX Multi-beneficiary Workshop on Eutrophication Reduction Measures under EU Directives in the Domain of Water</t>
  </si>
  <si>
    <t xml:space="preserve">TAIEX-ECRAN Workshop on Formulating a Roadmap to Implement an Emission Trading System (ETS) </t>
  </si>
  <si>
    <t xml:space="preserve">TAIEX /ECRAN Workshop on Compliance with the Legislation on Trans-Frontier Shipment of Waste</t>
  </si>
  <si>
    <t xml:space="preserve">TAIEX Expert Mission on Port State Control</t>
  </si>
  <si>
    <t xml:space="preserve">TAIEX Multi-Country Workshop on Improving Cooperation between Competition Authorities</t>
  </si>
  <si>
    <t xml:space="preserve">The respective competition authorities of Bosnia and Herzegovina, the former Yugoslav Republic of Macedonia, Montenegro </t>
  </si>
  <si>
    <t xml:space="preserve">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</si>
  <si>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</si>
  <si>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 xml:space="preserve">TAIEX Expert Mission on Establishing a Framework to Support the Talented Students in Primary and Secondary Schools</t>
  </si>
  <si>
    <t xml:space="preserve">TAIEX Multi-Country Workshop on Sharing Experience in Auditing IPA Funds</t>
  </si>
  <si>
    <t xml:space="preserve">Agency for the Audit of the EU Implementation System(Audit Authority)</t>
  </si>
  <si>
    <t xml:space="preserve">TAIEX Expert Mission on Air Accidents and Serious Incidents</t>
  </si>
  <si>
    <t xml:space="preserve">National Commission for Accident and Serious Incident Investigation</t>
  </si>
  <si>
    <t xml:space="preserve">ECRAN - TAIEX Workshop on the Outcomes of the Paris Agreement and its Implications for National Actions</t>
  </si>
  <si>
    <t xml:space="preserve">Ministries of Environment and Ministries of Energy of ECRAN beneficiaries. </t>
  </si>
  <si>
    <t xml:space="preserve">Bank charges May 2016</t>
  </si>
  <si>
    <t xml:space="preserve">ECRAN - TAIEX Workshop on National Climate Adaption Policies and Legislation </t>
  </si>
  <si>
    <t xml:space="preserve">TAIEX ECRAN Workshop on Fighting Illegal Logging and Associated Trade: Cooperation on the Implementation of the EU Timber Regulation</t>
  </si>
  <si>
    <t xml:space="preserve">TAIEX Expert Mission on Drafting the Strategy and the Action Plan on Prisons and Probation</t>
  </si>
  <si>
    <t xml:space="preserve">TAIEX ECRAN Multi-beneficiary Workshop on Program of Measure under the Water Framework Directive</t>
  </si>
  <si>
    <t xml:space="preserve">TAIEX Peer Review Mission on Chapter 10 Information Society and Media</t>
  </si>
  <si>
    <t xml:space="preserve">Central Institutions as listed under target audience</t>
  </si>
  <si>
    <t xml:space="preserve">TAIEX ECRAN Regional Training Workshop on Strategic Environmental Assessment (SEA) in Spatial Planning  </t>
  </si>
  <si>
    <t xml:space="preserve">TAIEX Multi-Country Workshop on the Role and Functioning of Competent Authorities in the Field of Substances of Human Origin</t>
  </si>
  <si>
    <t xml:space="preserve">ECRAN - TAIEX Workshop on Assessment of Greenhouse Gas Inventories in Agriculture</t>
  </si>
  <si>
    <t xml:space="preserve">TAIEX Expert Mission on Amendments to the Law on Non-Governmental Organisations</t>
  </si>
  <si>
    <t xml:space="preserve">Montenegrin Ministry of the Interior</t>
  </si>
  <si>
    <t xml:space="preserve">TAIEX Expert Mission on Revising the Final Draft Asylum Law and Preparing By-Laws</t>
  </si>
  <si>
    <t xml:space="preserve">TAIEX Regional Workshop on Drug Supply and Demand Reduction during the Summer Tourist Season</t>
  </si>
  <si>
    <t xml:space="preserve">TAIEX Workshop on Protected Designations of Origin and Geographical Indications of Certain Wine Sector Products</t>
  </si>
  <si>
    <t xml:space="preserve">Ministry Agriculture and Rural Development</t>
  </si>
  <si>
    <t xml:space="preserve">TAIEX Expert Mission on Social Services</t>
  </si>
  <si>
    <t xml:space="preserve">TAIEX Workshop on Common Market Organisations (CMO) for Fruit and Vegetables</t>
  </si>
  <si>
    <t xml:space="preserve">TAIEX Study Visit on Methodology of Performing Audits of IPA Funds</t>
  </si>
  <si>
    <t xml:space="preserve">Ministry of finance of Montenegro </t>
  </si>
  <si>
    <t xml:space="preserve">TAIEX Study Visit on Common Market Organisation (CMO) for Fruit and Vegetables</t>
  </si>
  <si>
    <t xml:space="preserve">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</si>
  <si>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</si>
  <si>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</si>
  <si>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 xml:space="preserve">TAIEX Regional Workshop on Air Traffic Control and Communication, Navigation and Surveillance</t>
  </si>
  <si>
    <t xml:space="preserve">Bosnia and Herzegovina, Kosovo, Montenegro, North Macedonia, Serbia, Türkiye</t>
  </si>
  <si>
    <t xml:space="preserve">Civil Aviation Agency of the former Yugoslav Republic of Macedonia</t>
  </si>
  <si>
    <t xml:space="preserve">TAIEX Study Visit on the Establishment and Functioning of a National Europass Centre</t>
  </si>
  <si>
    <t xml:space="preserve">TAIEX ECRAN Multi-beneficiary Workshop on Actions Toward Good Status of the Water Framework Directive</t>
  </si>
  <si>
    <t xml:space="preserve">Ministries of Environment of ECRAN beneficiary countries</t>
  </si>
  <si>
    <t xml:space="preserve">ECRAN-TAIEX Multi-beneficiary Workshop on Long-range Energy Alternatives Planning (LEAP)</t>
  </si>
  <si>
    <t xml:space="preserve">Bosnia and Herzegovina,Montenegro</t>
  </si>
  <si>
    <t xml:space="preserve">Ministries of Environment of Montenegro and Bosnia and Herzegovina</t>
  </si>
  <si>
    <t xml:space="preserve">Bank charges June 2016</t>
  </si>
  <si>
    <t xml:space="preserve">TAIEX Expert Mission on EU Forensic Standards</t>
  </si>
  <si>
    <t xml:space="preserve">Forensic Centre of the Police Directorate</t>
  </si>
  <si>
    <t xml:space="preserve">TAIEX Support for the High Level Event on Roma Youth Empowerment</t>
  </si>
  <si>
    <t xml:space="preserve">Roma National Contact points in the enlargement countries</t>
  </si>
  <si>
    <t xml:space="preserve">TAIEX Regional Seminar on Creative Industries and Digitalisation </t>
  </si>
  <si>
    <t xml:space="preserve">Ministries of Economy, Industry, Culture, Innovation, technological development in the Western Balkan countries and Turk</t>
  </si>
  <si>
    <t xml:space="preserve">TAIEX Multicountry Workshop on Market Surveillance – Practice and Challenges</t>
  </si>
  <si>
    <t xml:space="preserve">TAIEX Workshop on Joint Meeting of European Firearms Experts group and Western Balkans expert network</t>
  </si>
  <si>
    <t xml:space="preserve">Bosnia and Herzegovina,Kosovo,Montenegro,North Macedonia,Serbia</t>
  </si>
  <si>
    <t xml:space="preserve">TAIEX Multi-Country Workshop on a Cyber Security Simulation </t>
  </si>
  <si>
    <t xml:space="preserve">National Security Authorites of Albania, Bosnia and Herzegovina, former Yugoslav Republic of Macedonia, Kosovo*, Montene</t>
  </si>
  <si>
    <t xml:space="preserve">TAIEX Expert Mission on Enforcing International and Domestic War Crimes Legislation</t>
  </si>
  <si>
    <t xml:space="preserve">Centre for Training in Judiciary and State Prosecution Service</t>
  </si>
  <si>
    <t xml:space="preserve">TAIEX Study Visit on Accessibility to Buildings for People with Reduced Mobility</t>
  </si>
  <si>
    <t xml:space="preserve">The Administration for Inspection Affairs of Montenegro</t>
  </si>
  <si>
    <t xml:space="preserve">TAIEX Expert Mission on Effective Legal Remedy</t>
  </si>
  <si>
    <t xml:space="preserve">TAIEX Regional Workshop on Modelling and Optimisation of Airspace</t>
  </si>
  <si>
    <t xml:space="preserve">Albania,Kosovo,Montenegro,North Macedonia,Serbia</t>
  </si>
  <si>
    <t xml:space="preserve">TAIEX Workshop on Reconciling Hydropower Production and Flood Protection with Water Management and Nature Protection</t>
  </si>
  <si>
    <t xml:space="preserve">Directorate-General Environment </t>
  </si>
  <si>
    <t xml:space="preserve">TAIEX ECRAN Workshop on Climate Change Adaptation</t>
  </si>
  <si>
    <t xml:space="preserve">Annual meeting with Member States National Contact Points for TAIEX &amp; Twinning</t>
  </si>
  <si>
    <t xml:space="preserve">National Contact Points Services </t>
  </si>
  <si>
    <t xml:space="preserve">TAIEX Expert Mission on Carrying Out On-Line Investigations </t>
  </si>
  <si>
    <t xml:space="preserve">Police of Montenegro</t>
  </si>
  <si>
    <t xml:space="preserve">Bank charges July 2016</t>
  </si>
  <si>
    <t xml:space="preserve">TAIEX Expert Mission on Certification Procedure for  the Protection of the Name "Njeguški pršut"</t>
  </si>
  <si>
    <t xml:space="preserve">TAIEX Study Visit on Financing of Polical Parties: Strategies to Combat Corruption</t>
  </si>
  <si>
    <t xml:space="preserve">Agency for Prevention of Corruption</t>
  </si>
  <si>
    <t xml:space="preserve">TAIEX Expert Mission on EU Legislation and Systems for Monitoring Movements of Excise Goods</t>
  </si>
  <si>
    <t xml:space="preserve">Ministry of Finance / The Customs Administration of Montenegro </t>
  </si>
  <si>
    <t xml:space="preserve">TAIEX Study Visit on Traditional Own Resources System</t>
  </si>
  <si>
    <t xml:space="preserve">TAIEX Study Visit on Anti-Fraud Policy for EU Funds </t>
  </si>
  <si>
    <t xml:space="preserve">TAIEX Study Visit on Methodology Preparations for Risk Assessment</t>
  </si>
  <si>
    <t xml:space="preserve">TAIEX Study Visit on International standards on same-sex unions and gender equality and their implementation in national legislation</t>
  </si>
  <si>
    <t xml:space="preserve">2019</t>
  </si>
  <si>
    <t xml:space="preserve">Ministry for Human and Minority Rigths</t>
  </si>
  <si>
    <t xml:space="preserve">TAIEX Multi-Country Workshop on Applied European Union Economic Policy related to the Economic and Monetary Union </t>
  </si>
  <si>
    <t xml:space="preserve">Ministries of Finance/Economy, Central Banks and other institutions of each the EU candidate and potential countries</t>
  </si>
  <si>
    <t xml:space="preserve">Peer Review on Ombudsman Institution </t>
  </si>
  <si>
    <t xml:space="preserve">TAIEX Expert Mission on Harmonisation of Collecting Food Consumption Data</t>
  </si>
  <si>
    <t xml:space="preserve">Administration for Food Safety, Veterinary and Phitosanitary </t>
  </si>
  <si>
    <t xml:space="preserve">TAIEX Peer Review Mission on Enforcement of Court Decisions</t>
  </si>
  <si>
    <t xml:space="preserve">Unit D1 for Montenegrin Ministry of Justice</t>
  </si>
  <si>
    <t xml:space="preserve">Ministries of the Member States national contact points</t>
  </si>
  <si>
    <t xml:space="preserve">TAIEX Expert Mission on drafting the Functional Analysis of the Police Directorate </t>
  </si>
  <si>
    <t xml:space="preserve">TAIEX Study visit on Seizure and Confiscation of Assets Gained by Criminal Activity: best practices</t>
  </si>
  <si>
    <t xml:space="preserve">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</si>
  <si>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</si>
  <si>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</si>
  <si>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 xml:space="preserve">TAIEX Multi-Country Workshop on Emerging Food Safety Risks</t>
  </si>
  <si>
    <t xml:space="preserve">European Food Safety Authority (EFSA)</t>
  </si>
  <si>
    <t xml:space="preserve">TAIEX Peer Review Mission on Judicial and Prosecutorial Council</t>
  </si>
  <si>
    <t xml:space="preserve">Bank charges August 2016</t>
  </si>
  <si>
    <t xml:space="preserve">TAIEX Expert Mission on Information Material for Asylum Seekers</t>
  </si>
  <si>
    <t xml:space="preserve">TAIEX Expert Mission on Drafting the Strategy and Action Plan on Prisons and Probation</t>
  </si>
  <si>
    <t xml:space="preserve">TAIEX Workshop on European Security and Defence - Reflection Seminar</t>
  </si>
  <si>
    <t xml:space="preserve">TAIEX Activity Report 2015</t>
  </si>
  <si>
    <t xml:space="preserve">TAIEX Expert Mission on Agricultural Statistics</t>
  </si>
  <si>
    <t xml:space="preserve">Translation costs linked to VAT registration, declaration and exemption procedures 2016</t>
  </si>
  <si>
    <t xml:space="preserve">Albania, Algeria, Armenia, Azerbaijan, Belarus, Bosnia and Herzegovina, Egypt, Georgia, Israel, Jordan, Kosovo, Lebanon, Libya, Moldova, Montenegro, Morocco, North Macedonia, Palestine, Russian Federation, Serbia, Syria, Tunisia, Türkiye, Ukraine</t>
  </si>
  <si>
    <t xml:space="preserve">Courier service/post expenses related to VAT 2016</t>
  </si>
  <si>
    <t xml:space="preserve">TAIEX Study Visit on the Organisation, Structure and Duties of a National Coordination Centre</t>
  </si>
  <si>
    <t xml:space="preserve">TAIEX Workshop on the Development of Vocational Education and Training</t>
  </si>
  <si>
    <t xml:space="preserve">TAIEX Workshop on Strengthening the Pharmacovigilance System in Montenegro</t>
  </si>
  <si>
    <t xml:space="preserve">Agency for Medicines and Medical Devices</t>
  </si>
  <si>
    <t xml:space="preserve">TAIEX Expert mission on Risk Management in Customs Administration </t>
  </si>
  <si>
    <t xml:space="preserve">Customs Administration </t>
  </si>
  <si>
    <t xml:space="preserve">TAIEX Workshop on the Management of Seized and Confiscated Assets: Second meeting of the BARIN Network</t>
  </si>
  <si>
    <t xml:space="preserve">Agency for the Managent of sequestrated and confiscated assets of all the Western Balkan countries.</t>
  </si>
  <si>
    <t xml:space="preserve">TAIEX Expert Mission on Support for the Testing of a New Accounting System for the IPA Programmes</t>
  </si>
  <si>
    <t xml:space="preserve">TAIEX Expert Mission on Agricultural Policy Forum 2016</t>
  </si>
  <si>
    <t xml:space="preserve">European Commission, DG AGRI</t>
  </si>
  <si>
    <t xml:space="preserve">TAIEX Multi-Beneficiary Workshop on Industrial Accidents Prevention</t>
  </si>
  <si>
    <t xml:space="preserve">Instrument for Pre-accession beneficiaries from the Western Balkan Region
</t>
  </si>
  <si>
    <t xml:space="preserve">Peer Review on Integration Policies for the Roma Community</t>
  </si>
  <si>
    <t xml:space="preserve">Ombudsman Institution/Human Rights Institution </t>
  </si>
  <si>
    <t xml:space="preserve">TAIEX Peer review mission for assessing the level of corruption in the field of education</t>
  </si>
  <si>
    <t xml:space="preserve">Bank charges September 2016</t>
  </si>
  <si>
    <t xml:space="preserve">Bank charges October 2016</t>
  </si>
  <si>
    <t xml:space="preserve">TAIEX Expert Mission on Preparatory Activities for the Initial Assessment of the Status of the Marine Environment</t>
  </si>
  <si>
    <t xml:space="preserve">TAIEX Expert Mission on Preparatory Activities for Initial Assessment of the Status of Marine Environment </t>
  </si>
  <si>
    <t xml:space="preserve">TAIEX Study Visit on e-accessibility of web sites of public institutions</t>
  </si>
  <si>
    <t xml:space="preserve">TAIEX Regional Workshop on Support to Western Balkan Chamber Investment Forum in the field of SME Internationalisation</t>
  </si>
  <si>
    <t xml:space="preserve">Foreign Trade Chamber of Bosnia and Herzegovina
</t>
  </si>
  <si>
    <t xml:space="preserve">TAIEX Regional Workshop on Support for the Western Balkan Chamber Investment Forum in the Field of Access to Finance</t>
  </si>
  <si>
    <t xml:space="preserve">Chamber of Commerce and Industry Montenegro</t>
  </si>
  <si>
    <t xml:space="preserve">Chambers of Commerce and Industry in the Western Balkans </t>
  </si>
  <si>
    <t xml:space="preserve">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</si>
  <si>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</si>
  <si>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</si>
  <si>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</si>
  <si>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 xml:space="preserve">The Centre for the Training in Judiciary and State Prosecution</t>
  </si>
  <si>
    <t xml:space="preserve">TAIEX Study Visit on responding to computer security incidents</t>
  </si>
  <si>
    <t xml:space="preserve">Ministry of Public Administration</t>
  </si>
  <si>
    <t xml:space="preserve">TAIEX Study Visit on Fight against Corruption: Exchange of Experiences for Uprgrading IT systems</t>
  </si>
  <si>
    <t xml:space="preserve">TAIEX Workshop on Strengthening Administrative Capacity in the Environment and Climate Change Sectors</t>
  </si>
  <si>
    <t xml:space="preserve">TAIEX Expert Mission on Establishing a Civil Protection and Rescue System</t>
  </si>
  <si>
    <t xml:space="preserve">Montenegrin Ministry of Interior - Directorate for Emergency Management.</t>
  </si>
  <si>
    <t xml:space="preserve">TAIEX Expert Mission on Drafting the Strategy and Action Plan on Execution of Criminal Sanctions</t>
  </si>
  <si>
    <t xml:space="preserve">TAIEX Study Visit on Open Data Portal Development</t>
  </si>
  <si>
    <t xml:space="preserve">Ministry of Information Society and Telecommunications</t>
  </si>
  <si>
    <t xml:space="preserve">TAIEX Expert Mission on the issuance of permits for the import and transit of non-hazardous waste </t>
  </si>
  <si>
    <t xml:space="preserve">TAIEX Expert Mission on critical IT network infrastructure legislation</t>
  </si>
  <si>
    <t xml:space="preserve">Ministry for information society and telecommunications</t>
  </si>
  <si>
    <t xml:space="preserve">TAIEX Expert Mission on the Preparation of the Economic Reform Programme</t>
  </si>
  <si>
    <t xml:space="preserve">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</si>
  <si>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</si>
  <si>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</si>
  <si>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</si>
  <si>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 xml:space="preserve">TAIEX Expert Mission on the Revision and Extension of the eGovernment Portal</t>
  </si>
  <si>
    <t xml:space="preserve">TAIEX Workshop on Trade Control and Expert System (TRACES) Application </t>
  </si>
  <si>
    <t xml:space="preserve">Ministry of Agriculture and Rural Development, Administration for Food Safety, Veterinary and Phyto</t>
  </si>
  <si>
    <t xml:space="preserve">Bank charges November 2016</t>
  </si>
  <si>
    <t xml:space="preserve">TAIEX Expert Mission on Operational Instructions for Customs Mobile Teams </t>
  </si>
  <si>
    <t xml:space="preserve">TAIEX Expert Mission on Energy Statistics</t>
  </si>
  <si>
    <t xml:space="preserve">TAIEX Expert Mission on Information Materials for Applicants for International Protection</t>
  </si>
  <si>
    <t xml:space="preserve">TAIEX Expert Mission on Preparing a Draft Law on Judicial Cooperation in Criminal Matters</t>
  </si>
  <si>
    <t xml:space="preserve">Ministry of Justice of Montenegro,
Directorate for International Legal Cooperation and European Integration</t>
  </si>
  <si>
    <t xml:space="preserve">TAIEX Expert Mission on the Implementation of EU Legislation on Biocidal Products</t>
  </si>
  <si>
    <t xml:space="preserve">Ministry for Sustainable Development and Tourism, Montenegro</t>
  </si>
  <si>
    <t xml:space="preserve">TAIEX Expert Mission on the Implementation of the Water Framework Directive</t>
  </si>
  <si>
    <t xml:space="preserve">TAIEX Multi-Country Workshop on Open Data Policies</t>
  </si>
  <si>
    <t xml:space="preserve">Directorate-General for Communications Networks, Content and Technology</t>
  </si>
  <si>
    <t xml:space="preserve">TAIEX Expert Mission on Countering Radicalisation and the Recruitment of Terrorists - Training Map on Chapter 24</t>
  </si>
  <si>
    <t xml:space="preserve">TAIEX Expert Mission on IT Systems for Post-Clearance Audit</t>
  </si>
  <si>
    <t xml:space="preserve">TAIEX Expert Mission on Compliance Monitoring and Safety Auditing Techniques in Aviation </t>
  </si>
  <si>
    <t xml:space="preserve"> Civil Aviation Agency (CAA) of Montenegro</t>
  </si>
  <si>
    <t xml:space="preserve">TAIEX Expert Mission on Establishing a Bank Lending Survey</t>
  </si>
  <si>
    <t xml:space="preserve">TAIEX and Twinning Annual Meeting with Member States' National Contact Points</t>
  </si>
  <si>
    <t xml:space="preserve">Ministries of the Member States' national contact points</t>
  </si>
  <si>
    <t xml:space="preserve">Bank charges December 2016</t>
  </si>
  <si>
    <t xml:space="preserve">TAIEX Peer Review on Institutional Capacities to Fight Corruption and Organised Crime</t>
  </si>
  <si>
    <t xml:space="preserve">D1: Montenegro unit </t>
  </si>
  <si>
    <t xml:space="preserve">TAIEX Expert Mission on Drafting the Law on Foreigners</t>
  </si>
  <si>
    <t xml:space="preserve">TAIEX Multi-country Workshop on Rabies</t>
  </si>
  <si>
    <t xml:space="preserve">Albania, Algeria, Belarus, Bosnia and Herzegovina, Kosovo, Moldova, Montenegro, Morocco, North Macedonia, Serbia, Tunisia, Türkiye, Ukraine</t>
  </si>
  <si>
    <t xml:space="preserve">TAIEX Expert Missions on the Transposition of Low Voltage and Electromagnetic Compatibility Directives </t>
  </si>
  <si>
    <t xml:space="preserve">TAIEX Peer Review Mission on the Functioning of the Ministry of Human Rights</t>
  </si>
  <si>
    <t xml:space="preserve">Ministry of Human Rights and Minorities</t>
  </si>
  <si>
    <t xml:space="preserve">TAIEX Expert Mission on Support to Drafting Legislation for Horizon 2020 and a Smart Specialisation Strategy</t>
  </si>
  <si>
    <t xml:space="preserve">Bank charges January 2017</t>
  </si>
  <si>
    <t xml:space="preserve">TAIEX Workshop on Data Protection and Free Access to Information</t>
  </si>
  <si>
    <t xml:space="preserve">Agency for Personal Data Protection and Free Access to Information</t>
  </si>
  <si>
    <t xml:space="preserve">TAIEX Study Visit on the commercialisation of radio equipment</t>
  </si>
  <si>
    <t xml:space="preserve">Montenegro, Türkiye</t>
  </si>
  <si>
    <t xml:space="preserve">Ministry of Economy of Montenegro;
Information and Communication Technologies Authority of Turkey.</t>
  </si>
  <si>
    <t xml:space="preserve">TAIEX Expert Mission on Support for the Preparation of the Law on Employment</t>
  </si>
  <si>
    <t xml:space="preserve">TAIEX Expert Mission on Revision of the Law on the Recognition of Professional Qualifications for Regulated Professions</t>
  </si>
  <si>
    <t xml:space="preserve">Albania, Algeria, Armenia, Azerbaijan, Belarus, Bosnia and Herzegovina, Egypt, Georgia, Israel, Jordan, Kosovo, Lebanon, Libya, Moldova, Montenegro, Morocco, North Macedonia, Palestine, Serbia, Tunisia, Türkiye, Ukraine</t>
  </si>
  <si>
    <t xml:space="preserve">General Prosecutor offices </t>
  </si>
  <si>
    <t xml:space="preserve">Georgia</t>
  </si>
  <si>
    <t xml:space="preserve">TAIEX Regional Workshop on Financing Waste Management in Western Balkan Countries</t>
  </si>
  <si>
    <t xml:space="preserve">Albania, Bosnia and Herzegovina, Kosovo*, the former Yugoslav Republic of Macedonia, Montenegro and Serbia.</t>
  </si>
  <si>
    <t xml:space="preserve">Bank charges February 2017</t>
  </si>
  <si>
    <t xml:space="preserve">Reimbursement of former Yugoslav Republic of Macedonia VAT costs </t>
  </si>
  <si>
    <t xml:space="preserve">Turkey,Albania,Bosnia and Herzegovina,the former Yugoslav Republic of Macedonia,Kosovo,Serbia,Montenegro</t>
  </si>
  <si>
    <t xml:space="preserve">Reimbursement of Serbia VAT costs</t>
  </si>
  <si>
    <t xml:space="preserve">TAIEX Multi-Country Workshop on energy and transport market reform </t>
  </si>
  <si>
    <t xml:space="preserve">Ministries in charge of energy and transport in the Western Balkan countries and Turkey</t>
  </si>
  <si>
    <t xml:space="preserve">TAIEX Multi-Country Workshop on sectoral development with a focus on agriculture</t>
  </si>
  <si>
    <t xml:space="preserve">Ministries responsible for agriculture and tourism in the Western Balkan countries and Turkey
</t>
  </si>
  <si>
    <t xml:space="preserve">TAIEX Multi-Country Workshop on early childhood education and care (ECEC)</t>
  </si>
  <si>
    <t xml:space="preserve">Ministries of Education in the Western Balkan countries and Turkey</t>
  </si>
  <si>
    <t xml:space="preserve">TAIEX Expert Mission on Return of Irregular Migrants</t>
  </si>
  <si>
    <t xml:space="preserve">TAIEX Expert Mission on Assistance in Conducting Audit of Operations</t>
  </si>
  <si>
    <t xml:space="preserve"> Audit Authority of Montenegro</t>
  </si>
  <si>
    <t xml:space="preserve">TAIEX Online Expert Mission on central purchasing and framework agreements</t>
  </si>
  <si>
    <t xml:space="preserve">2022</t>
  </si>
  <si>
    <t xml:space="preserve">Public Procurement Administration - Montenegro</t>
  </si>
  <si>
    <t xml:space="preserve">TAIEX Study Visit on Determination of Polycyclic Aromatic Hydrocarbons (PAH) and Veterinary Drugs Residues </t>
  </si>
  <si>
    <t xml:space="preserve">Ministry of Health, Insitute of Public Health</t>
  </si>
  <si>
    <t xml:space="preserve">TAIEX Regional Workshop on the Regional Hydro Master-Plan for the Western Balkans</t>
  </si>
  <si>
    <t xml:space="preserve">DG NEAR - D5, Western Balkans Regional Cooperation and Programmes</t>
  </si>
  <si>
    <t xml:space="preserve">TAIEX Expert Mission on Risk Management for Targeting Customs Controls</t>
  </si>
  <si>
    <t xml:space="preserve">The Customs Administration</t>
  </si>
  <si>
    <t xml:space="preserve">TAIEX Expert Mission on Preventing Fraud in the Customs Procedures </t>
  </si>
  <si>
    <t xml:space="preserve">TAIEX Workshop on Improving the work of the Police Cooperation Common Centre (PCCC)</t>
  </si>
  <si>
    <t xml:space="preserve"> Ministry of Security</t>
  </si>
  <si>
    <t xml:space="preserve">TAIEX Expert Mission on Review of the New Accounting System and Manual of Procedure for IPA Programmes</t>
  </si>
  <si>
    <t xml:space="preserve">TAIEX Expert Mission on Internet Safety For Children </t>
  </si>
  <si>
    <t xml:space="preserve">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</si>
  <si>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</si>
  <si>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</si>
  <si>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</si>
  <si>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 xml:space="preserve">2018</t>
  </si>
  <si>
    <t xml:space="preserve">Ministry of Agriculture and Rural Devolopment</t>
  </si>
  <si>
    <t xml:space="preserve">TAIEX Multi-beneficiary Workshop on Smart Tachographs </t>
  </si>
  <si>
    <t xml:space="preserve">Ministry of Transport, Maritime Affairs and Communications</t>
  </si>
  <si>
    <t xml:space="preserve">TAIEX Expert Mission on Recovery and Resolution of Banks</t>
  </si>
  <si>
    <t xml:space="preserve">Central Bank of Montenegro - CBCG</t>
  </si>
  <si>
    <t xml:space="preserve">TAIEX Study Visit on Control of financing of electoral campaigns and political parties</t>
  </si>
  <si>
    <t xml:space="preserve">Agency for prevention of corruption</t>
  </si>
  <si>
    <t xml:space="preserve">TAIEX Workshop on audio-visual conservation and restoration</t>
  </si>
  <si>
    <t xml:space="preserve">Montenegrin cinematheque</t>
  </si>
  <si>
    <t xml:space="preserve"> TAIEX Study Visit on Establishment of Farm Accountancy Data Network (FADN)</t>
  </si>
  <si>
    <t xml:space="preserve">Bank charges March 2017</t>
  </si>
  <si>
    <t xml:space="preserve">TAIEX Expert Mission  on Performing Internal Audit of EU Funds </t>
  </si>
  <si>
    <t xml:space="preserve">TAIEX Expert Mission on Implementation of European Net Neutrality Rules</t>
  </si>
  <si>
    <t xml:space="preserve">TAIEX Expert Mission on Market Policy Measures in Fisheries</t>
  </si>
  <si>
    <t xml:space="preserve">TAIEX Study Visit on Further Improvement of Administrative Capacities in Establishment of Plant Passports </t>
  </si>
  <si>
    <t xml:space="preserve">Administration for Food safety, Veterinary and Phytosanitary Affairs</t>
  </si>
  <si>
    <t xml:space="preserve">TAIEX Workshop on Inspection Procedure: Sampling for Laboratory Analyses for Identification of Harmful Organisms</t>
  </si>
  <si>
    <t xml:space="preserve">TAIEX Expert Mission on the Preparation of Methodology for Risk Assessment </t>
  </si>
  <si>
    <t xml:space="preserve">TAIEX Expert Mission on Methods for Detection of Xylella fastidiosa</t>
  </si>
  <si>
    <t xml:space="preserve">Administration for Food safety, Veterinary and Phytosanitary affairs</t>
  </si>
  <si>
    <t xml:space="preserve">TAIEX Study Visit on Certification Scheme for Wine Planting Material </t>
  </si>
  <si>
    <t xml:space="preserve"> Administration for Food safety, Veterinary and Phytosanitary affairs</t>
  </si>
  <si>
    <t xml:space="preserve">TAIEX Expert Mission on Seed and Planting Material Quality Control</t>
  </si>
  <si>
    <t xml:space="preserve">TAIEX Workshop on Inspection Procedures: Reporting, Sampling and Control of Planting Material Producers</t>
  </si>
  <si>
    <t xml:space="preserve">TAIEX Expert Mission on Maximum Residue Levels of Pesticides</t>
  </si>
  <si>
    <t xml:space="preserve">TAIEX Study Visit on Plant Protection Products: Control of Use and Record Keeping</t>
  </si>
  <si>
    <t xml:space="preserve">TAIEX Workshop on Inspection Procedure: Fake Plant Protection Products - Inspection and Controls</t>
  </si>
  <si>
    <t xml:space="preserve">TAIEX Work from Home on Draft Amendments to the Criminal Code </t>
  </si>
  <si>
    <t xml:space="preserve">DG NEAR's unit D1 for the Montenegrin Ministry of Justice.</t>
  </si>
  <si>
    <t xml:space="preserve"> TAIEX Study Visit on International Customs Cooperation and Mutual Administrative Assistance</t>
  </si>
  <si>
    <t xml:space="preserve">The Ministry of Finance-The Customs Administration of Montenegro </t>
  </si>
  <si>
    <t xml:space="preserve">TAIEX Workshop on Managing Group Homes for Children without Parental Care and for Children with Development Disorders</t>
  </si>
  <si>
    <t xml:space="preserve">TAIEX Expert Mission on reducing the cost for broadband development</t>
  </si>
  <si>
    <t xml:space="preserve">TAIEX Expert Mission on Agricultural Statistics – Livestock and Meat Statistics</t>
  </si>
  <si>
    <t xml:space="preserve">TAIEX Regional Workshop on Road Safety and Intermodal Transport  </t>
  </si>
  <si>
    <t xml:space="preserve">The Italian Ministry of Foreign Affairs and DG MOVE</t>
  </si>
  <si>
    <t xml:space="preserve">TAIEX Expert Mission on Information Materials for Applicants for International Protection and By-Laws on Asylum</t>
  </si>
  <si>
    <t xml:space="preserve">TAIEX Study Visit on Policy Coordination and Strategic Planning</t>
  </si>
  <si>
    <t xml:space="preserve">Ministry of European Affairs </t>
  </si>
  <si>
    <t xml:space="preserve">TAIEX Study Visit on Preventive Measures to Ensure Health and Safety at Work</t>
  </si>
  <si>
    <t xml:space="preserve">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</si>
  <si>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</si>
  <si>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</si>
  <si>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 xml:space="preserve">TAIEX Study Visit on Improvement of Technical Capacities in Official Controls on Feed Sector Including Approval of Establishments</t>
  </si>
  <si>
    <t xml:space="preserve">TAIEX Expert Mission on Inspection Procedure and Sampling for Laboratory Analyses of Feedstuffs</t>
  </si>
  <si>
    <t xml:space="preserve">TAIEX Expert Mission on Alignment of Legislation on African Swine Fever and African Horse Sickness</t>
  </si>
  <si>
    <t xml:space="preserve">TAIEX Workshop on Management Measures of African Swine Fever</t>
  </si>
  <si>
    <t xml:space="preserve">TAIEX Study Visit on African Swine Fever outbreak prevention and control</t>
  </si>
  <si>
    <t xml:space="preserve">TAIEX Study Visit on Development of Training Models to Share Knowledge among the Staff in a Statistical Office</t>
  </si>
  <si>
    <t xml:space="preserve"> Statistical Office of Montenegro - MONSTAT</t>
  </si>
  <si>
    <t xml:space="preserve">TAIEX Workshop on the EU Hygiene Requirements for the Treatment of the Raw Milk</t>
  </si>
  <si>
    <t xml:space="preserve">TAIEX Expert Mission on Preparation of a Strategy to Improve the Quality of Raw Milk</t>
  </si>
  <si>
    <t xml:space="preserve">TAIEX Study Visit on Improvement of Administrative Capacity for Classification of Animal By-Products</t>
  </si>
  <si>
    <t xml:space="preserve">TAIEX Study Visit on Drafting a roadmap for the Central Bank of Montenegro membership to the European System of Central Banks</t>
  </si>
  <si>
    <t xml:space="preserve">TAIEX Expert Mission on Conducting Inspections in Pharmacovigilance</t>
  </si>
  <si>
    <t xml:space="preserve"> Agency for Medicines and Medical Devices </t>
  </si>
  <si>
    <t xml:space="preserve">Expert Mission on Development of the New Law on Internal Affairs</t>
  </si>
  <si>
    <t xml:space="preserve">Bank charges April 2017</t>
  </si>
  <si>
    <t xml:space="preserve">TAIEX Study Visit on Managing Group Homes for Children without Parental Care and for Children with Development Disorders</t>
  </si>
  <si>
    <t xml:space="preserve">Translation costs linked to VAT registration, declaration and exemption procedures 2017</t>
  </si>
  <si>
    <t xml:space="preserve">Courier service/post expenses related to VAT 2017</t>
  </si>
  <si>
    <t xml:space="preserve">TAIEX Activity Report 2016</t>
  </si>
  <si>
    <t xml:space="preserve">TAIEX Regional Workshop on obstacles to good governance in the Western Balkans: how to effectively prevent and address corruption in the private sector</t>
  </si>
  <si>
    <t xml:space="preserve">Albania, Bosnia and Herzegovina, former Yugoslav Republic of Macedonia, Kosovo*, Montenegro and Serbia</t>
  </si>
  <si>
    <t xml:space="preserve">TAIEX Expert Mission on Veterinary Controls at Border Inspection Posts</t>
  </si>
  <si>
    <t xml:space="preserve">TAIEX Expert Mission on School Dropout Prevention</t>
  </si>
  <si>
    <t xml:space="preserve">TAIEX Expert Mission on Procedures for Granting Disease-Free Status of Tuberculosis, Brucellosis and Leucosis</t>
  </si>
  <si>
    <t xml:space="preserve">TAIEX Workshop on Implementation of Eradication and Control Programmes to Contain Animal Diseases</t>
  </si>
  <si>
    <t xml:space="preserve">TAIEX Study Visit on Internal Procedures for Implementing the Measure "Technical Assistance" under IPARD II Programme </t>
  </si>
  <si>
    <t xml:space="preserve">TAIEX Peer Review on Fighting against Trafficking in Human Beings</t>
  </si>
  <si>
    <t xml:space="preserve">TAIEX Peer Review Mission on financing of political parties, whistle-blowing, and conflict of interests</t>
  </si>
  <si>
    <t xml:space="preserve">TAIEX Expert Mission on qualification and training of drivers of road vehicles carrying goods or passengers</t>
  </si>
  <si>
    <t xml:space="preserve">TAIEX Expert Mission on the Law on Local Self-Government</t>
  </si>
  <si>
    <t xml:space="preserve">Ministry of Public Administration of Montenegro</t>
  </si>
  <si>
    <t xml:space="preserve">TAIEX Training Programme on the Common Security and Defence Policy</t>
  </si>
  <si>
    <t xml:space="preserve">Law Enforcement Agencies </t>
  </si>
  <si>
    <t xml:space="preserve">TAIEX Expert Mission on Streamlining the Export Procedure</t>
  </si>
  <si>
    <t xml:space="preserve">TAIEX Work from Home on Assessing the Draft Law on Judicial Cooperation in Criminal Matters</t>
  </si>
  <si>
    <t xml:space="preserve">Bank charges May 2017</t>
  </si>
  <si>
    <t xml:space="preserve">TAIEX Workshop on Seveso III Directive</t>
  </si>
  <si>
    <t xml:space="preserve">Ministry for Sustainable Development and Tourism</t>
  </si>
  <si>
    <t xml:space="preserve">TAIEX Study Visit on the Establishment of a Helpdesk for the Safe Use of Chemicals</t>
  </si>
  <si>
    <t xml:space="preserve">Environmental Protection Agency of Montenegro</t>
  </si>
  <si>
    <t xml:space="preserve">TAIEX Expert Mission on Air Emissions Inventory</t>
  </si>
  <si>
    <t xml:space="preserve">Environmental and Nature Protection Agency of Montenegro</t>
  </si>
  <si>
    <t xml:space="preserve">TAIEX Expert Mission on Harmonisation of Legislation in the Beekeeping Sector</t>
  </si>
  <si>
    <t xml:space="preserve">Albania,Algeria,Armenia,Azerbaijan,Belarus,Bosnia and Herzegovina,Egypt,Georgia,Israel,Jordan,Kosovo,Lebanon,Libya,Moldova,Montenegro,Morocco,North Macedonia,Palestine,Russian Federation,Serbia,Syria,Tunisia,Turkey,Ukraine</t>
  </si>
  <si>
    <t xml:space="preserve">TAIEX Study Visit on Urban Waste Water Treatment</t>
  </si>
  <si>
    <t xml:space="preserve">Ministry of Agriculture and Rural Development and Ministry of Sustainable Development and Tourism </t>
  </si>
  <si>
    <t xml:space="preserve">TAIEX Workshop on the Establishment of a Science and Technology Park</t>
  </si>
  <si>
    <t xml:space="preserve">Ministry of Science - Tehnopolis, The Centre for Innovation and Entrepreneurship</t>
  </si>
  <si>
    <t xml:space="preserve">TAIEX Expert Mission on Greenhouse Gas Emission Allowance Trading Scheme</t>
  </si>
  <si>
    <t xml:space="preserve">Ministry of Sustainable Development and Tourism - Directorate for Climate Change.</t>
  </si>
  <si>
    <t xml:space="preserve">TAIEX Expert Mission on Accounting Rules on Greenhouse Gas Emissions</t>
  </si>
  <si>
    <t xml:space="preserve">TAIEX Expert Mission on Harmonization with the Effort Sharing Decision</t>
  </si>
  <si>
    <t xml:space="preserve">Bank charges June 2017</t>
  </si>
  <si>
    <t xml:space="preserve">TAIEX Multi-country Workshop on Illegal, Unreported and Unregulated Fishing</t>
  </si>
  <si>
    <t xml:space="preserve">Institutions working on illegal, unreported and unregulated fishing in the Western Balkans and Turkey</t>
  </si>
  <si>
    <t xml:space="preserve">TAIEX Expert Mission on Capacity building of CITES Management authority</t>
  </si>
  <si>
    <t xml:space="preserve">Ministry of Tourism and Sustainable Development - Environmental Protection Agency of Montenegro</t>
  </si>
  <si>
    <t xml:space="preserve">TAIEX Expert Mission on the Independence of the Judiciary</t>
  </si>
  <si>
    <t xml:space="preserve">TAIEX Multicountry Workshop on Social Economy </t>
  </si>
  <si>
    <t xml:space="preserve">The European Commission</t>
  </si>
  <si>
    <t xml:space="preserve">TAIEX Regional Workshop on Introducing Aeronautical Information Management and Digitalisation</t>
  </si>
  <si>
    <t xml:space="preserve">CAA and ANSP of Kosovo and regional countries</t>
  </si>
  <si>
    <t xml:space="preserve">TAIEX MultiCountry Workshop on the functioning of the Economic and Monetary Union (EMU)</t>
  </si>
  <si>
    <t xml:space="preserve">TAIEX Regional Workshop on Firearms - EU Firearms Experts and South East Europe Firearms Experts Group</t>
  </si>
  <si>
    <t xml:space="preserve">European Commission </t>
  </si>
  <si>
    <t xml:space="preserve">TAIEX Expert Mission on Ozone-Depleting Substances</t>
  </si>
  <si>
    <t xml:space="preserve">Institution Building Days 2018</t>
  </si>
  <si>
    <t xml:space="preserve">TAIEX Expert Mission on Reducing the Cost for Broadband Development</t>
  </si>
  <si>
    <t xml:space="preserve">Bank charges July 2017</t>
  </si>
  <si>
    <t xml:space="preserve">TAIEX Multi-Country Workshop regarding IPA II Challenges and Strengthening the Audit Authorities’ Network </t>
  </si>
  <si>
    <t xml:space="preserve">Audit Authority for Audit of Instrument for Pre-Accession </t>
  </si>
  <si>
    <t xml:space="preserve">TAIEX Expert Mission on the Implementation of the Law on Prohibition of Discrimination of Persons with Disabilities</t>
  </si>
  <si>
    <t xml:space="preserve">TAIEX Expert Mission on Personal Data Protection and Free Access to Information</t>
  </si>
  <si>
    <t xml:space="preserve">The Agency for Data Protection and Free Access to Information</t>
  </si>
  <si>
    <t xml:space="preserve">Bank charges August 2017</t>
  </si>
  <si>
    <t xml:space="preserve">TAIEX Workshop on CSDP - alumni conference</t>
  </si>
  <si>
    <t xml:space="preserve">Ministry of Defense</t>
  </si>
  <si>
    <t xml:space="preserve">Bank charges September 2017</t>
  </si>
  <si>
    <t xml:space="preserve">TAIEX Expert Mission on Payment Services and Systems</t>
  </si>
  <si>
    <t xml:space="preserve">TAIEX MultiCountry Workshop on Waste Prevention and Minimisation</t>
  </si>
  <si>
    <t xml:space="preserve">Armenia, Azerbaijan, Bosnia and Herzegovina, Georgia, Kosovo, Moldova, Montenegro, North Macedonia, Serbia, Türkiye, Ukraine</t>
  </si>
  <si>
    <t xml:space="preserve">TAIEX Workshop on the EU Timber Regulation</t>
  </si>
  <si>
    <t xml:space="preserve">TAIEX Regional Workshop on Biomedical Engineering - Medical Physics</t>
  </si>
  <si>
    <t xml:space="preserve">Albania,Bosnia and Herzegovina,Montenegro,North Macedonia,Serbia</t>
  </si>
  <si>
    <t xml:space="preserve">Ministry of Civil Affairs of Bosnia  and Herzegovina</t>
  </si>
  <si>
    <t xml:space="preserve">TAIEX Regional Workshop on Biomedical Engineering: Biomedical Signals</t>
  </si>
  <si>
    <t xml:space="preserve">TAIEX Regional Workshop on Biomedical Engineering - Biosensors</t>
  </si>
  <si>
    <t xml:space="preserve">Ministry of Civil Affairs </t>
  </si>
  <si>
    <t xml:space="preserve">TAIEX Regional Workshop on Biomedical Engineering - Nanotechnology</t>
  </si>
  <si>
    <t xml:space="preserve">TAIEX Regional Workshop on Renewable Energy Sources</t>
  </si>
  <si>
    <t xml:space="preserve">TAIEX Regional Workshop on Circular Economy</t>
  </si>
  <si>
    <t xml:space="preserve">DG NEAR, Unit A3 - Thematic Support, Monitoring and Evaluation</t>
  </si>
  <si>
    <t xml:space="preserve">TAIEX Multi-beneficiary Workshop on Funding Opportunities for the Water Sector</t>
  </si>
  <si>
    <t xml:space="preserve">DG ENVIRONMENT, Unit F2 - International, Regional and Bilateral Relations</t>
  </si>
  <si>
    <t xml:space="preserve">TAIEX Expert Mission on Development of the Economic Accounts for Forestry</t>
  </si>
  <si>
    <t xml:space="preserve">TAIEX Expert Mission on Improvement of Business of Payments Statistics</t>
  </si>
  <si>
    <t xml:space="preserve">TAIEX Multi-country Workshop on Corruption Prevention, Conflict of Interest and Whistleblowing</t>
  </si>
  <si>
    <t xml:space="preserve">The State Commission for Prevention of Corruption (SCPC) </t>
  </si>
  <si>
    <t xml:space="preserve">TAIEX Expert Mission on Fighting Trafficking in Human Beings: Identification, Investigation and Prosecution</t>
  </si>
  <si>
    <t xml:space="preserve">Ministry of Interior - National office for fight against trafficking in human beings</t>
  </si>
  <si>
    <t xml:space="preserve">TAIEX Expert mission on preparationof the Economic reform programme</t>
  </si>
  <si>
    <t xml:space="preserve"> TAIEX Expert Mission on Advanced Therapy Medicinal Products</t>
  </si>
  <si>
    <t xml:space="preserve">Agency for Medicines and Medical Devices of Montenegro</t>
  </si>
  <si>
    <t xml:space="preserve">TAIEX Workshop on Classification and Control of Animal By-Products in Slaughterhouses</t>
  </si>
  <si>
    <t xml:space="preserve">TAIEX Regional  Workshop in the Western Balkans to promote legislative alignment with EU legislation on retail payment</t>
  </si>
  <si>
    <t xml:space="preserve">Central Banks from the candidate countries</t>
  </si>
  <si>
    <t xml:space="preserve">TAIEX RIPAP Study Visit on the EU Emission Trading Scheme</t>
  </si>
  <si>
    <t xml:space="preserve">Ministry of Sustainable Development and Tourism of Montenegro</t>
  </si>
  <si>
    <t xml:space="preserve">TAIEX Study Visit on Best Practice for Corruption Proofing Methodology</t>
  </si>
  <si>
    <t xml:space="preserve">Montenegrin Agency of Prevention of Corruption </t>
  </si>
  <si>
    <t xml:space="preserve">TAIEX Expert Mission on capacity-building of professionals working in social welfare centers on abuse of children</t>
  </si>
  <si>
    <t xml:space="preserve">Institute for Social and Child Welfare</t>
  </si>
  <si>
    <t xml:space="preserve">TAIEX Expert mission on IT Policy for Information System &amp; Data Management</t>
  </si>
  <si>
    <t xml:space="preserve">TAIEX Expert Mission on Health-related Inspections for Preventing and Combating Corruption</t>
  </si>
  <si>
    <t xml:space="preserve">Administration for Inspection Affairs of Montenegro</t>
  </si>
  <si>
    <t xml:space="preserve">Bank charges October 2017</t>
  </si>
  <si>
    <t xml:space="preserve">TAIEX Work from Home on Assessing Decisions issued by the Montenegrin Anti-Corruption Agency</t>
  </si>
  <si>
    <t xml:space="preserve">The Anti-Corruption Agency</t>
  </si>
  <si>
    <t xml:space="preserve">TAIEX Work from Home on Revising the draft Law on Foreigners</t>
  </si>
  <si>
    <t xml:space="preserve">TAIEX Multi-country Workshop on Opportunities for Small Farms in the Western Balkans and Turkey </t>
  </si>
  <si>
    <t xml:space="preserve">TAIEX Workshop on New Approaches to Fighting Security Threats </t>
  </si>
  <si>
    <t xml:space="preserve">Police officers of IPA partner countries</t>
  </si>
  <si>
    <t xml:space="preserve">TAIEX Expert Mission on National One-Stop Shop for Government Services and Information skills</t>
  </si>
  <si>
    <t xml:space="preserve">Ministry for public administration</t>
  </si>
  <si>
    <t xml:space="preserve">TAIEX Multi-Country Workshop on Animal Health Management </t>
  </si>
  <si>
    <t xml:space="preserve">Albania, Belarus, Bosnia and Herzegovina, Georgia, Kosovo, Moldova, Montenegro, North Macedonia, Serbia, Türkiye, Ukraine</t>
  </si>
  <si>
    <t xml:space="preserve">Bank charges November 2017</t>
  </si>
  <si>
    <t xml:space="preserve">TAIEX Study Visit on Determination of Residues of Veterinary Drugs in Product of Animal Origin</t>
  </si>
  <si>
    <t xml:space="preserve">Ministry of Health, Institute of Public Healrh</t>
  </si>
  <si>
    <t xml:space="preserve">TAIEX Expert Mission on security issues in document management systems</t>
  </si>
  <si>
    <t xml:space="preserve">Ministry for Public Administration</t>
  </si>
  <si>
    <t xml:space="preserve">TAIEX Multi-Beneficiary Workshop on Economic Reform Programmes</t>
  </si>
  <si>
    <t xml:space="preserve">Relevant Ministries from candidates and potential candidates. </t>
  </si>
  <si>
    <t xml:space="preserve">TAIEX Study Visit on Single Sign On</t>
  </si>
  <si>
    <t xml:space="preserve">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</si>
  <si>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</si>
  <si>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</si>
  <si>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 xml:space="preserve">TAIEX Workshop on aircraft maintenance licences and maintenance training organisations</t>
  </si>
  <si>
    <t xml:space="preserve"> Civil Aviation Agency</t>
  </si>
  <si>
    <t xml:space="preserve">TAIEX Work from home on the Independence of the Judiciary</t>
  </si>
  <si>
    <t xml:space="preserve">TAIEX Work from Home on Revising the draft Law on Foreigners </t>
  </si>
  <si>
    <t xml:space="preserve">TAIEX Multicountry Workshop on Transparency and Public Procurement</t>
  </si>
  <si>
    <t xml:space="preserve">The High Inspectorate of Declaration and Audit of Assets and Conflict of Interests</t>
  </si>
  <si>
    <t xml:space="preserve">TAIEX Expert Mission on Performing internal audit on sustainability of completed EU funds and irregularities management</t>
  </si>
  <si>
    <t xml:space="preserve">Ministry of Education of Montenegro</t>
  </si>
  <si>
    <t xml:space="preserve">TAIEX Study Visit on Obtaining and Recognising Disease-Free and Animal Health Status</t>
  </si>
  <si>
    <t xml:space="preserve">TAIEX Multi-Country Workshop on the Implementation of the Malta MedFish4ever Declaration</t>
  </si>
  <si>
    <t xml:space="preserve">Albania,Bosnia and Herzegovina,Israel,Montenegro</t>
  </si>
  <si>
    <t xml:space="preserve">Public Administrations Responsible for Fishery Policy</t>
  </si>
  <si>
    <t xml:space="preserve">Bank charges December 2017</t>
  </si>
  <si>
    <t xml:space="preserve">TAIEX Study Visit on Combating Transnational Crime linked to Trafficking in Drugs</t>
  </si>
  <si>
    <t xml:space="preserve">Belarus,Montenegro</t>
  </si>
  <si>
    <t xml:space="preserve">TAIEX RIPAP Regional Workshop on National Systems for Inventories, Projections and Policies and Measures</t>
  </si>
  <si>
    <t xml:space="preserve">Directorate General Climate Action</t>
  </si>
  <si>
    <t xml:space="preserve">TAIEX Work from Home on the Courts' Handling of Cases of High Level Corruption and Organised Crime</t>
  </si>
  <si>
    <t xml:space="preserve">TAIEX Expert Mission on Capacity building in the field of Safe Transport of Dangerous Goods by Air</t>
  </si>
  <si>
    <t xml:space="preserve">TAIEX Expert Mission on Climate Change</t>
  </si>
  <si>
    <t xml:space="preserve">TAIEX Expert Mission on The Strategy on introducing the didactic software in the educational system</t>
  </si>
  <si>
    <t xml:space="preserve"> TAIEX Expert Mission on Aerodrome Rescue and Firefighting Services</t>
  </si>
  <si>
    <t xml:space="preserve">TAIEX Workshop on Control of Obstacles around Aerodromes and Visual Aids for Denoting Obstacles</t>
  </si>
  <si>
    <t xml:space="preserve">Bank charges January 2018</t>
  </si>
  <si>
    <t xml:space="preserve">TAIEX Expert Mission on preparing a strategy for the development of postal services</t>
  </si>
  <si>
    <t xml:space="preserve">Bank charges February 2018</t>
  </si>
  <si>
    <t xml:space="preserve">Expenditure verification Q6</t>
  </si>
  <si>
    <t xml:space="preserve">TAIEX Expert Mission on Medical Waste Management</t>
  </si>
  <si>
    <t xml:space="preserve">Ministry of Health Montenegro/Institute of Public Health Montenegro</t>
  </si>
  <si>
    <t xml:space="preserve">TAIEX Expert Mission on Olive Oil</t>
  </si>
  <si>
    <t xml:space="preserve">TAIEX  MultiCountry Workshop on Rabies</t>
  </si>
  <si>
    <t xml:space="preserve">TAIEX Multicountry Workshop on Economic and social cohesion in the Western Balkans</t>
  </si>
  <si>
    <t xml:space="preserve">TAIEX Activity Report 2017</t>
  </si>
  <si>
    <t xml:space="preserve">TAIEX Expert Mission on Producer Organisations in Fruit and Vegetables Sector</t>
  </si>
  <si>
    <t xml:space="preserve">Courier service/ post expenses related to VAT 2018</t>
  </si>
  <si>
    <t xml:space="preserve">Translation costs linked to VAT registration, declaration and exemption procedures 2018</t>
  </si>
  <si>
    <t xml:space="preserve">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</si>
  <si>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</si>
  <si>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</si>
  <si>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 xml:space="preserve">TAIEX Expert Mission on Urban Waste-water Treatment</t>
  </si>
  <si>
    <t xml:space="preserve">TAIEX Study Visit on Quality Control of Water Intended for Human Consumption </t>
  </si>
  <si>
    <t xml:space="preserve">TAIEX TAIEX Study Visit on the treatment of customs goods</t>
  </si>
  <si>
    <t xml:space="preserve">Bank charges March 2018</t>
  </si>
  <si>
    <t xml:space="preserve">TAIEX Expert Mission on Integrated Border Management </t>
  </si>
  <si>
    <t xml:space="preserve">TAIEX Expert Mission on Connecting Europe Facility in the Transport Sector</t>
  </si>
  <si>
    <t xml:space="preserve">TAIEX Expert Mission on Large Carnivores</t>
  </si>
  <si>
    <t xml:space="preserve">Ministry of Sustainable Development and Tourism (Nature and Environmental Protection Agency)</t>
  </si>
  <si>
    <t xml:space="preserve">TAIEX Expert Mission on drafting the implementing rules of the INSPIRE directive</t>
  </si>
  <si>
    <t xml:space="preserve">TAIEX Expert Mission on the Establishment of Register of Polluters</t>
  </si>
  <si>
    <t xml:space="preserve">TAIEX Expert Mission on Inspection Requirements of the SEVESO III Directive</t>
  </si>
  <si>
    <t xml:space="preserve">TAIEX Expert Mission on Alignment of Legislation on Biocidal Products with EU Legislation</t>
  </si>
  <si>
    <t xml:space="preserve">TAIEX Workshop on Classification, Labelling and Packaging</t>
  </si>
  <si>
    <t xml:space="preserve">Ministry for Sustainable Development and Tourism of Montenegro.</t>
  </si>
  <si>
    <t xml:space="preserve">TAIEX Expert Mission on Reporting Methodology for Marine Ecosystem and Bathing Water Indicators</t>
  </si>
  <si>
    <t xml:space="preserve">Nature and Environment Protection Agency and Ministry of Agriculture and Rural Develpment</t>
  </si>
  <si>
    <t xml:space="preserve">TAIEX Study Visit on Marine Ecosystem and Bathing Water Monitoring</t>
  </si>
  <si>
    <t xml:space="preserve">Nature and Environment Protection Agency and Ministry of Agriculture and Rural Development.</t>
  </si>
  <si>
    <t xml:space="preserve">TAIEX Study Visit on Establishing Procedures for implementing the National Beekeeping Program</t>
  </si>
  <si>
    <t xml:space="preserve">TAIEX Regional Workshop on State aid rules in aviation: Enhancing Air Transport connectivity in the Western Balkans</t>
  </si>
  <si>
    <t xml:space="preserve">Ministries of Transport, Civil Aviation Authorities, Competition Authorities from the Western Balkans </t>
  </si>
  <si>
    <t xml:space="preserve">TAIEX Expert Mission on Implementing Regulation for the Price Reporting System</t>
  </si>
  <si>
    <t xml:space="preserve">Ministry of Agriculture and Rural Development </t>
  </si>
  <si>
    <t xml:space="preserve">MultiCountry - TAIEX Workshop on Digitalisation of chamber services and support to SMEs </t>
  </si>
  <si>
    <t xml:space="preserve">Chamber of Commerce from the Western Balkans</t>
  </si>
  <si>
    <t xml:space="preserve">TAIEX Multi-Country Workshop on Legacies of the Past and Peacebuilding</t>
  </si>
  <si>
    <t xml:space="preserve">TAIEX MultiCountry Workshop on Management of Waste Containing or Contaminated by Persistent Organic Pollutants</t>
  </si>
  <si>
    <t xml:space="preserve">TAIEX Peer Review Mission on Integrated Border Management (IBM)</t>
  </si>
  <si>
    <t xml:space="preserve">Bank charges April 2018</t>
  </si>
  <si>
    <t xml:space="preserve">TAIEX Workshop on Social Welfare Centres' Assistance to Victims of Violence</t>
  </si>
  <si>
    <t xml:space="preserve">TAIEX Expert Mission on Revision and promotion of risk profiles in information system in accordance with EU standards</t>
  </si>
  <si>
    <t xml:space="preserve">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</si>
  <si>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</si>
  <si>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</si>
  <si>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 xml:space="preserve">TAIEX MultiCountry Workshop on National Reference Laboratories for Avian Influenza and Newcastle Disease</t>
  </si>
  <si>
    <t xml:space="preserve">Albania, Armenia, Belarus, Bosnia and Herzegovina, Georgia, Kosovo, Moldova, Montenegro, North Macedonia, Serbia, Türkiye, Ukraine</t>
  </si>
  <si>
    <t xml:space="preserve">CVOs/scientists from IPA and ENI EAST countries</t>
  </si>
  <si>
    <t xml:space="preserve">TAIEX Expert Mission on Implementation of the Law on Construction Products</t>
  </si>
  <si>
    <t xml:space="preserve"> Ministry of Sustainable Development and Tourism</t>
  </si>
  <si>
    <t xml:space="preserve">TAIEX Expert Mission on Revision of procedures and business rules in excise system</t>
  </si>
  <si>
    <t xml:space="preserve">TAIEX Study Visit on Conducting Pharmacovigilance Inspection</t>
  </si>
  <si>
    <t xml:space="preserve">TAIEX Workshop on Controlling Time-share and Long-term Holiday Contracts, Package holiday and Package Tour Contracts</t>
  </si>
  <si>
    <t xml:space="preserve">TAIEX Multi-Beneficiary Workshop on Operational Cooperation concerning Firearms Threat</t>
  </si>
  <si>
    <t xml:space="preserve">TAIEX Multicountry Workshop on EU Funds 2014-2020:  Effective spending of EU Funds-Financial Management of IPA Funds  </t>
  </si>
  <si>
    <t xml:space="preserve">Ministries of Finance, Ministries of European Integration, National Audit Offices of Albania, Kosovo, Monteneg</t>
  </si>
  <si>
    <t xml:space="preserve">TAIEX Expert Mission on Amendments to the Law on Border Control</t>
  </si>
  <si>
    <t xml:space="preserve">TAIEX Expert Mission on Establishing Legal and Institutional Framework for Invasive Alien Species (IAS)</t>
  </si>
  <si>
    <t xml:space="preserve">Expenditure verification Q7</t>
  </si>
  <si>
    <t xml:space="preserve">TAIEX Expert Mission on Improving Capacity of Farm Accountancy Data Network and Coherence with EU Legislation</t>
  </si>
  <si>
    <t xml:space="preserve">TAIEX Expert Mission on Transposition and Implementation of the Directive on Water Quality for Human Consumption</t>
  </si>
  <si>
    <t xml:space="preserve">Montenegrin Ministry of Health.</t>
  </si>
  <si>
    <t xml:space="preserve">TAIEX Expert Mission on Keeping Wild Animals in Zoos</t>
  </si>
  <si>
    <t xml:space="preserve">Administration for Foodsafety, Veterinary and Phytosanitary Affairs </t>
  </si>
  <si>
    <t xml:space="preserve">TAIEX Regional Seminar on Rule of Law and Judicial Ethics </t>
  </si>
  <si>
    <t xml:space="preserve">Ministries of Justice</t>
  </si>
  <si>
    <t xml:space="preserve">Bank charges May 2018</t>
  </si>
  <si>
    <t xml:space="preserve">TAIEX Multi-Country Workshop on Rural Tourism Sector within the Concept of IPARD</t>
  </si>
  <si>
    <t xml:space="preserve">Ministry of Food, Agriculture and Livestock / Agriculture and Rural Development Support Institution</t>
  </si>
  <si>
    <t xml:space="preserve">TAIEX Study Visit on Protection of Critical Information Infrastructure as a key priority of Cybersecurity</t>
  </si>
  <si>
    <t xml:space="preserve">TAIEX Multi-Country Workshop on Official Survey and Control Measures of Grapevine Flavescence Dorée Phytoplasma </t>
  </si>
  <si>
    <t xml:space="preserve">TAIEX RIPAP Multi-beneficiary Sectoral Workshop on Priority Greenhouse Gas Emission and Removal Categories</t>
  </si>
  <si>
    <t xml:space="preserve">Albania, Bosnia and Herzegovina, Former Yugoslav Rrepublic of Macedonia, Kosovo, Montenegro, Serbia and Turkey. </t>
  </si>
  <si>
    <t xml:space="preserve">TAIEX RIPAP Regional Technical Workshop on the EU Emission Trading System</t>
  </si>
  <si>
    <t xml:space="preserve">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</si>
  <si>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</si>
  <si>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</si>
  <si>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 xml:space="preserve">TAIEX Peer Review Mission on Judicial Cooperation</t>
  </si>
  <si>
    <t xml:space="preserve">TAIEX Workshop on Implementation of the General Data Protection Regulation by the Central Bank of Montenegro</t>
  </si>
  <si>
    <t xml:space="preserve">2021</t>
  </si>
  <si>
    <t xml:space="preserve">TAIEX 19th International Forum for Prosecutors on Fighting Cross-Border Organised Crime </t>
  </si>
  <si>
    <t xml:space="preserve">Prosecution Offices of all enlargement and neighbourhood beneficiaries</t>
  </si>
  <si>
    <t xml:space="preserve">TAIEX Regional Workshop on EU Best Practices on Asset Recovery and Management</t>
  </si>
  <si>
    <t xml:space="preserve"> Agency for management of seized property and Ministry of justice</t>
  </si>
  <si>
    <t xml:space="preserve">TAIEX Expert Mission on Accreditation and Verification under EU Emissions Trading System Acquis</t>
  </si>
  <si>
    <t xml:space="preserve">Ministry of Sustainable Development and Tourism; Directorate for Climate Change.</t>
  </si>
  <si>
    <t xml:space="preserve">Bank charges June 2018</t>
  </si>
  <si>
    <t xml:space="preserve">TAIEX Multi-country Workshop on Strengthening Injury Information Systems for Road Safety in South-Eastern Europe Countries</t>
  </si>
  <si>
    <t xml:space="preserve">Albania, Bosnia and Herzegovina, Israel, Kosovo, Moldova, Montenegro, North Macedonia, Serbia, Türkiye</t>
  </si>
  <si>
    <t xml:space="preserve">Study Visit on Quality Standards Foreseen by the Drinking Water Directive</t>
  </si>
  <si>
    <t xml:space="preserve">TAIEX Multi-Country Workshop on Gender Violence and Equal Access to Justice </t>
  </si>
  <si>
    <t xml:space="preserve">High Judicial and Prosecutorial Council of BiH (HJPC BiH)</t>
  </si>
  <si>
    <t xml:space="preserve">TAIEX Multi-Country Workshop on Legacies of the Past </t>
  </si>
  <si>
    <t xml:space="preserve">TAIEX case-based peer-review mission on the enforcement of civil and commercial decisions</t>
  </si>
  <si>
    <t xml:space="preserve">Ministry of Justice; judges</t>
  </si>
  <si>
    <t xml:space="preserve">Bank charges July 2018</t>
  </si>
  <si>
    <t xml:space="preserve">TAIEX Expert Mission on Air traffic controller licencing</t>
  </si>
  <si>
    <t xml:space="preserve">TAIEX Expert Mission on Preparation of the Rulebook on Marketing Standards for Milk and Dairy Products</t>
  </si>
  <si>
    <t xml:space="preserve">TAIEX Expert Mission on the Implementation of the Asylum Law</t>
  </si>
  <si>
    <t xml:space="preserve">TAIEX Expert Mission on Review of Secondary Legislation Arising from the Law on Water</t>
  </si>
  <si>
    <t xml:space="preserve">Ministry of Agriculture and Rural Development of Montenegro.</t>
  </si>
  <si>
    <t xml:space="preserve"> TAIEX Peer Review Mission on  in the area of Chapter 7 – Intellectual Property Law</t>
  </si>
  <si>
    <t xml:space="preserve">DG NEAR D1</t>
  </si>
  <si>
    <t xml:space="preserve">TAIEX Workshop on the CSDP - CSDP Orientation Course </t>
  </si>
  <si>
    <t xml:space="preserve">Ministries of Defence of the Western Balkans countries</t>
  </si>
  <si>
    <t xml:space="preserve">Ministries of Finance/Economy, Central Banks and other institutions of each the EU candidate and potential cou</t>
  </si>
  <si>
    <t xml:space="preserve">TAIEX Expert Mission on Smart Specialisation in the Enlargement and Neighbourhood Regions</t>
  </si>
  <si>
    <t xml:space="preserve">Public institutions involved in developing the smart specialisation strategy - Montenegro.</t>
  </si>
  <si>
    <t xml:space="preserve">TAIEX Expert Mission on Mapping of broadband services</t>
  </si>
  <si>
    <t xml:space="preserve">TAIEX Study visit on Safe Sea Net and Vessel Traffic Monitoring Information Systems</t>
  </si>
  <si>
    <t xml:space="preserve">Maritime Safety Department (MSD) - Ministry of Transport and Maritime Affairs (MoTMA)</t>
  </si>
  <si>
    <t xml:space="preserve">TAIEX Study Visit on Development of the Information database in aspects of the transposition of the EU Acquis in national legal system</t>
  </si>
  <si>
    <t xml:space="preserve">Office for European Integration in the Cabinet of Prime Minister of Montenegro </t>
  </si>
  <si>
    <t xml:space="preserve">TAIEX RIPAP Regional Workshop on Data Needs for Modelling Energy Sector Projections</t>
  </si>
  <si>
    <t xml:space="preserve">Albania, Bosnia and Herzegovina, the former Yugoslav Republic of Macedonia, Kosovo, Montenegro, Serbia and Tur</t>
  </si>
  <si>
    <t xml:space="preserve">Bank charges August 2018</t>
  </si>
  <si>
    <t xml:space="preserve">Expenditure verification Q8</t>
  </si>
  <si>
    <t xml:space="preserve">Bank charges September 2018</t>
  </si>
  <si>
    <t xml:space="preserve"> TAIEX Expert Mission on Establishing an Integrated Administration and Control System (IACS) and the Paying Agency</t>
  </si>
  <si>
    <t xml:space="preserve">TAIEX Expert Mission on International Uniform Chemical Information Database</t>
  </si>
  <si>
    <t xml:space="preserve">Ministry of Sustainable Development and Tourism, Environmental Protection Agency.</t>
  </si>
  <si>
    <t xml:space="preserve"> TAIEX Expert Mission on Conducting Dietary Risk Assessment with ImpoRisk Model</t>
  </si>
  <si>
    <t xml:space="preserve">TAIEX Study Visit on Survey, Outbreak Management and Diagnostic of Candidatus Phytoplasma Vitis</t>
  </si>
  <si>
    <t xml:space="preserve">Ministry of Agriculture and Rural Development, Administration for Food Safety, Veterinary and Phytosanitary</t>
  </si>
  <si>
    <t xml:space="preserve">TAIEX Regional Workshop on Meteorological Staff assessment tools </t>
  </si>
  <si>
    <t xml:space="preserve">Civil Aviation Authorities and Air Navigation Services Providers of Western Balkan Countries</t>
  </si>
  <si>
    <t xml:space="preserve">TAIEX Expert Mission on Wine Control and certification of PDO/PGI system for wine</t>
  </si>
  <si>
    <t xml:space="preserve">TAIEX Expert Mission on Alignment of Feed Safety Legislation and Procedures for Central Services, Official Controls and Feed Business Operators</t>
  </si>
  <si>
    <t xml:space="preserve">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</si>
  <si>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</si>
  <si>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 xml:space="preserve">Administration for food safety, veterinary and phytosanitary affaires (MARD).</t>
  </si>
  <si>
    <t xml:space="preserve">TAIEX Expert Mission on Common Organisation of the Markets of Fisheries and Aquaculture Products</t>
  </si>
  <si>
    <t xml:space="preserve">TAIEX Expert Mission on Data Collection and Analysis in Fisheries</t>
  </si>
  <si>
    <t xml:space="preserve">TAIEX Expert Mission on Genetically Modified Food and Feed Legislation</t>
  </si>
  <si>
    <t xml:space="preserve">Administration for Food Saftey, Veterinary and Phytosanitary Controls </t>
  </si>
  <si>
    <t xml:space="preserve">TAIEX Expert Mission on Inspection of Hospital Infections and Immunisation of Children</t>
  </si>
  <si>
    <t xml:space="preserve">TAIEX Expert Mission on road transport tachographs and working hours</t>
  </si>
  <si>
    <t xml:space="preserve">TAIEX Expert Mission on Comparative Analysis of the Fisheries Information System </t>
  </si>
  <si>
    <t xml:space="preserve">TAIEX Regional Workshop in the Western Balkans to promote legislative alignment with EU legislation on retail payments</t>
  </si>
  <si>
    <t xml:space="preserve">TAIEX Expert Mission on Implementation of IPARD Measure 7 - Farm Diversification and Business Development</t>
  </si>
  <si>
    <t xml:space="preserve">TAIEX Expert Mission on Preparation for the Accreditation Package for IPARD Measure 9 on Technical Assistance</t>
  </si>
  <si>
    <t xml:space="preserve">TAIEX Expert Mission on Development and Implementation of Anti-Fraud Policy</t>
  </si>
  <si>
    <t xml:space="preserve">TAIEX Study Visit on conceptual view of document management systems</t>
  </si>
  <si>
    <t xml:space="preserve">Multi-country Workshop on Narcotic Detector Dog Training Procedures</t>
  </si>
  <si>
    <t xml:space="preserve"> Ministry of Customs and Trade</t>
  </si>
  <si>
    <t xml:space="preserve">Bank charges October 2018</t>
  </si>
  <si>
    <t xml:space="preserve">TAIEX Multi country Workshop on Preparation for Implementation of provisions of Full Cumulation and Duty Drawback </t>
  </si>
  <si>
    <t xml:space="preserve">Directorate General of Customs/ Ministry of Finances and Economy in CEFTA Countries</t>
  </si>
  <si>
    <t xml:space="preserve">TAIEX Regional Workshop on Justice Surveys </t>
  </si>
  <si>
    <t xml:space="preserve">TAIEX Study Visit on Laboratory Determination of Mycotoxins in Food</t>
  </si>
  <si>
    <t xml:space="preserve">Ministry of Health, Institute of Public Health of Montenegro</t>
  </si>
  <si>
    <t xml:space="preserve">Bank charges November 2018</t>
  </si>
  <si>
    <t xml:space="preserve">TAIEX Expert Mission on the duties and work of the mobile unit of the border police </t>
  </si>
  <si>
    <t xml:space="preserve">TAIEX Workshop on the Common Security and Defence Policy (CSDP) - Reflection Seminar  </t>
  </si>
  <si>
    <t xml:space="preserve">TAIEX Additional Contractor fees for dates changes of events</t>
  </si>
  <si>
    <t xml:space="preserve">Albania, Algeria, Bosnia and Herzegovina, Egypt, Israel, Jordan, Kosovo, Lebanon, Libya, Montenegro, Morocco, North Macedonia, Palestine, Serbia, Syria, Tunisia, Türkiye</t>
  </si>
  <si>
    <t xml:space="preserve">Western union annual fee</t>
  </si>
  <si>
    <t xml:space="preserve">TAIEX Multi-country Workshop on Working time and nursing</t>
  </si>
  <si>
    <t xml:space="preserve">Ministries of Health, Labour and Social Protection</t>
  </si>
  <si>
    <t xml:space="preserve">TAIEX Expert Mission on Application Equipment of Plant Protection Products and its Maintenance and Calibration</t>
  </si>
  <si>
    <t xml:space="preserve">Ministry of Agriculture and Rural Development
</t>
  </si>
  <si>
    <t xml:space="preserve">Expenditure auditor </t>
  </si>
  <si>
    <t xml:space="preserve">TAIEX Expert Mission on Presentation of  ‘’voucher system’’ as measure for decrease of grey economy.</t>
  </si>
  <si>
    <t xml:space="preserve">Ministry of Labour and Social Welfare - Montenegro</t>
  </si>
  <si>
    <t xml:space="preserve">TAIEX Expert Mission on Promotion of work of the Unit Post- Clearance Audit trough process of drafting binding procedures</t>
  </si>
  <si>
    <t xml:space="preserve"> The Ministry of Finance-The Customs Administration of Montenegro </t>
  </si>
  <si>
    <t xml:space="preserve">TAIEX Work from home on the Montenegrin Draft Strategy on Trafficking in Human Beings and its Action Plan</t>
  </si>
  <si>
    <t xml:space="preserve">TAIEX Peer-review Mission on public procurement</t>
  </si>
  <si>
    <t xml:space="preserve">Bank charges December 2018 </t>
  </si>
  <si>
    <t xml:space="preserve">TAIEX Expert Mission on Enforcement of Plants Breeders' Rights</t>
  </si>
  <si>
    <t xml:space="preserve">TAIEX Workshop on Protection of Plant Varieties</t>
  </si>
  <si>
    <t xml:space="preserve">Administration for food safety, veterinary and phytosanitary affaires</t>
  </si>
  <si>
    <t xml:space="preserve">TAIEX Workshop on Strategic communication on Montenegro’s EU integration </t>
  </si>
  <si>
    <t xml:space="preserve">Ministry for European Integration 
</t>
  </si>
  <si>
    <t xml:space="preserve">TAIEX Multicountry Workshop on Transboundary Movement of Electrical and Electronic Waste and Used Equipment</t>
  </si>
  <si>
    <t xml:space="preserve">TAIEX Multicountry Workshop on EU Plastics Strategy and Single Use Plastics</t>
  </si>
  <si>
    <t xml:space="preserve">TAIEX Annual Activity Report 2018</t>
  </si>
  <si>
    <t xml:space="preserve">Courier service/post expenses related to VAT 2019</t>
  </si>
  <si>
    <t xml:space="preserve">Translation costs linked to VAT registration, declaration and exemption procedures 2019</t>
  </si>
  <si>
    <t xml:space="preserve">PROC related to 66422 for the payments of extra FDAs</t>
  </si>
  <si>
    <t xml:space="preserve">TAIEX Peer-review mission on high level corruption, organised crime and money laundering</t>
  </si>
  <si>
    <t xml:space="preserve">The European Integration Office </t>
  </si>
  <si>
    <t xml:space="preserve">Bank charges January 2019</t>
  </si>
  <si>
    <t xml:space="preserve">TAIEX Workshop on Plant Health Inspection Procedure at Border Inspection Posts </t>
  </si>
  <si>
    <t xml:space="preserve">TAIEX Workshop on Post-Registration Control of Plant Protection Products </t>
  </si>
  <si>
    <t xml:space="preserve">TAIEX Study Visit on Enforcement of Plant Breeders' Rights</t>
  </si>
  <si>
    <t xml:space="preserve"> Ministry of Agriculture and Rural Development/Administration for food safety, veterinary and phitos</t>
  </si>
  <si>
    <t xml:space="preserve">TAIEX Expert Mission on Diagnostic methods for detection of pseudomonas syringae pv. actinidiae</t>
  </si>
  <si>
    <t xml:space="preserve">TAIEX Study Visit on Special Types of Waste Regarding Extended Producer Responsibility</t>
  </si>
  <si>
    <t xml:space="preserve">Montenegrin Ministry of Sustainable Development and Tourism.</t>
  </si>
  <si>
    <t xml:space="preserve">TAIEX Expert Mission on Fleet and resource management measures</t>
  </si>
  <si>
    <t xml:space="preserve">TAIEX Expert Mission on Operational Procedures in Setting up a Functioning Delivery System for Structural Measures</t>
  </si>
  <si>
    <t xml:space="preserve">TAIEX Study Visit on Familiarization with existing producer organizations, education and exchange of experiences</t>
  </si>
  <si>
    <t xml:space="preserve">2020</t>
  </si>
  <si>
    <t xml:space="preserve">Online TAIEX Expert Mission on Monitoring and Control (MCS), Illegal, Unreported and Unregulated (IUU) Fisheries, Sustainable Aquaculture and Traceability</t>
  </si>
  <si>
    <t xml:space="preserve">Institution Building Days 2019</t>
  </si>
  <si>
    <t xml:space="preserve">TAIEX Workshop on School schemes </t>
  </si>
  <si>
    <t xml:space="preserve">TAIEX Expert Mission on Planning and performing internal audits of IPARD measures </t>
  </si>
  <si>
    <t xml:space="preserve">Ministry of agriculture and rural development-Directorate for payments</t>
  </si>
  <si>
    <t xml:space="preserve">NCP Working Group workshop on Twinning</t>
  </si>
  <si>
    <t xml:space="preserve">Albania, Algeria, Armenia, Azerbaijan, Belarus, Bosnia and Herzegovina, Egypt, Georgia, Israel, Jordan, Kosovo, Lebanon, Moldova, Montenegro, Morocco, North Macedonia, Palestine, Russian Federation, Serbia, Tunisia, Türkiye, Ukraine</t>
  </si>
  <si>
    <t xml:space="preserve">NEAR C3</t>
  </si>
  <si>
    <t xml:space="preserve">Bank charges February 2019</t>
  </si>
  <si>
    <t xml:space="preserve">TAIEX Workshop on Familiarization with inspection of quality control system in reproductive technology clinics</t>
  </si>
  <si>
    <t xml:space="preserve">TAIEX Expert Mission on Direct payments policy framework</t>
  </si>
  <si>
    <t xml:space="preserve">TAIEX Multi-Country Workshop on rabies</t>
  </si>
  <si>
    <t xml:space="preserve">Relevant national laboratories of participating countries</t>
  </si>
  <si>
    <t xml:space="preserve">Workshop on Witness protection conference </t>
  </si>
  <si>
    <t xml:space="preserve">Police officers from Western Balkans</t>
  </si>
  <si>
    <t xml:space="preserve">TAIEX Expert Mission for contributing to a feasibility Study for a Security and Defence Education in the Western Balkans</t>
  </si>
  <si>
    <t xml:space="preserve">TAIEX  Work from Home on feasibility study for Security and Defence Education in the Western Balkans - Montenegro and North Macedonia</t>
  </si>
  <si>
    <t xml:space="preserve">Montenegro,North Macedonia</t>
  </si>
  <si>
    <t xml:space="preserve">TAIEX Work from Home on Feasibility Study for Security and Defence education</t>
  </si>
  <si>
    <t xml:space="preserve">Expenditure auditor Q11</t>
  </si>
  <si>
    <t xml:space="preserve">Refund of rejected 2012 VAT in Turkey</t>
  </si>
  <si>
    <t xml:space="preserve">Turkey,Albania,Bosnia and Herzegovina,North Macedonia,Kosovo,Serbia,Montenegro</t>
  </si>
  <si>
    <t xml:space="preserve">Costs related to VAT refund in Turkey </t>
  </si>
  <si>
    <t xml:space="preserve">Reimbursement of 2012 Turkish VAT costs due to currency exchange difference</t>
  </si>
  <si>
    <t xml:space="preserve">TAIEX Event Posters</t>
  </si>
  <si>
    <t xml:space="preserve">TAIEX Study Visit on practical implementation of relevant standards and quality measurement in the field of postal services</t>
  </si>
  <si>
    <t xml:space="preserve">Bank charges March 2019</t>
  </si>
  <si>
    <t xml:space="preserve">TAIEX 20th International Forum for Prosecutors on Fighting Cross-Border Organised Crime</t>
  </si>
  <si>
    <t xml:space="preserve">Representatives of Prosecution Offices of EU Enlargement and Neighbourhood partner countries</t>
  </si>
  <si>
    <t xml:space="preserve">TAIEX Peer review mission on Data protection and access to documents</t>
  </si>
  <si>
    <t xml:space="preserve">The Agency for Protection of Personal Data and Free Access to information</t>
  </si>
  <si>
    <t xml:space="preserve">TAIEX Peer Review Mission on Functioning of the Anti-Corruption Agency</t>
  </si>
  <si>
    <t xml:space="preserve">European Integration Office 
Ministry of Interior of Montenegro</t>
  </si>
  <si>
    <t xml:space="preserve">TAIEX Peer Review Mission on Fighting Tobacco Smuggling and Illicit Tobacco Trade</t>
  </si>
  <si>
    <t xml:space="preserve">TAIEX Peer review mission on fight against terrorism and violent extremism</t>
  </si>
  <si>
    <t xml:space="preserve">Different authorities of Montenegro</t>
  </si>
  <si>
    <t xml:space="preserve">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</si>
  <si>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</si>
  <si>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</si>
  <si>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 xml:space="preserve">TAIEX Study Visit on Familiarisation with performance of inspection control of toys regarding the presence of chemicals</t>
  </si>
  <si>
    <t xml:space="preserve">Administration for Inspection Affairs - Montengero</t>
  </si>
  <si>
    <t xml:space="preserve">TAIEX Study Visit on Familiarization with method of carrying out inspections of cosmetic products </t>
  </si>
  <si>
    <t xml:space="preserve">TAIEX Expert Mission on implementation of EU Directive on insurance distribution</t>
  </si>
  <si>
    <t xml:space="preserve">Insurance Supervision Agency, Montenegro</t>
  </si>
  <si>
    <t xml:space="preserve">TAIEX Expert Mission on Improvement of skills in using IMS application</t>
  </si>
  <si>
    <t xml:space="preserve">Ministry of Finance/Anti-fraud coordination service (AFCOS office)</t>
  </si>
  <si>
    <t xml:space="preserve">TAIEX Study Visit on familiarization with on-site inspection of biocidal products</t>
  </si>
  <si>
    <t xml:space="preserve">Bank charges April  2019 </t>
  </si>
  <si>
    <t xml:space="preserve">TAIEX Multi-country Workshop on National Firearms Focal Points</t>
  </si>
  <si>
    <t xml:space="preserve">Albanian State Police</t>
  </si>
  <si>
    <t xml:space="preserve">TAIEX Study Visit on Familiarization with method of carrying out inspections of tobacco products</t>
  </si>
  <si>
    <t xml:space="preserve">TAIEX Expert Mission on financial management and accounting of EU funds</t>
  </si>
  <si>
    <t xml:space="preserve">The Ministry of Finance of Montenegro</t>
  </si>
  <si>
    <t xml:space="preserve">TAIEX Expert Mission on Control of shellfish production </t>
  </si>
  <si>
    <t xml:space="preserve">Administration for food saftey, veterinary and phytosanitary affaires</t>
  </si>
  <si>
    <t xml:space="preserve">TAIEX EPPA Regional Workshop on Ambient Air Quality Directive</t>
  </si>
  <si>
    <t xml:space="preserve">Line Ministries of EPPA Beneficiaries (responsible for environmental policies).</t>
  </si>
  <si>
    <t xml:space="preserve">TAIEX Expert Mission on Official controls planning, implementation and evaluation: Registered establishments for food production and marketing</t>
  </si>
  <si>
    <t xml:space="preserve">TAIEX Expert Mission on Occurrence Reporting and Air Traffic Controller Licencing </t>
  </si>
  <si>
    <t xml:space="preserve">TAIEX Study visit on Implementation of the Eco Crime Directive</t>
  </si>
  <si>
    <t xml:space="preserve">TAIEX Expert Mission on National plan for official controls of feed and procedure for registration and approval </t>
  </si>
  <si>
    <t xml:space="preserve">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</si>
  <si>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</si>
  <si>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</si>
  <si>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 xml:space="preserve">Agency of Medicines and Medical Devices</t>
  </si>
  <si>
    <t xml:space="preserve">TAIEX Study Visit on Social entrepreneurship</t>
  </si>
  <si>
    <t xml:space="preserve">Ministry of Labour and Social Welfare (Montenegro)</t>
  </si>
  <si>
    <t xml:space="preserve">TAIEX MultiCountry Workshop on EU-Western Balkan ICT Dialogue</t>
  </si>
  <si>
    <t xml:space="preserve">Expenditure auditor Q12</t>
  </si>
  <si>
    <t xml:space="preserve">Bank charges June 2019  </t>
  </si>
  <si>
    <t xml:space="preserve">TAIEX Expert Mission on Internal audit: Legislation on official controls</t>
  </si>
  <si>
    <t xml:space="preserve">TAIEX Multi-Country Workshop on the functioning of the Economic and Monetary Union (EMU)</t>
  </si>
  <si>
    <t xml:space="preserve">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</si>
  <si>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</si>
  <si>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</si>
  <si>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 xml:space="preserve">ESDC</t>
  </si>
  <si>
    <t xml:space="preserve">TAIEX Workshop on Reflection seminar on CSDP for Western Balkan partners</t>
  </si>
  <si>
    <t xml:space="preserve">Public Administrations of the countries of Western Balkans</t>
  </si>
  <si>
    <t xml:space="preserve">TAIEX Work From Home following the peer review mission on fight against organised crime</t>
  </si>
  <si>
    <t xml:space="preserve">TAIEX Multi-country Workshop on Programming TAIEX Support in the fields of Agriculture, Veterinary, Phytosanitary, Food Safety and Fisheries Policy</t>
  </si>
  <si>
    <t xml:space="preserve">Workshop on new Whistle-blower Directive for the Western Balkans</t>
  </si>
  <si>
    <t xml:space="preserve">Albania, Bosnia and Herzegovina, Kosovo*, Serbia, North Macedonia, Montenegro
</t>
  </si>
  <si>
    <t xml:space="preserve">July bank charges 2019   </t>
  </si>
  <si>
    <t xml:space="preserve">Albania, Algeria, Armenia, Azerbaijan, Belarus, Bosnia and Herzegovina, Chad, Egypt, Georgia, Israel, Jordan, Kosovo, Lebanon, Libya, Mali, Mauritania, Moldova, Montenegro, Morocco, North Macedonia, Palestine, Russian Federation, Serbia, Syria, Tunisia, Türkiye, Ukraine</t>
  </si>
  <si>
    <t xml:space="preserve">TAIEX Expert Mission on International Protection</t>
  </si>
  <si>
    <t xml:space="preserve"> TAIEX Study Visit on safety of toys</t>
  </si>
  <si>
    <t xml:space="preserve"> Accreditation Body of Montenegro (ATCG)</t>
  </si>
  <si>
    <t xml:space="preserve">TAIEX Study Visit on Development of accreditation services in Montenegro needed for designation (notification) purposes in the area of construction products</t>
  </si>
  <si>
    <t xml:space="preserve">TAIEX Expert mission on preparing the 2020-2022 Economic Reform Programmes (ERPs)</t>
  </si>
  <si>
    <t xml:space="preserve">Ministry of Finance and relevant Ministries - Montenegro</t>
  </si>
  <si>
    <t xml:space="preserve">TAIEX EPPA Regional Workshop on Managing Marine Litter</t>
  </si>
  <si>
    <t xml:space="preserve">Expenditure auditor Q13</t>
  </si>
  <si>
    <t xml:space="preserve">CORREALE CRISTINA  EXTRA FDA</t>
  </si>
  <si>
    <t xml:space="preserve">TAIEX Expert Mission on the Industrial Emissions Directive </t>
  </si>
  <si>
    <t xml:space="preserve">TAIEX Multi-country Workshop on Scaling up colorectal cancer screening programmes</t>
  </si>
  <si>
    <t xml:space="preserve">Institute of Public Health of Montenegro</t>
  </si>
  <si>
    <t xml:space="preserve">Bank August</t>
  </si>
  <si>
    <t xml:space="preserve">Reimbursement of VAT costs related to TAIEX activities in certain Member States, i.e., Lithuania, Poland, Portugal, Romania, Slovenia, Spain, Ireland, Slovakia, France, Greece, Italy and the Netherlands for the years 2014, 2015 and 2016</t>
  </si>
  <si>
    <t xml:space="preserve">Morocco,Algeria,Tunisia,Egypt,Palestine,Israel,Lebanon,Jordan,Syria,Libya,Russian Federation,Ukraine,Moldova,Georgia,Belarus,Azerbaijan,Armenia,Turkey,Albania,Bosnia and Herzegovina,North Macedonia,Kosovo,Serbia,Montenegro</t>
  </si>
  <si>
    <t xml:space="preserve">Reimbursement of VAT related costs (Bank charges) associated with TAIEX activities in certain Member States, i.e., Denmark, United Kingdom, Bulgaria, Sweden, Croatia and Hungary for the years 2014, 2015 and 2016</t>
  </si>
  <si>
    <t xml:space="preserve">TAIEX EPPA Regional Workshop on the Implementation of the Marine Strategy Framework Directive and the Water Framework Directive</t>
  </si>
  <si>
    <t xml:space="preserve">Ministries responsible for environmental policies.</t>
  </si>
  <si>
    <t xml:space="preserve">Bank September 2019</t>
  </si>
  <si>
    <t xml:space="preserve">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</si>
  <si>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</si>
  <si>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</si>
  <si>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</si>
  <si>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 xml:space="preserve">TAIEX Expert Mission on Development of the National Beekeeping Program</t>
  </si>
  <si>
    <t xml:space="preserve">TAIEX Study Visit on Defining Key Elements of the Work Plan for the Nature and Environmental Protection Agency</t>
  </si>
  <si>
    <t xml:space="preserve">TAIEX Multi-beneficiary Workshop on Aviation Security Culture</t>
  </si>
  <si>
    <t xml:space="preserve">Self-standing Purchase of Non-Branded Pens to be provided as conference material</t>
  </si>
  <si>
    <t xml:space="preserve">Self-standing purchase of conference/promotional material - Branded Pens (new TAIEX visual Identity)</t>
  </si>
  <si>
    <t xml:space="preserve">TAIEX Expert Mission on Implementation of Standards and Guidelines for Quality assurance in the European Higher Education Area (ESG) </t>
  </si>
  <si>
    <t xml:space="preserve">Agency for Control and Quality Assurance of Higher Education (ACQAHE)</t>
  </si>
  <si>
    <t xml:space="preserve">TAIEX EPPA Regional Workshop on Industrial Emissions Directive </t>
  </si>
  <si>
    <t xml:space="preserve">TAIEX EPPA Regional Workshop on Biodiversity in Western Balkans and Turkey</t>
  </si>
  <si>
    <t xml:space="preserve">Self-standing purchase of conference/promotional material - Nameplates</t>
  </si>
  <si>
    <t xml:space="preserve">Self-standing purchase of conference/promotional material - Branded Roll-up Banners</t>
  </si>
  <si>
    <t xml:space="preserve">Türkiye,Albania,Bosnia and Herzegovina,North Macedonia,Kosovo,Serbia,Montenegro,Morocco,Algeria,Tunisia,Egypt,Palestine,Israel,Lebanon,Jordan,Syria,Libya,Chad,Mauritania,Mali,Russian Federation,Ukraine,Moldova,Georgia,Belarus,Azerbaijan,Armenia</t>
  </si>
  <si>
    <t xml:space="preserve">EU Delegations</t>
  </si>
  <si>
    <t xml:space="preserve">TAIEX Peer review mission on Wine and quality policy</t>
  </si>
  <si>
    <t xml:space="preserve">Self-standing purchase of conference/promotional material - Plastic Badges</t>
  </si>
  <si>
    <t xml:space="preserve">Self-standing purchase of conference/promotional material - TAIEX Branded Pre-Printed Posters A1</t>
  </si>
  <si>
    <t xml:space="preserve"> Bank October 2019  </t>
  </si>
  <si>
    <t xml:space="preserve">NEAR C3, Institution Building unit</t>
  </si>
  <si>
    <t xml:space="preserve">TAIEX Multi-Beneficiary Workshop on Online investigations on Firearms</t>
  </si>
  <si>
    <t xml:space="preserve">Albania,Belarus,Bosnia and Herzegovina,Kosovo,Moldova,Montenegro,North Macedonia,Serbia,Ukraine</t>
  </si>
  <si>
    <t xml:space="preserve">Translation costs linked to VAT refund in the EU Member States  </t>
  </si>
  <si>
    <t xml:space="preserve">Reimbursement of VAT costs related to TAIEX activities in Member States (Germany, Hungary and Croatia for the period between 2014 and 2015</t>
  </si>
  <si>
    <t xml:space="preserve">TAIEX Expert Mission on how to improve the process in the Department for Execution of Payments</t>
  </si>
  <si>
    <t xml:space="preserve">Ministry of Agriculture and Rural Development of Montenegro  </t>
  </si>
  <si>
    <t xml:space="preserve">TAIEX EPPA Workshop on the Implementation of the Marine Strategy Framework Directive</t>
  </si>
  <si>
    <t xml:space="preserve">Ministry of Tourism and Sustainable Development, Ministry of Agriculture. </t>
  </si>
  <si>
    <t xml:space="preserve">Bank November 2019 </t>
  </si>
  <si>
    <t xml:space="preserve">TAIEX Multi-Country Workshop on the Impact of Inter-governmental Agreements on Public Procurement</t>
  </si>
  <si>
    <t xml:space="preserve">TAIEX Study Visit on performing internal audit on sustainability of completed EU funds and governance audit.</t>
  </si>
  <si>
    <t xml:space="preserve">Ministry of Finance (Montenegro)</t>
  </si>
  <si>
    <t xml:space="preserve">TAIEX Expert Mission on Determination of the biological status of surface waters</t>
  </si>
  <si>
    <t xml:space="preserve">Institute of hydrometeorology and seismology</t>
  </si>
  <si>
    <t xml:space="preserve">TAIEX Multi-country Conference on family farming and youth - Challenges and perspectives for family farming and rural youth in the „UN Decade on Family Farming (2019-2028)”</t>
  </si>
  <si>
    <t xml:space="preserve">Ministries of Agriculture, Managing Authorities and Paying Agencies of participating countries</t>
  </si>
  <si>
    <t xml:space="preserve">TAIEX Expert Mission on transposition of Directive (EU) 2016/943 on Trade Secrets</t>
  </si>
  <si>
    <t xml:space="preserve">TAIEX Work from Home for Peer Review Mission on high level corruption, organised crime and money laundering</t>
  </si>
  <si>
    <t xml:space="preserve">Local authorities</t>
  </si>
  <si>
    <t xml:space="preserve">TAIEX Study Visit on the Implementation of Standards and Guidelines for Quality assurance in the European Higher Education Area </t>
  </si>
  <si>
    <t xml:space="preserve">Bank December 2019 </t>
  </si>
  <si>
    <t xml:space="preserve">TAIEX Work from Home on security and defence education in the Western Balkans</t>
  </si>
  <si>
    <t xml:space="preserve">Expenditure auditor Q14</t>
  </si>
  <si>
    <t xml:space="preserve">TAIEX EPPA Regional Workshop on reducing the emissions of certain atmospheric pollutants</t>
  </si>
  <si>
    <t xml:space="preserve">Line Ministries in EPPA Beneficiary Countries (responsible for environmental policies)</t>
  </si>
  <si>
    <t xml:space="preserve">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</si>
  <si>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</si>
  <si>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</si>
  <si>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 xml:space="preserve">Western Balkans administrations</t>
  </si>
  <si>
    <t xml:space="preserve">TAIEX Expert Mission to improve procedures and business rules in excise duties</t>
  </si>
  <si>
    <t xml:space="preserve">Customs Administration of Montenegro</t>
  </si>
  <si>
    <t xml:space="preserve">Self-standing purchase of conference/promotional material - Business cards for badges</t>
  </si>
  <si>
    <t xml:space="preserve">Institution Building Days 2020</t>
  </si>
  <si>
    <t xml:space="preserve">TAIEX EPPA Regional Workshop Exchange of information and best practices on managing illegal timber</t>
  </si>
  <si>
    <t xml:space="preserve">Self-standing purchase of conference/promotional material - Eco-friendly branded  pens </t>
  </si>
  <si>
    <t xml:space="preserve">Bank January 2020</t>
  </si>
  <si>
    <t xml:space="preserve">TAIEX work from home following peer review mission on fight against terrorism and violent extremism</t>
  </si>
  <si>
    <t xml:space="preserve">TAIEX Expert Mission on Development of statistics software and reporting module in the Police Directorate of Montenegro to monitor crime statistics connected with automated reporting system</t>
  </si>
  <si>
    <t xml:space="preserve">TAIEX Annual Activity Report 2019 - Preparation, Production, Translation and Shipment</t>
  </si>
  <si>
    <t xml:space="preserve">NCP Working Group workshop</t>
  </si>
  <si>
    <t xml:space="preserve">Production an animation-only video on TAIEX, including on the new TAIEX INTPA cooperation</t>
  </si>
  <si>
    <t xml:space="preserve">Bank February 2020</t>
  </si>
  <si>
    <t xml:space="preserve">TAIEX workshop - exchange of practical experiences in the area of financial investigations, money laundering and asset recovery</t>
  </si>
  <si>
    <t xml:space="preserve">Montenegro
</t>
  </si>
  <si>
    <t xml:space="preserve">Translation costs linked to VAT registration, declaration and exemption procedures 2020</t>
  </si>
  <si>
    <t xml:space="preserve">Courier service/post expenses related to VAT 2020</t>
  </si>
  <si>
    <t xml:space="preserve">Survey EU MS Civil Servants in Twinning and TAIEX </t>
  </si>
  <si>
    <t xml:space="preserve">Expenditure auditor Q15</t>
  </si>
  <si>
    <t xml:space="preserve">Bank March 2020</t>
  </si>
  <si>
    <t xml:space="preserve">TAIEX Study visit on road transport tachographs and working hours</t>
  </si>
  <si>
    <t xml:space="preserve">TAIEX Expert Mission on Systems of Social and Health Protection</t>
  </si>
  <si>
    <t xml:space="preserve">Administration for Inspection Affairs, Montenegro</t>
  </si>
  <si>
    <t xml:space="preserve">TAIEX Workshop on Joint Inspection Control for Industrial Emissions</t>
  </si>
  <si>
    <t xml:space="preserve">Ministry for Sustainable development and Tourism</t>
  </si>
  <si>
    <t xml:space="preserve">TAIEX Study Visit on Official Controls Regulation (EU) 2017/625 and other official activities performed to ensure the application of food and feed law</t>
  </si>
  <si>
    <t xml:space="preserve">Administration for food safty, veterinary and phytosanitary affaires</t>
  </si>
  <si>
    <t xml:space="preserve">TAIEX Study Visit on Control of shellfish production</t>
  </si>
  <si>
    <t xml:space="preserve">Administration for food safety, veterinary and phytosanitary affairs</t>
  </si>
  <si>
    <t xml:space="preserve">TAIEX Workshop on Coping with Non-Communicable Diseases (NCDs) in the Nursing and Midwifery Workforce in SEEHN Member States</t>
  </si>
  <si>
    <t xml:space="preserve">Ministry of Health, Labor and Social Protection</t>
  </si>
  <si>
    <t xml:space="preserve">Bank April 2020</t>
  </si>
  <si>
    <t xml:space="preserve">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</si>
  <si>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</si>
  <si>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</si>
  <si>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</si>
  <si>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 xml:space="preserve">TAIEX Work from Home on  assessing the level of harmonization of Montenegro's legislation with the EU Acquis in judicial cooperation in civil and criminal matters</t>
  </si>
  <si>
    <t xml:space="preserve"> Multi-Country - TAIEX Work from home on Cybersecurity</t>
  </si>
  <si>
    <t xml:space="preserve">Telecom Regulator, 
Telecommunication Ministry, National CIRT and CERT</t>
  </si>
  <si>
    <t xml:space="preserve">TAIEX-EPPA Sub-regional Online Workshop on Integrated Waste Management Systems</t>
  </si>
  <si>
    <t xml:space="preserve">Bosnia and Herzegovina, Montenegro, Serbia, Türkiye</t>
  </si>
  <si>
    <t xml:space="preserve">TAIEX Work from Home on Public Procurement</t>
  </si>
  <si>
    <t xml:space="preserve"> Multi-Country - TAIEX Work from Home on Telecom/Broadband</t>
  </si>
  <si>
    <t xml:space="preserve">Telecom Regulator, 
Telecommunication Ministry</t>
  </si>
  <si>
    <t xml:space="preserve">TAIEX EPPA Online Regional Workshop on Industrial Emissions Directive</t>
  </si>
  <si>
    <t xml:space="preserve">Multi-Country - TAIEX Work from home on e-Education</t>
  </si>
  <si>
    <t xml:space="preserve">Ministry of Education
Ministry of Public Administration</t>
  </si>
  <si>
    <t xml:space="preserve">Reimbursement of VAT costs related to TAIEX activities in Member States (Croatia, Hungary, Finland, Lithuania, Poland, Portugal, Slovenia, Spain, Ireland, Slovakia and Greece) for the period between 2016 and 2018</t>
  </si>
  <si>
    <t xml:space="preserve">Reimbursement of VAT related costs (Currency Exchange Differences and Bank Charges) associated with TAIEX activities in Member States (Denmark, Poland, Hungary, Sweden and the United Kingdom) for the years 2016 and 2017</t>
  </si>
  <si>
    <t xml:space="preserve">Bank May 2020</t>
  </si>
  <si>
    <t xml:space="preserve">Expenditure auditor Q16</t>
  </si>
  <si>
    <t xml:space="preserve">TAIEX Expert Mission on Drafting of Regulation on sectoral criteria for designation of critical infrastructure</t>
  </si>
  <si>
    <t xml:space="preserve">TAIEX Study Visit on the Selection of Adequate Equipment for Performance of Customs Control Function</t>
  </si>
  <si>
    <t xml:space="preserve">TAIEX Workshop  on management platform for protected game species</t>
  </si>
  <si>
    <t xml:space="preserve">2023</t>
  </si>
  <si>
    <t xml:space="preserve">TAIEX EPPA Online Regional Workshop on Green Infrastructure and Ecological Connectivity</t>
  </si>
  <si>
    <t xml:space="preserve">EPPA Line Ministries (responsible for environmental policies)</t>
  </si>
  <si>
    <t xml:space="preserve">PROC for translation of TAIEX online manual </t>
  </si>
  <si>
    <t xml:space="preserve">PROC for production, translation, printing &amp; shipment of brochures</t>
  </si>
  <si>
    <t xml:space="preserve">Reimbursement of VAT costs related to TAIEX activities in Albania</t>
  </si>
  <si>
    <t xml:space="preserve">TAIEX Work from home on eHealth</t>
  </si>
  <si>
    <t xml:space="preserve">Ministry of Health
Ministry of Public Administration
National Health Institutions 
</t>
  </si>
  <si>
    <t xml:space="preserve">Bank June 2020</t>
  </si>
  <si>
    <t xml:space="preserve">Multi-country TAIEX Workshop on Innovative Practices in Tackling Domestic Violence in the Context of COVID-19</t>
  </si>
  <si>
    <t xml:space="preserve">All NEAR Partners</t>
  </si>
  <si>
    <t xml:space="preserve">TAIEX Work from Home on Gender Gap in TAIEX experts</t>
  </si>
  <si>
    <t xml:space="preserve">DG NEAR C3- Institution Building, TAIEX and Twinning</t>
  </si>
  <si>
    <t xml:space="preserve">Reimbursement of VAT costs related to TAIEX activities in Kosovo (2016)</t>
  </si>
  <si>
    <t xml:space="preserve">Reimbursement of VAT costs related to TAIEX activities in Turkey</t>
  </si>
  <si>
    <t xml:space="preserve">Bank July 2020</t>
  </si>
  <si>
    <t xml:space="preserve">Reimbursement of VAT costs related to TAIEX activities in North Macedonia </t>
  </si>
  <si>
    <t xml:space="preserve">Refund of related costs to a VAT claim – Montenegro</t>
  </si>
  <si>
    <t xml:space="preserve">Reimbursement of 2016 VAT costs related to TAIEX activities in Serbia</t>
  </si>
  <si>
    <t xml:space="preserve">Reimbursement of VAT costs related to TAIEX 2016 activities in  Serbia - currency exchange difference</t>
  </si>
  <si>
    <t xml:space="preserve">Reimbursement of 2017 VAT costs related to TAIEX activities in Serbia</t>
  </si>
  <si>
    <t xml:space="preserve">Reimbursement of VAT costs related to TAIEX 2017 activities in  Serbia - currency exchange difference</t>
  </si>
  <si>
    <t xml:space="preserve">Reimbursement of 2018 VAT costs related to TAIEX activities in Serbia</t>
  </si>
  <si>
    <t xml:space="preserve">Reimbursement of VAT costs related to TAIEX 2018 activities in  Serbia - currency exchange difference</t>
  </si>
  <si>
    <t xml:space="preserve">Reimbursement of 2020 VAT costs related to TAIEX activities in Serbia</t>
  </si>
  <si>
    <t xml:space="preserve">Refund of related costs to a VAT claim – Serbia</t>
  </si>
  <si>
    <t xml:space="preserve">Reimbursement of VAT costs related to TAIEX activities in Member States (Bulgaria,France,Ireland,Lithuania,Luxembourg,Malta,Poland,Portugal,Slovakia,Spain) for the period between 2019 and 2020</t>
  </si>
  <si>
    <t xml:space="preserve">Albania,Bosnia and Herzegovina,Kosovo,Montenegro,North Macedonia,Serbia,Türkiye</t>
  </si>
  <si>
    <t xml:space="preserve">Reimbursement of VAT costs related to TAIEX activities in Member States (Romania,Poland,Spain) for the period between 2018 and 2020</t>
  </si>
  <si>
    <t xml:space="preserve">Reimbursement of VAT costs related to TAIEX activities in Member States (Greece 2019, Greece 2020 and Lithuania 2020)</t>
  </si>
  <si>
    <t xml:space="preserve">Türkiye,Albania,Bosnia and Herzegovina,North Macedonia,Kosovo,Serbia,Montenegro</t>
  </si>
  <si>
    <t xml:space="preserve">Reimbursement of VAT costs related to TAIEX activities in Serbia (2019)</t>
  </si>
  <si>
    <t xml:space="preserve">Reimbursement of VAT costs related to TAIEX activities in  Serbia (2016)</t>
  </si>
  <si>
    <t xml:space="preserve">Reimbursement of VAT costs related to TAIEX activities in  Serbia - currency exchange difference</t>
  </si>
  <si>
    <t xml:space="preserve">Multi Country - TAIEX Workshop on combatting late payment in commercial transactions </t>
  </si>
  <si>
    <t xml:space="preserve">Ministries responsible for SME policy (Ministries of Economy/Finance etc.) and representatives of SME associat</t>
  </si>
  <si>
    <t xml:space="preserve">TAIEX Expert Mission on Improvement of biocidal products surveillance</t>
  </si>
  <si>
    <t xml:space="preserve">TAIEX Online Expert Mission on the European Electronic Communications Code </t>
  </si>
  <si>
    <t xml:space="preserve">TAIEX Expert mission on Good hygiene and manufacturing practices in the feed sector</t>
  </si>
  <si>
    <t xml:space="preserve">Administration for food safety, veterinray and phtosanitary affaires</t>
  </si>
  <si>
    <t xml:space="preserve">Shipment of TAIEX promotional materials</t>
  </si>
  <si>
    <t xml:space="preserve">TAIEX Expert Mission on resolution of credit institutions</t>
  </si>
  <si>
    <t xml:space="preserve">TAIEX-EPPA online Multi-country Workshop on Flood Protection and River Restoration</t>
  </si>
  <si>
    <t xml:space="preserve">TAIEX EPPA online Regional Workshop on Managing Marine Litter </t>
  </si>
  <si>
    <t xml:space="preserve">TAIEX  Peer Review on Integrated Border Management</t>
  </si>
  <si>
    <t xml:space="preserve">European Integration Office 
Ministry of Interior</t>
  </si>
  <si>
    <t xml:space="preserve">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</si>
  <si>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</si>
  <si>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</si>
  <si>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 xml:space="preserve">TAIEX EPPA online Regional Workshop on Invasive Alien Species and Pollinators</t>
  </si>
  <si>
    <t xml:space="preserve">TAIEX Online Expert Mission on drafting amendments to the Patent Law</t>
  </si>
  <si>
    <t xml:space="preserve">TAIEX EPPA online Workshop on Establishment of Regional Wildlife Trade Regulation Enforcement Network</t>
  </si>
  <si>
    <t xml:space="preserve">Multi-Country - TAIEX Workshop on Security Threats amid COVID-19-Cybercrime</t>
  </si>
  <si>
    <t xml:space="preserve">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</si>
  <si>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</si>
  <si>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</si>
  <si>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 xml:space="preserve">TAIEX Flagship Workshop on Green Deal and Green Recovery</t>
  </si>
  <si>
    <t xml:space="preserve">NEAR C3 - TAIEX</t>
  </si>
  <si>
    <t xml:space="preserve">Multi-Country - TAIEX Workshop on Labour Inspections in the Euro-Mediterran</t>
  </si>
  <si>
    <t xml:space="preserve">Albania, Algeria, Bosnia and Herzegovina, Egypt, Israel, Jordan, Lebanon, Libya, Montenegro, Morocco, Palestine, Tunisia, Türkiye</t>
  </si>
  <si>
    <t xml:space="preserve">Ministries of Labour and Social Affairs, Labour Inspectorates</t>
  </si>
  <si>
    <t xml:space="preserve">TAIEX Flagship workshop on the Digital Policy in the Western Balkans and Turkey</t>
  </si>
  <si>
    <t xml:space="preserve">DG NEAR - C3 TAIEX</t>
  </si>
  <si>
    <t xml:space="preserve">TAIEX Expert Mission on Enhancement of Occupational Health and Safety Framework</t>
  </si>
  <si>
    <t xml:space="preserve">Ministry of Economic Development of Montenegro</t>
  </si>
  <si>
    <t xml:space="preserve">TAIEX  EPPA Regional Workshop on the Implementation of Sulphur Directive</t>
  </si>
  <si>
    <t xml:space="preserve">Peer Review Mission on Chapter 28 in Montenegro</t>
  </si>
  <si>
    <t xml:space="preserve">
</t>
  </si>
  <si>
    <t xml:space="preserve">IBDs 2021 Venue rental costs</t>
  </si>
  <si>
    <t xml:space="preserve">TAIEX Online Expert Mission on the European Electronic Communications</t>
  </si>
  <si>
    <t xml:space="preserve">TAIEX Expert Mission on Montenegro's national instant payment plan</t>
  </si>
  <si>
    <t xml:space="preserve">TAIEX Work from Home on harmonisation of payment system law in Montenegro with EU</t>
  </si>
  <si>
    <t xml:space="preserve">Bank charges 09-2020</t>
  </si>
  <si>
    <t xml:space="preserve">Bank charges 10-2020</t>
  </si>
  <si>
    <t xml:space="preserve">Bank charges 11-2020</t>
  </si>
  <si>
    <t xml:space="preserve">Bank charges 12-2020</t>
  </si>
  <si>
    <t xml:space="preserve">Bank charges 01-2021</t>
  </si>
  <si>
    <t xml:space="preserve">TAIEX EPPA Online Regional workshop on emissions of certain atmospheric pollutants </t>
  </si>
  <si>
    <t xml:space="preserve">TAIEX EPPA online Sub- Regional Workshop on the implementation of the Barcelona Convention</t>
  </si>
  <si>
    <t xml:space="preserve">Albania, Bosnia and Herzegovina, Montenegro, Türkiye</t>
  </si>
  <si>
    <t xml:space="preserve">Line Ministries in EPPA Beneficiaries (responsible for environmental policies in AL, BiH, ME and TR)</t>
  </si>
  <si>
    <t xml:space="preserve">Multi-Country - TAIEX Work from home on e-Education part 2</t>
  </si>
  <si>
    <t xml:space="preserve">TAIEX Expert Mission on Development of the draft law on processing passenger data in air traffic for the prevention, detection and conduct of terrorist offences and serious crime</t>
  </si>
  <si>
    <t xml:space="preserve">TAIEX Work from home on eHealth part 2</t>
  </si>
  <si>
    <t xml:space="preserve">Expenditure Verification costs Q1/2020</t>
  </si>
  <si>
    <t xml:space="preserve">TAIEX Expert Mission on reviewing the new migration strategy of Montenegro</t>
  </si>
  <si>
    <t xml:space="preserve">TAIEX Work from home on reviewing migration strategy of Montenegro</t>
  </si>
  <si>
    <t xml:space="preserve"> TAIEX EPPA 2nd Regional Workshop on best practice on managing illegal timber</t>
  </si>
  <si>
    <t xml:space="preserve">Line Ministries in EPPA Beneficiaries (responsible for environmental policies)</t>
  </si>
  <si>
    <t xml:space="preserve">TAIEX Work from home on Integrated Border Management</t>
  </si>
  <si>
    <t xml:space="preserve">Bank charges 02-2021</t>
  </si>
  <si>
    <t xml:space="preserve">Expenditure Verification costs Q2</t>
  </si>
  <si>
    <t xml:space="preserve">TAIEX EPPA Regional Workshop on Implementation of the EU Wildlife Trade Regulations</t>
  </si>
  <si>
    <t xml:space="preserve">TAIEX Flagship Workshop on Sustainable Production and Consumption</t>
  </si>
  <si>
    <t xml:space="preserve">Ministry of the Environment, Environmental Agencies from beneficiaries countries</t>
  </si>
  <si>
    <t xml:space="preserve">TAIEX Flagship Workshop on the Sustainability of Food Systems</t>
  </si>
  <si>
    <t xml:space="preserve">TAIEX Work from home preparing the Expert Mission on the development of the draft law on processing passenger data in air traffic for the prevention, detection and conduct of terrorist offences and serious crime</t>
  </si>
  <si>
    <t xml:space="preserve">Green Deal event video post-production</t>
  </si>
  <si>
    <t xml:space="preserve">All beneficiaries of TAIEX</t>
  </si>
  <si>
    <t xml:space="preserve">TAIEX Work from home to draft the report following peer review on the new migration strategy of Montenegro</t>
  </si>
  <si>
    <t xml:space="preserve">Bank charges 03-2021</t>
  </si>
  <si>
    <t xml:space="preserve">TAIEX Work from Home on assistance to Montenegro on alignment with EU acquis in the area of data protection</t>
  </si>
  <si>
    <t xml:space="preserve">Ministry of Interior, Department for data protection and access to information</t>
  </si>
  <si>
    <t xml:space="preserve">TAIEX EPPA Regional Workshop on Industrial Emissions Directive</t>
  </si>
  <si>
    <t xml:space="preserve">TAIEX Expert Mission on Preparation of residue monitoring programme for veterinary medicines and other substances </t>
  </si>
  <si>
    <t xml:space="preserve">Design, layout and translation services for TAIEX Annual Activity Report</t>
  </si>
  <si>
    <t xml:space="preserve">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</si>
  <si>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</si>
  <si>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 xml:space="preserve">Ministry of Health, Ministry of Interior, Fire-fighting Service</t>
  </si>
  <si>
    <t xml:space="preserve">Post-production and Editing of TAIEX Digital Policy events</t>
  </si>
  <si>
    <t xml:space="preserve">TAIEX EPPA Sub-Regional Workshop on the designation of Marine Protected Areas</t>
  </si>
  <si>
    <t xml:space="preserve">Albania,Bosnia and Herzegovina,Montenegro</t>
  </si>
  <si>
    <t xml:space="preserve">EPPA Line Ministries in Albania, Bosnia and Herzegovina and Montenegro (reponsible for env policies)</t>
  </si>
  <si>
    <t xml:space="preserve">Bank charges 04-2021</t>
  </si>
  <si>
    <t xml:space="preserve">TAIEX Work from home following the peer review mission on the functioning of the Anti-Corruption Agency</t>
  </si>
  <si>
    <t xml:space="preserve">TAIEX EPPA Regional workshop on integration of Green Infrastructure and ecological corridors into the spatial planning and sector policies</t>
  </si>
  <si>
    <t xml:space="preserve">TAIEX EPPA Sub-Regional Workshop on the implementation of the Barcelona Convention</t>
  </si>
  <si>
    <t xml:space="preserve">TAIEX EPPA Sub-regional Workshop on Circular Economy</t>
  </si>
  <si>
    <t xml:space="preserve">EPPA Line Ministries (responsible for environmental policies) in BiH, ME, RS</t>
  </si>
  <si>
    <t xml:space="preserve">TAIEX Workshop on Clinical guidelines on sexual and reproductive health  in the South-Eastern Europe Health Network</t>
  </si>
  <si>
    <t xml:space="preserve">Ministries of Health in the above mentioned 7 SEEHN Member States + Turkey and Kosovo*</t>
  </si>
  <si>
    <t xml:space="preserve">Bank charges 05-2021</t>
  </si>
  <si>
    <t xml:space="preserve">TAIEX Expert mission on the amendment of the biocidal products law</t>
  </si>
  <si>
    <t xml:space="preserve">Ministry for Ecology, Spatial Planning and Urbanism</t>
  </si>
  <si>
    <t xml:space="preserve">Expenditure Verification costs Q3/2021</t>
  </si>
  <si>
    <t xml:space="preserve">TAIEX Expert Mission on alignment of Montenegro's data protection draft law with EU acquis</t>
  </si>
  <si>
    <t xml:space="preserve">31814 - Multi-country - TAIEX Workshop on Implementation of Youth Guarantee in Western Balkans</t>
  </si>
  <si>
    <t xml:space="preserve">Ministry of Labour and social affairs, Ministry of Education,  Public Employment Services etc. </t>
  </si>
  <si>
    <t xml:space="preserve">TAIEX TRATOLOW Regional Workshop on Implementation of the Governance Regulation</t>
  </si>
  <si>
    <t xml:space="preserve">Sectoral Ministries and Agencies from TRATOLOW Beneficiaries (AL, BiH, XK, ME, NMK, RS, TR)</t>
  </si>
  <si>
    <t xml:space="preserve">TAIEX TRATOLOW Regional workshop on Long-term Strategies, including European Green Deal, green Agenda and European Climate Law </t>
  </si>
  <si>
    <t xml:space="preserve">TAIEX Workshop  on Good hygiene and Manufacturing Practices in the Feed Sector</t>
  </si>
  <si>
    <t xml:space="preserve">TAIEX Work from home to draft the report following the peer review on Integrated Border Management</t>
  </si>
  <si>
    <t xml:space="preserve">Bank charges 06-2021</t>
  </si>
  <si>
    <t xml:space="preserve">TAIEX Work from Home on strengthening cooperation on quality Infrastructure</t>
  </si>
  <si>
    <t xml:space="preserve">TAIEX TRATOLOW Regional workshop on Green House Gas national database systems</t>
  </si>
  <si>
    <t xml:space="preserve">International money transfer annual fee</t>
  </si>
  <si>
    <t xml:space="preserve">TAIEX TRATOLOW Workshop on the status and progress made on Nationally Determined Contributions</t>
  </si>
  <si>
    <t xml:space="preserve">TAIEX Expert Mission on assistance to Montenegro on alignment with EU acquis in the area of data protection</t>
  </si>
  <si>
    <t xml:space="preserve">TAIEX Workshop on Raising awareness and familiarizing operators with the risks of handling products containing PFOS</t>
  </si>
  <si>
    <t xml:space="preserve">Ministry of Ecology, Spatial Planning and Urbanism</t>
  </si>
  <si>
    <t xml:space="preserve">Bank charges 07-2021</t>
  </si>
  <si>
    <t xml:space="preserve">TAIEX Workshop on aeronautical authorizations (RVSM)</t>
  </si>
  <si>
    <t xml:space="preserve">Civil Aviation Directorate of the Rebublic of Serbia</t>
  </si>
  <si>
    <t xml:space="preserve">TAIEX Workshop on aeronautical authorisations - Transport of dangerous goods by air</t>
  </si>
  <si>
    <t xml:space="preserve">TAIEX Study Visit on Port State Control for PSC Officers from Montenegro  </t>
  </si>
  <si>
    <t xml:space="preserve">Expenditure Verification costs Q4/2021</t>
  </si>
  <si>
    <t xml:space="preserve">TAIEX Study Visit on Internal Audit on Sustainability of Funds and Governance Audit</t>
  </si>
  <si>
    <t xml:space="preserve">Ministry of Finance and Social Welfare of Montenegro</t>
  </si>
  <si>
    <t xml:space="preserve">TAIEX Case-based Peer Review Mission on Countering organised crime and corruption</t>
  </si>
  <si>
    <t xml:space="preserve">The European Integration Office (Montenegro)</t>
  </si>
  <si>
    <t xml:space="preserve">TAIEX 21st International Forum for Prosecutors on Fighting Cross-Border Organised Crime </t>
  </si>
  <si>
    <t xml:space="preserve">Albania, Algeria, Armenia, Azerbaijan, Bosnia and Herzegovina, Egypt, Georgia, Israel, Jordan, Kosovo, Lebanon, Libya, Moldova, Montenegro, Morocco, North Macedonia, Palestine, Serbia, Tunisia, Türkiye, Ukraine</t>
  </si>
  <si>
    <t xml:space="preserve">Bank charges 08-2021</t>
  </si>
  <si>
    <t xml:space="preserve">TAIEX Workshop on Development of the Strategy for Digitalisation of the Education System</t>
  </si>
  <si>
    <t xml:space="preserve">Ministry of Education, Science, Culture and Sports - Montenegro</t>
  </si>
  <si>
    <t xml:space="preserve">TAIEX Work from Home - assessment of Montenegro's draft law on data protection</t>
  </si>
  <si>
    <t xml:space="preserve">TAIEX Expert Mission on alignment of data protection draft law with EU acquis </t>
  </si>
  <si>
    <t xml:space="preserve">TAIEX Expert Mission on supporting the Ministry of Justice of Montenegro in amending the Law on Prohibition of Discrimination</t>
  </si>
  <si>
    <t xml:space="preserve">Ministry of Justice, Human and Minority Rights </t>
  </si>
  <si>
    <t xml:space="preserve">Bank charges 09-2021</t>
  </si>
  <si>
    <t xml:space="preserve">TAIEX TRATOLOW Regional Workshop on Long-term Climate Finance</t>
  </si>
  <si>
    <t xml:space="preserve">TAIEX TRATOLOW Regional workshop on Synergies between climate change adaptation and disaster risk reduction</t>
  </si>
  <si>
    <t xml:space="preserve">Gabriel Bosch refund for Event 66600</t>
  </si>
  <si>
    <t xml:space="preserve">TAIEX Flagship Workshop on global  and regional Biodiversity Policy </t>
  </si>
  <si>
    <t xml:space="preserve">Relevant institutions in DG NEAR partner countries</t>
  </si>
  <si>
    <t xml:space="preserve">TAIEX Expert Mission on Sample design in Social Statistics </t>
  </si>
  <si>
    <t xml:space="preserve">TAIEX EPPA Regional workshop on EU nature conservation legislation and biodiversity assessment of infrastructure projects</t>
  </si>
  <si>
    <t xml:space="preserve">TAIEX Study Visit on Study visit on GMS – Guarantee Management System</t>
  </si>
  <si>
    <t xml:space="preserve">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</si>
  <si>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</si>
  <si>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</si>
  <si>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 xml:space="preserve">TAIEX EPPA  Regional Workshop on good practices on the EU-level green and blue infrastructure projects</t>
  </si>
  <si>
    <t xml:space="preserve">TAIEX Workshop on Inland Transport of Dangerous Goods</t>
  </si>
  <si>
    <t xml:space="preserve">Ministry of Environment, Spatial Planning and Infrastructure (MESPI)</t>
  </si>
  <si>
    <t xml:space="preserve">Institution Building Days 2021</t>
  </si>
  <si>
    <t xml:space="preserve">EU Member State and Partner Country authorities responsible for TAIEX and Twinning</t>
  </si>
  <si>
    <t xml:space="preserve"> TAIEX Work from Home assessing a draft guide on good manufacturing and hygiene feed practices </t>
  </si>
  <si>
    <t xml:space="preserve">Administration for food safety, veterinary and phtosanitary affaires</t>
  </si>
  <si>
    <t xml:space="preserve">TAIEX Work from home supporting the Ministry of Justice of Montenegro in amending the Law on Prohibition of Discrimination</t>
  </si>
  <si>
    <t xml:space="preserve">Editing and post-production of videos recorded during the TAIEX EPPA Workshop on 14 October 2021</t>
  </si>
  <si>
    <t xml:space="preserve">TAIEX TRATOLOW Regional Workshop on Urban Adaptation</t>
  </si>
  <si>
    <t xml:space="preserve">Bank charges 10-2021</t>
  </si>
  <si>
    <t xml:space="preserve">Institution Building Days 2021: breakout sessions (ref 81225)</t>
  </si>
  <si>
    <t xml:space="preserve">Editing and post-production of three one-minute highlights videos for three plenary sessions of the Institution Building Days</t>
  </si>
  <si>
    <t xml:space="preserve">TAIEX Work from Home - assessment of Montenegro's draft law on data protection (art. certification, codes of conduct and sanctions)</t>
  </si>
  <si>
    <t xml:space="preserve">TAIEX Expert Mission on assistance to Montenegro on alignment with EU acquis in the area of data protection (follow-up)</t>
  </si>
  <si>
    <t xml:space="preserve">Expenditure Verification costs Q5/2021</t>
  </si>
  <si>
    <t xml:space="preserve">IBD Networking Platform</t>
  </si>
  <si>
    <t xml:space="preserve">Editing videos for EU Green and Blue Infrastructure projects</t>
  </si>
  <si>
    <t xml:space="preserve">Bank charges 11-2021</t>
  </si>
  <si>
    <t xml:space="preserve">TAIEX Expert Mission professional diseases</t>
  </si>
  <si>
    <t xml:space="preserve">Ministry of Finance and Social Welfare - Montenegro</t>
  </si>
  <si>
    <t xml:space="preserve">TAIEX Expert mission for harmonization of sectoral laws in the areas of mutual recognition of professional qualifications with Directive 2005/36/EC and Directive 2</t>
  </si>
  <si>
    <t xml:space="preserve">Ministry of Economic Development - Montenegro</t>
  </si>
  <si>
    <t xml:space="preserve">TAIEX Workshop on Competition Area</t>
  </si>
  <si>
    <t xml:space="preserve">Agency for Protection of Competition - Montenegro</t>
  </si>
  <si>
    <t xml:space="preserve">TAIEX Study Visit on Improvement of skills in using the Irregularity Management System (IMS)</t>
  </si>
  <si>
    <t xml:space="preserve">Ministry of Finance and Social Welfare/Anti-fraud coordination service (AFCOS office), Montenegro</t>
  </si>
  <si>
    <t xml:space="preserve">TAIEX EPPA Regional Workshop on the Implementation of Sulphur Directive</t>
  </si>
  <si>
    <t xml:space="preserve">TAIEX EPPA Regional Workshop on promoting climate change adaptation</t>
  </si>
  <si>
    <t xml:space="preserve">TAIEX Regional Workshop on Railway Border Crossing Points</t>
  </si>
  <si>
    <t xml:space="preserve">Editing video for TAIEX EPPA Sub-regional Workshop on Circular Economy </t>
  </si>
  <si>
    <t xml:space="preserve">Bank charges 12-2021</t>
  </si>
  <si>
    <t xml:space="preserve">Editing and post-production of videos for TAIEX EPPA Regional Workshop on promoting climate change adaptation</t>
  </si>
  <si>
    <t xml:space="preserve">Editing and post-production of videos for TAIEX EPPA Regional Workshop on the Implementation of Sulphur Directive (81384)</t>
  </si>
  <si>
    <t xml:space="preserve">Hiring a Team Leader for case-based peer-review mission on independent oversight or regulatory bodies </t>
  </si>
  <si>
    <t xml:space="preserve">Bank charges 01-2022</t>
  </si>
  <si>
    <t xml:space="preserve">TAIEX TRATOLOW Study Visit  on the implementation of the European Union Emissions Trading System (EU ETS)</t>
  </si>
  <si>
    <t xml:space="preserve">Ministry of Ecology,  Spatial Planning and Urbanism, Env Protection Agency,  repr. from plants</t>
  </si>
  <si>
    <t xml:space="preserve">TAIEX Expert Mission on Support in harmonisation of national legislation on organic production</t>
  </si>
  <si>
    <t xml:space="preserve">TAIEX Study Visit Aerodrome  Management System </t>
  </si>
  <si>
    <t xml:space="preserve">Editing and Post-production of TAIEX Workshop on Pricing Principles of Water Supply and Wastewater Services video</t>
  </si>
  <si>
    <t xml:space="preserve">TAIEX Expert Mission on campaigns to promote a new culture on urban mobility</t>
  </si>
  <si>
    <t xml:space="preserve">Municipality of Budva and Municipality of Tuzi - Montenegro</t>
  </si>
  <si>
    <t xml:space="preserve">TAIEX Workshop on energy saving measures implementation in public lighting (LTA</t>
  </si>
  <si>
    <t xml:space="preserve">TAIEX Expert Mission on Training Market Inspectors in Technical Surveillance</t>
  </si>
  <si>
    <t xml:space="preserve">TAIEX Expert Mission on Implementation of the Law on Credit Institutions</t>
  </si>
  <si>
    <t xml:space="preserve">Expenditure Verification costs Q6/2021</t>
  </si>
  <si>
    <t xml:space="preserve">TAIEX TRATOLOW Expert Mission on Adaptation Policy Cycle, Capacity Building and Reporting Requirements</t>
  </si>
  <si>
    <t xml:space="preserve">Sectoral Ministries and Agencies from TRATOLOW Beneficiary Montenegro</t>
  </si>
  <si>
    <t xml:space="preserve">TAIEX Expert Mission on Further development of procedures regarding customs value of goods, and best practice in implementation of Instruments of the Technical Committee for Customs value in World Customs Organisation</t>
  </si>
  <si>
    <t xml:space="preserve">Revenue and Customs Administration</t>
  </si>
  <si>
    <t xml:space="preserve">TAIEX Workshop on Plastic waste management - Fight against marine pollution</t>
  </si>
  <si>
    <t xml:space="preserve">Bank charges 02-2022</t>
  </si>
  <si>
    <t xml:space="preserve">TAIEX Expert Mission on Environmental crime</t>
  </si>
  <si>
    <t xml:space="preserve">Ministry of Interior/Police Directorate</t>
  </si>
  <si>
    <t xml:space="preserve">TAIEX Expert Mission on the transposition of the EU Regulation on Nagoya Protocol</t>
  </si>
  <si>
    <t xml:space="preserve">TAIEX Work From Home on assistance to Montenegro on alignment with EU acquis in the area of data protection</t>
  </si>
  <si>
    <t xml:space="preserve">Design, layout, translation and proofreading services for a digital TAIEX &amp; Twinning Annual Activity Report 2021</t>
  </si>
  <si>
    <t xml:space="preserve">TAIEX Study Visit to the Carabinieri for the Protection of Cultural Heritage</t>
  </si>
  <si>
    <t xml:space="preserve">Bank charges 03-2022</t>
  </si>
  <si>
    <t xml:space="preserve">TAIEX TRATOLOW Regional workshop on development of low emissions and climate neutral pathways</t>
  </si>
  <si>
    <t xml:space="preserve">Ministries of Environment, Climate&amp;Energy from TRATOLOW Beneficiaries (AL, BiH, XK, ME, NMK, RS, TR)</t>
  </si>
  <si>
    <t xml:space="preserve">TAIEX TRATOLOW Sectoral Workshop on use of UNFCCC CRF software web application – tool for preparation reporting tables</t>
  </si>
  <si>
    <t xml:space="preserve">TAIEX TRATOLOW Regional workshop on the application of modelling and scenario developments</t>
  </si>
  <si>
    <t xml:space="preserve">TAIEX Expert Mission on Support to the transposition into the Nature Protection Law and preparation for implementation of the EU Regulation on Nagoya Protocol</t>
  </si>
  <si>
    <t xml:space="preserve">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</si>
  <si>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</si>
  <si>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</si>
  <si>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</si>
  <si>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</si>
  <si>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 xml:space="preserve">Union of Municipalities of Montenegro</t>
  </si>
  <si>
    <t xml:space="preserve">TAIEX Expert Mission on Technical assistance on drafting changes and amendments of Law on protection against negative impacts of climate change</t>
  </si>
  <si>
    <t xml:space="preserve">TAIEX Regional Workshop on  Environmental Radioactivity Monitoring</t>
  </si>
  <si>
    <t xml:space="preserve">TAIEX Expert Mission on Liquidity Coverage and Net Stable Funding Ratio</t>
  </si>
  <si>
    <t xml:space="preserve">Bank charges 04-2022</t>
  </si>
  <si>
    <t xml:space="preserve">TAIEX Multi-Regional Workshop on Energy Efficiency in Buildings</t>
  </si>
  <si>
    <t xml:space="preserve">Albania, Algeria, Bosnia and Herzegovina, Egypt, Israel, Jordan, Lebanon, Libya, Montenegro, Morocco, North Macedonia, Palestine, Serbia, Tunisia, Türkiye</t>
  </si>
  <si>
    <t xml:space="preserve">Administrations Representatives in Neighbourhood South, Western Balkans and Turkey dealing with Energy Efficiency</t>
  </si>
  <si>
    <t xml:space="preserve">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</si>
  <si>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</si>
  <si>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</si>
  <si>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 xml:space="preserve">TAIEX Workshop on Countering disinformation</t>
  </si>
  <si>
    <t xml:space="preserve">TAIEX Multicounty Workshop on the Role of the EU Cyber Ecosystem in the Global Cyber Security Stability</t>
  </si>
  <si>
    <t xml:space="preserve">The Ministries of Foreign Affairs, Interior, Defence, Digital Governance and/or National CERT of the participating count</t>
  </si>
  <si>
    <t xml:space="preserve">Expenditure Verification costs Q7/2022</t>
  </si>
  <si>
    <t xml:space="preserve">Bank charges 05-2022</t>
  </si>
  <si>
    <t xml:space="preserve">TAIEX Regional Workshop on 4th Railway Package</t>
  </si>
  <si>
    <t xml:space="preserve">Ministry of Infrastructure and Energy</t>
  </si>
  <si>
    <t xml:space="preserve">TAIEX Multi-country Workshop on Microplastics and One-Health: what's next!  Priorities for research and actions in the SEEHN Member States (Western Balkans an</t>
  </si>
  <si>
    <t xml:space="preserve">Ministry of Health, Ministry of Environment, Universities and Environmental Agencies</t>
  </si>
  <si>
    <t xml:space="preserve">TAIEX Work from home following Case-based Peer Review Mission on Countering organised crime and corruption</t>
  </si>
  <si>
    <t xml:space="preserve">European Integration Office of Montenegro</t>
  </si>
  <si>
    <t xml:space="preserve">TAIEX Work from Home to support institutional development of Operational Programmes </t>
  </si>
  <si>
    <t xml:space="preserve">Albania,Montenegro</t>
  </si>
  <si>
    <t xml:space="preserve">WB, specifically Albania and Montenegro</t>
  </si>
  <si>
    <t xml:space="preserve">TAIEX Expert Mission on Development of chart of accounting and accounting scheme for book-keeping for EAGF and EAFRD funds in accordance with international accepted accounting standards and EU legislative regulation</t>
  </si>
  <si>
    <t xml:space="preserve">TAIEX Expert Mission on Functional specification for preparation of application for Debtors Ledger</t>
  </si>
  <si>
    <t xml:space="preserve">Directorate for Payments-Ministry of Agriculture and Rural Development of Montenegro</t>
  </si>
  <si>
    <t xml:space="preserve">TAIEX TRATOLOW Domestic workshop on Monitoring and Indicators for Adaptation</t>
  </si>
  <si>
    <t xml:space="preserve">TAIEX Study Visit on Port State Control for PSC Officers from Montenegro  part I</t>
  </si>
  <si>
    <t xml:space="preserve">Bank charges 06-2022</t>
  </si>
  <si>
    <t xml:space="preserve">TAIEX Expert Mission on the implementation of the Governance of the Energy Union and Climate Action Regulation </t>
  </si>
  <si>
    <t xml:space="preserve">TAIEX Regional Workshop on Safety Requirements for Tunnels</t>
  </si>
  <si>
    <t xml:space="preserve">Ministry of Communications and Transport of Bosnia and Herzegovina</t>
  </si>
  <si>
    <t xml:space="preserve">ME - TAIEX Regional Workshop on Aeronautical Search and Rescue</t>
  </si>
  <si>
    <t xml:space="preserve">Civil Aviation Agency Montenegro, Ministry of the Interior, Maritime Safety Department etc.</t>
  </si>
  <si>
    <t xml:space="preserve">TAIEX Study Visit on Introduction with best practice EU member state in developing of Business strategy of Revenue and Customs  Administration</t>
  </si>
  <si>
    <t xml:space="preserve">TAIEX Study Visit on Port State Control for PSC Officers from Montenegro  part II</t>
  </si>
  <si>
    <t xml:space="preserve">TAIEX Expert Mission on implementation of Commission Implementing Regulation (EU) 2019/2072</t>
  </si>
  <si>
    <t xml:space="preserve">TAIEX Expert Mission on regulatory framework for recovery planning and interest rate risk in the banking book</t>
  </si>
  <si>
    <t xml:space="preserve">Bank charges 07-2022</t>
  </si>
  <si>
    <t xml:space="preserve">TAIEX TRATOLOW Regional Workshop on Carbon Pricing</t>
  </si>
  <si>
    <t xml:space="preserve">TAIEX Study Visit to the Cybersecurity center in Austria </t>
  </si>
  <si>
    <t xml:space="preserve">TAIEX TRATOLOW Regional workshop on the application of Energy modelling on National Determined Contributions</t>
  </si>
  <si>
    <t xml:space="preserve">TAIEX Work from Home preparing the Peer Review on Independent and Regulatory Bodies</t>
  </si>
  <si>
    <t xml:space="preserve">TAIEX Regional Workshop on Common Security and Defence Policy (Orientation Seminar)</t>
  </si>
  <si>
    <t xml:space="preserve">European Security and Defence College</t>
  </si>
  <si>
    <t xml:space="preserve">CZ PRES and TAIEX-EIR Multicountry Workshop on Future challenges in the air protection in Europe</t>
  </si>
  <si>
    <t xml:space="preserve">Ministries of Environment from NEAR ENI East and IPA countries</t>
  </si>
  <si>
    <t xml:space="preserve">Bank charges 08-2022</t>
  </si>
  <si>
    <t xml:space="preserve">All countries using TAIEX</t>
  </si>
  <si>
    <t xml:space="preserve">TAIEX Regional Workshop on the Implementation and Enforcement of Restrictive Measures (Sanctions)</t>
  </si>
  <si>
    <t xml:space="preserve">DG FISMA, EEAS</t>
  </si>
  <si>
    <t xml:space="preserve">TAIEX Regional Workshop on Common Security and Defence Policy (Reflection Seminar)</t>
  </si>
  <si>
    <t xml:space="preserve">Expenditure Verification costs Q8/2022</t>
  </si>
  <si>
    <t xml:space="preserve">TAIEX TRATOLOW Cross-Border Workshop on “too much – too little water” – Strengthening Adaptation efforts</t>
  </si>
  <si>
    <t xml:space="preserve">TAIEX TRATOLOW Regional workshop on the Energy Union Governance Regulation</t>
  </si>
  <si>
    <t xml:space="preserve">TAIEX 22nd International Forum for Prosecutors on Fighting Cross-Border Organised Crime</t>
  </si>
  <si>
    <t xml:space="preserve">Albania,Algeria,Armenia,Azerbaijan,Bosnia and Herzegovina,Egypt,Georgia,Jordan,Kosovo,Lebanon,Libya,Moldova,Montenegro,Morocco,North Macedonia,Palestine,Serbia,Ukraine</t>
  </si>
  <si>
    <t xml:space="preserve">Prosecution services and judiciary of the IPA, East and South partners</t>
  </si>
  <si>
    <t xml:space="preserve">2022 TAIEX &amp; Twinning Institution Building Days - travel &amp; accommodation</t>
  </si>
  <si>
    <t xml:space="preserve">EU Member States' and partner countries' authorities responsible for TAIEX and Twinning</t>
  </si>
  <si>
    <t xml:space="preserve">2022 TAIEX &amp; Twinning Institution Building Days - plenary session &amp; networking event</t>
  </si>
  <si>
    <t xml:space="preserve">Bank charges 09-2022</t>
  </si>
  <si>
    <t xml:space="preserve">Reimbursement of VAT costs related to TAIEX activities (Egypt and Ukraine)</t>
  </si>
  <si>
    <t xml:space="preserve">TAIEX Expert Mission to support institutional development of Operational Programmes in Montenegro</t>
  </si>
  <si>
    <t xml:space="preserve">Knowledge sharing training - expert mission to the Center of Excellence in Finance</t>
  </si>
  <si>
    <t xml:space="preserve">Production of an animated TAIEX promotional video</t>
  </si>
  <si>
    <t xml:space="preserve"> TAIEX Workshop on EMU for officials from EU candidate countries and potential candidates</t>
  </si>
  <si>
    <t xml:space="preserve">JVI, officials from the national administrations of 7 candidate countries and potential candidate</t>
  </si>
  <si>
    <t xml:space="preserve">TAIEX multi-country workshop on institutional development of Operational Programmes</t>
  </si>
  <si>
    <t xml:space="preserve">TAIEX Study visit of the Mobile Unit to the Slovenian Border Police</t>
  </si>
  <si>
    <t xml:space="preserve">Bank charges 10-2022</t>
  </si>
  <si>
    <t xml:space="preserve">Türkiye,Albania,Bosnia and Herzegovina,North Macedonia,Kosovo,Serbia,Montenegro,Morocco,Algeria,Tunisia,Egypt,Palestine,Israel,Lebanon,Jordan,Syria,Libya,Ukraine,Moldova,Georgia,Belarus,Azerbaijan,Armenia</t>
  </si>
  <si>
    <t xml:space="preserve">TAIEX Peer Review Mission on Independent and Regulatory Bodies</t>
  </si>
  <si>
    <t xml:space="preserve">TAIEX Expert Mission on support in straightening the capacities in the internal capital adequacy assessment process (ICAAP) and Recovery Plan evaluation </t>
  </si>
  <si>
    <t xml:space="preserve">Central Bank of Montenegro (CBCG)</t>
  </si>
  <si>
    <t xml:space="preserve">TAIEX Expert Mission on marketing authorisation of veterinary medical products</t>
  </si>
  <si>
    <t xml:space="preserve">Institute for Medicines and Medical Devices</t>
  </si>
  <si>
    <t xml:space="preserve">TAIEX Work from Home on Complementary review of the draft law on confiscation of material benefit derived from criminal activities from Montenegro</t>
  </si>
  <si>
    <t xml:space="preserve">Bank charges 11-2022</t>
  </si>
  <si>
    <t xml:space="preserve">Expenditure Verification costs Q9/2022</t>
  </si>
  <si>
    <t xml:space="preserve">Reimbursement of Lisy Piter Expense Note for Event ID 82567</t>
  </si>
  <si>
    <t xml:space="preserve">TAIEX Work from Home on Review of Montenegro's draft law on lobbying</t>
  </si>
  <si>
    <t xml:space="preserve">TAIEX Workshop on Establishment of the Local Action Group</t>
  </si>
  <si>
    <t xml:space="preserve">TAIEX Workshop on E-Governance</t>
  </si>
  <si>
    <t xml:space="preserve">TAIEX Workshop on designing apprenticeship and traineeship schemes for the implementation of the EU Youth Guarantee – Approaches, methodologies and practices in the EU and in the Western Balkans</t>
  </si>
  <si>
    <t xml:space="preserve">Ministries, education and VET  Institutions, Public Employment Services, social partners, NGOs</t>
  </si>
  <si>
    <t xml:space="preserve">Bank charges 12-2022</t>
  </si>
  <si>
    <t xml:space="preserve">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</si>
  <si>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 xml:space="preserve">TAIEX Multi-Country Workshop on Capacity-building exercise on the new methodology for track record data collection on serious crime, organised crime and high-level corruption</t>
  </si>
  <si>
    <t xml:space="preserve">Albania,Bosnia and Herzegovina,Georgia,Kosovo,Moldova,Montenegro,North Macedonia,Serbia</t>
  </si>
  <si>
    <t xml:space="preserve">Representatives from ministries of justice / high judicial councils / prosecution offices / courts / law enforcement age</t>
  </si>
  <si>
    <t xml:space="preserve">TAIEX Work from Home following the Peer Review on Independent and Regulatory Bodies</t>
  </si>
  <si>
    <t xml:space="preserve">TAIEX TRATOLOW Regional Workshop on urban adaptation and Sustainable Energy and Climate Action Plan</t>
  </si>
  <si>
    <t xml:space="preserve">Bank charges 01-2023</t>
  </si>
  <si>
    <t xml:space="preserve">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</si>
  <si>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 xml:space="preserve">TAIEX TRATOLOW Regional workshop on Energy modelling</t>
  </si>
  <si>
    <t xml:space="preserve">TAIEX Expert Mission Development of an e-Services Catalogue and its e-Services Portal </t>
  </si>
  <si>
    <t xml:space="preserve">Ministry of public administration</t>
  </si>
  <si>
    <t xml:space="preserve">Aleksandra Gjeoergjievska expenses linked to the travel and DSA to Event 82610</t>
  </si>
  <si>
    <t xml:space="preserve">Material shipment to LVS suppliers </t>
  </si>
  <si>
    <t xml:space="preserve">TAIEX Expert Mission on Approximation of animal-by products (ABP) legislation</t>
  </si>
  <si>
    <t xml:space="preserve">Administration for food safety, veterinary and phytosanitary affaires </t>
  </si>
  <si>
    <t xml:space="preserve">TAIEX Expert Mission on Legislation in the Field of Additional Supervision of Financial Conglomerate</t>
  </si>
  <si>
    <t xml:space="preserve">Central Bank of Montenegro,Ministry of Finance,Capital Market Authority,Insurance Supervision Agency - Montenegro</t>
  </si>
  <si>
    <t xml:space="preserve">Expenditure Verification costs Q10/2022</t>
  </si>
  <si>
    <t xml:space="preserve">Albania,Algeria,Armenia,Azerbaijan,Belarus,Bosnia and Herzegovina,Egypt,Georgia,Israel,Jordan,Kosovo,Lebanon,Libya,Moldova,Montenegro,Morocco,North Macedonia,Palestine,Serbia,Syria,Tunisia,Türkiye,Ukraine</t>
  </si>
  <si>
    <t xml:space="preserve">Corrections on Q9 invoices</t>
  </si>
  <si>
    <t xml:space="preserve">TAIEX Regional Workshops on transposition of EU electricity legislation</t>
  </si>
  <si>
    <t xml:space="preserve">Albania,Bosnia and Herzegovina,Georgia,Kosovo,Moldova,Montenegro,North Macedonia,Serbia,Ukraine</t>
  </si>
  <si>
    <t xml:space="preserve">relevant national ministries, regulatory authorities responsible for energy, economic and system operators in the energy</t>
  </si>
  <si>
    <t xml:space="preserve">Bank charges 02-2023</t>
  </si>
  <si>
    <t xml:space="preserve">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</si>
  <si>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</si>
  <si>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 xml:space="preserve">TAIEX TRATOLOW Regional workshop on Development of a “transition scenario”</t>
  </si>
  <si>
    <t xml:space="preserve">Albania,Bosnia and Herzegovina,Kosovo,Montenegro,Serbia,Türkiye</t>
  </si>
  <si>
    <t xml:space="preserve">TAIEX Work from home on Strategic advice on finalising the law of anti-discrimination in Montenegro</t>
  </si>
  <si>
    <t xml:space="preserve">Ministry of Human Rights and Minorities, Ministry of Labour and Social Welfare</t>
  </si>
  <si>
    <t xml:space="preserve">Bank charges 03-2023</t>
  </si>
  <si>
    <t xml:space="preserve">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</si>
  <si>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 xml:space="preserve">Design, layout and translation services for TAIEX Annual Activity Report 2022</t>
  </si>
  <si>
    <t xml:space="preserve">Albania,Algeria,Armenia,Azerbaijan,Bosnia and Herzegovina,Egypt,Georgia,Israel,Jordan,Kosovo,Lebanon,Libya,Moldova,Montenegro,Morocco,North Macedonia,Palestine,Serbia,Tunisia,Türkiye,Ukraine</t>
  </si>
  <si>
    <t xml:space="preserve">Bank charges 04-2023</t>
  </si>
  <si>
    <t xml:space="preserve">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</si>
  <si>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 xml:space="preserve">Expenditure Verification costs Q11/2023</t>
  </si>
  <si>
    <t xml:space="preserve">IPA 2019</t>
  </si>
  <si>
    <t xml:space="preserve">Judiciary</t>
  </si>
  <si>
    <t xml:space="preserve">Countering serious crime in the Western Balkans</t>
  </si>
  <si>
    <t xml:space="preserve">30-06-2023</t>
  </si>
  <si>
    <t xml:space="preserve">€ 4.800.000.00</t>
  </si>
  <si>
    <t xml:space="preserve"> € 17,915,000</t>
  </si>
  <si>
    <t xml:space="preserve">CILC</t>
  </si>
  <si>
    <t xml:space="preserve">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</si>
  <si>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 xml:space="preserve">Countering serious crime in the Western Balkans | IPA2019 | CILC website</t>
  </si>
  <si>
    <t xml:space="preserve">PIVOT TABLE + CONTRACTS  UNDER IPA II AND BEYOND (DECISIONS AFTER 2013)</t>
  </si>
  <si>
    <t xml:space="preserve">Sum of Contract year</t>
  </si>
  <si>
    <t xml:space="preserve">Delegation in charge = ME </t>
  </si>
  <si>
    <t xml:space="preserve">Selection criterion (criteria) </t>
  </si>
  <si>
    <t xml:space="preserve">Decision year &gt; 2009 </t>
  </si>
  <si>
    <t xml:space="preserve">Domain</t>
  </si>
  <si>
    <t xml:space="preserve">Decision year</t>
  </si>
  <si>
    <t xml:space="preserve">Decision Number</t>
  </si>
  <si>
    <t xml:space="preserve">Status</t>
  </si>
  <si>
    <t xml:space="preserve">Rider title</t>
  </si>
  <si>
    <t xml:space="preserve">Delegation in charge</t>
  </si>
  <si>
    <t xml:space="preserve">Entity in charge</t>
  </si>
  <si>
    <t xml:space="preserve">Commission Decision date</t>
  </si>
  <si>
    <t xml:space="preserve">Contracting deadline</t>
  </si>
  <si>
    <t xml:space="preserve">Disbursement deadline</t>
  </si>
  <si>
    <t xml:space="preserve">Currency</t>
  </si>
  <si>
    <t xml:space="preserve">Allocated</t>
  </si>
  <si>
    <t xml:space="preserve">Contracted</t>
  </si>
  <si>
    <t xml:space="preserve">Paid</t>
  </si>
  <si>
    <t xml:space="preserve">RAC</t>
  </si>
  <si>
    <t xml:space="preserve">RAL</t>
  </si>
  <si>
    <t xml:space="preserve">Commitment type</t>
  </si>
  <si>
    <t xml:space="preserve">Commitment ID</t>
  </si>
  <si>
    <t xml:space="preserve">Zone benefitting from the action</t>
  </si>
  <si>
    <t xml:space="preserve">Budget line</t>
  </si>
  <si>
    <t xml:space="preserve">DAC Code</t>
  </si>
  <si>
    <t xml:space="preserve">DAC Sector Code</t>
  </si>
  <si>
    <t xml:space="preserve">Serial Nr</t>
  </si>
  <si>
    <t xml:space="preserve">Value date</t>
  </si>
  <si>
    <t xml:space="preserve">Workflow type</t>
  </si>
  <si>
    <t xml:space="preserve">Final Date for Concluding the FA (FDC FA)</t>
  </si>
  <si>
    <t xml:space="preserve">Final Date for Contracting (FDC ILC)</t>
  </si>
  <si>
    <t xml:space="preserve">Person in charge</t>
  </si>
  <si>
    <t xml:space="preserve">Responsible unit</t>
  </si>
  <si>
    <t xml:space="preserve">IPA/2012/024-276</t>
  </si>
  <si>
    <t xml:space="preserve">IPA 2012 National Programme for Montenegro part II</t>
  </si>
  <si>
    <t xml:space="preserve">NEAR D 02</t>
  </si>
  <si>
    <t xml:space="preserve">MULTI</t>
  </si>
  <si>
    <t xml:space="preserve">EUR</t>
  </si>
  <si>
    <t xml:space="preserve">GF</t>
  </si>
  <si>
    <t xml:space="preserve">SCR.DEC.024276.01</t>
  </si>
  <si>
    <t xml:space="preserve">BGUE-B2012-22.020100-C1-ELARG DELMNE
BGUE-B2014-22.025100-C8-ELARG DELMNE</t>
  </si>
  <si>
    <t xml:space="preserve">AV</t>
  </si>
  <si>
    <t xml:space="preserve">Final (99/GESTITF/AC)</t>
  </si>
  <si>
    <t xml:space="preserve">PURVIS GORDON</t>
  </si>
  <si>
    <t xml:space="preserve">IPA/2016/038-182</t>
  </si>
  <si>
    <t xml:space="preserve">IPA II Cross-Border Co-operation Action Programme Montenegro-Kosovo for the years 2015 - 2017 (2016 allocation)</t>
  </si>
  <si>
    <t xml:space="preserve">1197476,21</t>
  </si>
  <si>
    <t xml:space="preserve">2523,79</t>
  </si>
  <si>
    <t xml:space="preserve">SCR.DEC.038182.01</t>
  </si>
  <si>
    <t xml:space="preserve">Region IPA instrument</t>
  </si>
  <si>
    <t xml:space="preserve">BGUE-B2016-22.020401-C1-NEAR DELMNE</t>
  </si>
  <si>
    <t xml:space="preserve">IN</t>
  </si>
  <si>
    <t xml:space="preserve">ENGSTROEM YNGVE</t>
  </si>
  <si>
    <t xml:space="preserve">DELEG ME</t>
  </si>
  <si>
    <t xml:space="preserve">IPA/2016/038-174</t>
  </si>
  <si>
    <t xml:space="preserve">IPA II Cross-Border Co-operation Action Programme Montenegro-Albania for the years 2015 - 2017 (2016 allocation)</t>
  </si>
  <si>
    <t xml:space="preserve">1605362,9</t>
  </si>
  <si>
    <t xml:space="preserve">94637,1</t>
  </si>
  <si>
    <t xml:space="preserve">SCR.DEC.038174.01</t>
  </si>
  <si>
    <t xml:space="preserve">IPA/2019/041-470</t>
  </si>
  <si>
    <t xml:space="preserve">CBC Action Programme Montenegro-Albania 2018-2020 (Allocation 2019)</t>
  </si>
  <si>
    <t xml:space="preserve">SCR.DEC.041470.01</t>
  </si>
  <si>
    <t xml:space="preserve">BGUE-B2019-22.020401-C1-NEAR DELMNE</t>
  </si>
  <si>
    <t xml:space="preserve">IPA/2020/041-475</t>
  </si>
  <si>
    <t xml:space="preserve">SCR.DEC.041475.01</t>
  </si>
  <si>
    <t xml:space="preserve">BGUE-B2020-22.020401-C1-NEAR DELMNE</t>
  </si>
  <si>
    <t xml:space="preserve">IPA/2017/038-183</t>
  </si>
  <si>
    <t xml:space="preserve">IPA II Cross-Border Co-operation Action Programme Montenegro-Kosovo for the years 2015 - 2017 (2017 allocation)   </t>
  </si>
  <si>
    <t xml:space="preserve">816678,23</t>
  </si>
  <si>
    <t xml:space="preserve">23321,77</t>
  </si>
  <si>
    <t xml:space="preserve">SCR.DEC.038183.01</t>
  </si>
  <si>
    <t xml:space="preserve">BGUE-B2017-22.020401-C1-NEAR DELMNE</t>
  </si>
  <si>
    <t xml:space="preserve">IPA/2017/038-175</t>
  </si>
  <si>
    <t xml:space="preserve">IPA II Cross-Border Co-operation Action Programme Montenegro-Albania for the years 2015 - 2017 (2017 allocation) </t>
  </si>
  <si>
    <t xml:space="preserve">1051257,44</t>
  </si>
  <si>
    <t xml:space="preserve">138742,56</t>
  </si>
  <si>
    <t xml:space="preserve">SCR.DEC.038175.01</t>
  </si>
  <si>
    <t xml:space="preserve">IPA/2018/041-472</t>
  </si>
  <si>
    <t xml:space="preserve">CBC Action Programme Montenegro-Kosovo* 2018-2020 (Allocation 2018) </t>
  </si>
  <si>
    <t xml:space="preserve">SCR.DEC.041472.01</t>
  </si>
  <si>
    <t xml:space="preserve">BGUE-B2018-22.020401-C1-NEAR DELMNE</t>
  </si>
  <si>
    <t xml:space="preserve">IPA/2011/022-432</t>
  </si>
  <si>
    <t xml:space="preserve">CL</t>
  </si>
  <si>
    <t xml:space="preserve">Cross-border programme Croatia - Montenegro under the IPA Component II for the year 2011; Montenegro part</t>
  </si>
  <si>
    <t xml:space="preserve">M20_NEAR D 01</t>
  </si>
  <si>
    <t xml:space="preserve">457240,98</t>
  </si>
  <si>
    <t xml:space="preserve">GN</t>
  </si>
  <si>
    <t xml:space="preserve">SCR.DEC.022432.01</t>
  </si>
  <si>
    <t xml:space="preserve">BGUE-B2014-22.025100-C8-ELARG DELMNE
BGUE-B2019-22.025100-C8-NEAR DELMNE
BGUE-B2011-22.020401-C1-ELARG DELMNE</t>
  </si>
  <si>
    <t xml:space="preserve">IPA/2012/023-661</t>
  </si>
  <si>
    <t xml:space="preserve">CBC Croatia - Montenegro 2012 (Croatia Part) </t>
  </si>
  <si>
    <t xml:space="preserve">473874,87</t>
  </si>
  <si>
    <t xml:space="preserve">SCR.DEC.023661.01</t>
  </si>
  <si>
    <t xml:space="preserve">BGUE-B2019-22.025100-C8-NEAR DELMNE
BGUE-B2012-22.020401-C1-ELARG DELMNE</t>
  </si>
  <si>
    <t xml:space="preserve">IPA/2013/023-662</t>
  </si>
  <si>
    <t xml:space="preserve">Cross-Border Cooperation Programme Croatia - Montenegro 2013 (Montenegro Part) </t>
  </si>
  <si>
    <t xml:space="preserve">385279,8</t>
  </si>
  <si>
    <t xml:space="preserve">SCR.DEC.023662.01</t>
  </si>
  <si>
    <t xml:space="preserve">BGUE-B2019-22.025100-C8-NEAR DELMNE
BGUE-B2013-22.020401-C1-ELARG DELMNE</t>
  </si>
  <si>
    <t xml:space="preserve">IPA/2011/022-397</t>
  </si>
  <si>
    <t xml:space="preserve">IPA 2011 Cross-border Cooperation Programme for Serbia - Montenegro (Montenegro Part) </t>
  </si>
  <si>
    <t xml:space="preserve">594665,77</t>
  </si>
  <si>
    <t xml:space="preserve">SCR.DEC.022397.01</t>
  </si>
  <si>
    <t xml:space="preserve">BGUE-B2019-22.025100-C8-NEAR DELMNE
BGUE-B2011-22.020401-C1-ELARG DELMNE</t>
  </si>
  <si>
    <t xml:space="preserve">IPA/2010/022-440</t>
  </si>
  <si>
    <t xml:space="preserve">Cross-border programme Bosnia and Herzegovina - Montenegro for the year 2010 (ME - part)   </t>
  </si>
  <si>
    <t xml:space="preserve">555390,34</t>
  </si>
  <si>
    <t xml:space="preserve">SCR.DEC.022440.01</t>
  </si>
  <si>
    <t xml:space="preserve">BGUE-B2019-22.025100-C8-NEAR DELMNE
BGUE-B2010-22.020401-C1-ELARG DELMNE</t>
  </si>
  <si>
    <t xml:space="preserve">IPA/2012/023-697</t>
  </si>
  <si>
    <t xml:space="preserve">CBC Montenegro - Bosnia and Herzegovina 2012 (Montenegro Part) </t>
  </si>
  <si>
    <t xml:space="preserve">593874,66</t>
  </si>
  <si>
    <t xml:space="preserve">SCR.DEC.023697.01</t>
  </si>
  <si>
    <t xml:space="preserve">IPA/2011/023-370</t>
  </si>
  <si>
    <t xml:space="preserve">CBC Montenegro-Kosovo 2011-2013 (Allocation 2011 Montenegro)</t>
  </si>
  <si>
    <t xml:space="preserve">566321,99</t>
  </si>
  <si>
    <t xml:space="preserve">SCR.DEC.023370.01</t>
  </si>
  <si>
    <t xml:space="preserve">IPA/2012/023-371</t>
  </si>
  <si>
    <t xml:space="preserve">CBC Montenegro-Kosovo 2011-2013 (Allocation 2012 Montenegro)</t>
  </si>
  <si>
    <t xml:space="preserve">550869,67</t>
  </si>
  <si>
    <t xml:space="preserve">SCR.DEC.023371.01</t>
  </si>
  <si>
    <t xml:space="preserve">IPA/2013/023-549</t>
  </si>
  <si>
    <t xml:space="preserve">CBC Montenegro-Kosovo 2011-2013 (Allocation 2013 Montenegro)</t>
  </si>
  <si>
    <t xml:space="preserve">503997,44</t>
  </si>
  <si>
    <t xml:space="preserve">SCR.DEC.023549.01</t>
  </si>
  <si>
    <t xml:space="preserve">IPA/2010/022-424</t>
  </si>
  <si>
    <t xml:space="preserve">Cross-border co-operation Albania and Montenegro for the year 2010 (ME part)</t>
  </si>
  <si>
    <t xml:space="preserve">525015,92</t>
  </si>
  <si>
    <t xml:space="preserve">SCR.DEC.022424.01</t>
  </si>
  <si>
    <t xml:space="preserve">BGUE-B2013-22.020401-C8-ELARG DELMNE
BGUE-B2019-22.025100-C8-NEAR DELMNE
BGUE-B2010-22.020401-C1-ELARG DELMNE</t>
  </si>
  <si>
    <t xml:space="preserve">IPA/2015/037-895</t>
  </si>
  <si>
    <t xml:space="preserve">2015-2017 Multi-annual action programme for Montenegro on Employment, Education and Social policies </t>
  </si>
  <si>
    <t xml:space="preserve">Multi</t>
  </si>
  <si>
    <t xml:space="preserve">BGUE-B2016-22.020102-C8-NEAR DELMNE
BGUE-B2015-22.020102-C1-NEAR DELMNE
BGUE-B2020-22.020102-C8-NEAR DELMNE
BGUE-B2016-22.020102-C1-NEAR DELMNE
BGUE-B2017-22.020102-C1-NEAR DELMNE</t>
  </si>
  <si>
    <t xml:space="preserve">16020
16010
11110</t>
  </si>
  <si>
    <t xml:space="preserve">MAGRO GOMEZ MIGUEL</t>
  </si>
  <si>
    <t xml:space="preserve">IPA/2013/023-666</t>
  </si>
  <si>
    <t xml:space="preserve">Cross-Border Cooperation Programme Serbia - Montenegro 2013 (Montenegro part)</t>
  </si>
  <si>
    <t xml:space="preserve">164773,37</t>
  </si>
  <si>
    <t xml:space="preserve">SCR.DEC.023666.01</t>
  </si>
  <si>
    <t xml:space="preserve">IPA/2018/041-468</t>
  </si>
  <si>
    <t xml:space="preserve">CBC Action Programme Montenegro-Albania 2018-2020 (Allocation 2018)</t>
  </si>
  <si>
    <t xml:space="preserve">SCR.DEC.041468.01</t>
  </si>
  <si>
    <t xml:space="preserve">IPA/2013/023-698</t>
  </si>
  <si>
    <t xml:space="preserve">Cross-Border Cooperation Programme Montenegro - Bosnia and Herzegovina 2013 (Montenegro Part) </t>
  </si>
  <si>
    <t xml:space="preserve">505424,25</t>
  </si>
  <si>
    <t xml:space="preserve">SCR.DEC.023698.01</t>
  </si>
  <si>
    <t xml:space="preserve">IPA/2017/040-217</t>
  </si>
  <si>
    <t xml:space="preserve">Annual Action Programme for Montenegro for the year 2017 part 2 - Objective 1</t>
  </si>
  <si>
    <t xml:space="preserve">13233280,28</t>
  </si>
  <si>
    <t xml:space="preserve">12168702,63</t>
  </si>
  <si>
    <t xml:space="preserve">1766719,72</t>
  </si>
  <si>
    <t xml:space="preserve">2831297,37</t>
  </si>
  <si>
    <t xml:space="preserve">SCR.DEC.040217.01</t>
  </si>
  <si>
    <t xml:space="preserve">BGUE-B2017-22.020101-C1-NEAR DELMNE
BGUE-B2020-22.020101-C8-NEAR DELMNE
BGUE-B2019-22.020101-C8-NEAR DELMNE</t>
  </si>
  <si>
    <t xml:space="preserve">SLJIVANCANIN MAJA</t>
  </si>
  <si>
    <t xml:space="preserve">IPA/2013/023-696</t>
  </si>
  <si>
    <t xml:space="preserve">Cross-Border Cooperation Programme Albania - Montenegro 2013 (Montenegro Part) </t>
  </si>
  <si>
    <t xml:space="preserve">824206,59</t>
  </si>
  <si>
    <t xml:space="preserve">SCR.DEC.023696.01</t>
  </si>
  <si>
    <t xml:space="preserve">BGUE-B2018-22.025100-C8-NEAR DELMNE
BGUE-B2019-22.025100-C8-NEAR DELMNE
BGUE-B2020-22.025100-C8-NEAR DELMNE
BGUE-B2013-22.020401-C1-ELARG DELMNE</t>
  </si>
  <si>
    <t xml:space="preserve">IPA/2012/023-663</t>
  </si>
  <si>
    <t xml:space="preserve">CBC Albania - Montenegro 2012 (Montenegro Part)</t>
  </si>
  <si>
    <t xml:space="preserve">SCR.DEC.023663.01</t>
  </si>
  <si>
    <t xml:space="preserve">BGUE-B2018-22.025100-C8-NEAR DELMNE
BGUE-B2012-22.020401-C1-ELARG DELMNE</t>
  </si>
  <si>
    <t xml:space="preserve">IPA/2012/023-665</t>
  </si>
  <si>
    <t xml:space="preserve">Cross-Border Cooperation Programme Serbia - Montenegro 2012 (Montenegro Part)</t>
  </si>
  <si>
    <t xml:space="preserve">479372,66</t>
  </si>
  <si>
    <t xml:space="preserve">SCR.DEC.023665.01</t>
  </si>
  <si>
    <t xml:space="preserve">BGUE-B2019-22.025100-C8-NEAR DELMNE
BGUE-B2020-22.025100-C8-NEAR DELMNE
BGUE-B2012-22.020401-C1-ELARG DELMNE</t>
  </si>
  <si>
    <t xml:space="preserve">IPA/2019/041-169</t>
  </si>
  <si>
    <t xml:space="preserve">Annual Action Programme for Montenegro 2019 Objective 2</t>
  </si>
  <si>
    <t xml:space="preserve">SCR.DEC.041169.01</t>
  </si>
  <si>
    <t xml:space="preserve">BGUE-B2020-22.020102-C8-NEAR DELMNE
BGUE-B2019-22.020102-C1-NEAR DELMNE
BGUE-B2021-15.029901-C8-NEAR DELMNE</t>
  </si>
  <si>
    <t xml:space="preserve">RODRIGUEZ RUIZ JORDI</t>
  </si>
  <si>
    <t xml:space="preserve">IPA/2019/041-168</t>
  </si>
  <si>
    <t xml:space="preserve">Annual Action Programme for Montenegro 2019 Objective 1</t>
  </si>
  <si>
    <t xml:space="preserve">SCR.DEC.041168.01</t>
  </si>
  <si>
    <t xml:space="preserve">BGUE-B2019-22.020101-C1-NEAR DELMNE
BGUE-B2020-22.020101-C8-NEAR DELMNE
BGUE-B2021-15.029901-C8-NEAR DELMNE</t>
  </si>
  <si>
    <t xml:space="preserve">IPA/2020/042-145</t>
  </si>
  <si>
    <t xml:space="preserve">Annual Action Programme for Montenegro 2020 Objective 2</t>
  </si>
  <si>
    <t xml:space="preserve">9625186,89</t>
  </si>
  <si>
    <t xml:space="preserve">7940788,11</t>
  </si>
  <si>
    <t xml:space="preserve">SCR.DEC.042145.01</t>
  </si>
  <si>
    <t xml:space="preserve">BGUE-B2020-22.020102-C1-NEAR DELMNE</t>
  </si>
  <si>
    <t xml:space="preserve">AB</t>
  </si>
  <si>
    <t xml:space="preserve">IPA/2019/041-474</t>
  </si>
  <si>
    <t xml:space="preserve">CBC Action Programme Montenegro-Kosovo* 2018-2020 (Allocation 2019)</t>
  </si>
  <si>
    <t xml:space="preserve">SCR.DEC.041474.01</t>
  </si>
  <si>
    <t xml:space="preserve">IPA/2010/022-154</t>
  </si>
  <si>
    <t xml:space="preserve">National Programme 2010 for Montenegro</t>
  </si>
  <si>
    <t xml:space="preserve">28344036,33</t>
  </si>
  <si>
    <t xml:space="preserve">SCR.DEC.022154.01</t>
  </si>
  <si>
    <t xml:space="preserve">BGUE-B2013-22.020200-C8-ELARG DELMNE
BGUE-B2014-22.025100-C8-ELARG DELMNE
BGUE-B2012-22.020200-C8-ELARG DELMNE
BGUE-B2010-22.020200-C1-ELARG DELMNE
BGUE-B2020-22.025100-C8-NEAR DELMNE</t>
  </si>
  <si>
    <t xml:space="preserve">21020
31192
16063
16010
15170
31210
16062
32310
15113
43010
15153
12110
15112
14050
99820
22040</t>
  </si>
  <si>
    <t xml:space="preserve">BALLESTEROS MENENDEZ NURIA</t>
  </si>
  <si>
    <t xml:space="preserve">IPA/2013/023-583</t>
  </si>
  <si>
    <t xml:space="preserve">IPA National Programme Montenegro 2013</t>
  </si>
  <si>
    <t xml:space="preserve">5678448,11</t>
  </si>
  <si>
    <t xml:space="preserve">SCR.DEC.023583.01</t>
  </si>
  <si>
    <t xml:space="preserve">BGUE-B2019-22.025100-C8-NEAR DELMNE
BGUE-B2016-22.025100-C8-NEAR DELMNE
BGUE-B2020-22.025100-C8-NEAR DELMNE
BGUE-B2013-22.020100-C1-ELARG DELMNE</t>
  </si>
  <si>
    <t xml:space="preserve">72010
16062
43010</t>
  </si>
  <si>
    <t xml:space="preserve">15130
72010
16062
43010
22040</t>
  </si>
  <si>
    <t xml:space="preserve">IPA/2014/037-593</t>
  </si>
  <si>
    <t xml:space="preserve">1165918,37</t>
  </si>
  <si>
    <t xml:space="preserve">24081,63</t>
  </si>
  <si>
    <t xml:space="preserve">SCR.DEC.037593.01</t>
  </si>
  <si>
    <t xml:space="preserve">BGUE-B2014-22.020401-C1-ELARG DELMNE
BGUE-B2020-22.020401-C8-NEAR DELMNE</t>
  </si>
  <si>
    <t xml:space="preserve">Temporary (70/COMPTA/AC)</t>
  </si>
  <si>
    <t xml:space="preserve">IPA/2015/038-158</t>
  </si>
  <si>
    <t xml:space="preserve">IPA II Cross-Border Co-operation Action Programme Montenegro-Albania for the years 2015 - 2017 (2015 allocation)</t>
  </si>
  <si>
    <t xml:space="preserve">1586459,01</t>
  </si>
  <si>
    <t xml:space="preserve">113540,99</t>
  </si>
  <si>
    <t xml:space="preserve">SCR.DEC.038158.01</t>
  </si>
  <si>
    <t xml:space="preserve">BGUE-B2015-22.020401-C1-NEAR DELMNE
BGUE-B2020-22.020401-C8-NEAR DELMNE</t>
  </si>
  <si>
    <t xml:space="preserve">IPA/2015/038-161</t>
  </si>
  <si>
    <t xml:space="preserve">IPA II Cross-Border Co-operation Action Programme Montenegro-Kosovo for the years 2015 - 2017 (2015 allocation)</t>
  </si>
  <si>
    <t xml:space="preserve">1186829,66</t>
  </si>
  <si>
    <t xml:space="preserve">13170,34</t>
  </si>
  <si>
    <t xml:space="preserve">SCR.DEC.038161.01</t>
  </si>
  <si>
    <t xml:space="preserve">IPA/2014/037-592</t>
  </si>
  <si>
    <t xml:space="preserve">833163,72</t>
  </si>
  <si>
    <t xml:space="preserve">6836,28</t>
  </si>
  <si>
    <t xml:space="preserve">SCR.DEC.037592.01</t>
  </si>
  <si>
    <t xml:space="preserve">IPA/2020/042-142</t>
  </si>
  <si>
    <t xml:space="preserve">Annual Action Programme for Montenegro 2020 Objective 1</t>
  </si>
  <si>
    <t xml:space="preserve">4022177,95</t>
  </si>
  <si>
    <t xml:space="preserve">1794998,82</t>
  </si>
  <si>
    <t xml:space="preserve">461847,05</t>
  </si>
  <si>
    <t xml:space="preserve">2689026,18</t>
  </si>
  <si>
    <t xml:space="preserve">SCR.DEC.042142.01</t>
  </si>
  <si>
    <t xml:space="preserve">BGUE-B2020-22.020101-C1-NEAR DELMNE</t>
  </si>
  <si>
    <t xml:space="preserve">IPA/2017/039-816</t>
  </si>
  <si>
    <t xml:space="preserve">Annual Action Programme for Montenegro for the year  2017 part 1 - Objective 2</t>
  </si>
  <si>
    <t xml:space="preserve">8005004,81</t>
  </si>
  <si>
    <t xml:space="preserve">1637245,19</t>
  </si>
  <si>
    <t xml:space="preserve">SCR.DEC.039816.02</t>
  </si>
  <si>
    <t xml:space="preserve">BGUE-B2022-15.029901-C8-NEAR DELMNE
BGUE-B2017-22.020102-C1-NEAR DELMNE
BGUE-B2021-15.029901-C8-NEAR DELMNE</t>
  </si>
  <si>
    <t xml:space="preserve">IPA III/2021/043-663</t>
  </si>
  <si>
    <t xml:space="preserve">Annual action plan in favour of Montenegro for 2021</t>
  </si>
  <si>
    <t xml:space="preserve">SCR.DEC.043663.01</t>
  </si>
  <si>
    <t xml:space="preserve">BGUE-B2021-15.020101.01-C1-NEAR DELMNE
BGUE-B2021-15.020201.02-C1-NEAR DELMNE</t>
  </si>
  <si>
    <t xml:space="preserve">IPA/2011/023-173</t>
  </si>
  <si>
    <t xml:space="preserve">National Programme for Montenegro 2011</t>
  </si>
  <si>
    <t xml:space="preserve">24744724,57</t>
  </si>
  <si>
    <t xml:space="preserve">SCR.DEC.023173.01</t>
  </si>
  <si>
    <t xml:space="preserve">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</si>
  <si>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 xml:space="preserve">15130
16020
15110
43082
43040
16010
11110
14020
21010
99810
31195
23010
15112</t>
  </si>
  <si>
    <t xml:space="preserve">15130
16020
15110
43082
43040
16010
11110
14020
23110
21010
99810
31195
15112</t>
  </si>
  <si>
    <t xml:space="preserve">DI SEBASTIANO VALENTINA</t>
  </si>
  <si>
    <t xml:space="preserve">IPA/2012/023-582</t>
  </si>
  <si>
    <t xml:space="preserve">IPA 2012 and 2013 National Programme for Montenegro (2012 Part)</t>
  </si>
  <si>
    <t xml:space="preserve">13893570,36</t>
  </si>
  <si>
    <t xml:space="preserve">SCR.DEC.023582.01</t>
  </si>
  <si>
    <t xml:space="preserve">BGUE-B2013-22.020100-C8-ELARG DELMNE
BGUE-B2018-22.025100-C8-NEAR DELMNE
BGUE-B2012-22.020100-C1-ELARG DELMNE
BGUE-B2019-22.025100-C8-NEAR DELMNE
BGUE-B2016-22.025100-C8-NEAR DELMNE
BGUE-B2021-15.029901-C8-NEAR DELMNE</t>
  </si>
  <si>
    <t xml:space="preserve">15130
31110
15111
33110
43010
23010
41010</t>
  </si>
  <si>
    <t xml:space="preserve">15130
31110
15111
23110
33110
43010
41010</t>
  </si>
  <si>
    <t xml:space="preserve">IPA/2016/037-896</t>
  </si>
  <si>
    <t xml:space="preserve">18362951,43</t>
  </si>
  <si>
    <t xml:space="preserve">15125660,4</t>
  </si>
  <si>
    <t xml:space="preserve">3237291,03</t>
  </si>
  <si>
    <t xml:space="preserve">SCR.DEC.037896.01</t>
  </si>
  <si>
    <t xml:space="preserve">BGUE-B2022-15.029901-C8-NEAR DELMNE
BGUE-B2020-22.020102-C8-NEAR DELMNE
BGUE-B2016-22.020102-C1-NEAR DELMNE
BGUE-B2021-15.029901-C8-NEAR DELMNE</t>
  </si>
  <si>
    <t xml:space="preserve">25010
41010</t>
  </si>
  <si>
    <t xml:space="preserve">IPA/2020/041-471</t>
  </si>
  <si>
    <t xml:space="preserve">SCR.DEC.041471.01</t>
  </si>
  <si>
    <t xml:space="preserve">IPA/2018/040-218</t>
  </si>
  <si>
    <t xml:space="preserve">18639824,45</t>
  </si>
  <si>
    <t xml:space="preserve">13544219,1</t>
  </si>
  <si>
    <t xml:space="preserve">47152,55</t>
  </si>
  <si>
    <t xml:space="preserve">5142757,9</t>
  </si>
  <si>
    <t xml:space="preserve">SCR.DEC.040218.01</t>
  </si>
  <si>
    <t xml:space="preserve">BGUE-B2018-22.020101-C1-NEAR DELMNE
BGUE-B2022-15.029901-C8-NEAR DELMNE
BGUE-B2020-22.020101-C8-NEAR DELMNE
BGUE-B2021-15.029901-C8-NEAR DELMNE
BGUE-B2019-22.020101-C8-NEAR DELMNE</t>
  </si>
  <si>
    <t xml:space="preserve">15130
43010</t>
  </si>
  <si>
    <t xml:space="preserve">IPA III/2022/043-996</t>
  </si>
  <si>
    <t xml:space="preserve">PO</t>
  </si>
  <si>
    <t xml:space="preserve">Technical decision - IPA III CBC Montenegro - Albania 2021-2027 - allocation 2022</t>
  </si>
  <si>
    <t xml:space="preserve">BGUE-B2022-15.020300-C1-NEAR DELMNE</t>
  </si>
  <si>
    <t xml:space="preserve">Provisional ()</t>
  </si>
  <si>
    <t xml:space="preserve">IPA III/2022/043-997</t>
  </si>
  <si>
    <t xml:space="preserve">Technical decision - IPA III CBC Montenegro - Kosovo 2021-2027 - allocation 2022</t>
  </si>
  <si>
    <t xml:space="preserve">BGUE-B2022-15.020300-C1-NEAR</t>
  </si>
  <si>
    <t xml:space="preserve">IPA/2014/032-022</t>
  </si>
  <si>
    <t xml:space="preserve">National Programme Montenegro 2014 (Objective 1 - part1)</t>
  </si>
  <si>
    <t xml:space="preserve">SCR.DEC.032022.01</t>
  </si>
  <si>
    <t xml:space="preserve">BGUE-B2014-22.020101-C1-ELARG DELMNE
BGUE-B2022-15.029901-C8-NEAR DELMNE
BGUE-B2021-15.029901-C8-NEAR DELMNE</t>
  </si>
  <si>
    <t xml:space="preserve">15111
43010</t>
  </si>
  <si>
    <t xml:space="preserve">IPA/2014/032-803</t>
  </si>
  <si>
    <t xml:space="preserve">10914051,17</t>
  </si>
  <si>
    <t xml:space="preserve">546248,83</t>
  </si>
  <si>
    <t xml:space="preserve">SCR.DEC.032803.01</t>
  </si>
  <si>
    <t xml:space="preserve">BGUE-B2014-22.020102-C1-ELARG DELMNE
BGUE-B2022-15.029901-C8-NEAR DELMNE
BGUE-B2018-22.020102-C8-NEAR DELMNE
BGUE-B2021-15.029901-C8-NEAR DELMNE</t>
  </si>
  <si>
    <t xml:space="preserve">21010
33110
21030
41010
32130
24010</t>
  </si>
  <si>
    <t xml:space="preserve">IPA III/2022/043-908</t>
  </si>
  <si>
    <t xml:space="preserve">Annual action plan in favour of Montenegro for 2022</t>
  </si>
  <si>
    <t xml:space="preserve">BGUE-B2022-15.020101.01-C1-NEAR DELMNE</t>
  </si>
  <si>
    <t xml:space="preserve">IPA/2014/037-812</t>
  </si>
  <si>
    <t xml:space="preserve">National Programme Montenegro 2014 (Objective 2 - part2)</t>
  </si>
  <si>
    <t xml:space="preserve">4481673,21</t>
  </si>
  <si>
    <t xml:space="preserve">SCR.DEC.037812.01</t>
  </si>
  <si>
    <t xml:space="preserve">BGUE-B2014-22.020102-C1-ELARG DELMNE
BGUE-B2022-15.029901-C8-NEAR DELMNE
BGUE-B2021-15.029901-C8-NEAR DELMNE</t>
  </si>
  <si>
    <t xml:space="preserve">31310
31195
41010</t>
  </si>
  <si>
    <t xml:space="preserve">IPA/2013/025-020</t>
  </si>
  <si>
    <t xml:space="preserve">Montenegro National Programme 2012-2013 Part II (2013 allocation)</t>
  </si>
  <si>
    <t xml:space="preserve">7205349,93</t>
  </si>
  <si>
    <t xml:space="preserve">SCR.DEC.025020.01</t>
  </si>
  <si>
    <t xml:space="preserve">BGUE-B2022-15.029901-C8-NEAR DELMNE
BGUE-B2019-22.025100-C8-NEAR DELMNE
BGUE-B2013-22.020100-C1-ELARG DELMNE</t>
  </si>
  <si>
    <t xml:space="preserve">31110
31161</t>
  </si>
  <si>
    <t xml:space="preserve">IPA III/2022/044-818</t>
  </si>
  <si>
    <t xml:space="preserve">IPA III/2022/JAD.1003560/AAP Montenegro 2022</t>
  </si>
  <si>
    <t xml:space="preserve">NEAR D</t>
  </si>
  <si>
    <t xml:space="preserve">JAD.1003560</t>
  </si>
  <si>
    <t xml:space="preserve">Final (60/ORDO/AC)</t>
  </si>
  <si>
    <t xml:space="preserve">Migration</t>
  </si>
  <si>
    <t xml:space="preserve">IPA/2018/040-220</t>
  </si>
  <si>
    <t xml:space="preserve">SCR.DEC.040220.01</t>
  </si>
  <si>
    <t xml:space="preserve">BGUE-B2019-22.020102-C8-NEAR DELMNE
BGUE-B2022-15.029901-C8-NEAR DELMNE
BGUE-B2020-22.020102-C8-NEAR DELMNE
BGUE-B2018-22.020102-C1-NEAR DELMNE
BGUE-B2021-15.029901-C8-NEAR DELMNE</t>
  </si>
  <si>
    <t xml:space="preserve">IPA/2017/040-216</t>
  </si>
  <si>
    <t xml:space="preserve">3174808,01</t>
  </si>
  <si>
    <t xml:space="preserve">694044,99</t>
  </si>
  <si>
    <t xml:space="preserve">SCR.DEC.040216.02</t>
  </si>
  <si>
    <t xml:space="preserve">BGUE-B2017-22.020101-C1-NEAR DELMNE
BGUE-B2022-15.029901-C8-NEAR DELMNE
BGUE-B2021-15.029901-C8-NEAR DELMNE</t>
  </si>
  <si>
    <t xml:space="preserve">IPA/2015/037-894</t>
  </si>
  <si>
    <t xml:space="preserve">Annual Action Programme for Montenegro for the year 2015 (objective 1)</t>
  </si>
  <si>
    <t xml:space="preserve">24923620,21</t>
  </si>
  <si>
    <t xml:space="preserve">24827469,87</t>
  </si>
  <si>
    <t xml:space="preserve">96150,34</t>
  </si>
  <si>
    <t xml:space="preserve">SCR.DEC.037894.01</t>
  </si>
  <si>
    <t xml:space="preserve">BGUE-B2022-15.029901-C8-NEAR DELMNE
BGUE-B2017-22.020101-C8-NEAR DELMNE
BGUE-B2015-22.020101-C1-NEAR DELMNE
BGUE-B2021-15.029901-C8-NEAR DELMNE</t>
  </si>
  <si>
    <t xml:space="preserve">15110
43010
15160</t>
  </si>
  <si>
    <t xml:space="preserve">IPA/2011/022-426</t>
  </si>
  <si>
    <t xml:space="preserve">Cross-border co-operation Albania and Montenegro for year 2011 (Montenegro part )</t>
  </si>
  <si>
    <t xml:space="preserve">582451,42</t>
  </si>
  <si>
    <t xml:space="preserve">SCR.DEC.022426.01</t>
  </si>
  <si>
    <t xml:space="preserve">BRIDE MELANIE</t>
  </si>
  <si>
    <t xml:space="preserve">IPA/2011/022-441</t>
  </si>
  <si>
    <t xml:space="preserve">Cross-border programme Bosnia and Herzegovina - Montenegro for the year 2011 (ME - part)</t>
  </si>
  <si>
    <t xml:space="preserve">571428,4</t>
  </si>
  <si>
    <t xml:space="preserve">SCR.DEC.022441.01</t>
  </si>
  <si>
    <t xml:space="preserve">BGUE-B2014-22.025100-C8-ELARG DELMNE
BGUE-B2022-15.029901-C8-NEAR DELMNE
BGUE-B2019-22.025100-C8-NEAR DELMNE
BGUE-B2011-22.020401-C1-ELARG DELMNE</t>
  </si>
  <si>
    <t xml:space="preserve">IPA/2014/037-803</t>
  </si>
  <si>
    <t xml:space="preserve">National Programme Montenegro 2014 (Objective 1 - part2)</t>
  </si>
  <si>
    <t xml:space="preserve">9310983,89</t>
  </si>
  <si>
    <t xml:space="preserve">9202915,01</t>
  </si>
  <si>
    <t xml:space="preserve">108068,88</t>
  </si>
  <si>
    <t xml:space="preserve">SCR.DEC.037803.01</t>
  </si>
  <si>
    <t xml:space="preserve">15113
43010
15160</t>
  </si>
  <si>
    <t xml:space="preserve">NEAR-TS/2014/037-810</t>
  </si>
  <si>
    <t xml:space="preserve">Operational expenditure programme for the evaluation results of external assistance actions, monitoring - NEAR 2014</t>
  </si>
  <si>
    <t xml:space="preserve">M20_NEAR A 04</t>
  </si>
  <si>
    <t xml:space="preserve">3909497,5</t>
  </si>
  <si>
    <t xml:space="preserve">All Countries</t>
  </si>
  <si>
    <t xml:space="preserve">BGUE-B2014-21.080100-C1-DEVCO
BGUE-B2015-21.080100-C8-DEVCO
BGUE-B2019-21.080100-C8-DEVCO&gt;NEAR
BGUE-B2014-21.080100-C1-DEVCO REORG
BGUE-B2015-21.080100-C8-DEVCO/NEAR
BGUE-B2021-14.200404-C8-INTPA&gt;NEAR</t>
  </si>
  <si>
    <t xml:space="preserve">SCHLUETER PETRA</t>
  </si>
  <si>
    <t xml:space="preserve">NEAR-TS/2015/038-467</t>
  </si>
  <si>
    <t xml:space="preserve">DG NEAR 2015 EVALUATION AND MONITORING PROGRAMME</t>
  </si>
  <si>
    <t xml:space="preserve">NEAR A 04</t>
  </si>
  <si>
    <t xml:space="preserve">SCR.DEC.038467.01</t>
  </si>
  <si>
    <t xml:space="preserve">Region Neighbourhood</t>
  </si>
  <si>
    <t xml:space="preserve">BGUE-B2015-21.080100-C1-DEVCO/NEAR</t>
  </si>
  <si>
    <t xml:space="preserve">NEAR-TS/2016/039-361</t>
  </si>
  <si>
    <t xml:space="preserve">SUPPORT MEASURE 2016 FOR EVALUATION AND MONITORING FOR THE ENLARGEMENT AND NEIGHBOURHOOD REGIONS</t>
  </si>
  <si>
    <t xml:space="preserve">4289148,62</t>
  </si>
  <si>
    <t xml:space="preserve">SCR.DEC.039361.01</t>
  </si>
  <si>
    <t xml:space="preserve">BGUE-B2019-21.080100-C8-DEVCO&gt;NEAR
BGUE-B2016-21.080100-C1-DEVCO/NEAR
BGUE-B2021-14.200404-C8-INTPA&gt;NEAR</t>
  </si>
  <si>
    <t xml:space="preserve">NEAR-TS/2014/037-354</t>
  </si>
  <si>
    <t xml:space="preserve">Support to new Mobility Partnerships with Azerbaijan, Tunisia and Jordan</t>
  </si>
  <si>
    <t xml:space="preserve">INTPA G 06</t>
  </si>
  <si>
    <t xml:space="preserve">9228625,58</t>
  </si>
  <si>
    <t xml:space="preserve">771374,42</t>
  </si>
  <si>
    <t xml:space="preserve">SCR.DEC.037354.01</t>
  </si>
  <si>
    <t xml:space="preserve">Miscellaneous Countries</t>
  </si>
  <si>
    <t xml:space="preserve">BGUE-B2014-21.020707-C1-DEVCO</t>
  </si>
  <si>
    <t xml:space="preserve">HENDRIX RON</t>
  </si>
  <si>
    <t xml:space="preserve">NEAR-TS/2019/042-155</t>
  </si>
  <si>
    <t xml:space="preserve">CSO Thematic Programme - NEAR - CSOs as actors of Governance and Development work in the Field </t>
  </si>
  <si>
    <t xml:space="preserve">NEAR A 02</t>
  </si>
  <si>
    <t xml:space="preserve">16119424,84</t>
  </si>
  <si>
    <t xml:space="preserve">10034799,79</t>
  </si>
  <si>
    <t xml:space="preserve">880575,16</t>
  </si>
  <si>
    <t xml:space="preserve">6965200,21</t>
  </si>
  <si>
    <t xml:space="preserve">SCR.DEC.042155.01</t>
  </si>
  <si>
    <t xml:space="preserve">BGUE-B2019-21.020801-C1-DEVCO&gt;NEAR</t>
  </si>
  <si>
    <t xml:space="preserve">CUCHE ETIENNE</t>
  </si>
  <si>
    <t xml:space="preserve">NEAR-TS/2019/042-153</t>
  </si>
  <si>
    <t xml:space="preserve">EIDHR AAP 2019 - Support Measures  - NEAR</t>
  </si>
  <si>
    <t xml:space="preserve">SCR.DEC.042153.01</t>
  </si>
  <si>
    <t xml:space="preserve">BGUE-B2019-21.040100-C1-DEVCO&gt;NEAR</t>
  </si>
  <si>
    <t xml:space="preserve">BARON ALEXANDRE</t>
  </si>
  <si>
    <t xml:space="preserve">M20_NEAR A 01</t>
  </si>
  <si>
    <t xml:space="preserve">NEAR-TS/2020/042-744</t>
  </si>
  <si>
    <t xml:space="preserve">Civil Society Organisations and Local Authorities - Support measures  DG NEAR 2020</t>
  </si>
  <si>
    <t xml:space="preserve">123779,5</t>
  </si>
  <si>
    <t xml:space="preserve">98504,5</t>
  </si>
  <si>
    <t xml:space="preserve">8433,5</t>
  </si>
  <si>
    <t xml:space="preserve">33708,5</t>
  </si>
  <si>
    <t xml:space="preserve">SCR.DEC.042744.01</t>
  </si>
  <si>
    <t xml:space="preserve">BGUE-B2020-21.020801-C1-DEVCO&gt;NEAR</t>
  </si>
  <si>
    <t xml:space="preserve">NEAR-TS/2020/042-752</t>
  </si>
  <si>
    <t xml:space="preserve">EIDHR 2020 Support Measure NEAR</t>
  </si>
  <si>
    <t xml:space="preserve">SCR.DEC.042752.01</t>
  </si>
  <si>
    <t xml:space="preserve">BGUE-B2020-21.040100-C1-DEVCO&gt;NEAR</t>
  </si>
  <si>
    <t xml:space="preserve">NEAR-TS/2019/042-135</t>
  </si>
  <si>
    <t xml:space="preserve">AAP 2019 - EIDHR Country-Based Support Scheme NEAR</t>
  </si>
  <si>
    <t xml:space="preserve">24219049,39</t>
  </si>
  <si>
    <t xml:space="preserve">19894611,14</t>
  </si>
  <si>
    <t xml:space="preserve">280950,61</t>
  </si>
  <si>
    <t xml:space="preserve">4605388,86</t>
  </si>
  <si>
    <t xml:space="preserve">SCR.DEC.042135.01</t>
  </si>
  <si>
    <t xml:space="preserve">BGUE-B2019-21.040100-C1-DEVCO&gt;NEAR
BGUE-B2020-21.040100-C8-DEVCO&gt;NEAR</t>
  </si>
  <si>
    <t xml:space="preserve">SKUBIDA DOMINIKA</t>
  </si>
  <si>
    <t xml:space="preserve">NEAR-TS/2020/042-665</t>
  </si>
  <si>
    <t xml:space="preserve">AAP 2020 - EIDHR Country Based Support Scheme NEAR</t>
  </si>
  <si>
    <t xml:space="preserve">27798865,6</t>
  </si>
  <si>
    <t xml:space="preserve">17068203,67</t>
  </si>
  <si>
    <t xml:space="preserve">1134,4</t>
  </si>
  <si>
    <t xml:space="preserve">10731796,33</t>
  </si>
  <si>
    <t xml:space="preserve">SCR.DEC.042665.01</t>
  </si>
  <si>
    <t xml:space="preserve">BGUE-B2020-21.040100-C1-DEVCO&gt;NEAR
BGUE-B2021-14.029904-C8-INTPA&gt;NEAR</t>
  </si>
  <si>
    <t xml:space="preserve">NEAR-TS/2019/042-346</t>
  </si>
  <si>
    <t xml:space="preserve">PROACT 2018 Allocation for Syria</t>
  </si>
  <si>
    <t xml:space="preserve">Syria</t>
  </si>
  <si>
    <t xml:space="preserve">NEAR B 01</t>
  </si>
  <si>
    <t xml:space="preserve">SCR.DEC.042346.01</t>
  </si>
  <si>
    <t xml:space="preserve">BGUE-B2019-21.020704-C8-DEVCO&gt;NEAR</t>
  </si>
  <si>
    <t xml:space="preserve">COSTARELLI EDDA</t>
  </si>
  <si>
    <t xml:space="preserve">DELEG SY</t>
  </si>
  <si>
    <t xml:space="preserve">NEAR-TS/2019/042-370</t>
  </si>
  <si>
    <t xml:space="preserve">Local Authorities 2018 Programme  - Tunisie</t>
  </si>
  <si>
    <t xml:space="preserve">Tunisia</t>
  </si>
  <si>
    <t xml:space="preserve">NEAR B 03</t>
  </si>
  <si>
    <t xml:space="preserve">1935804,73</t>
  </si>
  <si>
    <t xml:space="preserve">3409838,27</t>
  </si>
  <si>
    <t xml:space="preserve">SCR.DEC.042370.01</t>
  </si>
  <si>
    <t xml:space="preserve">BGUE-B2019-21.020802-C8-DEVCO&gt;NEAR</t>
  </si>
  <si>
    <t xml:space="preserve">FORMAGNANA ELEONORA</t>
  </si>
  <si>
    <t xml:space="preserve">DELEG TN</t>
  </si>
  <si>
    <t xml:space="preserve">NEAR-TS/2020/042-977</t>
  </si>
  <si>
    <t xml:space="preserve">Local Authorities 2019 Programme</t>
  </si>
  <si>
    <t xml:space="preserve">2321300,75</t>
  </si>
  <si>
    <t xml:space="preserve">8783310,25</t>
  </si>
  <si>
    <t xml:space="preserve">SCR.DEC.042977.01</t>
  </si>
  <si>
    <t xml:space="preserve">BGUE-B2020-21.020802-C8-DEVCO&gt;NEAR</t>
  </si>
  <si>
    <t xml:space="preserve">BOYER THOMAS</t>
  </si>
  <si>
    <t xml:space="preserve">NEAR-TS/2019/042-419</t>
  </si>
  <si>
    <t xml:space="preserve">Reinforcing the Child Welfare and Protection System in Georgia</t>
  </si>
  <si>
    <t xml:space="preserve">NEAR C 01</t>
  </si>
  <si>
    <t xml:space="preserve">967206,91</t>
  </si>
  <si>
    <t xml:space="preserve">193,09</t>
  </si>
  <si>
    <t xml:space="preserve">SCR.DEC.042419.01</t>
  </si>
  <si>
    <t xml:space="preserve">BGUE-B2019-21.020703-C8-DEVCO&gt;NEAR</t>
  </si>
  <si>
    <t xml:space="preserve">NIEBOJ AGATA</t>
  </si>
  <si>
    <t xml:space="preserve">DELEG GE</t>
  </si>
  <si>
    <t xml:space="preserve">NEAR-TS/2020/042-976</t>
  </si>
  <si>
    <t xml:space="preserve">Local Authorities 2019 Programme - Moldova </t>
  </si>
  <si>
    <t xml:space="preserve">4654553,99</t>
  </si>
  <si>
    <t xml:space="preserve">2810632,01</t>
  </si>
  <si>
    <t xml:space="preserve">SCR.DEC.042976.01</t>
  </si>
  <si>
    <t xml:space="preserve">BGUE-B2020-21.020802-C8-DEVCO&gt;NEAR
BGUE-B2021-14.029902.09-C8-INTPA&gt;NEAR</t>
  </si>
  <si>
    <t xml:space="preserve">BUTNARI AURICA</t>
  </si>
  <si>
    <t xml:space="preserve">DELEG MD</t>
  </si>
  <si>
    <t xml:space="preserve">NEAR-TS/2019/042-157</t>
  </si>
  <si>
    <t xml:space="preserve">CSO Thematic Programme 2019 - Support measures 2019 - NEAR</t>
  </si>
  <si>
    <t xml:space="preserve">NEAR C 02</t>
  </si>
  <si>
    <t xml:space="preserve">100200,5</t>
  </si>
  <si>
    <t xml:space="preserve">91122,5</t>
  </si>
  <si>
    <t xml:space="preserve">33086,5</t>
  </si>
  <si>
    <t xml:space="preserve">42164,5</t>
  </si>
  <si>
    <t xml:space="preserve">SCR.DEC.042157.01</t>
  </si>
  <si>
    <t xml:space="preserve">NEAR-TS/2019/042-351</t>
  </si>
  <si>
    <t xml:space="preserve">Capital Cities Collaborating on Common Challenges in Hazardous Waste Management - Yerevan, Warsaw, Tirana</t>
  </si>
  <si>
    <t xml:space="preserve">Armenia</t>
  </si>
  <si>
    <t xml:space="preserve">2588719,43</t>
  </si>
  <si>
    <t xml:space="preserve">2205019,57</t>
  </si>
  <si>
    <t xml:space="preserve">SCR.DEC.042351.01</t>
  </si>
  <si>
    <t xml:space="preserve">STRELCIUNAS PAULIUS</t>
  </si>
  <si>
    <t xml:space="preserve">DELEG AM</t>
  </si>
  <si>
    <t xml:space="preserve">NEAR-TS/2019/042-417</t>
  </si>
  <si>
    <t xml:space="preserve">Family Environment and Services in Communities for Children of Armenia</t>
  </si>
  <si>
    <t xml:space="preserve">SCR.DEC.042417.01</t>
  </si>
  <si>
    <t xml:space="preserve">MONTARIOL BRUNO</t>
  </si>
  <si>
    <t xml:space="preserve">NEAR-TS/2020/042-978</t>
  </si>
  <si>
    <t xml:space="preserve">Local Authorities 2019 Programme - Armenia</t>
  </si>
  <si>
    <t xml:space="preserve">1981906,15</t>
  </si>
  <si>
    <t xml:space="preserve">2160900,85</t>
  </si>
  <si>
    <t xml:space="preserve">SCR.DEC.042978.01</t>
  </si>
  <si>
    <t xml:space="preserve">NEAR-TS/2020/042-372</t>
  </si>
  <si>
    <t xml:space="preserve">CSO Thematic Programme 2020 - NEAR - CSOs as actors of Governance and Development work in the Field   </t>
  </si>
  <si>
    <t xml:space="preserve">29307557,37</t>
  </si>
  <si>
    <t xml:space="preserve">15348431,14</t>
  </si>
  <si>
    <t xml:space="preserve">1792442,63</t>
  </si>
  <si>
    <t xml:space="preserve">15751568,86</t>
  </si>
  <si>
    <t xml:space="preserve">SCR.DEC.042372.01</t>
  </si>
  <si>
    <t xml:space="preserve">BGUE-B2020-21.020801-C1-DEVCO&gt;NEAR
BGUE-B2021-14.029902.09-C8-INTPA&gt;NEAR</t>
  </si>
  <si>
    <t xml:space="preserve">NEAR COMMON/2022/042-988</t>
  </si>
  <si>
    <t xml:space="preserve">Raising public awareness on the EU enlargement and neighbourhood policies 2021-2023 (2022 budget)</t>
  </si>
  <si>
    <t xml:space="preserve">NEAR A 01</t>
  </si>
  <si>
    <t xml:space="preserve">EU Europe </t>
  </si>
  <si>
    <t xml:space="preserve">BGUE-B2021-14.200403-C1-NEAR</t>
  </si>
  <si>
    <t xml:space="preserve">Provisional (10/ENCOD/AC)</t>
  </si>
  <si>
    <t xml:space="preserve">TRUCCO GIADA</t>
  </si>
  <si>
    <t xml:space="preserve">IPA III/2021/042-991</t>
  </si>
  <si>
    <t xml:space="preserve">Technical decision - Multi-country Programme 2021 - IPA III Window 5</t>
  </si>
  <si>
    <t xml:space="preserve">NEAR D 05</t>
  </si>
  <si>
    <t xml:space="preserve">BGUE-B2021-15.020300-C1-NEAR</t>
  </si>
  <si>
    <t xml:space="preserve">MARTIN BARRIGA MARIA TERESA</t>
  </si>
  <si>
    <t xml:space="preserve">IPA III/2021/043-051</t>
  </si>
  <si>
    <t xml:space="preserve">Technical decision - Bilateral Programmes 2021-2022 (WB and TK) - IPA III Windows 3 and 4</t>
  </si>
  <si>
    <t xml:space="preserve">BGUE-B2021-15.020201.02-C1-NEAR</t>
  </si>
  <si>
    <t xml:space="preserve">NEAR COMMON/2023/043-244</t>
  </si>
  <si>
    <t xml:space="preserve">Raising public awareness on the EU enlargement and neighbourhood policies 2021-2023 (2023 budget)  </t>
  </si>
  <si>
    <t xml:space="preserve">IPA III/2021/042-989</t>
  </si>
  <si>
    <t xml:space="preserve">Technical decision- Multi-country Programmes 2021 and 2022 - IPA III Windows 1 and 2</t>
  </si>
  <si>
    <t xml:space="preserve">BGUE-B2021-15.020101.01-C1-NEAR</t>
  </si>
  <si>
    <t xml:space="preserve">IPA III/2021/042-990</t>
  </si>
  <si>
    <t xml:space="preserve">Technical decision - Multi-country Programmes 2021 - 2022 - IPA III Windows 3 and 4</t>
  </si>
  <si>
    <t xml:space="preserve">IPA III/2021/043-050</t>
  </si>
  <si>
    <t xml:space="preserve">Technical decision - Bilateral Programmes 2021 -2022 (WB and TK) - IPA III Windows 1 and 2</t>
  </si>
  <si>
    <t xml:space="preserve">IPA III/2022/042-987</t>
  </si>
  <si>
    <t xml:space="preserve">Strategic communication about the European Union and the EU accession process 2021-2023 (budget 2022)</t>
  </si>
  <si>
    <t xml:space="preserve">BGUE-B2021-15.020101.02-C1-NEAR</t>
  </si>
  <si>
    <t xml:space="preserve">WHYBROW RIIKKA ROSALINDA</t>
  </si>
  <si>
    <t xml:space="preserve">IPA III/2022/043-999</t>
  </si>
  <si>
    <t xml:space="preserve">Technical decision - IPA III CBC Serbia - Bosnia Herzegovina 2021-2027 - allocation 2022</t>
  </si>
  <si>
    <t xml:space="preserve">BGUE-B2022-15.020300-C1-NEAR DELSRB</t>
  </si>
  <si>
    <t xml:space="preserve">NOHEJL MAREK</t>
  </si>
  <si>
    <t xml:space="preserve">IPA III/2023/044-007</t>
  </si>
  <si>
    <t xml:space="preserve">Technical decision - IPA III CBC North Macedonia - Albania 2021-2027 - allocation 2023</t>
  </si>
  <si>
    <t xml:space="preserve">NEAR D 03</t>
  </si>
  <si>
    <t xml:space="preserve">BGUE-B2022-15.020300-C1-NEAR DELMKD</t>
  </si>
  <si>
    <t xml:space="preserve">SUNDBERG LOUISE</t>
  </si>
  <si>
    <t xml:space="preserve">IPA III/2022/044-014</t>
  </si>
  <si>
    <t xml:space="preserve">Individual measure on the annual contribution in support for the Office of the High Representative (OHR) in Bosnia and Herzegovina from July 2022 to June 2023</t>
  </si>
  <si>
    <t xml:space="preserve">M20_NEAR D 04</t>
  </si>
  <si>
    <t xml:space="preserve">BGUE-B2022-15.020101.01-C2-NEAR DELBIH</t>
  </si>
  <si>
    <t xml:space="preserve">VATOVEC MIRAN</t>
  </si>
  <si>
    <t xml:space="preserve">NEAR D 04</t>
  </si>
  <si>
    <t xml:space="preserve">IPA III/2022/044-269</t>
  </si>
  <si>
    <t xml:space="preserve">‘Individual multiannual measure for the delivery of cash support to the most vulnerable refugees in Turkey for 2022 and 2023’</t>
  </si>
  <si>
    <t xml:space="preserve">NEAR B 04</t>
  </si>
  <si>
    <t xml:space="preserve">BGUE-B2022-15.020101.03-C2-NEAR DELTUR</t>
  </si>
  <si>
    <t xml:space="preserve">WIESNER GEORG</t>
  </si>
  <si>
    <t xml:space="preserve">DELEG TR</t>
  </si>
  <si>
    <t xml:space="preserve">IPA III/2022/043-933</t>
  </si>
  <si>
    <t xml:space="preserve">Technical decision- Multi-country Programme 2022 -  IPA III Windows 1 and 2 - remaining actions maturity</t>
  </si>
  <si>
    <t xml:space="preserve">BGUE-B2022-15.020101.01-C1-NEAR DELALB
BGUE-B2022-15.020101.01-C1-NEAR DELKOS
BGUE-B2022-15.020101.01-C1-NEAR DELBIH
BGUE-B2022-15.020101.01-C1-NEAR DELMKD
BGUE-B2022-15.020101.01-C1-NEAR
BGUE-B2022-15.020101.01-C1-NEAR DELMNE
BGUE-B2022-15.020101.01-C1-NEAR DELSRB</t>
  </si>
  <si>
    <t xml:space="preserve">IPA III/2023/043-939</t>
  </si>
  <si>
    <t xml:space="preserve">Technical decision - IPA III Multi-country Programme 2023 - Windows 1 to 4</t>
  </si>
  <si>
    <t xml:space="preserve">BGUE-B2022-15.020201-C1-NEAR
BGUE-B2022-15.020101.01-C1-NEAR DELALB
BGUE-B2022-15.020101.01-C1-NEAR DELKOS
BGUE-B2022-15.020101.01-C1-NEAR DELBIH
BGUE-B2022-15.020101.01-C1-NEAR DELMKD
BGUE-B2022-15.020101.01-C1-NEAR
BGUE-B2022-15.020101.01-C1-NEAR DELMNE
BGUE-B2022-15.020101.01-C1-NEAR DELSRB</t>
  </si>
  <si>
    <t xml:space="preserve">IPA III/2022/043-942</t>
  </si>
  <si>
    <t xml:space="preserve">Civil society facility and media programme 2021-2023-allocation 2022</t>
  </si>
  <si>
    <t xml:space="preserve">BGUE-B2022-15.020101.01-C1-NEAR DELALB
BGUE-B2022-15.020101.01-C1-NEAR DELKOS
BGUE-B2022-15.020101.01-C1-NEAR DELBIH
BGUE-B2022-15.020101.01-C1-NEAR DELMKD
BGUE-B2022-15.020101.01-C1-NEAR DELTUR
BGUE-B2022-15.020101.01-C1-NEAR DELMNE
BGUE-B2022-15.020101.01-C1-NEAR DIRD
BGUE-B2022-15.020101.01-C1-NEAR DELSRB</t>
  </si>
  <si>
    <t xml:space="preserve">ALOISI DANIELE</t>
  </si>
  <si>
    <t xml:space="preserve">IPA III/2022/043-967</t>
  </si>
  <si>
    <t xml:space="preserve">Annual Action Plan for North Macedonia for Year 2022</t>
  </si>
  <si>
    <t xml:space="preserve">BGUE-B2022-15.020101.01-C1-NEAR DELMKD
BGUE-B2022-15.020201-C1-NEAR DELMKD</t>
  </si>
  <si>
    <t xml:space="preserve">PRODANOVA DONKA</t>
  </si>
  <si>
    <t xml:space="preserve">DELEG MK</t>
  </si>
  <si>
    <t xml:space="preserve">IPA III/2023/043-945</t>
  </si>
  <si>
    <t xml:space="preserve">Civil society facility and media programme 2021-2023-allocation 2023</t>
  </si>
  <si>
    <t xml:space="preserve">BGUE-B2022-15.020101.01-C1-NEAR DELALB
BGUE-B2022-15.020101.01-C1-NEAR DELKOS
BGUE-B2022-15.020101.01-C1-NEAR DELMKD
BGUE-B2022-15.020101.01-C1-NEAR DELTUR
BGUE-B2022-15.020101.01-C1-NEAR DELMNE
BGUE-B2022-15.020101.01-C1-NEAR DIRD
BGUE-B2022-15.020101.01-C1-NEAR DELSRB</t>
  </si>
  <si>
    <t xml:space="preserve">IPA III/2022/043-970</t>
  </si>
  <si>
    <t xml:space="preserve">Technical Decision. Individual measure to strengthen the response capacity to manage migration flows in favour of the Western Balkans for 2021</t>
  </si>
  <si>
    <t xml:space="preserve">BGUE-B2022-15.020101.03-C1-NEAR DELMKD
BGUE-B2022-15.020101.03-C1-NEAR DELBIH
BGUE-B2022-15.020101.01-C1-NEAR DELBIH
BGUE-B2022-15.020101.01-C1-NEAR DELMKD
BGUE-B2022-15.020101.03-C1-NEAR DELSRB
BGUE-B2022-15.020101.01-C1-NEAR DELSRB</t>
  </si>
  <si>
    <t xml:space="preserve">RUGGIERO MARIA</t>
  </si>
  <si>
    <t xml:space="preserve">IPA III/2022/043-994</t>
  </si>
  <si>
    <t xml:space="preserve">Technical decision - IPA III CBC Albania-Kosovo 2021-2027 - allocation 2022</t>
  </si>
  <si>
    <t xml:space="preserve">BGUE-B2022-15.020300-C1-NEAR DELALB</t>
  </si>
  <si>
    <t xml:space="preserve">IPA III/2022/043-995</t>
  </si>
  <si>
    <t xml:space="preserve">Technical decision - IPA III CBC Bosnia-Herzegovina - Montenegro 2021-2027 - allocation 2022</t>
  </si>
  <si>
    <t xml:space="preserve">BGUE-B2022-15.020300-C1-NEAR DELBIH</t>
  </si>
  <si>
    <t xml:space="preserve">IPA III/2022/043-998</t>
  </si>
  <si>
    <t xml:space="preserve">Technical decision - IPA III CBC North Macedonia-Albania 2021-2027 - allocation 2022</t>
  </si>
  <si>
    <t xml:space="preserve">IPA III/2022/044-022</t>
  </si>
  <si>
    <t xml:space="preserve">Annual Action Plan in favour of the Republic of Serbia for 2022</t>
  </si>
  <si>
    <t xml:space="preserve">BGUE-B2022-15.020101.01-C1-NEAR</t>
  </si>
  <si>
    <t xml:space="preserve">HOURDAS SAKELLARIS</t>
  </si>
  <si>
    <t xml:space="preserve">DELEG RS</t>
  </si>
  <si>
    <t xml:space="preserve">IPA III/2022/043-857</t>
  </si>
  <si>
    <t xml:space="preserve">Annual Action Plan for Bosnia and Herzegovina 2022</t>
  </si>
  <si>
    <t xml:space="preserve">BGUE-B2022-15.020201-C1-NEAR DELBIH
BGUE-B2022-15.020101.01-C1-NEAR DELBIH</t>
  </si>
  <si>
    <t xml:space="preserve">ILLASTE KRISTEL</t>
  </si>
  <si>
    <t xml:space="preserve">DELEG BA</t>
  </si>
  <si>
    <t xml:space="preserve">IPA III/2022/043-961</t>
  </si>
  <si>
    <t xml:space="preserve">Multi-country multiannual action plan in support of the Western Balkans Investment Framework 2021-2027 and the provisioning of the ELM legacy portfolio for past EIB operations for IPA beneficiaries - allocation 2022</t>
  </si>
  <si>
    <t xml:space="preserve">BGUE-B2022-15.020201-C1-NEAR
BGUE-B2022-15.020203.04-C1-NEAR
BGUE-B2022-15.020203.01-C1-NEAR</t>
  </si>
  <si>
    <t xml:space="preserve">GYORI JUDIT</t>
  </si>
  <si>
    <t xml:space="preserve">IPA III/2022/044-001</t>
  </si>
  <si>
    <t xml:space="preserve">Technical decision - IPA III CBC Serbia - North Macedonia 2021-2027 - allocation 2021</t>
  </si>
  <si>
    <t xml:space="preserve">IPA III/2022/044-000</t>
  </si>
  <si>
    <t xml:space="preserve">Technical decision - IPA III CBC Serbia - Montenegro 2021-2027 - allocation 2022</t>
  </si>
  <si>
    <t xml:space="preserve">IPA III/2022/044-002</t>
  </si>
  <si>
    <t xml:space="preserve">Technical decision - IPA III CBC Serbia - North Macedonia 2021-2027 - allocation 2022</t>
  </si>
  <si>
    <t xml:space="preserve">IPA III/2023/044-006</t>
  </si>
  <si>
    <t xml:space="preserve">Technical decision - IPA III CBC Kosovo - North Macedonia 2021-2027 - allocation 2023</t>
  </si>
  <si>
    <t xml:space="preserve">Kosovo*</t>
  </si>
  <si>
    <t xml:space="preserve">FRANGOS ANASTASIOS</t>
  </si>
  <si>
    <t xml:space="preserve">IPA III/2022/044-012</t>
  </si>
  <si>
    <t xml:space="preserve">Individual measure on the annual contribution in support for the Office of the High Representative (OHR) in Bosnia and Herzegovina from July 2021 to June 2022 (Allocation 2021)</t>
  </si>
  <si>
    <t xml:space="preserve">IPA III/2022/043-953</t>
  </si>
  <si>
    <t xml:space="preserve">Annual Action Plan in favour of Albania for 2022</t>
  </si>
  <si>
    <t xml:space="preserve">COMINELLI STEFANO</t>
  </si>
  <si>
    <t xml:space="preserve">DELEG AL</t>
  </si>
  <si>
    <t xml:space="preserve">IPA III/2022/044-088</t>
  </si>
  <si>
    <t xml:space="preserve">Individual measure to support migration and border management</t>
  </si>
  <si>
    <t xml:space="preserve">BGUE-B2022-15.020101.03-C1-NEAR DELTUR</t>
  </si>
  <si>
    <t xml:space="preserve">IPA III/2022/043-928</t>
  </si>
  <si>
    <t xml:space="preserve">Multi-country multiannual action plan in favour of the Western Balkans and Turkey for 2021-2022 - allocation 2022</t>
  </si>
  <si>
    <t xml:space="preserve">BGUE-B2022-15.020201-C1-NEAR
BGUE-B2022-15.020101.01-C1-NEAR</t>
  </si>
  <si>
    <t xml:space="preserve">IPA III/2023/043-382</t>
  </si>
  <si>
    <t xml:space="preserve">Strategic communication about the European Union and the EU accession process 2021-2023 (budget 2023)</t>
  </si>
  <si>
    <t xml:space="preserve">IPA III/2022/043-972</t>
  </si>
  <si>
    <t xml:space="preserve">Annual action plan in favour of Turkey for 2023</t>
  </si>
  <si>
    <t xml:space="preserve">PI</t>
  </si>
  <si>
    <t xml:space="preserve">BGUE-B2022-15.020101.02-C1-NEAR DELTUR
BGUE-B2022-15.020101.01-C1-NEAR DELTUR</t>
  </si>
  <si>
    <t xml:space="preserve">IPA III/2023/044-356</t>
  </si>
  <si>
    <t xml:space="preserve">Individual measure to support migration and border management 2023 allocation</t>
  </si>
  <si>
    <t xml:space="preserve">IPA III/2022/043-971</t>
  </si>
  <si>
    <t xml:space="preserve">Annual action plan in favour of Turkey for 2022</t>
  </si>
  <si>
    <t xml:space="preserve">BGUE-B2022-15.020101.02-C1-NEAR DELTUR
BGUE-B2022-15.020201-C1-NEAR DELTUR</t>
  </si>
  <si>
    <t xml:space="preserve">IPA III/2023/043-962</t>
  </si>
  <si>
    <t xml:space="preserve">Multi-country multiannual action plan in support of the Western Balkans Investment Framework 2021-2027 and the provisioning of the ELM legacy portfolio for past EIB operations for IPA beneficiaries - allocation 2023</t>
  </si>
  <si>
    <t xml:space="preserve">IPA III/2021/043-667</t>
  </si>
  <si>
    <t xml:space="preserve">EG</t>
  </si>
  <si>
    <t xml:space="preserve">Annual Action Plan in favour of Bosnia and Herzegovina for 2021</t>
  </si>
  <si>
    <t xml:space="preserve">SCR.DEC.043667.01</t>
  </si>
  <si>
    <t xml:space="preserve">BGUE-B2021-15.020101.01-C1-NEAR DELBIH
BGUE-B2021-15.020201.02-C1-NEAR DELBIH</t>
  </si>
  <si>
    <t xml:space="preserve">BIZEL NICOLAS</t>
  </si>
  <si>
    <t xml:space="preserve">MIGR</t>
  </si>
  <si>
    <t xml:space="preserve">MIGR/2016/039-741</t>
  </si>
  <si>
    <t xml:space="preserve">SUPPORT MEASURES 2016 - ANNUAL ACTION PROGRAMME 2016</t>
  </si>
  <si>
    <t xml:space="preserve">SCR.DEC.039741.01</t>
  </si>
  <si>
    <t xml:space="preserve">BGUE-B2016-21.020705-C1-DEVCO</t>
  </si>
  <si>
    <t xml:space="preserve">SIMON PULIDO SAMUEL</t>
  </si>
  <si>
    <t xml:space="preserve">EIDHR/2013/024-584</t>
  </si>
  <si>
    <t xml:space="preserve">EIDHR 2013 Support measures not covered by strategy papers</t>
  </si>
  <si>
    <t xml:space="preserve">INTPA G 01</t>
  </si>
  <si>
    <t xml:space="preserve">1975049,33</t>
  </si>
  <si>
    <t xml:space="preserve">SCR.DEC.024584.01</t>
  </si>
  <si>
    <t xml:space="preserve">BGUE-B2015-21.010403.11-C9-DEVCO
BGUE-B2015-21.010403.11-C8-DEVCO
BGUE-B2013-19.010407.11-C1-DEVCO</t>
  </si>
  <si>
    <t xml:space="preserve">KRUCH VERONIQUE</t>
  </si>
  <si>
    <t xml:space="preserve">NEAR COMMON/2017/040-241</t>
  </si>
  <si>
    <t xml:space="preserve">CA</t>
  </si>
  <si>
    <t xml:space="preserve">Operational Expenditure Programme 2017 for Evaluation and Monitoring for the Enlargement and Neighbourhood Regions</t>
  </si>
  <si>
    <t xml:space="preserve">M20_NEAR A 03</t>
  </si>
  <si>
    <t xml:space="preserve">SCR.DEC.040241.01</t>
  </si>
  <si>
    <t xml:space="preserve">BGUE-B2017-21.080100-C1-NEAR</t>
  </si>
  <si>
    <t xml:space="preserve">BAGGIOLI ANDREA</t>
  </si>
  <si>
    <t xml:space="preserve">EIDHR/2013/024-598</t>
  </si>
  <si>
    <t xml:space="preserve">EIDHR 2013 Annual Action Programme - Targeted project with doCip</t>
  </si>
  <si>
    <t xml:space="preserve">BGUE-B2013-19.040100-C4-DEVCO
BGUE-B2013-19.040100-C1-DEVCO</t>
  </si>
  <si>
    <t xml:space="preserve">PROUVEUR SYLVIE</t>
  </si>
  <si>
    <t xml:space="preserve">M14_DEVCO B 01</t>
  </si>
  <si>
    <t xml:space="preserve">MIGR/2013/025-055</t>
  </si>
  <si>
    <t xml:space="preserve">Regional Protection Programme in Egypt, Libya and Tunisia: Providing support to UNHCR Activities</t>
  </si>
  <si>
    <t xml:space="preserve">M18_DEVCO B 03</t>
  </si>
  <si>
    <t xml:space="preserve">1753381,54</t>
  </si>
  <si>
    <t xml:space="preserve">199618,46</t>
  </si>
  <si>
    <t xml:space="preserve">Final (1/GESTITF/AC)</t>
  </si>
  <si>
    <t xml:space="preserve">RONCHI GIULIA</t>
  </si>
  <si>
    <t xml:space="preserve">M14_DEVCO B 03</t>
  </si>
  <si>
    <t xml:space="preserve">MIGR/2013/024-756</t>
  </si>
  <si>
    <t xml:space="preserve">BA ATA CREDITS 2013 - Unit B3 Migration and Asylum Programme</t>
  </si>
  <si>
    <t xml:space="preserve">275475,7</t>
  </si>
  <si>
    <t xml:space="preserve">SCR.DEC.024756.01</t>
  </si>
  <si>
    <t xml:space="preserve">BGUE-B2013-19.010401.11-C5-DEVCO
BGUE-B2013-19.010401.11-C1-DEVCO
BGUE-B2014-21.010401.11-C8-DEVCO
BGUE-B2016-21.010401.11-C9-DEVCO
BGUE-B2017-21.010401.11-C9-DEVCO</t>
  </si>
  <si>
    <t xml:space="preserve">CHASTELOUX VINCENT</t>
  </si>
  <si>
    <t xml:space="preserve">EIDHR/2014/036-312</t>
  </si>
  <si>
    <t xml:space="preserve">EIDHR 2014 Support measures not covered by strategy papers</t>
  </si>
  <si>
    <t xml:space="preserve">2794775,5</t>
  </si>
  <si>
    <t xml:space="preserve">SCR.DEC.036312.01</t>
  </si>
  <si>
    <t xml:space="preserve">BGUE-B2017-21.010403.11-C9-DEVCO
BGUE-B2015-21.010403.11-C8-DEVCO
BGUE-B2014-21.010403.11-C1-DEVCO</t>
  </si>
  <si>
    <t xml:space="preserve">MIGR/2017/040-103</t>
  </si>
  <si>
    <t xml:space="preserve">GPGC Migration: contribution to the EU Emergency Trust Fund Africa </t>
  </si>
  <si>
    <t xml:space="preserve">SCR.DEC.040103.01</t>
  </si>
  <si>
    <t xml:space="preserve">Sub-Saharan Africa</t>
  </si>
  <si>
    <t xml:space="preserve">BGUE-B2017-21.020705-C1-DEVCO</t>
  </si>
  <si>
    <t xml:space="preserve">EIDHR/2018/041-313</t>
  </si>
  <si>
    <t xml:space="preserve">EIDHR 2018 Support Measures not supported by strategy papers</t>
  </si>
  <si>
    <t xml:space="preserve">1513368,03</t>
  </si>
  <si>
    <t xml:space="preserve">1501513,03</t>
  </si>
  <si>
    <t xml:space="preserve">286631,97</t>
  </si>
  <si>
    <t xml:space="preserve">298486,97</t>
  </si>
  <si>
    <t xml:space="preserve">SCR.DEC.041313.01</t>
  </si>
  <si>
    <t xml:space="preserve">BGUE-B2018-21.010403.11-C1-DEVCO</t>
  </si>
  <si>
    <t xml:space="preserve">EIDHR/2018/041-028</t>
  </si>
  <si>
    <t xml:space="preserve">AAP 2018 - HRD Mechanisms and Human Rights Crises Facility</t>
  </si>
  <si>
    <t xml:space="preserve">6200409,1</t>
  </si>
  <si>
    <t xml:space="preserve">1299590,9</t>
  </si>
  <si>
    <t xml:space="preserve">SCR.DEC.041028.01</t>
  </si>
  <si>
    <t xml:space="preserve">BGUE-B2018-21.040100-C1-DEVCO</t>
  </si>
  <si>
    <t xml:space="preserve">MIGR/2017/040-717</t>
  </si>
  <si>
    <t xml:space="preserve">AAP 2017 Part I - Annual Action programme Migraton and Asylum</t>
  </si>
  <si>
    <t xml:space="preserve">SCR.DEC.040717.01</t>
  </si>
  <si>
    <t xml:space="preserve">EIDHR/2019/041-335</t>
  </si>
  <si>
    <t xml:space="preserve">AAP 2019 - HRD Mechanisms and Human Rights Crises Facility</t>
  </si>
  <si>
    <t xml:space="preserve">17504032,95</t>
  </si>
  <si>
    <t xml:space="preserve">995967,05</t>
  </si>
  <si>
    <t xml:space="preserve">SCR.DEC.041335.01</t>
  </si>
  <si>
    <t xml:space="preserve">BGUE-B2019-21.040100-C1-DEVCO</t>
  </si>
  <si>
    <t xml:space="preserve">MIGR/2018/041-387</t>
  </si>
  <si>
    <t xml:space="preserve">Building Rohingya refugee and host community resilience in Cox's Bazar</t>
  </si>
  <si>
    <t xml:space="preserve">SCR.DEC.041387.02</t>
  </si>
  <si>
    <t xml:space="preserve">Bangladesh</t>
  </si>
  <si>
    <t xml:space="preserve">BGUE-B2018-21.020705-C1-DEVCO
BGUE-B2018-21.020200-C1-DEVCO</t>
  </si>
  <si>
    <t xml:space="preserve">MIGR/2018/041-561</t>
  </si>
  <si>
    <t xml:space="preserve">Promoting Employment and Social Protection under the Comprehensive Refugee Response Framework in Central America and Mexico</t>
  </si>
  <si>
    <t xml:space="preserve">SCR.DEC.041561.01</t>
  </si>
  <si>
    <t xml:space="preserve">Latin America Countries</t>
  </si>
  <si>
    <t xml:space="preserve">BGUE-B2018-21.020705-C1-DEVCO</t>
  </si>
  <si>
    <t xml:space="preserve">MIGR/2018/041-494</t>
  </si>
  <si>
    <t xml:space="preserve">Contribution to the European Union Emergency Trust Fund Africa</t>
  </si>
  <si>
    <t xml:space="preserve">SCR.DEC.041494.01</t>
  </si>
  <si>
    <t xml:space="preserve">EIDHR/2015/038-019</t>
  </si>
  <si>
    <t xml:space="preserve">EIDHR 2015 Support measures not covered by strategy papers</t>
  </si>
  <si>
    <t xml:space="preserve">1646127,99</t>
  </si>
  <si>
    <t xml:space="preserve">SCR.DEC.038019.02</t>
  </si>
  <si>
    <t xml:space="preserve">BGUE-B2015-21.010403.11-C1-DEVCO
BGUE-B2017-21.010403.11-C9-DEVCO</t>
  </si>
  <si>
    <t xml:space="preserve">MIGR/2015/038-539</t>
  </si>
  <si>
    <t xml:space="preserve">Restricted call for proposals for Rabat process region</t>
  </si>
  <si>
    <t xml:space="preserve">15308789,53</t>
  </si>
  <si>
    <t xml:space="preserve">14152212,69</t>
  </si>
  <si>
    <t xml:space="preserve">80322,47</t>
  </si>
  <si>
    <t xml:space="preserve">1236899,31</t>
  </si>
  <si>
    <t xml:space="preserve">BGUE-B2015-21.020705-C1-DEVCO
BGUE-B2018-21.020705-C8-DEVCO/NEAR
BGUE-B2018-21.020705-C8-DEVCO
BGUE-B2016-21.020705-C5-DEVCO
BGUE-B2016-21.020705-C4-DEVCO</t>
  </si>
  <si>
    <t xml:space="preserve">MIGR/2019/042-093</t>
  </si>
  <si>
    <t xml:space="preserve">AAP 2019 GPGC Migration and Asylum - Support Measures</t>
  </si>
  <si>
    <t xml:space="preserve">220686,75</t>
  </si>
  <si>
    <t xml:space="preserve">29313,25</t>
  </si>
  <si>
    <t xml:space="preserve">SCR.DEC.042093.01</t>
  </si>
  <si>
    <t xml:space="preserve">BGUE-B2019-21.020705-C1-DEVCO</t>
  </si>
  <si>
    <t xml:space="preserve">ALVAREZ RICARDO</t>
  </si>
  <si>
    <t xml:space="preserve">MIGR/2019/042-088</t>
  </si>
  <si>
    <t xml:space="preserve">AAP 2019 - EU Global promotion of best practices for children in migration - EUR 7 million</t>
  </si>
  <si>
    <t xml:space="preserve">SCR.DEC.042088.01</t>
  </si>
  <si>
    <t xml:space="preserve">FRIGATO ALICE</t>
  </si>
  <si>
    <t xml:space="preserve">EIDHR/2016/039-435</t>
  </si>
  <si>
    <t xml:space="preserve">EIDHR 2016 Support measures not covered by strategy papers</t>
  </si>
  <si>
    <t xml:space="preserve">1576191,52</t>
  </si>
  <si>
    <t xml:space="preserve">SCR.DEC.039435.01</t>
  </si>
  <si>
    <t xml:space="preserve">BGUE-B2016-21.010403.11-C1-DEVCO
BGUE-B2017-21.010403.11-C8-DEVCO
BGUE-B2018-21.010403.11-C9-DEVCO</t>
  </si>
  <si>
    <t xml:space="preserve">BORDAS ALEXANDRA</t>
  </si>
  <si>
    <t xml:space="preserve">MIGR/2013/027-338</t>
  </si>
  <si>
    <t xml:space="preserve">Interrelations between public policies, migration and development of partner countries: case studies and policy recommendations</t>
  </si>
  <si>
    <t xml:space="preserve">MIGR/2013/027-337</t>
  </si>
  <si>
    <t xml:space="preserve">Adressing the needs of stranded and vulnerable migrants in targeted sending, transit and receiving countries</t>
  </si>
  <si>
    <t xml:space="preserve">CHIARO DANILA</t>
  </si>
  <si>
    <t xml:space="preserve">MIGR/2013/025-343</t>
  </si>
  <si>
    <t xml:space="preserve">Migration EU Expertise II (MIEUX II): Providing short-term capacity building to third countries in all areas of migration management - RIDER to contract DCI-MIGR/2011/280-403</t>
  </si>
  <si>
    <t xml:space="preserve">895531,5</t>
  </si>
  <si>
    <t xml:space="preserve">604468,5</t>
  </si>
  <si>
    <t xml:space="preserve">NEAR COMMON/2020/041-777</t>
  </si>
  <si>
    <t xml:space="preserve">Support programme to raise public awareness about the EU enlargement and neighbourhood policies for 2020</t>
  </si>
  <si>
    <t xml:space="preserve">SCR.DEC.041777.01</t>
  </si>
  <si>
    <t xml:space="preserve">BGUE-B2020-21.080200-C1-NEAR</t>
  </si>
  <si>
    <t xml:space="preserve">MIGR/2017/040-108</t>
  </si>
  <si>
    <t xml:space="preserve">GPCG Migration - Contribution to the EU Trust Fund for the Central African Republic</t>
  </si>
  <si>
    <t xml:space="preserve">SCR.DEC.040108.01</t>
  </si>
  <si>
    <t xml:space="preserve">Central African Republic</t>
  </si>
  <si>
    <t xml:space="preserve">EIDHR/2013/024-603</t>
  </si>
  <si>
    <t xml:space="preserve">EIDHR 2013 Annual Action Programme - Support Measures</t>
  </si>
  <si>
    <t xml:space="preserve">863567,46</t>
  </si>
  <si>
    <t xml:space="preserve">BGUE-B2019-21.045100-C8-DEVCO&gt;NEAR
BGUE-B2013-19.040100-C1-DEVCO
BGUE-B2015-21.045100-C8-DEVCO
BGUE-B2019-21.045100-C8-DEVCO
BGUE-B2014-21.045100-C8-DEVCO REORG
BGUE-B2014-21.045100-C8-DEVCO</t>
  </si>
  <si>
    <t xml:space="preserve">EIDHR/2020/041-343</t>
  </si>
  <si>
    <t xml:space="preserve">AAP 2020 - Indigenous Peoples</t>
  </si>
  <si>
    <t xml:space="preserve">889814,54</t>
  </si>
  <si>
    <t xml:space="preserve">110185,46</t>
  </si>
  <si>
    <t xml:space="preserve">SCR.DEC.041343.01</t>
  </si>
  <si>
    <t xml:space="preserve">BGUE-B2020-21.040100-C1-DEVCO</t>
  </si>
  <si>
    <t xml:space="preserve">MIGR/2013/024-694</t>
  </si>
  <si>
    <t xml:space="preserve">Support Measures 2013 - AAP2013 part 1</t>
  </si>
  <si>
    <t xml:space="preserve">727959,74</t>
  </si>
  <si>
    <t xml:space="preserve">BGUE-B2020-21.025101-C8-DEVCO
BGUE-B2013-19.020100-C1-DEVCO
BGUE-B2015-21.025101-C8-DEVCO
BGUE-B2013-19.020100-C5-DEVCO
BGUE-B2014-21.025101-C8-DEVCO
BGUE-B2014-21.025101-C8-DEVCO REORG
BGUE-B2019-21.025101-C8-DEVCO</t>
  </si>
  <si>
    <t xml:space="preserve">MIGR/2014/035-270</t>
  </si>
  <si>
    <t xml:space="preserve">Support measures for the Annual Action Plan 2014 of the DCI Global Public Goods and Challenges programme – Asylum and Migration</t>
  </si>
  <si>
    <t xml:space="preserve">408643,69</t>
  </si>
  <si>
    <t xml:space="preserve">SCR.DEC.035270.01</t>
  </si>
  <si>
    <t xml:space="preserve">BGUE-B2020-21.020705-C8-DEVCO
BGUE-B2014-21.020707-C1-DEVCO</t>
  </si>
  <si>
    <t xml:space="preserve">EIDHR/2014/037-406</t>
  </si>
  <si>
    <t xml:space="preserve">EIDHR 2014 ANNUAL ACTION PLAN - TARGETED PROJECTS - INDIRECT MANAGEMENT</t>
  </si>
  <si>
    <t xml:space="preserve">SCR.DEC.037406.02</t>
  </si>
  <si>
    <t xml:space="preserve">BGUE-B2019-21.040100-C8-DEVCO
BGUE-B2014-21.040100-C1-DEVCO</t>
  </si>
  <si>
    <t xml:space="preserve">MIGR/2016/039-752</t>
  </si>
  <si>
    <t xml:space="preserve">AAP 2016 - Transfer to EU Regional Trust Fund for Syria crisis (MADAD)</t>
  </si>
  <si>
    <t xml:space="preserve">SCR.DEC.039752.01</t>
  </si>
  <si>
    <t xml:space="preserve">Near and Middle East</t>
  </si>
  <si>
    <t xml:space="preserve">BGUE-B2016-21.020705-C5-DEVCO
BGUE-B2019-21.020705-C8-DEVCO
BGUE-B2016-21.020705-C1-DEVCO</t>
  </si>
  <si>
    <t xml:space="preserve">EIDHR/2017/040-186</t>
  </si>
  <si>
    <t xml:space="preserve">EIDHR 2017 Support measures not covered by strategy papers</t>
  </si>
  <si>
    <t xml:space="preserve">1512092,65</t>
  </si>
  <si>
    <t xml:space="preserve">SCR.DEC.040186.01</t>
  </si>
  <si>
    <t xml:space="preserve">BGUE-B2019-21.010403.11-C9-DEVCO
BGUE-B2017-21.010403.11-C1-DEVCO</t>
  </si>
  <si>
    <t xml:space="preserve">EIDHR/2019/042-102</t>
  </si>
  <si>
    <t xml:space="preserve">EIDHR 2019 Support Measures not supported by strategy papers</t>
  </si>
  <si>
    <t xml:space="preserve">1490111,15</t>
  </si>
  <si>
    <t xml:space="preserve">1075846,5</t>
  </si>
  <si>
    <t xml:space="preserve">414264,65</t>
  </si>
  <si>
    <t xml:space="preserve">SCR.DEC.042102.01</t>
  </si>
  <si>
    <t xml:space="preserve">BGUE-B2019-21.010403.11-C1-DEVCO
BGUE-B2020-21.010403.11-C8-DEVCO</t>
  </si>
  <si>
    <t xml:space="preserve">EFSD</t>
  </si>
  <si>
    <t xml:space="preserve">EFSD/2019/042-535</t>
  </si>
  <si>
    <t xml:space="preserve">Cross Sub-delegation Agreement NEAR/DEVCO</t>
  </si>
  <si>
    <t xml:space="preserve">INTPA E 04</t>
  </si>
  <si>
    <t xml:space="preserve">4048461,2</t>
  </si>
  <si>
    <t xml:space="preserve">11161238,8</t>
  </si>
  <si>
    <t xml:space="preserve">SCR.DEC.042535.01</t>
  </si>
  <si>
    <t xml:space="preserve">BGUE-B2019-22.040202-C1-NEAR/DEVCO
BGUE-B2019-22.040102-C1-NEAR/DEVCO</t>
  </si>
  <si>
    <t xml:space="preserve">KUBICKA DAMIANA</t>
  </si>
  <si>
    <t xml:space="preserve">MIGR/2016/038-974</t>
  </si>
  <si>
    <t xml:space="preserve">AAP 2016 MIGRATION - Transfer to EU Trust Fund Africa</t>
  </si>
  <si>
    <t xml:space="preserve">SCR.DEC.038974.01</t>
  </si>
  <si>
    <t xml:space="preserve">EIDHR/2013/024-472</t>
  </si>
  <si>
    <t xml:space="preserve">EIDHR 2013 Annual Action Programme - Without Country based support schemes and Targeted Projects</t>
  </si>
  <si>
    <t xml:space="preserve">35859711,1</t>
  </si>
  <si>
    <t xml:space="preserve">BGUE-B2021-14.029904-C8-INTPA
BGUE-B2021-14.029904-C8-INTPA&gt;NEAR
BGUE-B2015-21.045100-C8-DEVCO
BGUE-B2014-21.045100-C8-DEVCO REORG
BGUE-B2014-21.045100-C8-DEVCO
BGUE-B2020-21.045100-C8-DEVCO</t>
  </si>
  <si>
    <t xml:space="preserve">MIGR/2020/042-704</t>
  </si>
  <si>
    <t xml:space="preserve">Lives in Dignity - EU Global Facility</t>
  </si>
  <si>
    <t xml:space="preserve">SCR.DEC.042704.01</t>
  </si>
  <si>
    <t xml:space="preserve">BGUE-B2020-21.020705-C1-DEVCO</t>
  </si>
  <si>
    <t xml:space="preserve">BERNARDO FERNANDEZ LUCIA</t>
  </si>
  <si>
    <t xml:space="preserve">EFSD/2017/041-110</t>
  </si>
  <si>
    <t xml:space="preserve">Transfer of the EU Budget's Contribution to the European Fund for Sustainable Development (EFSD) main budget line.</t>
  </si>
  <si>
    <t xml:space="preserve">INTPA E 05</t>
  </si>
  <si>
    <t xml:space="preserve">798968935,29</t>
  </si>
  <si>
    <t xml:space="preserve">JIMENEZ-SANCHEZ JOSE</t>
  </si>
  <si>
    <t xml:space="preserve">MIGR/2019/042-087</t>
  </si>
  <si>
    <t xml:space="preserve">AAP 2019 - EU Global Migration Capacity Building Support</t>
  </si>
  <si>
    <t xml:space="preserve">7265390,15</t>
  </si>
  <si>
    <t xml:space="preserve">4734609,85</t>
  </si>
  <si>
    <t xml:space="preserve">SCR.DEC.042087.01</t>
  </si>
  <si>
    <t xml:space="preserve">BGUE-B2020-21.020705-C8-DEVCO
BGUE-B2019-21.020705-C1-DEVCO</t>
  </si>
  <si>
    <t xml:space="preserve">EIDHR/2014/037-405</t>
  </si>
  <si>
    <t xml:space="preserve">EIDHR 2014 ANNUAL ACTION PLAN - TARGETED PROJECTS - DIRECT MANAGEMENT</t>
  </si>
  <si>
    <t xml:space="preserve">10042371,75</t>
  </si>
  <si>
    <t xml:space="preserve">SCR.DEC.037405.02</t>
  </si>
  <si>
    <t xml:space="preserve">BGUE-B2021-14.029904-C8-INTPA
BGUE-B2014-21.040100-C1-DEVCO</t>
  </si>
  <si>
    <t xml:space="preserve">MIGR/2017/040-584</t>
  </si>
  <si>
    <t xml:space="preserve">Special Measure on “Addressing migration and forced displacement challenges in Asia and the Middle East: a comprehensive regional EU Response” Iraq Regional Part 3</t>
  </si>
  <si>
    <t xml:space="preserve">Iraq</t>
  </si>
  <si>
    <t xml:space="preserve">INTPA C</t>
  </si>
  <si>
    <t xml:space="preserve">SCR.DEC.040584.01</t>
  </si>
  <si>
    <t xml:space="preserve">BGUE-B2020-21.020705-C8-DEVCO
BGUE-B2021-14.029902.08-C8-INTPA
BGUE-B2017-21.020705-C1-DEVCO
BGUE-B2019-21.020705-C8-DEVCO</t>
  </si>
  <si>
    <t xml:space="preserve">ABDO IBA</t>
  </si>
  <si>
    <t xml:space="preserve">DELEG IQ</t>
  </si>
  <si>
    <t xml:space="preserve">NEAR COMMON/2020/041-955</t>
  </si>
  <si>
    <t xml:space="preserve">Programme 2020 for Evaluation and Monitoring for the Enlargement and Neighbourhood Regions </t>
  </si>
  <si>
    <t xml:space="preserve">6263029,34</t>
  </si>
  <si>
    <t xml:space="preserve">3436970,66</t>
  </si>
  <si>
    <t xml:space="preserve">SCR.DEC.041955.01</t>
  </si>
  <si>
    <t xml:space="preserve">BGUE-B2020-21.080100-C1-NEAR</t>
  </si>
  <si>
    <t xml:space="preserve">MIGR/2014/037-660</t>
  </si>
  <si>
    <t xml:space="preserve">Global action to prevent and address trafficking in human beings and the smuggling of migrants</t>
  </si>
  <si>
    <t xml:space="preserve">INTPA G 03</t>
  </si>
  <si>
    <t xml:space="preserve">SCR.DEC.037660.01</t>
  </si>
  <si>
    <t xml:space="preserve">BGUE-B2021-14.029902.08-C8-INTPA
BGUE-B2014-21.020707-C1-DEVCO</t>
  </si>
  <si>
    <t xml:space="preserve">PIAZZA MARIA CHIARA</t>
  </si>
  <si>
    <t xml:space="preserve">MIGR/2014/037-668</t>
  </si>
  <si>
    <t xml:space="preserve">Migrants in Countries in Crisis: Supporting an evidence based approach for effective and cooperative state action</t>
  </si>
  <si>
    <t xml:space="preserve">4784761,57</t>
  </si>
  <si>
    <t xml:space="preserve">SCR.DEC.037668.01</t>
  </si>
  <si>
    <t xml:space="preserve">MIGR/2013/025-074</t>
  </si>
  <si>
    <t xml:space="preserve">Regional Development and Protection Programme for refugees and host communities in the Middle East (Lebanon, Jordan and Iraq)</t>
  </si>
  <si>
    <t xml:space="preserve">11266043,75</t>
  </si>
  <si>
    <t xml:space="preserve">1033956,25</t>
  </si>
  <si>
    <t xml:space="preserve">KRUITHOF HARMKE</t>
  </si>
  <si>
    <t xml:space="preserve">DELEG AF</t>
  </si>
  <si>
    <t xml:space="preserve">MIGR/2014/037-913</t>
  </si>
  <si>
    <t xml:space="preserve">Supporting countries in addressing Mixed Migration Flows from Eastern Africa and paving the way for strengthening the link between refugees/forced displacement and development</t>
  </si>
  <si>
    <t xml:space="preserve">Horn of Africa</t>
  </si>
  <si>
    <t xml:space="preserve">NEAR COMMON/2019/041-173</t>
  </si>
  <si>
    <t xml:space="preserve">Support programme to raise public awareness about the EU enlargement and neighbourhood policies for the year 2018-2019 (2019 budget)</t>
  </si>
  <si>
    <t xml:space="preserve">2308232,42</t>
  </si>
  <si>
    <t xml:space="preserve">2306107,42</t>
  </si>
  <si>
    <t xml:space="preserve">1329319,73</t>
  </si>
  <si>
    <t xml:space="preserve">978912,69</t>
  </si>
  <si>
    <t xml:space="preserve">SCR.DEC.041173.01</t>
  </si>
  <si>
    <t xml:space="preserve">BGUE-B2019-21.080200-C1-NEAR
BGUE-B2021-14.200405-C8-NEAR</t>
  </si>
  <si>
    <t xml:space="preserve">MIGR/2015/038-858</t>
  </si>
  <si>
    <t xml:space="preserve">'Pilot action on voluntary return and sustainable, community-based reintegration</t>
  </si>
  <si>
    <t xml:space="preserve">SCR.DEC.038858.01</t>
  </si>
  <si>
    <t xml:space="preserve">BGUE-B2015-21.020705-C1-DEVCO
BGUE-B2021-14.029902.08-C8-INTPA
BGUE-B2019-21.020705-C8-DEVCO</t>
  </si>
  <si>
    <t xml:space="preserve">HYLDEKJAER STINE</t>
  </si>
  <si>
    <t xml:space="preserve">EIDHR/2018/041-408</t>
  </si>
  <si>
    <t xml:space="preserve">2018 Special Measure - HRD Protection Mechanism, Global Campus/EIUC</t>
  </si>
  <si>
    <t xml:space="preserve">9703644,29</t>
  </si>
  <si>
    <t xml:space="preserve">SCR.DEC.041408.01</t>
  </si>
  <si>
    <t xml:space="preserve">BGUE-B2021-14.029904-C8-INTPA
BGUE-B2018-21.040100-C1-DEVCO</t>
  </si>
  <si>
    <t xml:space="preserve">MIGR/2018/041-495</t>
  </si>
  <si>
    <t xml:space="preserve">Fostering cities of solidarity for migration and displacement from Venezuela</t>
  </si>
  <si>
    <t xml:space="preserve">SCR.DEC.041495.01</t>
  </si>
  <si>
    <t xml:space="preserve">Latin America and Caribbean</t>
  </si>
  <si>
    <t xml:space="preserve">BGUE-B2020-21.020705-C8-DEVCO
BGUE-B2018-21.020705-C1-DEVCO</t>
  </si>
  <si>
    <t xml:space="preserve">EIDHR/2013/024-602</t>
  </si>
  <si>
    <t xml:space="preserve">EIDHR 2013 Annual Action Programme - Supporting Human Rights Dialogue</t>
  </si>
  <si>
    <t xml:space="preserve">643661,52</t>
  </si>
  <si>
    <t xml:space="preserve">BGUE-B2021-14.029904-C8-INTPA
BGUE-B2013-19.040100-C1-DEVCO
BGUE-B2015-21.045100-C8-DEVCO
BGUE-B2014-21.045100-C8-DEVCO REORG
BGUE-B2014-21.045100-C8-DEVCO</t>
  </si>
  <si>
    <t xml:space="preserve">EIDHR/2017/040-384</t>
  </si>
  <si>
    <t xml:space="preserve">EIDHR 2013 Annual Action Programme - Targeted Projects</t>
  </si>
  <si>
    <t xml:space="preserve">669051,09</t>
  </si>
  <si>
    <t xml:space="preserve">SCR.DEC.040384.01</t>
  </si>
  <si>
    <t xml:space="preserve">BGUE-B2021-14.029904-C8-INTPA
BGUE-B2018-21.040100-C8-DEVCO
BGUE-B2018-21.040100-C5-DEVCO/NEAR
BGUE-B2017-21.040100-C5-DEVCO
BGUE-B2018-21.040100-C5-DEVCO</t>
  </si>
  <si>
    <t xml:space="preserve">MIGR/2013/026-515</t>
  </si>
  <si>
    <t xml:space="preserve">Civil society action for promoting the rights of migrants</t>
  </si>
  <si>
    <t xml:space="preserve">MIGR/2015/039-233</t>
  </si>
  <si>
    <t xml:space="preserve">Addressing Mixed Migration Flows in East Africa –Budget increase to contract DCI-MIGR/2014/353-157</t>
  </si>
  <si>
    <t xml:space="preserve">MIGR/2019/042-104</t>
  </si>
  <si>
    <t xml:space="preserve">AAP 2019 : Lives in Dignity Facility for Refugees</t>
  </si>
  <si>
    <t xml:space="preserve">17491165,36</t>
  </si>
  <si>
    <t xml:space="preserve">2508834,64</t>
  </si>
  <si>
    <t xml:space="preserve">SCR.DEC.042104.01</t>
  </si>
  <si>
    <t xml:space="preserve">MIGR/2017/040-581</t>
  </si>
  <si>
    <t xml:space="preserve">Special Measure on Addressing migration and forced displacement challenges in Asia and the Middle East: a comprehensive regional EU Response</t>
  </si>
  <si>
    <t xml:space="preserve">31252608,75</t>
  </si>
  <si>
    <t xml:space="preserve">5247391,25</t>
  </si>
  <si>
    <t xml:space="preserve">Asia</t>
  </si>
  <si>
    <t xml:space="preserve">BGUE-B2020-21.020705-C8-DEVCO
BGUE-B2017-21.020705-C1-DEVCO
BGUE-B2020-21.020705-C5-DEVCO
BGUE-B2019-21.020705-C8-DEVCO</t>
  </si>
  <si>
    <t xml:space="preserve">MIGR/2015/038-859</t>
  </si>
  <si>
    <t xml:space="preserve">'Global action to improve the recruitment framework of labour migration'</t>
  </si>
  <si>
    <t xml:space="preserve">8203463,07</t>
  </si>
  <si>
    <t xml:space="preserve">96536,93</t>
  </si>
  <si>
    <t xml:space="preserve">BGUE-B2015-21.020705-C1-DEVCO
BGUE-B2020-21.020705-C8-DEVCO
BGUE-B2020-21.020705-C5-DEVCO
BGUE-B2020-21.020705-C4-DEVCO</t>
  </si>
  <si>
    <t xml:space="preserve">NEAR COMMON/2017/040-611</t>
  </si>
  <si>
    <t xml:space="preserve">Operational Expenditure Programme 2017 for Evaluation and Monitoring for the Enlargement and Neighbourhood Regions  </t>
  </si>
  <si>
    <t xml:space="preserve">5597284,42</t>
  </si>
  <si>
    <t xml:space="preserve">5597230,13</t>
  </si>
  <si>
    <t xml:space="preserve">5455229,51</t>
  </si>
  <si>
    <t xml:space="preserve">54,29</t>
  </si>
  <si>
    <t xml:space="preserve">142054,91</t>
  </si>
  <si>
    <t xml:space="preserve">SCR.DEC.040611.01</t>
  </si>
  <si>
    <t xml:space="preserve">BGUE-B2019-21.080100-C8-NEAR
BGUE-B2021-14.200404-C8-NEAR
BGUE-B2017-21.080100-C1-NEAR</t>
  </si>
  <si>
    <t xml:space="preserve">MIGR/2014/037-665</t>
  </si>
  <si>
    <t xml:space="preserve">Maximizing the Impact of Global Remittances in Rural Areas (MIGRRA)</t>
  </si>
  <si>
    <t xml:space="preserve">SCR.DEC.037665.01</t>
  </si>
  <si>
    <t xml:space="preserve">VICIANI IACOPO</t>
  </si>
  <si>
    <t xml:space="preserve">EIDHR/2015/038-058</t>
  </si>
  <si>
    <t xml:space="preserve">Country Based Support Schemes (CBSS)</t>
  </si>
  <si>
    <t xml:space="preserve">78315636,11</t>
  </si>
  <si>
    <t xml:space="preserve">76085275,16</t>
  </si>
  <si>
    <t xml:space="preserve">1588841,11</t>
  </si>
  <si>
    <t xml:space="preserve">2230360,95</t>
  </si>
  <si>
    <t xml:space="preserve">BGUE-B2016-21.040100-C8-DEVCO
BGUE-B2021-14.029904-C8-INTPA
BGUE-B2021-14.029904-C8-INTPA&gt;NEAR
BGUE-B2016-21.040100-C1-DEVCO
BGUE-B2015-21.040100-C1-DEVCO/NEAR
BGUE-B2020-21.040100-C8-DEVCO
BGUE-B2015-21.040100-C1-DEVCO
BGUE-B2016-21.040100-C8-DEVCO/NEAR
BGUE-B2022-14.029904-C8-INTPA&gt;NEAR
BGUE-B2022-14.029904-C8-INTPA</t>
  </si>
  <si>
    <t xml:space="preserve">CALZADA NURIA</t>
  </si>
  <si>
    <t xml:space="preserve">MIGR/2014/037-661</t>
  </si>
  <si>
    <t xml:space="preserve">Civil Society Action for Promoting the Rights of Migrants</t>
  </si>
  <si>
    <t xml:space="preserve">SCR.DEC.037661.01</t>
  </si>
  <si>
    <t xml:space="preserve">NEAR COMMON/2018/041-262</t>
  </si>
  <si>
    <t xml:space="preserve">Operational Expenditure Programme 2018 for Evaluation and Monitoring for the Enlargement and Neighbourhood Regions</t>
  </si>
  <si>
    <t xml:space="preserve">9144751,2</t>
  </si>
  <si>
    <t xml:space="preserve">185826,8</t>
  </si>
  <si>
    <t xml:space="preserve">SCR.DEC.041262.01</t>
  </si>
  <si>
    <t xml:space="preserve">BGUE-B2021-14.200404-C8-NEAR
BGUE-B2018-21.080100-C1-NEAR</t>
  </si>
  <si>
    <t xml:space="preserve">MIGR/2019/042-092</t>
  </si>
  <si>
    <t xml:space="preserve">Fostering cities of solidarity for migration and displacement from Venezuela – Second phase </t>
  </si>
  <si>
    <t xml:space="preserve">5285887,64</t>
  </si>
  <si>
    <t xml:space="preserve">4714112,36</t>
  </si>
  <si>
    <t xml:space="preserve">SCR.DEC.042092.01</t>
  </si>
  <si>
    <t xml:space="preserve">EIDHR/2013/024-673</t>
  </si>
  <si>
    <t xml:space="preserve">AAP 2013 EIDHR - EIUC</t>
  </si>
  <si>
    <t xml:space="preserve">5128466,61</t>
  </si>
  <si>
    <t xml:space="preserve">BGUE-B2021-14.029904-C8-INTPA
BGUE-B2013-19.040100-C1-DEVCO
BGUE-B2015-21.045100-C8-DEVCO
BGUE-B2019-21.045100-C8-DEVCO
BGUE-B2014-21.045100-C8-DEVCO REORG
BGUE-B2014-21.045100-C8-DEVCO</t>
  </si>
  <si>
    <t xml:space="preserve">NEAR COMMON/2019/041-535</t>
  </si>
  <si>
    <t xml:space="preserve">Programme 2019 for Evaluation and Monitoring for the Enlargement and Neighbourhood Regions </t>
  </si>
  <si>
    <t xml:space="preserve">4758806,78</t>
  </si>
  <si>
    <t xml:space="preserve">3894791,78</t>
  </si>
  <si>
    <t xml:space="preserve">445300,22</t>
  </si>
  <si>
    <t xml:space="preserve">1309315,22</t>
  </si>
  <si>
    <t xml:space="preserve">SCR.DEC.041535.01</t>
  </si>
  <si>
    <t xml:space="preserve">BGUE-B2019-21.080100-C1-NEAR
BGUE-B2021-14.200404-C8-NEAR</t>
  </si>
  <si>
    <t xml:space="preserve">NEAR COMMON/2018/040-258</t>
  </si>
  <si>
    <t xml:space="preserve">Support programme to raise public awareness about the EU enlargement and neighbourhood policies for the year 2018-2019 (2018 budget)</t>
  </si>
  <si>
    <t xml:space="preserve">2313646,93</t>
  </si>
  <si>
    <t xml:space="preserve">SCR.DEC.040258.01</t>
  </si>
  <si>
    <t xml:space="preserve">BGUE-B2021-14.200405-C8-NEAR
BGUE-B2018-21.080200-C1-NEAR</t>
  </si>
  <si>
    <t xml:space="preserve">EIDHR/2020/041-341</t>
  </si>
  <si>
    <t xml:space="preserve">AAP 2020 - Global Calls for Proposals</t>
  </si>
  <si>
    <t xml:space="preserve">14794635,03</t>
  </si>
  <si>
    <t xml:space="preserve">7205364,97</t>
  </si>
  <si>
    <t xml:space="preserve">SCR.DEC.041341.01</t>
  </si>
  <si>
    <t xml:space="preserve">BGUE-B2021-14.029904-C8-INTPA
BGUE-B2020-21.040100-C1-DEVCO</t>
  </si>
  <si>
    <t xml:space="preserve">IPA III/2022/044-246</t>
  </si>
  <si>
    <t xml:space="preserve">IPA III/2021/JAD.936416/Individual Measure in favour of the Office of The High Representative (OHR) in Bosnia and Herzegovina From July 2021 to June 2022 (2021 allocation)</t>
  </si>
  <si>
    <t xml:space="preserve">JAD.936416</t>
  </si>
  <si>
    <t xml:space="preserve">EIDHR/2016/038-673</t>
  </si>
  <si>
    <t xml:space="preserve">2016 HR Dialogues and Support Measures </t>
  </si>
  <si>
    <t xml:space="preserve">1881807,73</t>
  </si>
  <si>
    <t xml:space="preserve">SCR.DEC.038673.01</t>
  </si>
  <si>
    <t xml:space="preserve">BGUE-B2016-21.040100-C1-DEVCO/NEAR
BGUE-B2017-21.040100-C8-DEVCO/NEAR
BGUE-B2016-21.040100-C1-DEVCO
BGUE-B2017-21.040100-C8-DEVCO
BGUE-B2022-14.029904-C8-INTPA</t>
  </si>
  <si>
    <t xml:space="preserve">EIDHR/2015/038-059</t>
  </si>
  <si>
    <t xml:space="preserve">EIDHR Global Call 2015 - Supporting Human Rights Priorities</t>
  </si>
  <si>
    <t xml:space="preserve">25895184,03</t>
  </si>
  <si>
    <t xml:space="preserve">25743568,71</t>
  </si>
  <si>
    <t xml:space="preserve">25395683,16</t>
  </si>
  <si>
    <t xml:space="preserve">151615,32</t>
  </si>
  <si>
    <t xml:space="preserve">499500,87</t>
  </si>
  <si>
    <t xml:space="preserve">BGUE-B2016-21.040100-C8-DEVCO
BGUE-B2020-21.040100-C8-DEVCO
BGUE-B2015-21.040100-C1-DEVCO
BGUE-B2016-21.040100-C8-DEVCO/NEAR
BGUE-B2022-14.029904-C8-INTPA&gt;NEAR
BGUE-B2022-14.029904-C8-INTPA</t>
  </si>
  <si>
    <t xml:space="preserve">EIDHR/2015/038-064</t>
  </si>
  <si>
    <t xml:space="preserve">Human Rights Defenders Facility - Supporting Network of Universities - Supporting key international actors (UN and ILO)</t>
  </si>
  <si>
    <t xml:space="preserve">13370380,61</t>
  </si>
  <si>
    <t xml:space="preserve">SCR.DEC.038064.01</t>
  </si>
  <si>
    <t xml:space="preserve">BGUE-B2021-14.029904-C8-INTPA
BGUE-B2015-21.040100-C1-DEVCO
BGUE-B2022-14.029904-C8-INTPA</t>
  </si>
  <si>
    <t xml:space="preserve">EIDHR/2014/037-399</t>
  </si>
  <si>
    <t xml:space="preserve">EIDHR 2014 ANNUAL ACTION PLAN - SERVICE CONTRACTS</t>
  </si>
  <si>
    <t xml:space="preserve">7618287,16</t>
  </si>
  <si>
    <t xml:space="preserve">7615837,16</t>
  </si>
  <si>
    <t xml:space="preserve">BGUE-B2014-21.040100-C1-DEVCO
BGUE-B2014-21.040100-C1-DEVCO REORG
BGUE-B2015-21.040100-C8-DEVCO
BGUE-B2022-14.029904-C8-INTPA</t>
  </si>
  <si>
    <t xml:space="preserve">EIDHR/2016/038-672</t>
  </si>
  <si>
    <t xml:space="preserve">2016 Human Rights Defenders Facility - Supporting Network of Universities - Supporting key international actors (UN OHCHR, HCR, ILO, ENNHRI, Cartooning, Docip and ICC) </t>
  </si>
  <si>
    <t xml:space="preserve">21924321,82</t>
  </si>
  <si>
    <t xml:space="preserve">21883552,37</t>
  </si>
  <si>
    <t xml:space="preserve">21802664,48</t>
  </si>
  <si>
    <t xml:space="preserve">40769,45</t>
  </si>
  <si>
    <t xml:space="preserve">121657,34</t>
  </si>
  <si>
    <t xml:space="preserve">BGUE-B2016-21.040100-C1-DEVCO
BGUE-B2017-21.040100-C8-DEVCO
BGUE-B2016-21.040100-C5-DEVCO
BGUE-B2022-14.029904-C8-INTPA</t>
  </si>
  <si>
    <t xml:space="preserve">15130
15160</t>
  </si>
  <si>
    <t xml:space="preserve">EIDHR/2017/038-675</t>
  </si>
  <si>
    <t xml:space="preserve">2017 Global Call + reserve - Supporting Human Rights Prioritie</t>
  </si>
  <si>
    <t xml:space="preserve">29735973,13</t>
  </si>
  <si>
    <t xml:space="preserve">29681506,84</t>
  </si>
  <si>
    <t xml:space="preserve">26742253,57</t>
  </si>
  <si>
    <t xml:space="preserve">54466,29</t>
  </si>
  <si>
    <t xml:space="preserve">2993719,56</t>
  </si>
  <si>
    <t xml:space="preserve">BGUE-B2021-14.029904-C8-INTPA
BGUE-B2019-21.040100-C8-DEVCO
BGUE-B2019-21.040100-C8-DEVCO&gt;NEAR
BGUE-B2017-21.040100-C1-DEVCO/NEAR
BGUE-B2020-21.040100-C8-DEVCO
BGUE-B2022-14.029904-C8-INTPA&gt;NEAR
BGUE-B2017-21.040100-C1-DEVCO
BGUE-B2022-14.029904-C8-INTPA</t>
  </si>
  <si>
    <t xml:space="preserve">EIDHR/2017/038-676</t>
  </si>
  <si>
    <t xml:space="preserve">2017 Human Rights Defenders Facility - Supporting Network of Universities - Supporting key international actors (UN OHCHR and ICC)</t>
  </si>
  <si>
    <t xml:space="preserve">15165884,69</t>
  </si>
  <si>
    <t xml:space="preserve">14988047,7</t>
  </si>
  <si>
    <t xml:space="preserve">177836,99</t>
  </si>
  <si>
    <t xml:space="preserve">SCR.DEC.038676.01</t>
  </si>
  <si>
    <t xml:space="preserve">BGUE-B2017-21.040100-C1-DEVCO
BGUE-B2022-14.029904-C8-INTPA</t>
  </si>
  <si>
    <t xml:space="preserve">EIDHR/2018/041-030</t>
  </si>
  <si>
    <t xml:space="preserve">AAP 2018 - World Congress against Death Penalty - Indigenous peoples</t>
  </si>
  <si>
    <t xml:space="preserve">2747769,35</t>
  </si>
  <si>
    <t xml:space="preserve">2547769,35</t>
  </si>
  <si>
    <t xml:space="preserve">SCR.DEC.041030.01</t>
  </si>
  <si>
    <t xml:space="preserve">BGUE-B2018-21.040100-C1-DEVCO
BGUE-B2022-14.029904-C8-INTPA</t>
  </si>
  <si>
    <t xml:space="preserve">IPA III/2021/043-710</t>
  </si>
  <si>
    <t xml:space="preserve">Strengthening  employment,  labour  and  social  protection  systems  and  policies in  the Western Balkans with SOCIEUX+</t>
  </si>
  <si>
    <t xml:space="preserve">INTPA E 02</t>
  </si>
  <si>
    <t xml:space="preserve">SCR.DEC.043710.01</t>
  </si>
  <si>
    <t xml:space="preserve">BGUE-B2021-15.020201.02-C1-NEAR&gt;INTPA</t>
  </si>
  <si>
    <t xml:space="preserve">TREER MANCA</t>
  </si>
  <si>
    <t xml:space="preserve">EIDHR/2020/041-340</t>
  </si>
  <si>
    <t xml:space="preserve">AAP 2020 - Human Rights Crises Facility</t>
  </si>
  <si>
    <t xml:space="preserve">3499999,78</t>
  </si>
  <si>
    <t xml:space="preserve">2633314,51</t>
  </si>
  <si>
    <t xml:space="preserve">866685,27</t>
  </si>
  <si>
    <t xml:space="preserve">SCR.DEC.041340.01</t>
  </si>
  <si>
    <t xml:space="preserve">BGUE-B2020-21.040100-C1-DEVCO
BGUE-B2022-14.029904-C8-INTPA</t>
  </si>
  <si>
    <t xml:space="preserve">EIDHR/2018/041-027</t>
  </si>
  <si>
    <t xml:space="preserve">AAP 2018 - CBSS 2018</t>
  </si>
  <si>
    <t xml:space="preserve">84686530,87</t>
  </si>
  <si>
    <t xml:space="preserve">84286795,67</t>
  </si>
  <si>
    <t xml:space="preserve">72981834,15</t>
  </si>
  <si>
    <t xml:space="preserve">399735,2</t>
  </si>
  <si>
    <t xml:space="preserve">11704696,72</t>
  </si>
  <si>
    <t xml:space="preserve">SCR.DEC.041027.03</t>
  </si>
  <si>
    <t xml:space="preserve">BGUE-B2019-21.040100-C8-DEVCO
BGUE-B2019-21.040100-C8-DEVCO&gt;NEAR
BGUE-B2018-21.040100-C1-DEVCO
BGUE-B2019-21.040100-C1-DEVCO
BGUE-B2019-21.040100-C5-DEVCO
BGUE-B2022-14.029904-C8-INTPA&gt;NEAR
BGUE-B2018-21.040100-C1-DEVCO/NEAR DIRB
BGUE-B2022-14.029904-C8-INTPA</t>
  </si>
  <si>
    <t xml:space="preserve">EIDHR/2013/024-551</t>
  </si>
  <si>
    <t xml:space="preserve">9277439,85</t>
  </si>
  <si>
    <t xml:space="preserve">BGUE-B2021-14.029904-C8-INTPA
BGUE-B2013-19.040100-C4-DEVCO
BGUE-B2013-19.040100-C1-DEVCO
BGUE-B2017-21.040100-C5-DEVCO
BGUE-B2015-21.045100-C8-DEVCO
BGUE-B2014-21.045100-C8-DEVCO REORG
BGUE-B2013-19.040100-C5-DEVCO
BGUE-B2014-21.045100-C8-DEVCO</t>
  </si>
  <si>
    <t xml:space="preserve">MIGR/2018/041-493</t>
  </si>
  <si>
    <t xml:space="preserve">Support to a Global EU Diaspora Facility</t>
  </si>
  <si>
    <t xml:space="preserve">4849915,46</t>
  </si>
  <si>
    <t xml:space="preserve">150084,54</t>
  </si>
  <si>
    <t xml:space="preserve">SCR.DEC.041493.01</t>
  </si>
  <si>
    <t xml:space="preserve">BGUE-B2022-14.029902.08-C8-INTPA
BGUE-B2018-21.020705-C1-DEVCO</t>
  </si>
  <si>
    <t xml:space="preserve">EIDHR/2018/041-025</t>
  </si>
  <si>
    <t xml:space="preserve">AAP 2018 - Global Call for Proposals </t>
  </si>
  <si>
    <t xml:space="preserve">22050794,45</t>
  </si>
  <si>
    <t xml:space="preserve">17510966,05</t>
  </si>
  <si>
    <t xml:space="preserve">4539828,4</t>
  </si>
  <si>
    <t xml:space="preserve">BGUE-B2019-21.040100-C8-DEVCO
BGUE-B2019-21.040100-C8-DEVCO&gt;NEAR
BGUE-B2018-21.040100-C1-DEVCO
BGUE-B2019-21.040100-C5-DEVCO
BGUE-B2022-14.029904-C8-INTPA&gt;NEAR
BGUE-B2018-21.040100-C1-DEVCO/NEAR DIRB
BGUE-B2022-14.029904-C8-INTPA
BGUE-B2019-21.040100-C4-DEVCO</t>
  </si>
  <si>
    <t xml:space="preserve">IPA III/2022/044-274</t>
  </si>
  <si>
    <t xml:space="preserve">IPA III/2021/JAD.938570/Individual measure to strengthen the response capacity to manage migration flows in favour of the Western Balkans for 2021</t>
  </si>
  <si>
    <t xml:space="preserve">40282217,47</t>
  </si>
  <si>
    <t xml:space="preserve">60967782,53</t>
  </si>
  <si>
    <t xml:space="preserve">JAD.938570</t>
  </si>
  <si>
    <t xml:space="preserve">BGUE-B2022-15.020101.01-C2-NEAR DELSRB
BGUE-B2022-15.020101.03-C2-NEAR DELBIH
BGUE-B2022-15.020101.01-C2-NEAR DELMKD
BGUE-B2022-15.020101.03-C2-NEAR DELMKD
BGUE-B2022-15.020101.01-C2-NEAR DELBIH
BGUE-B2022-15.020101.03-C2-NEAR DELSRB</t>
  </si>
  <si>
    <t xml:space="preserve">EIDHR/2020/041-345</t>
  </si>
  <si>
    <t xml:space="preserve">AAP 2020 - Support measures</t>
  </si>
  <si>
    <t xml:space="preserve">1303924,78</t>
  </si>
  <si>
    <t xml:space="preserve">1068606,49</t>
  </si>
  <si>
    <t xml:space="preserve">235318,29</t>
  </si>
  <si>
    <t xml:space="preserve">SCR.DEC.041345.01</t>
  </si>
  <si>
    <t xml:space="preserve">BGUE-B2020-21.040100-C1-DEVCO
BGUE-B2020-21.040100-C5-DEVCO
BGUE-B2022-14.029904-C8-INTPA</t>
  </si>
  <si>
    <t xml:space="preserve">MIGR/2018/041-585</t>
  </si>
  <si>
    <t xml:space="preserve">Support Measures - Annual Action Programme 2018 GPGC Migration and Asylum</t>
  </si>
  <si>
    <t xml:space="preserve">554393,14</t>
  </si>
  <si>
    <t xml:space="preserve">415828,96</t>
  </si>
  <si>
    <t xml:space="preserve">138564,18</t>
  </si>
  <si>
    <t xml:space="preserve">SCR.DEC.041585.01</t>
  </si>
  <si>
    <t xml:space="preserve">BGUE-B2021-14.029902.08-C8-INTPA
BGUE-B2019-21.020705-C5-DEVCO
BGUE-B2018-21.020705-C1-DEVCO
BGUE-B2019-21.020705-C8-DEVCO</t>
  </si>
  <si>
    <t xml:space="preserve">MARAITE SERGE</t>
  </si>
  <si>
    <t xml:space="preserve">EIDHR/2020/041-342</t>
  </si>
  <si>
    <t xml:space="preserve">AAP 2020 - EIDHR Country Based Support Scheme</t>
  </si>
  <si>
    <t xml:space="preserve">70683492,33</t>
  </si>
  <si>
    <t xml:space="preserve">43470757,75</t>
  </si>
  <si>
    <t xml:space="preserve">1330507,67</t>
  </si>
  <si>
    <t xml:space="preserve">28543242,25</t>
  </si>
  <si>
    <t xml:space="preserve">SCR.DEC.041342.01</t>
  </si>
  <si>
    <t xml:space="preserve">BGUE-B2021-14.029904-C8-INTPA
BGUE-B2020-21.040100-C1-DEVCO
BGUE-B2021-14.029904-C5-INTPA</t>
  </si>
  <si>
    <t xml:space="preserve">IPA III/2021/043-659</t>
  </si>
  <si>
    <t xml:space="preserve">Annual Action Plan in favour of Kosovo for 2021</t>
  </si>
  <si>
    <t xml:space="preserve">7547937,7</t>
  </si>
  <si>
    <t xml:space="preserve">56412062,3</t>
  </si>
  <si>
    <t xml:space="preserve">SCR.DEC.043659.01</t>
  </si>
  <si>
    <t xml:space="preserve">BGUE-B2021-15.020201.02-C1-NEAR DELKOS
BGUE-B2021-15.020101.01-C1-NEAR DELKOS</t>
  </si>
  <si>
    <t xml:space="preserve">MEHAJ AFERDITA</t>
  </si>
  <si>
    <t xml:space="preserve">DELEG XK</t>
  </si>
  <si>
    <t xml:space="preserve">MIGR/2016/039-742</t>
  </si>
  <si>
    <t xml:space="preserve">The Silk Routes Partnership for Migration Facility</t>
  </si>
  <si>
    <t xml:space="preserve">SCR.DEC.039742.01</t>
  </si>
  <si>
    <t xml:space="preserve">BGUE-B2021-14.029902.08-C8-INTPA
BGUE-B2016-21.020705-C1-DEVCO</t>
  </si>
  <si>
    <t xml:space="preserve">IPA III/2021/043-694</t>
  </si>
  <si>
    <t xml:space="preserve">Individual measure to support migration and border management in Turkey </t>
  </si>
  <si>
    <t xml:space="preserve">2086233,75</t>
  </si>
  <si>
    <t xml:space="preserve">27913766,25</t>
  </si>
  <si>
    <t xml:space="preserve">SCR.DEC.043694.02</t>
  </si>
  <si>
    <t xml:space="preserve">BGUE-B2021-15.020101.03-C1-NEAR DELTUR</t>
  </si>
  <si>
    <t xml:space="preserve">MIGR/2013/024-745</t>
  </si>
  <si>
    <t xml:space="preserve">Thematic Programme of Cooperation with Third Countries in the Areas of Migration and Asylum</t>
  </si>
  <si>
    <t xml:space="preserve">13365682,62</t>
  </si>
  <si>
    <t xml:space="preserve">BGUE-B2022-14.029902.08-C8-INTPA&gt;NEAR
BGUE-B2013-19.020100-C1-DEVCO
BGUE-B2022-14.029902.08-C8-INTPA
BGUE-B2015-21.025101-C8-DEVCO
BGUE-B2014-21.025101-C8-DEVCO
BGUE-B2019-21.025101-C8-DEVCO
BGUE-B2014-21.025101-C8-DEVCO REORG</t>
  </si>
  <si>
    <t xml:space="preserve">IPA III/2021/043-652</t>
  </si>
  <si>
    <t xml:space="preserve">Annual Action Plan in favour of the Republic of Serbia for 2021 </t>
  </si>
  <si>
    <t xml:space="preserve">SCR.DEC.043652.01</t>
  </si>
  <si>
    <t xml:space="preserve">BGUE-B2021-15.020101.01-C1-NEAR DELSRB
BGUE-B2021-15.020201.02-C1-NEAR DELSRB</t>
  </si>
  <si>
    <t xml:space="preserve">DI VEROLI MAURO</t>
  </si>
  <si>
    <t xml:space="preserve">MIGR/2013/026-448</t>
  </si>
  <si>
    <t xml:space="preserve">Assessing the economic contribution of labour migration in developing countries as countries of destination</t>
  </si>
  <si>
    <t xml:space="preserve">3422098,29</t>
  </si>
  <si>
    <t xml:space="preserve">BLONDEAU LAURENCE</t>
  </si>
  <si>
    <t xml:space="preserve">MIGR/2013/025-073</t>
  </si>
  <si>
    <t xml:space="preserve">Support to EU-Morocco ''Mobility partnership''</t>
  </si>
  <si>
    <t xml:space="preserve">Morocco</t>
  </si>
  <si>
    <t xml:space="preserve">MIGR/2020/042-705</t>
  </si>
  <si>
    <t xml:space="preserve">EU Support to Venezuelan Refugees and Migrants Crisis response</t>
  </si>
  <si>
    <t xml:space="preserve">11656302,1</t>
  </si>
  <si>
    <t xml:space="preserve">15843697,9</t>
  </si>
  <si>
    <t xml:space="preserve">SCR.DEC.042705.01</t>
  </si>
  <si>
    <t xml:space="preserve">BGUE-B2021-14.029902.08-C8-INTPA
BGUE-B2020-21.020705-C1-DEVCO</t>
  </si>
  <si>
    <t xml:space="preserve">MIGR/2020/042-706</t>
  </si>
  <si>
    <t xml:space="preserve">Support Measures AAP 2020 Migration and Asylum</t>
  </si>
  <si>
    <t xml:space="preserve">SCR.DEC.042706.01</t>
  </si>
  <si>
    <t xml:space="preserve">BGUE-B2022-14.029902.08-C8-INTPA
BGUE-B2020-21.020705-C1-DEVCO</t>
  </si>
  <si>
    <t xml:space="preserve">MIGR/2015/038-860</t>
  </si>
  <si>
    <t xml:space="preserve">Guidelines on Mainstreaming Migration into Development Policy</t>
  </si>
  <si>
    <t xml:space="preserve">2261100,94</t>
  </si>
  <si>
    <t xml:space="preserve">38899,06</t>
  </si>
  <si>
    <t xml:space="preserve">MIGR/2014/044-239</t>
  </si>
  <si>
    <t xml:space="preserve">Migration EU Expertise 3: providing short-term expertise to partner countries to enhance migration governance</t>
  </si>
  <si>
    <t xml:space="preserve">8125261,9</t>
  </si>
  <si>
    <t xml:space="preserve">SD</t>
  </si>
  <si>
    <t xml:space="preserve">Final (21/GESTITF/AC)</t>
  </si>
  <si>
    <t xml:space="preserve">MIGR/2018/041-496</t>
  </si>
  <si>
    <t xml:space="preserve">Implementing the development oriented approach towards Forced displacement</t>
  </si>
  <si>
    <t xml:space="preserve">SCR.DEC.041496.01</t>
  </si>
  <si>
    <t xml:space="preserve">BGUE-B2018-21.020705-C1-DEVCO
BGUE-B2018-21.020400-C1-DEVCO</t>
  </si>
  <si>
    <t xml:space="preserve">EFSD/2021/043-670</t>
  </si>
  <si>
    <t xml:space="preserve">Increase of the Liquidity Buffer by the revenue of EUR 750,000 – CPF EFSD compartment</t>
  </si>
  <si>
    <t xml:space="preserve">5019758,65</t>
  </si>
  <si>
    <t xml:space="preserve">-4269758,65</t>
  </si>
  <si>
    <t xml:space="preserve">EIDHR/2014/037-395</t>
  </si>
  <si>
    <t xml:space="preserve">EIDHR 2014 ANNUAL ACTION PLAN - SUPPORTING HUMAN RIGHTS AND THEIR DEFENDERS WHERE THEY ARE MOST AT RISK</t>
  </si>
  <si>
    <t xml:space="preserve">20366344,07</t>
  </si>
  <si>
    <t xml:space="preserve">SCR.DEC.037395.04</t>
  </si>
  <si>
    <t xml:space="preserve">BGUE-B2014-21.040100-C1-DEVCO
BGUE-B2016-21.040100-C5-DEVCO
BGUE-B2022-14.029904-C8-INTPA</t>
  </si>
  <si>
    <t xml:space="preserve">EIDHR/2015/038-062</t>
  </si>
  <si>
    <t xml:space="preserve">Media, HR Dialogues and Support Measures</t>
  </si>
  <si>
    <t xml:space="preserve">6175504,65</t>
  </si>
  <si>
    <t xml:space="preserve">6174947,87</t>
  </si>
  <si>
    <t xml:space="preserve">556,78</t>
  </si>
  <si>
    <t xml:space="preserve">SCR.DEC.038062.01</t>
  </si>
  <si>
    <t xml:space="preserve">15153
15160</t>
  </si>
  <si>
    <t xml:space="preserve">EIDHR/2016/038-669</t>
  </si>
  <si>
    <t xml:space="preserve">2016 Country Based Support Schemes (CBSS)</t>
  </si>
  <si>
    <t xml:space="preserve">73692272,01</t>
  </si>
  <si>
    <t xml:space="preserve">70722723,74</t>
  </si>
  <si>
    <t xml:space="preserve">69131497,1</t>
  </si>
  <si>
    <t xml:space="preserve">2969548,27</t>
  </si>
  <si>
    <t xml:space="preserve">4560774,91</t>
  </si>
  <si>
    <t xml:space="preserve">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</si>
  <si>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 xml:space="preserve">EIDHR/2017/038-677</t>
  </si>
  <si>
    <t xml:space="preserve">2017 Parliamentary Strengthening, HR Dialogues and Support Measures</t>
  </si>
  <si>
    <t xml:space="preserve">6993408,32</t>
  </si>
  <si>
    <t xml:space="preserve">6114240,32</t>
  </si>
  <si>
    <t xml:space="preserve">BGUE-B2018-21.040100-C8-DEVCO/NEAR
BGUE-B2018-21.040100-C8-DEVCO
BGUE-B2020-21.040100-C8-DEVCO&gt;NEAR
BGUE-B2017-21.040100-C1-DEVCO/NEAR
BGUE-B2020-21.040100-C8-DEVCO
BGUE-B2022-14.029904-C8-INTPA&gt;NEAR
BGUE-B2017-21.040100-C1-DEVCO
BGUE-B2022-14.029904-C8-INTPA</t>
  </si>
  <si>
    <t xml:space="preserve">15152
15160</t>
  </si>
  <si>
    <t xml:space="preserve">IPA III/2021/043-666</t>
  </si>
  <si>
    <t xml:space="preserve">Annual Action Plan in favour of Albania for 2021</t>
  </si>
  <si>
    <t xml:space="preserve">SCR.DEC.043666.01</t>
  </si>
  <si>
    <t xml:space="preserve">BGUE-B2021-15.020101.01-C1-NEAR DELALB
BGUE-B2021-15.020201.02-C1-NEAR DELALB</t>
  </si>
  <si>
    <t xml:space="preserve">MIGR/2017/040-109</t>
  </si>
  <si>
    <t xml:space="preserve">AAP 2017  Part II Annual Action programme Migration and Asylum</t>
  </si>
  <si>
    <t xml:space="preserve">30455721,85</t>
  </si>
  <si>
    <t xml:space="preserve">28492005,22</t>
  </si>
  <si>
    <t xml:space="preserve">1963716,63</t>
  </si>
  <si>
    <t xml:space="preserve">SCR.DEC.040109.02</t>
  </si>
  <si>
    <t xml:space="preserve">BGUE-B2018-21.020705-C8-DEVCO
BGUE-B2021-14.029902.08-C8-INTPA
BGUE-B2017-21.020705-C1-DEVCO
BGUE-B2017-21.020705-C5-DEVCO</t>
  </si>
  <si>
    <t xml:space="preserve">EIDHR/2014/037-396</t>
  </si>
  <si>
    <t xml:space="preserve">EIDHR 2014 ANNUAL ACTION PLAN - CALLS FOR PROPOSALS</t>
  </si>
  <si>
    <t xml:space="preserve">82917628,43</t>
  </si>
  <si>
    <t xml:space="preserve">81898002,07</t>
  </si>
  <si>
    <t xml:space="preserve">81669756,08</t>
  </si>
  <si>
    <t xml:space="preserve">1019626,36</t>
  </si>
  <si>
    <t xml:space="preserve">1247872,35</t>
  </si>
  <si>
    <t xml:space="preserve">BGUE-B2021-14.029904-C8-INTPA&gt;NEAR
BGUE-B2015-21.040100-C5-DEVCO
BGUE-B2014-21.040100-C1-DEVCO
BGUE-B2020-21.040100-C8-DEVCO
BGUE-B2015-21.040100-C8-DEVCO/NEAR
BGUE-B2022-14.029904-C8-INTPA&gt;NEAR
BGUE-B2014-21.040100-C1-DEVCO REORG
BGUE-B2015-21.040100-C8-DEVCO
BGUE-B2015-21.040100-C5-DEVCO/NEAR</t>
  </si>
  <si>
    <t xml:space="preserve">EIDHR/2018/041-031</t>
  </si>
  <si>
    <t xml:space="preserve">AAP 2018 Support to key actors (OHCHR, ICC, IACHR&amp;IACtHR,  HR Dialogues) </t>
  </si>
  <si>
    <t xml:space="preserve">7834164,02</t>
  </si>
  <si>
    <t xml:space="preserve">7548610,95</t>
  </si>
  <si>
    <t xml:space="preserve">285553,07</t>
  </si>
  <si>
    <t xml:space="preserve">SCR.DEC.041031.02</t>
  </si>
  <si>
    <t xml:space="preserve">EIDHR/2018/041-033</t>
  </si>
  <si>
    <t xml:space="preserve">AAP 2018 - Support Measures</t>
  </si>
  <si>
    <t xml:space="preserve">493182,29</t>
  </si>
  <si>
    <t xml:space="preserve">SCR.DEC.041033.04</t>
  </si>
  <si>
    <t xml:space="preserve">BGUE-B2018-21.040100-C1-DEVCO
BGUE-B2022-14.029904-C8-INTPA&gt;NEAR
BGUE-B2018-21.040100-C1-DEVCO/NEAR DIRB</t>
  </si>
  <si>
    <t xml:space="preserve">EIDHR/2019/041-336</t>
  </si>
  <si>
    <t xml:space="preserve">AAP 2019 - Global Call for Proposals</t>
  </si>
  <si>
    <t xml:space="preserve">17894273,78</t>
  </si>
  <si>
    <t xml:space="preserve">11282369,29</t>
  </si>
  <si>
    <t xml:space="preserve">6611904,49</t>
  </si>
  <si>
    <t xml:space="preserve">SCR.DEC.041336.02</t>
  </si>
  <si>
    <t xml:space="preserve">BGUE-B2019-21.040100-C1-DEVCO
BGUE-B2020-21.040100-C8-DEVCO
BGUE-B2022-14.029904-C8-INTPA</t>
  </si>
  <si>
    <t xml:space="preserve">EIDHR/2019/041-337</t>
  </si>
  <si>
    <t xml:space="preserve">AAP 2019 - EIDHR Country-Based Support Scheme</t>
  </si>
  <si>
    <t xml:space="preserve">61517613,31</t>
  </si>
  <si>
    <t xml:space="preserve">61441226,25</t>
  </si>
  <si>
    <t xml:space="preserve">48039989,01</t>
  </si>
  <si>
    <t xml:space="preserve">76387,06</t>
  </si>
  <si>
    <t xml:space="preserve">13477624,3</t>
  </si>
  <si>
    <t xml:space="preserve">SCR.DEC.041337.02</t>
  </si>
  <si>
    <t xml:space="preserve">BGUE-B2020-21.040100-C4-DEVCO
BGUE-B2019-21.040100-C1-DEVCO
BGUE-B2020-21.040100-C8-DEVCO
BGUE-B2022-14.029904-C8-INTPA</t>
  </si>
  <si>
    <t xml:space="preserve">EIDHR/2019/041-339</t>
  </si>
  <si>
    <t xml:space="preserve">AAP 2019 - Support Measures</t>
  </si>
  <si>
    <t xml:space="preserve">881661,89</t>
  </si>
  <si>
    <t xml:space="preserve">866114,89</t>
  </si>
  <si>
    <t xml:space="preserve">846362,64</t>
  </si>
  <si>
    <t xml:space="preserve">35299,25</t>
  </si>
  <si>
    <t xml:space="preserve">SCR.DEC.041339.02</t>
  </si>
  <si>
    <t xml:space="preserve">BGUE-B2019-21.040100-C1-DEVCO
BGUE-B2022-14.029904-C8-INTPA</t>
  </si>
  <si>
    <t xml:space="preserve">IPA III/2021/043-673</t>
  </si>
  <si>
    <t xml:space="preserve">Annual action plan in favour of Turkey for 2021 </t>
  </si>
  <si>
    <t xml:space="preserve">SCR.DEC.043673.01</t>
  </si>
  <si>
    <t xml:space="preserve">BGUE-B2021-15.020201.02-C1-NEAR DELTUR
BGUE-B2021-15.020201.02-C5-NEAR DELTUR
BGUE-B2021-15.020101.01-C1-NEAR DELTUR
BGUE-B2021-15.020201.02-C4-NEAR</t>
  </si>
  <si>
    <t xml:space="preserve">MIGR/2018/041-497</t>
  </si>
  <si>
    <t xml:space="preserve">Understand, prepare for and respond to disaster displacement in the Pacific</t>
  </si>
  <si>
    <t xml:space="preserve">SCR.DEC.041497.01</t>
  </si>
  <si>
    <t xml:space="preserve">Pacific Region</t>
  </si>
  <si>
    <t xml:space="preserve">CARDOEN MARLIES</t>
  </si>
  <si>
    <t xml:space="preserve">EIDHR/2013/024-556</t>
  </si>
  <si>
    <t xml:space="preserve">EIDHR 2013 AAP - CBSS (Country Based Support Schemes)</t>
  </si>
  <si>
    <t xml:space="preserve">66267070,91</t>
  </si>
  <si>
    <t xml:space="preserve">66186760,51</t>
  </si>
  <si>
    <t xml:space="preserve">65965713,51</t>
  </si>
  <si>
    <t xml:space="preserve">80310,4</t>
  </si>
  <si>
    <t xml:space="preserve">301357,4</t>
  </si>
  <si>
    <t xml:space="preserve">BGUE-B2021-14.029904-C8-INTPA
BGUE-B2021-14.029904-C8-INTPA&gt;NEAR
BGUE-B2015-21.045100-C8-DEVCO
BGUE-B2019-21.045100-C8-DEVCO
BGUE-B2014-21.045100-C8-DEVCO REORG
BGUE-B2014-21.045100-C8-DEVCO
BGUE-B2022-14.029904-C8-INTPA&gt;NEAR
BGUE-B2022-14.029904-C8-INTPA
BGUE-B2020-21.045100-C8-DEVCO</t>
  </si>
  <si>
    <t xml:space="preserve">EIDHR/2020/041-344</t>
  </si>
  <si>
    <t xml:space="preserve">AAP 2020 - Support to key actors</t>
  </si>
  <si>
    <t xml:space="preserve">10081388,34</t>
  </si>
  <si>
    <t xml:space="preserve">1096462,66</t>
  </si>
  <si>
    <t xml:space="preserve">SCR.DEC.041344.01</t>
  </si>
  <si>
    <t xml:space="preserve">BGUE-B2021-14.029904-C8-INTPA
BGUE-B2020-21.040100-C1-DEVCO
BGUE-B2022-14.029904-C8-INTPA</t>
  </si>
  <si>
    <t xml:space="preserve">EIDHR/2016/038-670</t>
  </si>
  <si>
    <t xml:space="preserve">2016 Global Calls - Supporting Human Rights Priorities – Supporting multi-party system </t>
  </si>
  <si>
    <t xml:space="preserve">30332631,89</t>
  </si>
  <si>
    <t xml:space="preserve">29827704,68</t>
  </si>
  <si>
    <t xml:space="preserve">29184821,28</t>
  </si>
  <si>
    <t xml:space="preserve">504927,21</t>
  </si>
  <si>
    <t xml:space="preserve">1147810,61</t>
  </si>
  <si>
    <t xml:space="preserve">BGUE-B2021-14.029904-C8-INTPA
BGUE-B2017-21.040100-C8-DEVCO/NEAR
BGUE-B2016-21.040100-C1-DEVCO
BGUE-B2017-21.040100-C5-DEVCO
BGUE-B2017-21.040100-C4-DEVCO
BGUE-B2017-21.040100-C8-DEVCO
BGUE-B2022-14.029904-C8-INTPA&gt;NEAR
BGUE-B2022-14.029904-C8-INTPA</t>
  </si>
  <si>
    <t xml:space="preserve">MIGR/2017/040-582</t>
  </si>
  <si>
    <t xml:space="preserve">Addressing migration and forced displacement challenges in Asia and the Middle East: a comprehensive regional EU Response Iran - Regional part 2</t>
  </si>
  <si>
    <t xml:space="preserve">5959467,1</t>
  </si>
  <si>
    <t xml:space="preserve">4040532,9</t>
  </si>
  <si>
    <t xml:space="preserve">SCR.DEC.040582.01</t>
  </si>
  <si>
    <t xml:space="preserve">Iran</t>
  </si>
  <si>
    <t xml:space="preserve">BGUE-B2021-14.029902.08-C8-INTPA
BGUE-B2017-21.020705-C1-DEVCO
BGUE-B2019-21.020705-C8-DEVCO</t>
  </si>
  <si>
    <t xml:space="preserve">IPA III/2021/043-671</t>
  </si>
  <si>
    <t xml:space="preserve">Multi-country multiannual action plan in support of the Western Balkans Investment Framework 2021–2027 and the provisioning  of the ELM legacy portfolio for past EIB operations for IPA beneficiaries - allocation 2021</t>
  </si>
  <si>
    <t xml:space="preserve">BGUE-B2021-15.020201.02-C1-NEAR
BGUE-B2022-15.020201-C1-NEAR
BGUE-B2022-15.020203.04-C1-NEAR
BGUE-B2022-15.020201-C4-NEAR
BGUE-B2021-15.020203.04-C1-NEAR
BGUE-B2021-15.020201.02-C5-NEAR
BGUE-B2022-15.020203.01-C1-NEAR
BGUE-B2022-15.020201-C5-NEAR</t>
  </si>
  <si>
    <t xml:space="preserve">IPA III/2022/044-893</t>
  </si>
  <si>
    <t xml:space="preserve">IPAIII/2022/JAD.998125/AAPSerbia2022</t>
  </si>
  <si>
    <t xml:space="preserve">JAD.998125</t>
  </si>
  <si>
    <t xml:space="preserve">BGUE-B2022-15.020201-C1-NEAR DELSRB
BGUE-B2022-15.020101.01-C1-NEAR DELSRB</t>
  </si>
  <si>
    <t xml:space="preserve">IPA III/2022/044-723</t>
  </si>
  <si>
    <t xml:space="preserve">IPA III/2022/JAD.1034885/AAP Kosovo 2022</t>
  </si>
  <si>
    <t xml:space="preserve">JAD.1034885</t>
  </si>
  <si>
    <t xml:space="preserve">BGUE-B2022-15.020101.01-C1-NEAR DELKOS
BGUE-B2022-15.020201-C1-NEAR DELKOS</t>
  </si>
  <si>
    <t xml:space="preserve">IPA III/2022/044-728</t>
  </si>
  <si>
    <t xml:space="preserve">IPAIII/2022/JAD.1045709/AAP2022Bosnia and Herzegovina</t>
  </si>
  <si>
    <t xml:space="preserve">JAD.1045709</t>
  </si>
  <si>
    <t xml:space="preserve">IPA III/2022/044-733</t>
  </si>
  <si>
    <t xml:space="preserve">JAD.1071047 2022</t>
  </si>
  <si>
    <t xml:space="preserve">NEAR B</t>
  </si>
  <si>
    <t xml:space="preserve">JAD.1071047</t>
  </si>
  <si>
    <t xml:space="preserve">IPA III/2022/044-747</t>
  </si>
  <si>
    <t xml:space="preserve">IPA III/2022/JAD.997721/AAP North Macedonia 2022  comprising of 5 actions: ACT-60917,  ACT-60915, ACT-60781, ACT-60969, ACT-60970</t>
  </si>
  <si>
    <t xml:space="preserve">JAD.997721</t>
  </si>
  <si>
    <t xml:space="preserve">IPA III/2021/042-556</t>
  </si>
  <si>
    <t xml:space="preserve">Strategic communication about the European Union and the EU accession process 2021-2023 (budget 2021)</t>
  </si>
  <si>
    <t xml:space="preserve">10052160,49</t>
  </si>
  <si>
    <t xml:space="preserve">1515175,12</t>
  </si>
  <si>
    <t xml:space="preserve">19947839,51</t>
  </si>
  <si>
    <t xml:space="preserve">28484824,88</t>
  </si>
  <si>
    <t xml:space="preserve">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</si>
  <si>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 xml:space="preserve">IPA III/2021/043-102</t>
  </si>
  <si>
    <t xml:space="preserve">Civil society facility and media programme 2021-2023-allocation 2021</t>
  </si>
  <si>
    <t xml:space="preserve">77258212,94</t>
  </si>
  <si>
    <t xml:space="preserve">21306602,3</t>
  </si>
  <si>
    <t xml:space="preserve">54191787,06</t>
  </si>
  <si>
    <t xml:space="preserve">110143397,7</t>
  </si>
  <si>
    <t xml:space="preserve">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</si>
  <si>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 xml:space="preserve">EIDHR/2019/041-338</t>
  </si>
  <si>
    <t xml:space="preserve">AAP 2019 Support to key actors </t>
  </si>
  <si>
    <t xml:space="preserve">14002858,16</t>
  </si>
  <si>
    <t xml:space="preserve">13386092,85</t>
  </si>
  <si>
    <t xml:space="preserve">616765,31</t>
  </si>
  <si>
    <t xml:space="preserve">SCR.DEC.041338.01</t>
  </si>
  <si>
    <t xml:space="preserve">IPA III/2021/043-040</t>
  </si>
  <si>
    <t xml:space="preserve">Multi-country multi-annual Support measure IPA III - Audit Programme in favour of IPA beneficiaries for years 2021, 2022 and 2023</t>
  </si>
  <si>
    <t xml:space="preserve">NEAR R 03</t>
  </si>
  <si>
    <t xml:space="preserve">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</si>
  <si>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 xml:space="preserve">GLADDING HELEN</t>
  </si>
  <si>
    <t xml:space="preserve">IPA III/2021/043-643</t>
  </si>
  <si>
    <t xml:space="preserve">Multi-country multiannual action plan in favour of the Western Balkans and Turkey for 2021-2022 - allocation 2021</t>
  </si>
  <si>
    <t xml:space="preserve">136776845,7</t>
  </si>
  <si>
    <t xml:space="preserve">52133791,54</t>
  </si>
  <si>
    <t xml:space="preserve">25863154,3</t>
  </si>
  <si>
    <t xml:space="preserve">110506208,46</t>
  </si>
  <si>
    <t xml:space="preserve">BGUE-B2021-15.020201.02-C1-NEAR
BGUE-B2021-15.020101.01-C1-NEAR DELALB
BGUE-B2022-15.020101.01-C7-NEAR
BGUE-B2021-15.020101.01-C1-NEAR DELBIH
BGUE-B2021-15.020300-C1-NEAR
BGUE-B2021-15.020101.01-C1-NEAR
BGUE-B2022-15.020201-C5-NEAR
BGUE-B2022-15.020101.01-C1-NEAR
BGUE-B2021-15.020101.01-C1-NEAR DELSRB</t>
  </si>
  <si>
    <t xml:space="preserve">IPA III/2021/043-662</t>
  </si>
  <si>
    <t xml:space="preserve">Annual action plan for North Macedonia for the Year 2021</t>
  </si>
  <si>
    <t xml:space="preserve">SCR.DEC.043662.01</t>
  </si>
  <si>
    <t xml:space="preserve">BGUE-B2021-15.020201.02-C1-NEAR DELMKD
BGUE-B2021-15.020101.01-C1-NEAR DELMKD</t>
  </si>
  <si>
    <t xml:space="preserve">IPA III/2022/044-887</t>
  </si>
  <si>
    <t xml:space="preserve">IPA III/2022/JAD.1120670/Individual Measure in favour of the Office of the High Representative (OHR) in Bosnia and Herzegovina from July 2022 to June 2023 - BA2022IM</t>
  </si>
  <si>
    <t xml:space="preserve">JAD.1120670</t>
  </si>
  <si>
    <t xml:space="preserve">BGUE-B2022-15.020101.01-C1-NEAR DELBIH</t>
  </si>
  <si>
    <t xml:space="preserve">NEAR COMMON/2021/042-557</t>
  </si>
  <si>
    <t xml:space="preserve">Raising public awareness on the EU enlargement and neighbourhood policies 2021-2023 (2021 budget)</t>
  </si>
  <si>
    <t xml:space="preserve">73064,55</t>
  </si>
  <si>
    <t xml:space="preserve">4426935,45</t>
  </si>
  <si>
    <t xml:space="preserve">BGUE-B2022-14.200403-C1-NEAR
BGUE-B2021-14.200403-C1-NEAR</t>
  </si>
  <si>
    <t xml:space="preserve">NEAR COMMON/2022/044-579</t>
  </si>
  <si>
    <t xml:space="preserve">ACT-61015 - 2022 Annual Work Programme relating to information policy and strategic communication for external action</t>
  </si>
  <si>
    <t xml:space="preserve">INTPA DG 02</t>
  </si>
  <si>
    <t xml:space="preserve">10897056,07</t>
  </si>
  <si>
    <t xml:space="preserve">78745,46</t>
  </si>
  <si>
    <t xml:space="preserve">10818310,61</t>
  </si>
  <si>
    <t xml:space="preserve">JAD.998182</t>
  </si>
  <si>
    <t xml:space="preserve">Europe apart from EU</t>
  </si>
  <si>
    <t xml:space="preserve">BGUE-B2022-14.200403-C5-INTPA
BGUE-B2022-14.200403-C1-INTPA</t>
  </si>
  <si>
    <t xml:space="preserve">IPA III/2022/044-588</t>
  </si>
  <si>
    <t xml:space="preserve">IPA III/2022/JAD.974291/MULTI-COUNTRY WESTERN BALKANS-TURKEY AAP 2022</t>
  </si>
  <si>
    <t xml:space="preserve">JAD.974291</t>
  </si>
  <si>
    <t xml:space="preserve">IPA III/2022/044-604</t>
  </si>
  <si>
    <t xml:space="preserve">IPA III/2022/JAD.1030030/AAPAlbania2022</t>
  </si>
  <si>
    <t xml:space="preserve">JAD.1030030</t>
  </si>
  <si>
    <t xml:space="preserve">BGUE-B2022-15.020101.01-C1-NEAR DELALB
BGUE-B2022-15.020201-C1-NEAR DELALB</t>
  </si>
  <si>
    <t xml:space="preserve">IPA III/2022/044-618</t>
  </si>
  <si>
    <t xml:space="preserve">IPA III/2022/JAD.961941/CBC SER-BIH</t>
  </si>
  <si>
    <t xml:space="preserve">JAD.961941</t>
  </si>
  <si>
    <t xml:space="preserve">IPA III/2022/044-620</t>
  </si>
  <si>
    <t xml:space="preserve">IPA III/2022/JAD.963196/CBC BiH - MNE</t>
  </si>
  <si>
    <t xml:space="preserve">JAD.963196</t>
  </si>
  <si>
    <t xml:space="preserve">IPA III/2022/044-630</t>
  </si>
  <si>
    <t xml:space="preserve">IPA III/2021/JAD.975034/CBC SER-MK</t>
  </si>
  <si>
    <t xml:space="preserve">JAD.975034</t>
  </si>
  <si>
    <t xml:space="preserve">BGUE-B2022-15.020300-C2-NEAR DELSRB</t>
  </si>
  <si>
    <t xml:space="preserve">IPA III/2022/044-633</t>
  </si>
  <si>
    <t xml:space="preserve">IPA III/2022/JAD.976622/CBC MNE-AL</t>
  </si>
  <si>
    <t xml:space="preserve">JAD.976622</t>
  </si>
  <si>
    <t xml:space="preserve">IPA III/2022/044-652</t>
  </si>
  <si>
    <t xml:space="preserve">IPA III/2022/JAD.981448/AAP Turkey 2022</t>
  </si>
  <si>
    <t xml:space="preserve">JAD.981448</t>
  </si>
  <si>
    <t xml:space="preserve">BGUE-B2022-15.020201-C5-NEAR DELTUR
BGUE-B2022-15.020101.01-C2-NEAR DELTUR
BGUE-B2022-15.020201-C1-NEAR DELTUR
BGUE-B2022-15.020101.01-C1-NEAR DELTUR</t>
  </si>
  <si>
    <t xml:space="preserve">IPA III/2022/044-559</t>
  </si>
  <si>
    <t xml:space="preserve">IPA III/2022/JAD.973007/MULTI-COUNTRY WESTERN BALKANS-TURKEY MAAP 2021-2022</t>
  </si>
  <si>
    <t xml:space="preserve">JAD.973007</t>
  </si>
  <si>
    <t xml:space="preserve">BGUE-B2022-15.020201-C5-NEAR
BGUE-B2022-15.020101.01-C1-NEAR</t>
  </si>
  <si>
    <t xml:space="preserve">IPA III/2022/044-894</t>
  </si>
  <si>
    <t xml:space="preserve">ACT-61486 - The overall objective of the 2022¿2023 evaluation &amp; monitoring programme is to improve the quality, accountability &amp; impact of the external assistance provided by the EU. It will cover evaluations, monitoring and capacity-building act.</t>
  </si>
  <si>
    <t xml:space="preserve">JAD.1048338</t>
  </si>
  <si>
    <t xml:space="preserve">BGUE-B2022-14.020112-C1-NEAR
BGUE-B2022-14.200404-C1-NEAR
BGUE-B2022-15.020101.02-C1-NEAR</t>
  </si>
  <si>
    <t xml:space="preserve">IPA III/2022/044-619</t>
  </si>
  <si>
    <t xml:space="preserve">IPA III/2022/JAD.963195/CBC MK AL</t>
  </si>
  <si>
    <t xml:space="preserve">JAD.963195</t>
  </si>
  <si>
    <t xml:space="preserve">IPA III/2022/044-626</t>
  </si>
  <si>
    <t xml:space="preserve">IPA III/2022/JAD.971600/CBC AL KO</t>
  </si>
  <si>
    <t xml:space="preserve">JAD.971600</t>
  </si>
  <si>
    <t xml:space="preserve">IPA III/2022/044-628</t>
  </si>
  <si>
    <t xml:space="preserve">IPA III/2022/JAD.974920/CBC SER-MNE</t>
  </si>
  <si>
    <t xml:space="preserve">JAD.974920</t>
  </si>
  <si>
    <t xml:space="preserve">IPA III/2022/044-629</t>
  </si>
  <si>
    <t xml:space="preserve">IPA III/2022/JAD.974967/CBC ME - KS</t>
  </si>
  <si>
    <t xml:space="preserve">JAD.974967</t>
  </si>
  <si>
    <t xml:space="preserve">IPA III/2022/044-631</t>
  </si>
  <si>
    <t xml:space="preserve">IPA III/2022/JAD.975086/CBC SER-MK</t>
  </si>
  <si>
    <t xml:space="preserve">JAD.975086</t>
  </si>
  <si>
    <t xml:space="preserve">IPA III/2022/044-689</t>
  </si>
  <si>
    <t xml:space="preserve">IPA III/2022/JAD.988560/C ESSN TR</t>
  </si>
  <si>
    <t xml:space="preserve">JAD.988560</t>
  </si>
  <si>
    <t xml:space="preserve">BGUE-B2022-15.020101.03-C2-NEAR DELTUR
BGUE-B2022-15.020101.03-C1-NEAR DELTUR</t>
  </si>
  <si>
    <t xml:space="preserve">IPA III/2022/044-558</t>
  </si>
  <si>
    <t xml:space="preserve">Individual measure to strengthen border management capacities in favour of the Western Balkans 2022</t>
  </si>
  <si>
    <t xml:space="preserve">NEAR D 01</t>
  </si>
  <si>
    <t xml:space="preserve">JAD.1031124</t>
  </si>
  <si>
    <t xml:space="preserve">BGUE-B2022-15.020101.01-C1-NEAR DELKOS
BGUE-B2022-15.020101.01-C1-NEAR DELBIH
BGUE-B2022-15.020101.03-C1-NEAR DELKOS
BGUE-B2022-15.020101.01-C1-NEAR DELMNE
BGUE-B2022-15.020101.01-C1-NEAR DELSRB</t>
  </si>
  <si>
    <t xml:space="preserve">EIDHR/2013/024-587</t>
  </si>
  <si>
    <t xml:space="preserve">M02_DEVCO D</t>
  </si>
  <si>
    <t xml:space="preserve">Cancelled (10/ENCOD/CC)</t>
  </si>
  <si>
    <t xml:space="preserve">LENORMAND PATRICE</t>
  </si>
  <si>
    <t xml:space="preserve">M02_DEVCO D 01</t>
  </si>
  <si>
    <t xml:space="preserve">MIGR/2015/038-490</t>
  </si>
  <si>
    <t xml:space="preserve">SUPPORT MEASURES 2015 - ANNUAL ACTION PROGRAMME 2015 MIGRATION AND ASYLUM</t>
  </si>
  <si>
    <t xml:space="preserve">561259,05</t>
  </si>
  <si>
    <t xml:space="preserve">124120,95</t>
  </si>
  <si>
    <t xml:space="preserve">BGUE-B2015-21.020705-C1-DEVCO
BGUE-B2016-21.020705-C8-DEVCO
BGUE-B2016-21.020705-C5-DEVCO/NEAR</t>
  </si>
  <si>
    <t xml:space="preserve">Cancelled (15/GESTOPE/CC)</t>
  </si>
  <si>
    <t xml:space="preserve">MIGR/2019/040-862</t>
  </si>
  <si>
    <t xml:space="preserve">Annual Action Programme 2019 GPGC Migraiton and Asylum</t>
  </si>
  <si>
    <t xml:space="preserve">MIGR/2020/041-752</t>
  </si>
  <si>
    <t xml:space="preserve">AAP 2020 - GPGC Migration and Asylum programme</t>
  </si>
  <si>
    <t xml:space="preserve">MIGR/2021/042-452</t>
  </si>
  <si>
    <t xml:space="preserve">GPGC Annual Action Programme Migration Asylum 2021</t>
  </si>
  <si>
    <t xml:space="preserve">IPA III/2021/043-017</t>
  </si>
  <si>
    <t xml:space="preserve">Annual Action Programme 2022</t>
  </si>
  <si>
    <t xml:space="preserve">BGUE-B2020-22.020101-C1-NEAR DELBIH</t>
  </si>
  <si>
    <t xml:space="preserve">BATTISTA ANDREA</t>
  </si>
  <si>
    <t xml:space="preserve">IPA III/2022/042-992</t>
  </si>
  <si>
    <t xml:space="preserve">Civil Society Facility and Media Programme 2021-2022 - IPA III- allocation 2022</t>
  </si>
  <si>
    <t xml:space="preserve">M20_NEAR D 05</t>
  </si>
  <si>
    <t xml:space="preserve">EIDHR/2020/042-925</t>
  </si>
  <si>
    <t xml:space="preserve">2019 / 041-339 - AAP 2019 - Support Measures </t>
  </si>
  <si>
    <t xml:space="preserve">Benin</t>
  </si>
  <si>
    <t xml:space="preserve">M18_DEVCO D</t>
  </si>
  <si>
    <t xml:space="preserve">DIALLO AMADOU OURY</t>
  </si>
  <si>
    <t xml:space="preserve">DELEG BJ</t>
  </si>
  <si>
    <t xml:space="preserve">IPA III/2021/043-016</t>
  </si>
  <si>
    <t xml:space="preserve"> Annual Action Programme 2021</t>
  </si>
  <si>
    <t xml:space="preserve">EIDHR/2017/038-674</t>
  </si>
  <si>
    <t xml:space="preserve">2017 Country Based Support Schemes (CBSS) </t>
  </si>
  <si>
    <t xml:space="preserve">81518790,04</t>
  </si>
  <si>
    <t xml:space="preserve">77450143,34</t>
  </si>
  <si>
    <t xml:space="preserve">74961507,65</t>
  </si>
  <si>
    <t xml:space="preserve">4068646,7</t>
  </si>
  <si>
    <t xml:space="preserve">6557282,39</t>
  </si>
  <si>
    <t xml:space="preserve">SCR.DEC.038674.01</t>
  </si>
  <si>
    <t xml:space="preserve">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</si>
  <si>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 xml:space="preserve">IPA-EFSD+-NEAR/2022/044-562</t>
  </si>
  <si>
    <t xml:space="preserve">Turkey 2022 contributions to the Common Provisioning Fund for the ELM legacy portfolio
</t>
  </si>
  <si>
    <t xml:space="preserve">NEAR A 05</t>
  </si>
  <si>
    <t xml:space="preserve">DUFOUR PASCALE</t>
  </si>
  <si>
    <t xml:space="preserve">IPA/2008/020-023</t>
  </si>
  <si>
    <t xml:space="preserve">CBC Serbia and Montenegro 2008 (Montenegro part)</t>
  </si>
  <si>
    <t xml:space="preserve">587970,03</t>
  </si>
  <si>
    <t xml:space="preserve">SCR.DEC.020023.01</t>
  </si>
  <si>
    <t xml:space="preserve">BGUE-B2011-22.020401-C8-ELARG DELMNE
BGUE-B2014-22.025100-C8-ELARG DELMNE
BGUE-B2008-22.020401-C1-ELARG DELMNE</t>
  </si>
  <si>
    <t xml:space="preserve">MERTICARIU ROXANA</t>
  </si>
  <si>
    <t xml:space="preserve">IPA/2009/021-583</t>
  </si>
  <si>
    <t xml:space="preserve">Cross-border programme Bosnia and Herzegovina - Montenegro under the IPA-Cross-border Co-operation component for 2009 (Montenegro part).</t>
  </si>
  <si>
    <t xml:space="preserve">586544,71</t>
  </si>
  <si>
    <t xml:space="preserve">SCR.DEC.021583.01</t>
  </si>
  <si>
    <t xml:space="preserve">BGUE-B2012-22.020401-C8-ELARG DELMNE
BGUE-B2009-22.020401-C1-ELARG DELMNE
BGUE-B2015-22.025100-C8-NEAR DELMNE</t>
  </si>
  <si>
    <t xml:space="preserve">IPA/2008/019-923</t>
  </si>
  <si>
    <t xml:space="preserve">Cross-border co-operation Croatia and Montenegro 2008 (Montenegro Centralised part) </t>
  </si>
  <si>
    <t xml:space="preserve">361785,28</t>
  </si>
  <si>
    <t xml:space="preserve">SCR.DEC.019923.01</t>
  </si>
  <si>
    <t xml:space="preserve">IPA/2007/019-425</t>
  </si>
  <si>
    <t xml:space="preserve">Cross-border co-operation Croatia and Montenegro (Montengro Centralised part)</t>
  </si>
  <si>
    <t xml:space="preserve">479248,29</t>
  </si>
  <si>
    <t xml:space="preserve">SCR.648700</t>
  </si>
  <si>
    <t xml:space="preserve">BGUE-B2010-22.020401-C8-ELARG DELMNE
BGUE-B2014-22.025100-C8-ELARG DELMNE
BGUE-B2007-22.020401-C1-ELARG DELMNE
BGUE-B2008-22.020401-C8-ELARG DELMNE</t>
  </si>
  <si>
    <t xml:space="preserve">IPA/2009/021-134</t>
  </si>
  <si>
    <t xml:space="preserve">IPA 2009 participation of Montenegro in the ERDF European Territorial Co-operation trans-national programme ''South-East European Space'' and ''Mediterranean Space''</t>
  </si>
  <si>
    <t xml:space="preserve">341090,55</t>
  </si>
  <si>
    <t xml:space="preserve">SCR.DEC.021134.01</t>
  </si>
  <si>
    <t xml:space="preserve">BGUE-B2012-22.020401-C8-ELARG DELMNE
BGUE-B2009-22.020401-C1-ELARG DELMNE
BGUE-B2014-22.025100-C8-ELARG DELMNE</t>
  </si>
  <si>
    <t xml:space="preserve">IPA/2009/021-164</t>
  </si>
  <si>
    <t xml:space="preserve">IPA 2009 Cross-border Cooperation Programme for Serbia - Montenegro  (Montenegro Part)</t>
  </si>
  <si>
    <t xml:space="preserve">597782,4</t>
  </si>
  <si>
    <t xml:space="preserve">SCR.DEC.021164.01</t>
  </si>
  <si>
    <t xml:space="preserve">BGUE-B2011-22.020401-C8-ELARG DELMNE
BGUE-B2009-22.020401-C1-ELARG DELMNE
BGUE-B2015-22.025100-C8-NEAR DELMNE</t>
  </si>
  <si>
    <t xml:space="preserve">IPA/2009/021-595</t>
  </si>
  <si>
    <t xml:space="preserve">IPA 2009 Cross-border programme Albania - Montenegro under the IPA-Cross-border Co-operation component 2009 (Montenegro part) </t>
  </si>
  <si>
    <t xml:space="preserve">497283,73</t>
  </si>
  <si>
    <t xml:space="preserve">SCR.DEC.021595.01</t>
  </si>
  <si>
    <t xml:space="preserve">BGUE-B2012-22.020401-C8-ELARG DELMNE
BGUE-B2009-22.020401-C1-ELARG DELMNE
BGUE-B2014-22.025100-C8-ELARG DELMNE
BGUE-B2015-22.025100-C8-NEAR DELMNE</t>
  </si>
  <si>
    <t xml:space="preserve">IPA/2009/021-641</t>
  </si>
  <si>
    <t xml:space="preserve">Rural Roads Project for Montenegro under the IPA - Transition Assistance and Institution Building Component - Part II - for 2009</t>
  </si>
  <si>
    <t xml:space="preserve">SCR.DEC.021641.01</t>
  </si>
  <si>
    <t xml:space="preserve">BGUE-B2009-22.020200-C5-ELARG DELMNE
BGUE-B2014-22.025100-C8-ELARG DELMNE</t>
  </si>
  <si>
    <t xml:space="preserve">IPA/2010/022-396</t>
  </si>
  <si>
    <t xml:space="preserve">IPA 2010 Cross-border Cooperation Programme for Serbia - Montenegro (ME part)</t>
  </si>
  <si>
    <t xml:space="preserve">580959,05</t>
  </si>
  <si>
    <t xml:space="preserve">SCR.DEC.022396.01</t>
  </si>
  <si>
    <t xml:space="preserve">BGUE-B2015-22.025100-C8-NEAR DELMNE
BGUE-B2010-22.020401-C1-ELARG DELMNE</t>
  </si>
  <si>
    <t xml:space="preserve">IPA/2007/019-463</t>
  </si>
  <si>
    <t xml:space="preserve">Participation of Montenegro in the ERDF European Territorial Co-operation trans-national programme 'South-East European Space</t>
  </si>
  <si>
    <t xml:space="preserve">763739,61</t>
  </si>
  <si>
    <t xml:space="preserve">SCR.649319</t>
  </si>
  <si>
    <t xml:space="preserve">BGUE-B2012-22.020401-C8-ELARG DELMNE
BGUE-B2014-22.025100-C8-ELARG DELMNE
BGUE-B2007-22.020401-C1-ELARG DELMNE
BGUE-B2008-22.020401-C8-ELARG DELMNE
BGUE-B2015-22.025100-C8-NEAR DELMNE</t>
  </si>
  <si>
    <t xml:space="preserve">IPA/2009/021-167</t>
  </si>
  <si>
    <t xml:space="preserve">IPA 2009 Cross-border Cooperation Programme for Croatia - Montenegro (Montenegro part)</t>
  </si>
  <si>
    <t xml:space="preserve">497643,39</t>
  </si>
  <si>
    <t xml:space="preserve">SCR.DEC.021167.01</t>
  </si>
  <si>
    <t xml:space="preserve">BGUE-B2012-22.020401-C8-ELARG DELMNE
BGUE-B2009-22.020401-C1-ELARG DELMNE
BGUE-B2016-22.025100-C8-NEAR DELMNE</t>
  </si>
  <si>
    <t xml:space="preserve">ROUSSEAUX STEPHANIE</t>
  </si>
  <si>
    <t xml:space="preserve">IPA/2010/022-382</t>
  </si>
  <si>
    <t xml:space="preserve">Cross-border programme Croatia - Montenegro for the year 2010 (Montenegro part)</t>
  </si>
  <si>
    <t xml:space="preserve">473040,38</t>
  </si>
  <si>
    <t xml:space="preserve">SCR.DEC.022382.01</t>
  </si>
  <si>
    <t xml:space="preserve">BGUE-B2011-22.020401-C8-ELARG DELMNE
BGUE-B2016-22.025100-C8-NEAR DELMNE
BGUE-B2010-22.020401-C1-ELARG DELMNE</t>
  </si>
  <si>
    <t xml:space="preserve">IPA/2007/019-300</t>
  </si>
  <si>
    <t xml:space="preserve">National Programme for Montenegro</t>
  </si>
  <si>
    <t xml:space="preserve">23301285,01</t>
  </si>
  <si>
    <t xml:space="preserve">SCR.646964</t>
  </si>
  <si>
    <t xml:space="preserve">BGUE-B2010-22.020200-C8-ELARG DELMNE
BGUE-B2008-22.020200-C8-ELARG DELMNE
BGUE-B2014-22.025100-C8-ELARG DELMNE
BGUE-B2012-22.020200-C8-ELARG DELMNE
BGUE-B2007-22.020200-C1-ELARG DELMNE
BGUE-B2015-22.025100-C8-NEAR DELMNE</t>
  </si>
  <si>
    <t xml:space="preserve">15130
15110
11110
21010
15111
16062
31195
15150
23010
32182</t>
  </si>
  <si>
    <t xml:space="preserve">15130
15110
11110
21010
23110
15111
16062
31195
15150
32182</t>
  </si>
  <si>
    <t xml:space="preserve">IPA/2008/020-316</t>
  </si>
  <si>
    <t xml:space="preserve">National Programme 2008 for Montenegro</t>
  </si>
  <si>
    <t xml:space="preserve">25898657,86</t>
  </si>
  <si>
    <t xml:space="preserve">SCR.DEC.020316.02</t>
  </si>
  <si>
    <t xml:space="preserve">BGUE-B2010-22.020200-C8-ELARG DELMNE
BGUE-B2008-22.020200-C1-ELARG DELMNE
BGUE-B2014-22.025100-C8-ELARG DELMNE
BGUE-B2012-22.020200-C8-ELARG DELMNE
BGUE-B2020-22.025100-C8-NEAR DELMNE
BGUE-B2009-22.020200-C8-ELARG DELMNE</t>
  </si>
  <si>
    <t xml:space="preserve">15110
16020
32110
22010
72010
15111
31110
33120
31195
41010
15210
13010
52010</t>
  </si>
  <si>
    <t xml:space="preserve">MICU ADRIANA</t>
  </si>
  <si>
    <t xml:space="preserve">IPA/2009/021-170</t>
  </si>
  <si>
    <t xml:space="preserve">National Programme 2009 for Montenegro</t>
  </si>
  <si>
    <t xml:space="preserve">26369996,78</t>
  </si>
  <si>
    <t xml:space="preserve">SCR.DEC.021170.01</t>
  </si>
  <si>
    <t xml:space="preserve">BGUE-B2011-22.020200-C8-ELARG DELMNE
BGUE-B2009-22.020200-C1-ELARG DELMNE
BGUE-B2014-22.025100-C8-ELARG DELMNE
BGUE-B2020-22.025100-C8-NEAR DELMNE</t>
  </si>
  <si>
    <t xml:space="preserve">15130
21020
16020
15110
31310
15111
15150
21030
33110
15210
43010
41010</t>
  </si>
  <si>
    <t xml:space="preserve">IPA/2008/020-072</t>
  </si>
  <si>
    <t xml:space="preserve">2008 Participation of Montenegro in the ERDF European Territorial Co-operation transnational programmes 'South-East Europe' and 'Mediterranean'</t>
  </si>
  <si>
    <t xml:space="preserve">781940,31</t>
  </si>
  <si>
    <t xml:space="preserve">SCR.DEC.020072.01</t>
  </si>
  <si>
    <t xml:space="preserve">BGUE-B2011-22.020401-C8-ELARG DELMNE
BGUE-B2014-22.025100-C8-ELARG DELMNE
BGUE-B2008-22.020401-C1-ELARG DELMNE
BGUE-B2020-22.025100-C8-NEAR DELMNE</t>
  </si>
  <si>
    <t xml:space="preserve">IPA/2015/038-054</t>
  </si>
  <si>
    <t xml:space="preserve">Multi-country Action Programme for 2015 - part EMPL</t>
  </si>
  <si>
    <t xml:space="preserve">2839009,61</t>
  </si>
  <si>
    <t xml:space="preserve">160990,39</t>
  </si>
  <si>
    <t xml:space="preserve">SCR.DEC.038054.01</t>
  </si>
  <si>
    <t xml:space="preserve">BGUE-B2015-22.020401-C1-NEAR/EMPL</t>
  </si>
  <si>
    <t xml:space="preserve">IPA/2014/032-064</t>
  </si>
  <si>
    <t xml:space="preserve">Multi-country Action Programme for 2014 - part ESTAT</t>
  </si>
  <si>
    <t xml:space="preserve">7159027,22</t>
  </si>
  <si>
    <t xml:space="preserve">840972,78</t>
  </si>
  <si>
    <t xml:space="preserve">SCR.DEC.032064.01</t>
  </si>
  <si>
    <t xml:space="preserve">BGUE-B2014-22.020401-C1-ELARG/ESTAT</t>
  </si>
  <si>
    <t xml:space="preserve">ELARG D 03</t>
  </si>
  <si>
    <t xml:space="preserve">IPA/2015/038-052</t>
  </si>
  <si>
    <t xml:space="preserve">Multi-country Action Programme for 2015 - part ECHO</t>
  </si>
  <si>
    <t xml:space="preserve">2405972,8</t>
  </si>
  <si>
    <t xml:space="preserve">594027,2</t>
  </si>
  <si>
    <t xml:space="preserve">SCR.DEC.038052.01</t>
  </si>
  <si>
    <t xml:space="preserve">BGUE-B2015-22.020401-C1-NEAR/ECHO</t>
  </si>
  <si>
    <t xml:space="preserve">IPA/2015/038-051</t>
  </si>
  <si>
    <t xml:space="preserve">Multi-country Action Programme for 2015 - part MOVE</t>
  </si>
  <si>
    <t xml:space="preserve">486415,02</t>
  </si>
  <si>
    <t xml:space="preserve">268584,98</t>
  </si>
  <si>
    <t xml:space="preserve">SCR.DEC.038051.01</t>
  </si>
  <si>
    <t xml:space="preserve">BGUE-B2015-22.020401-C1-NEAR/MOVE
BGUE-B2016-22.020401-C8-NEAR/MOVE</t>
  </si>
  <si>
    <t xml:space="preserve">IPA/2015/037-898</t>
  </si>
  <si>
    <t xml:space="preserve">Multi-country Action Programme for 2015 - part ESTAT</t>
  </si>
  <si>
    <t xml:space="preserve">14661505,47</t>
  </si>
  <si>
    <t xml:space="preserve">1338494,53</t>
  </si>
  <si>
    <t xml:space="preserve">SCR.DEC.037898.01</t>
  </si>
  <si>
    <t xml:space="preserve">BGUE-B2015-22.020401-C1-NEAR/ESTAT</t>
  </si>
  <si>
    <t xml:space="preserve">IPA/2016/039-320</t>
  </si>
  <si>
    <t xml:space="preserve">Multi-country Action Programme for 2016 - part CLIMA</t>
  </si>
  <si>
    <t xml:space="preserve">495205,26</t>
  </si>
  <si>
    <t xml:space="preserve">4794,74</t>
  </si>
  <si>
    <t xml:space="preserve">SCR.DEC.039320.02</t>
  </si>
  <si>
    <t xml:space="preserve">BGUE-B2016-22.020401-C1-NEAR/CLIMA</t>
  </si>
  <si>
    <t xml:space="preserve">IPA/2017/039-873</t>
  </si>
  <si>
    <t xml:space="preserve">Multi-country Action Programme for 2017 - part ESTAT</t>
  </si>
  <si>
    <t xml:space="preserve">9534986,39</t>
  </si>
  <si>
    <t xml:space="preserve">4465013,61</t>
  </si>
  <si>
    <t xml:space="preserve">SCR.DEC.039873.01</t>
  </si>
  <si>
    <t xml:space="preserve">BGUE-B2017-22.020401-C1-NEAR/ESTAT</t>
  </si>
  <si>
    <t xml:space="preserve">IPA/2017/040-009</t>
  </si>
  <si>
    <t xml:space="preserve">Multi-country Action Programme for 2017 - part EAC</t>
  </si>
  <si>
    <t xml:space="preserve">1228849,54</t>
  </si>
  <si>
    <t xml:space="preserve">271150,46</t>
  </si>
  <si>
    <t xml:space="preserve">SCR.DEC.040009.01</t>
  </si>
  <si>
    <t xml:space="preserve">BGUE-B2017-22.020401-C1-NEAR/EAC</t>
  </si>
  <si>
    <t xml:space="preserve">IPA/2017/039-874</t>
  </si>
  <si>
    <t xml:space="preserve">Multi-country Action Programme for 2017 - part ENV</t>
  </si>
  <si>
    <t xml:space="preserve">1984982,11</t>
  </si>
  <si>
    <t xml:space="preserve">515017,89</t>
  </si>
  <si>
    <t xml:space="preserve">SCR.DEC.039874.02</t>
  </si>
  <si>
    <t xml:space="preserve">BGUE-B2017-22.020401-C1-NEAR/ENV</t>
  </si>
  <si>
    <t xml:space="preserve">IPA/2017/039-875</t>
  </si>
  <si>
    <t xml:space="preserve">Multi-country Action Programme for 2017 - part CLIMA</t>
  </si>
  <si>
    <t xml:space="preserve">SCR.DEC.039875.01</t>
  </si>
  <si>
    <t xml:space="preserve">BGUE-B2017-22.020401-C1-NEAR/CLIMA</t>
  </si>
  <si>
    <t xml:space="preserve">CARDS/2015/038-382</t>
  </si>
  <si>
    <t xml:space="preserve">Case before the Tribunal of First Instance of Brussels</t>
  </si>
  <si>
    <t xml:space="preserve">13911,5</t>
  </si>
  <si>
    <t xml:space="preserve">SCR.DEC.038382.01</t>
  </si>
  <si>
    <t xml:space="preserve">Cards Region</t>
  </si>
  <si>
    <t xml:space="preserve">BGUE-B2017-22.025100-C8-NEAR
BGUE-B2015-22.025100-C5-NEAR</t>
  </si>
  <si>
    <t xml:space="preserve">IPA/2017/040-405</t>
  </si>
  <si>
    <t xml:space="preserve">Multi-country Action Programme for 2017 - part MOVE</t>
  </si>
  <si>
    <t xml:space="preserve">SCR.DEC.040405.01</t>
  </si>
  <si>
    <t xml:space="preserve">BGUE-B2017-22.020401-C1-NEAR/MOVE</t>
  </si>
  <si>
    <t xml:space="preserve">IPA/2013/024-658</t>
  </si>
  <si>
    <t xml:space="preserve">Administrative and Technical Assistance Facility (ATA) 2013</t>
  </si>
  <si>
    <t xml:space="preserve">2427663,42</t>
  </si>
  <si>
    <t xml:space="preserve">SCR.DEC.024658.01</t>
  </si>
  <si>
    <t xml:space="preserve">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</si>
  <si>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 xml:space="preserve">IPA/2013/024-093</t>
  </si>
  <si>
    <t xml:space="preserve">Multi-beneficiary Programme under IPA Transition Assistance and Institution Building Component for the year 2013 - part subdelegated to DG ECHO</t>
  </si>
  <si>
    <t xml:space="preserve">1998386,14</t>
  </si>
  <si>
    <t xml:space="preserve">1975041,82</t>
  </si>
  <si>
    <t xml:space="preserve">23344,32</t>
  </si>
  <si>
    <t xml:space="preserve">SCR.DEC.024093.01</t>
  </si>
  <si>
    <t xml:space="preserve">BGUE-B2019-22.025100-C8-NEAR&gt;ECHO
BGUE-B2013-22.020701-C1-ELARG/ECHO</t>
  </si>
  <si>
    <t xml:space="preserve">IPA/2014/037-391</t>
  </si>
  <si>
    <t xml:space="preserve">Administrative and Technical Assistance Facility (ATA) 2014</t>
  </si>
  <si>
    <t xml:space="preserve">3003074,56</t>
  </si>
  <si>
    <t xml:space="preserve">SCR.DEC.037391.02</t>
  </si>
  <si>
    <t xml:space="preserve">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</si>
  <si>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 xml:space="preserve">IPA/2015/038-148</t>
  </si>
  <si>
    <t xml:space="preserve">Administrative and Technical Assistance Facility (ATA) 2015</t>
  </si>
  <si>
    <t xml:space="preserve">3345815,95</t>
  </si>
  <si>
    <t xml:space="preserve">SCR.DEC.038148.01</t>
  </si>
  <si>
    <t xml:space="preserve">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</si>
  <si>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 xml:space="preserve">CHTIOUI SLIM</t>
  </si>
  <si>
    <t xml:space="preserve">IPA/2019/041-972</t>
  </si>
  <si>
    <t xml:space="preserve">Individual measure - EU support to rule of law  Trial monitoring of cases of serious organised crime and corruption</t>
  </si>
  <si>
    <t xml:space="preserve">BGUE-B2019-22.020401-C1-NEAR</t>
  </si>
  <si>
    <t xml:space="preserve">IPA/2014/037-853</t>
  </si>
  <si>
    <t xml:space="preserve">Special measure for flood recovery and flood risk management - Multi-country part </t>
  </si>
  <si>
    <t xml:space="preserve">3539648,51</t>
  </si>
  <si>
    <t xml:space="preserve">460351,49</t>
  </si>
  <si>
    <t xml:space="preserve">SCR.DEC.037853.01</t>
  </si>
  <si>
    <t xml:space="preserve">BGUE-B2014-22.020401-C1-ELARG/ECHO</t>
  </si>
  <si>
    <t xml:space="preserve">IPA/2018/040-650</t>
  </si>
  <si>
    <t xml:space="preserve">Multi-country Action Programme for Connectivity for the years 2017-2018 - allocation 2018 </t>
  </si>
  <si>
    <t xml:space="preserve">SCR.DEC.040650.01</t>
  </si>
  <si>
    <t xml:space="preserve">BGUE-B2018-22.020401-C1-NEAR</t>
  </si>
  <si>
    <t xml:space="preserve">IPA/2016/039-858</t>
  </si>
  <si>
    <t xml:space="preserve">Multi-country Action Programme for 2016 - part NEAR II</t>
  </si>
  <si>
    <t xml:space="preserve">34029999,68</t>
  </si>
  <si>
    <t xml:space="preserve">370000,32</t>
  </si>
  <si>
    <t xml:space="preserve">SCR.DEC.039858.01</t>
  </si>
  <si>
    <t xml:space="preserve">BGUE-B2016-22.020401-C1-NEAR</t>
  </si>
  <si>
    <t xml:space="preserve">15151
15130
23183</t>
  </si>
  <si>
    <t xml:space="preserve">IPA/2016/039-401</t>
  </si>
  <si>
    <t xml:space="preserve">Multi-country Action Programme for Connectivity for the year 2016 – Part II</t>
  </si>
  <si>
    <t xml:space="preserve">126657419,58</t>
  </si>
  <si>
    <t xml:space="preserve">74842580,42</t>
  </si>
  <si>
    <t xml:space="preserve">SCR.DEC.039401.01</t>
  </si>
  <si>
    <t xml:space="preserve">BGUE-B2017-22.020401-C8-NEAR
BGUE-B2016-22.020401-C1-NEAR</t>
  </si>
  <si>
    <t xml:space="preserve">23183
43010</t>
  </si>
  <si>
    <t xml:space="preserve">IPA/2017/039-876</t>
  </si>
  <si>
    <t xml:space="preserve">Multi-country Action Programme for Connectivity for the years 2017-2018 - allocation 2017</t>
  </si>
  <si>
    <t xml:space="preserve">37454364,25</t>
  </si>
  <si>
    <t xml:space="preserve">57245635,75</t>
  </si>
  <si>
    <t xml:space="preserve">SCR.DEC.039876.01</t>
  </si>
  <si>
    <t xml:space="preserve">BGUE-B2017-22.020401-C4-NEAR
BGUE-B2017-22.020401-C5-NEAR
BGUE-B2017-22.020401-C1-NEAR</t>
  </si>
  <si>
    <t xml:space="preserve">IPA/2018/040-822</t>
  </si>
  <si>
    <t xml:space="preserve">Multi-country Programme 2018 - PART EAC</t>
  </si>
  <si>
    <t xml:space="preserve">2000412,85</t>
  </si>
  <si>
    <t xml:space="preserve">1499587,15</t>
  </si>
  <si>
    <t xml:space="preserve">SCR.DEC.040822.01</t>
  </si>
  <si>
    <t xml:space="preserve">BGUE-B2018-22.020401-C1-NEAR/EAC</t>
  </si>
  <si>
    <t xml:space="preserve">IPA/2018/040-824</t>
  </si>
  <si>
    <t xml:space="preserve">Multi-country Programme 2018 - PART SANTE</t>
  </si>
  <si>
    <t xml:space="preserve">SCR.DEC.040824.02</t>
  </si>
  <si>
    <t xml:space="preserve">BGUE-B2018-22.020401-C1-NEAR/SANTE</t>
  </si>
  <si>
    <t xml:space="preserve">IPA/2018/040-823</t>
  </si>
  <si>
    <t xml:space="preserve">Multi-country Programme 2018 - PART MOVE</t>
  </si>
  <si>
    <t xml:space="preserve">1139491,06</t>
  </si>
  <si>
    <t xml:space="preserve">860508,94</t>
  </si>
  <si>
    <t xml:space="preserve">SCR.DEC.040823.02</t>
  </si>
  <si>
    <t xml:space="preserve">BGUE-B2018-22.020401-C1-NEAR/MOVE</t>
  </si>
  <si>
    <t xml:space="preserve">IPA/2018/040-818</t>
  </si>
  <si>
    <t xml:space="preserve">Multi-country Programme for Connectivity 2018 - 2019 - allocation 2018</t>
  </si>
  <si>
    <t xml:space="preserve">37868199,23</t>
  </si>
  <si>
    <t xml:space="preserve">134311800,77</t>
  </si>
  <si>
    <t xml:space="preserve">SCR.DEC.040818.02</t>
  </si>
  <si>
    <t xml:space="preserve">BGUE-B2018-22.020401-C1-NEAR
BGUE-B2018-22.020401-C4-NEAR
BGUE-B2018-22.020401-C5-NEAR</t>
  </si>
  <si>
    <t xml:space="preserve">IPA/2016/038-727</t>
  </si>
  <si>
    <t xml:space="preserve">Multi-country Action Programme for Connectivity for the years 2015-2016-allocation 2016</t>
  </si>
  <si>
    <t xml:space="preserve">12700504,51</t>
  </si>
  <si>
    <t xml:space="preserve">23299495,49</t>
  </si>
  <si>
    <t xml:space="preserve">SCR.DEC.038727.01</t>
  </si>
  <si>
    <t xml:space="preserve">IPA/2018/041-591</t>
  </si>
  <si>
    <t xml:space="preserve">Multi-country Action Programme for 2016 - part NEAR III</t>
  </si>
  <si>
    <t xml:space="preserve">167191,53</t>
  </si>
  <si>
    <t xml:space="preserve">32808,47</t>
  </si>
  <si>
    <t xml:space="preserve">SCR.DEC.041591.01</t>
  </si>
  <si>
    <t xml:space="preserve">IPA/2013/024-094</t>
  </si>
  <si>
    <t xml:space="preserve">Multi-beneficiary programme under the IPA-Transition Assistance and Institution Building Component for the year 2013 -part subdelegated to DG ENV.</t>
  </si>
  <si>
    <t xml:space="preserve">5119870,88</t>
  </si>
  <si>
    <t xml:space="preserve">29849,12</t>
  </si>
  <si>
    <t xml:space="preserve">SCR.DEC.024094.01</t>
  </si>
  <si>
    <t xml:space="preserve">BGUE-B2019-22.025100-C8-NEAR&gt;ENV
BGUE-B2013-22.020701-C1-ELARG/ENV</t>
  </si>
  <si>
    <t xml:space="preserve">14040
41010</t>
  </si>
  <si>
    <t xml:space="preserve">IPA/2019/041-953</t>
  </si>
  <si>
    <t xml:space="preserve">Multi-country Programme for Connectivity 2019-2020 - allocation 2019</t>
  </si>
  <si>
    <t xml:space="preserve">5636342,86</t>
  </si>
  <si>
    <t xml:space="preserve">177243657,14</t>
  </si>
  <si>
    <t xml:space="preserve">SCR.DEC.041953.01</t>
  </si>
  <si>
    <t xml:space="preserve">BGUE-B2019-22.020401-C4-NEAR
BGUE-B2019-22.020401-C1-NEAR
BGUE-B2019-22.020401-C5-NEAR</t>
  </si>
  <si>
    <t xml:space="preserve">IPA/2020/042-275</t>
  </si>
  <si>
    <t xml:space="preserve">Multi-country Programme for Connectivity 2019-2020 - allocation 2020</t>
  </si>
  <si>
    <t xml:space="preserve">SCR.DEC.042275.01</t>
  </si>
  <si>
    <t xml:space="preserve">BGUE-B2020-22.020401-C1-NEAR</t>
  </si>
  <si>
    <t xml:space="preserve">IPA/2013/024-372</t>
  </si>
  <si>
    <t xml:space="preserve">Multi-beneficiary Programme under IPA Transition Assistance and Institution Building Component for the year 2013 - part subdelegated to DG MOVE</t>
  </si>
  <si>
    <t xml:space="preserve">498762,5</t>
  </si>
  <si>
    <t xml:space="preserve">49287,5</t>
  </si>
  <si>
    <t xml:space="preserve">SCR.DEC.024372.01</t>
  </si>
  <si>
    <t xml:space="preserve">BGUE-B2013-22.020701-C1-ELARG/MOVE
BGUE-B2019-22.025100-C8-NEAR&gt;MOVE</t>
  </si>
  <si>
    <t xml:space="preserve">IPA/2018/040-646</t>
  </si>
  <si>
    <t xml:space="preserve">Civil Society Facility and Media Programme 2018-2019 - allocation 2018</t>
  </si>
  <si>
    <t xml:space="preserve">33407951,47</t>
  </si>
  <si>
    <t xml:space="preserve">28189023,59</t>
  </si>
  <si>
    <t xml:space="preserve">1892048,53</t>
  </si>
  <si>
    <t xml:space="preserve">7110976,41</t>
  </si>
  <si>
    <t xml:space="preserve">SCR.DEC.040646.01</t>
  </si>
  <si>
    <t xml:space="preserve">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</si>
  <si>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 xml:space="preserve">IPA/2019/041-956</t>
  </si>
  <si>
    <t xml:space="preserve">Multi-country Programme for Western Balkans Guarantee 2019-2020 - allocation 2019</t>
  </si>
  <si>
    <t xml:space="preserve">SCR.DEC.041956.01</t>
  </si>
  <si>
    <t xml:space="preserve">BGUE-B2020-22.020401-C8-NEAR
BGUE-B2019-22.020401-C1-NEAR</t>
  </si>
  <si>
    <t xml:space="preserve">ESTELLES COLOM ROBERTO</t>
  </si>
  <si>
    <t xml:space="preserve">IPA/2020/042-350</t>
  </si>
  <si>
    <t xml:space="preserve">Multi-country Annual Action Programme 2020 - part 2 under the Instrument for Pre-accession Assistance (IPA II)</t>
  </si>
  <si>
    <t xml:space="preserve">23996576,88</t>
  </si>
  <si>
    <t xml:space="preserve">8045617,22</t>
  </si>
  <si>
    <t xml:space="preserve">3423,12</t>
  </si>
  <si>
    <t xml:space="preserve">15954382,78</t>
  </si>
  <si>
    <t xml:space="preserve">SCR.DEC.042350.01</t>
  </si>
  <si>
    <t xml:space="preserve">IPA/2019/041-590</t>
  </si>
  <si>
    <t xml:space="preserve">Multi-country Programme for Connectivity 2018-2019 - allocation 2019</t>
  </si>
  <si>
    <t xml:space="preserve">SCR.DEC.041590.01</t>
  </si>
  <si>
    <t xml:space="preserve">IPA/2020/042-742</t>
  </si>
  <si>
    <t xml:space="preserve">Support Measure for Technical Assistance for Cross-Border Cooperation Programmes between IPA II beneficiaries under IPA II 2020</t>
  </si>
  <si>
    <t xml:space="preserve">774184,8</t>
  </si>
  <si>
    <t xml:space="preserve">435815,2</t>
  </si>
  <si>
    <t xml:space="preserve">SCR.DEC.042742.01</t>
  </si>
  <si>
    <t xml:space="preserve">BGUE-B2020-22.020401-C1-NEAR DELMKD
BGUE-B2020-22.020401-C1-NEAR DELKOS
BGUE-B2020-22.020401-C1-NEAR DELSRB
BGUE-B2020-22.020401-C1-NEAR DELALB
BGUE-B2020-22.020401-C1-NEAR DELMNE
BGUE-B2020-22.020401-C1-NEAR DELBIH</t>
  </si>
  <si>
    <t xml:space="preserve">IPA/2020/042-527</t>
  </si>
  <si>
    <t xml:space="preserve">Multi-country Action Programme for Connectivity for the year 2020</t>
  </si>
  <si>
    <t xml:space="preserve">510204,08</t>
  </si>
  <si>
    <t xml:space="preserve">135489795,92</t>
  </si>
  <si>
    <t xml:space="preserve">SCR.DEC.042527.01</t>
  </si>
  <si>
    <t xml:space="preserve">IPA/2019/040-647</t>
  </si>
  <si>
    <t xml:space="preserve">Civil Society Facility and Media Programme 2018-2019 - allocation 2019</t>
  </si>
  <si>
    <t xml:space="preserve">77578980,06</t>
  </si>
  <si>
    <t xml:space="preserve">74753163,87</t>
  </si>
  <si>
    <t xml:space="preserve">57276987,77</t>
  </si>
  <si>
    <t xml:space="preserve">2825816,19</t>
  </si>
  <si>
    <t xml:space="preserve">20301992,29</t>
  </si>
  <si>
    <t xml:space="preserve">SCR.DEC.040647.01</t>
  </si>
  <si>
    <t xml:space="preserve">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</si>
  <si>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 xml:space="preserve">IPA/2020/042-808</t>
  </si>
  <si>
    <t xml:space="preserve">Special Measure on EU regional support to COVID-19 SME recovery in the Western Balkans in 2020 under IPA II</t>
  </si>
  <si>
    <t xml:space="preserve">SCR.DEC.042808.01</t>
  </si>
  <si>
    <t xml:space="preserve">IPA/2016/038-960</t>
  </si>
  <si>
    <t xml:space="preserve">Civil Society Facility and Media Programme for the years 2016-2017 - allocation 2016</t>
  </si>
  <si>
    <t xml:space="preserve">46994877,25</t>
  </si>
  <si>
    <t xml:space="preserve">45578159,75</t>
  </si>
  <si>
    <t xml:space="preserve">45067289,33</t>
  </si>
  <si>
    <t xml:space="preserve">1416717,5</t>
  </si>
  <si>
    <t xml:space="preserve">1927587,92</t>
  </si>
  <si>
    <t xml:space="preserve">SCR.DEC.038960.01</t>
  </si>
  <si>
    <t xml:space="preserve">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</si>
  <si>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 xml:space="preserve">IPA/2020/042-930</t>
  </si>
  <si>
    <t xml:space="preserve">Multi-country Action Programme for 2017 - part NEAR (Amendment 7 - allocation 2020) </t>
  </si>
  <si>
    <t xml:space="preserve">SCR.DEC.042930.01</t>
  </si>
  <si>
    <t xml:space="preserve">BUZALJKO KAROLINA</t>
  </si>
  <si>
    <t xml:space="preserve">IPA/2013/024-091</t>
  </si>
  <si>
    <t xml:space="preserve">Multi-beneficiary programme under the IPA-Transition Assistance and Institution Building Component for the year 2013- part DG ELARG </t>
  </si>
  <si>
    <t xml:space="preserve">85965037,5</t>
  </si>
  <si>
    <t xml:space="preserve">SCR.DEC.024091.01</t>
  </si>
  <si>
    <t xml:space="preserve">BGUE-B2015-22.025100-C8-NEAR
BGUE-B2019-22.025100-C8-NEAR
BGUE-B2013-22.020701-C1-ELARG
BGUE-B2020-22.025100-C8-NEAR</t>
  </si>
  <si>
    <t xml:space="preserve">15130
43081
15110
25010
43010</t>
  </si>
  <si>
    <t xml:space="preserve">IPA/2014/037-629</t>
  </si>
  <si>
    <t xml:space="preserve">Support Measure for Technical Assistance for Cross-Border Cooperation Programmes at intra-Western Balkan borders under IPA II 2014</t>
  </si>
  <si>
    <t xml:space="preserve">2773090,01</t>
  </si>
  <si>
    <t xml:space="preserve">SCR.DEC.037629.01</t>
  </si>
  <si>
    <t xml:space="preserve">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</si>
  <si>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 xml:space="preserve">IPA/2015/038-754</t>
  </si>
  <si>
    <t xml:space="preserve">Special measure on migration in the Western Balkans under IPA II-2015</t>
  </si>
  <si>
    <t xml:space="preserve">9538998,72</t>
  </si>
  <si>
    <t xml:space="preserve">SCR.DEC.038754.02</t>
  </si>
  <si>
    <t xml:space="preserve">BGUE-B2021-15.029901-C8-NEAR DELSRB
BGUE-B2019-22.020101-C8-NEAR DELMKD
BGUE-B2015-22.020101-C1-NEAR DELMKD
BGUE-B2019-22.020101-C8-NEAR DELSRB
BGUE-B2015-22.020101-C1-NEAR DELSRB
BGUE-B2015-22.020101-C5-NEAR DELSRB
BGUE-B2015-22.020101-C4-NEAR DELSRB</t>
  </si>
  <si>
    <t xml:space="preserve">IPA/2013/024-134</t>
  </si>
  <si>
    <t xml:space="preserve">Regional Housing Programme (Sarajevo Process) - 2nd Phase 2012-2013 - allocation 2013</t>
  </si>
  <si>
    <t xml:space="preserve">SCR.DEC.024134.01</t>
  </si>
  <si>
    <t xml:space="preserve">BGUE-B2013-22.020701-C4-ELARG
BGUE-B2017-22.025100-C8-NEAR
BGUE-B2013-22.020701-C5-ELARG
BGUE-B2013-22.020701-C1-ELARG</t>
  </si>
  <si>
    <t xml:space="preserve">ASCIUTTI EMMA</t>
  </si>
  <si>
    <t xml:space="preserve">IPA/2014/031-603</t>
  </si>
  <si>
    <t xml:space="preserve">Multi-country Action Programme for 2014 - part ELARG</t>
  </si>
  <si>
    <t xml:space="preserve">137244235,46</t>
  </si>
  <si>
    <t xml:space="preserve">136688030,9</t>
  </si>
  <si>
    <t xml:space="preserve">129645416,22</t>
  </si>
  <si>
    <t xml:space="preserve">556204,56</t>
  </si>
  <si>
    <t xml:space="preserve">7598819,24</t>
  </si>
  <si>
    <t xml:space="preserve">SCR.DEC.031603.01</t>
  </si>
  <si>
    <t xml:space="preserve">BGUE-B2017-22.020401-C8-NEAR
BGUE-B2019-22.020401-C8-NEAR
BGUE-B2020-22.020401-C8-NEAR
BGUE-B2014-22.020401-C1-ELARG
BGUE-B2016-22.020401-C8-NEAR
BGUE-B2018-22.020401-C8-NEAR
BGUE-B2022-15.029901-C8-NEAR
BGUE-B2021-15.029901-C8-NEAR
BGUE-B2015-22.020401-C8-NEAR</t>
  </si>
  <si>
    <t xml:space="preserve">15110
15130
15111
73010
15113
43010
32130
15160
33130</t>
  </si>
  <si>
    <t xml:space="preserve">IPA/2018/041-650</t>
  </si>
  <si>
    <t xml:space="preserve">Support Measure for Technical Assistance for Cross-Border Cooperation Programmes between IPA II beneficiaries under IPA II 2018 </t>
  </si>
  <si>
    <t xml:space="preserve">3026410,93</t>
  </si>
  <si>
    <t xml:space="preserve">533589,07</t>
  </si>
  <si>
    <t xml:space="preserve">SCR.DEC.041650.01</t>
  </si>
  <si>
    <t xml:space="preserve">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</si>
  <si>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 xml:space="preserve">IPA/2017/038-961</t>
  </si>
  <si>
    <t xml:space="preserve">Civil Society Facility and Media Programme for the years 2016-2017 - allocation 2017</t>
  </si>
  <si>
    <t xml:space="preserve">53855342,61</t>
  </si>
  <si>
    <t xml:space="preserve">53211073,94</t>
  </si>
  <si>
    <t xml:space="preserve">48705600,87</t>
  </si>
  <si>
    <t xml:space="preserve">644268,67</t>
  </si>
  <si>
    <t xml:space="preserve">5149741,74</t>
  </si>
  <si>
    <t xml:space="preserve">SCR.DEC.038961.01</t>
  </si>
  <si>
    <t xml:space="preserve">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</si>
  <si>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 xml:space="preserve">IPA/2020/042-327</t>
  </si>
  <si>
    <t xml:space="preserve">Civil Society Facility and Media programme 2020</t>
  </si>
  <si>
    <t xml:space="preserve">71429416,43</t>
  </si>
  <si>
    <t xml:space="preserve">27874518,69</t>
  </si>
  <si>
    <t xml:space="preserve">1170583,57</t>
  </si>
  <si>
    <t xml:space="preserve">44725481,31</t>
  </si>
  <si>
    <t xml:space="preserve">SCR.DEC.042327.01</t>
  </si>
  <si>
    <t xml:space="preserve">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</si>
  <si>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 xml:space="preserve">IPA/2020/041-957</t>
  </si>
  <si>
    <t xml:space="preserve">Multi-country Programme for Western Balkans Guarantee 2019-2020 - allocation 2020 and amendment 1</t>
  </si>
  <si>
    <t xml:space="preserve">SCR.DEC.041957.01</t>
  </si>
  <si>
    <t xml:space="preserve">BGUE-B2021-15.029901-C8-NEAR DELSRB
BGUE-B2020-22.020401-C1-NEAR
BGUE-B2021-15.029901-C8-NEAR DELALB
BGUE-B2021-15.029901-C8-NEAR
BGUE-B2021-15.029901-C8-NEAR DELMKD
BGUE-B2021-15.029901-C8-NEAR DELMNE
BGUE-B2021-15.029901-C8-NEAR DELBIH
BGUE-B2021-15.029901-C8-NEAR DELKOS</t>
  </si>
  <si>
    <t xml:space="preserve">IPA/2020/041-818</t>
  </si>
  <si>
    <t xml:space="preserve">Multi-country Annual Action Programme 2020 - part 1</t>
  </si>
  <si>
    <t xml:space="preserve">130721275,39</t>
  </si>
  <si>
    <t xml:space="preserve">50555430,88</t>
  </si>
  <si>
    <t xml:space="preserve">2878724,61</t>
  </si>
  <si>
    <t xml:space="preserve">83044569,12</t>
  </si>
  <si>
    <t xml:space="preserve">SCR.DEC.041818.02</t>
  </si>
  <si>
    <t xml:space="preserve">BGUE-B2020-22.020401-C1-NEAR
BGUE-B2021-15.029901-C8-NEAR
BGUE-B2021-15.029901-C8-NEAR DELMKD
BGUE-B2021-15.029901-C8-NEAR DELKOS</t>
  </si>
  <si>
    <t xml:space="preserve">IPA/2019/040-826</t>
  </si>
  <si>
    <t xml:space="preserve">Multi-country Action Programme 2019</t>
  </si>
  <si>
    <t xml:space="preserve">160750258,26</t>
  </si>
  <si>
    <t xml:space="preserve">160696505,26</t>
  </si>
  <si>
    <t xml:space="preserve">100821326,32</t>
  </si>
  <si>
    <t xml:space="preserve">59928931,94</t>
  </si>
  <si>
    <t xml:space="preserve">BGUE-B2020-22.020401-C8-NEAR
BGUE-B2021-15.029901-C8-NEAR
BGUE-B2019-22.020401-C1-NEAR</t>
  </si>
  <si>
    <t xml:space="preserve">IPA/2017/039-402</t>
  </si>
  <si>
    <t xml:space="preserve">Multi-country Action Programme for 2017 - part NEAR</t>
  </si>
  <si>
    <t xml:space="preserve">143442006,36</t>
  </si>
  <si>
    <t xml:space="preserve">142082894,09</t>
  </si>
  <si>
    <t xml:space="preserve">134207623,03</t>
  </si>
  <si>
    <t xml:space="preserve">1359112,27</t>
  </si>
  <si>
    <t xml:space="preserve">9234383,33</t>
  </si>
  <si>
    <t xml:space="preserve">SCR.DEC.039402.01</t>
  </si>
  <si>
    <t xml:space="preserve">BGUE-B2020-22.020401-C8-NEAR
BGUE-B2019-22.020401-C8-NEAR
BGUE-B2020-22.020401-C1-NEAR
BGUE-B2018-22.020401-C8-NEAR
BGUE-B2021-15.029901-C8-NEAR
BGUE-B2017-22.020401-C1-NEAR</t>
  </si>
  <si>
    <t xml:space="preserve">15110
74010
15150
73010
43010
15210
15153
32130
15160
33130
33210</t>
  </si>
  <si>
    <t xml:space="preserve">IPA/2015/031-609</t>
  </si>
  <si>
    <t xml:space="preserve">Multi-country Action Programme for 2015 - part NEAR</t>
  </si>
  <si>
    <t xml:space="preserve">94467932,14</t>
  </si>
  <si>
    <t xml:space="preserve">92201648,42</t>
  </si>
  <si>
    <t xml:space="preserve">2266283,72</t>
  </si>
  <si>
    <t xml:space="preserve">SCR.DEC.031609.01</t>
  </si>
  <si>
    <t xml:space="preserve">BGUE-B2017-22.020401-C8-NEAR
BGUE-B2019-22.020401-C8-NEAR
BGUE-B2016-22.020401-C8-NEAR
BGUE-B2015-22.020401-C1-NEAR
BGUE-B2015-22.020401-C5-NEAR
BGUE-B2021-15.029901-C8-NEAR</t>
  </si>
  <si>
    <t xml:space="preserve">15110
23110
15150
43010
15113
32130
32182</t>
  </si>
  <si>
    <t xml:space="preserve">IPA/2018/040-113</t>
  </si>
  <si>
    <t xml:space="preserve">Multi-country Programme 2018 - PART NEAR</t>
  </si>
  <si>
    <t xml:space="preserve">184603728,35</t>
  </si>
  <si>
    <t xml:space="preserve">169233146,32</t>
  </si>
  <si>
    <t xml:space="preserve">1546271,65</t>
  </si>
  <si>
    <t xml:space="preserve">16916853,68</t>
  </si>
  <si>
    <t xml:space="preserve">SCR.DEC.040113.02</t>
  </si>
  <si>
    <t xml:space="preserve">BGUE-B2020-22.020401-C8-NEAR
BGUE-B2019-22.020401-C8-NEAR
BGUE-B2022-15.029901-C8-NEAR
BGUE-B2018-22.020401-C1-NEAR</t>
  </si>
  <si>
    <t xml:space="preserve">15110
73010
15150
43010
15220
</t>
  </si>
  <si>
    <t xml:space="preserve">IPA/2015/038-055</t>
  </si>
  <si>
    <t xml:space="preserve">Multi-country Action Programme for Connectivity for the years 2015-2016- allocation 2015</t>
  </si>
  <si>
    <t xml:space="preserve">116844068,42</t>
  </si>
  <si>
    <t xml:space="preserve">110044068,42</t>
  </si>
  <si>
    <t xml:space="preserve">SCR.DEC.038055.01</t>
  </si>
  <si>
    <t xml:space="preserve">BGUE-B2017-22.020401-C8-NEAR
BGUE-B2019-22.020401-C8-NEAR
BGUE-B2015-22.020401-C1-NEAR
BGUE-B2022-15.029901-C8-NEAR
BGUE-B2021-15.029901-C8-NEAR</t>
  </si>
  <si>
    <t xml:space="preserve">IPA/2016/037-900</t>
  </si>
  <si>
    <t xml:space="preserve">Multi-country Action Programme for 2016 - part NEAR</t>
  </si>
  <si>
    <t xml:space="preserve">20309667,88</t>
  </si>
  <si>
    <t xml:space="preserve">19809667,88</t>
  </si>
  <si>
    <t xml:space="preserve">SCR.DEC.037900.01</t>
  </si>
  <si>
    <t xml:space="preserve">BGUE-B2017-22.020401-C8-NEAR
BGUE-B2020-22.020401-C8-NEAR
BGUE-B2019-22.020401-C8-NEAR
BGUE-B2018-22.020401-C8-NEAR
BGUE-B2016-22.020401-C1-NEAR
BGUE-B2022-15.029901-C8-NEAR</t>
  </si>
  <si>
    <t xml:space="preserve">15110
15150
43010
23183
33130</t>
  </si>
  <si>
    <t xml:space="preserve">IPA/2014/031-605</t>
  </si>
  <si>
    <t xml:space="preserve">Civil Society Facility and Media Programme for the years 2014-2015 - allocation 2014</t>
  </si>
  <si>
    <t xml:space="preserve">40258294,58</t>
  </si>
  <si>
    <t xml:space="preserve">40078907,55</t>
  </si>
  <si>
    <t xml:space="preserve">179387,03</t>
  </si>
  <si>
    <t xml:space="preserve">SCR.DEC.031605.01</t>
  </si>
  <si>
    <t xml:space="preserve">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</si>
  <si>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 xml:space="preserve">IPA/2015/037-653</t>
  </si>
  <si>
    <t xml:space="preserve">Civil Society Facility and Media Programme for the years 2014-2015 - allocation 2015</t>
  </si>
  <si>
    <t xml:space="preserve">21193395,97</t>
  </si>
  <si>
    <t xml:space="preserve">SCR.DEC.037653.01</t>
  </si>
  <si>
    <t xml:space="preserve">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</si>
  <si>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 xml:space="preserve">IPA/2013/024-081</t>
  </si>
  <si>
    <t xml:space="preserve">The Civil Society Facility Programme 2011-2013 (Amend 1 - allocation for 2013)</t>
  </si>
  <si>
    <t xml:space="preserve">23836598,54</t>
  </si>
  <si>
    <t xml:space="preserve">23644422,26</t>
  </si>
  <si>
    <t xml:space="preserve">23728422,26</t>
  </si>
  <si>
    <t xml:space="preserve">192176,28</t>
  </si>
  <si>
    <t xml:space="preserve">108176,28</t>
  </si>
  <si>
    <t xml:space="preserve">SCR.DEC.024081.01</t>
  </si>
  <si>
    <t xml:space="preserve">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</si>
  <si>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 xml:space="preserve">NDICI-GEO-NEAR</t>
  </si>
  <si>
    <t xml:space="preserve">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</si>
  <si>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</si>
  <si>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 xml:space="preserve">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</si>
  <si>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</si>
  <si>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 xml:space="preserve">IPA/2013/023-681</t>
  </si>
  <si>
    <t xml:space="preserve">Evaluation programme 2013 </t>
  </si>
  <si>
    <t xml:space="preserve">1778631,96</t>
  </si>
  <si>
    <t xml:space="preserve">SCR.DEC.023681.01</t>
  </si>
  <si>
    <t xml:space="preserve">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</si>
  <si>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 xml:space="preserve">IPA/2016/039-356</t>
  </si>
  <si>
    <t xml:space="preserve">5010253,74</t>
  </si>
  <si>
    <t xml:space="preserve">4414044,77</t>
  </si>
  <si>
    <t xml:space="preserve">596208,97</t>
  </si>
  <si>
    <t xml:space="preserve">SCR.DEC.039356.02</t>
  </si>
  <si>
    <t xml:space="preserve">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</si>
  <si>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 xml:space="preserve">IPA/2015/031-764</t>
  </si>
  <si>
    <t xml:space="preserve">1878570,83</t>
  </si>
  <si>
    <t xml:space="preserve">1835498,83</t>
  </si>
  <si>
    <t xml:space="preserve">SCR.DEC.031764.01</t>
  </si>
  <si>
    <t xml:space="preserve">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</si>
  <si>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 xml:space="preserve">IPA/2014/031-607</t>
  </si>
  <si>
    <t xml:space="preserve">Support measure - Monitoring Programme 2014</t>
  </si>
  <si>
    <t xml:space="preserve">SCR.DEC.031607.01</t>
  </si>
  <si>
    <t xml:space="preserve">BGUE-B2017-22.020401-C8-NEAR
BGUE-B2019-22.020401-C8-NEAR
BGUE-B2014-22.020401-C1-ELARG</t>
  </si>
  <si>
    <t xml:space="preserve">NDICI-GEO-NEAR/2021/043-046</t>
  </si>
  <si>
    <t xml:space="preserve">Commission Decision on the annual operational expenditures to finance evaluation and monitoring activities of external assistance granted by the Union in beneficiaries of pre-accession assistance and the neighbourhood region for 2021</t>
  </si>
  <si>
    <t xml:space="preserve">616366,4</t>
  </si>
  <si>
    <t xml:space="preserve">5583633,6</t>
  </si>
  <si>
    <t xml:space="preserve">SCR.DEC.043046.01</t>
  </si>
  <si>
    <t xml:space="preserve">BGUE-B2021-14.020112-C1-NEAR
BGUE-B2021-14.200404-C1-NEAR
BGUE-B2021-14.020112-C4-NEAR</t>
  </si>
  <si>
    <t xml:space="preserve">IPA/2014/031-758</t>
  </si>
  <si>
    <t xml:space="preserve">Evaluation Programme 2014</t>
  </si>
  <si>
    <t xml:space="preserve">SCR.DEC.031758.01</t>
  </si>
  <si>
    <t xml:space="preserve">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</si>
  <si>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 xml:space="preserve">IPA/2015/038-053</t>
  </si>
  <si>
    <t xml:space="preserve">McP 2015 - part SANTE</t>
  </si>
  <si>
    <t xml:space="preserve">M_05_NEAR D 07</t>
  </si>
  <si>
    <t xml:space="preserve">NDICI-GEO-NEAR/2022/043-049</t>
  </si>
  <si>
    <t xml:space="preserve">Support for Improvement in Governance and Management (SIGMA) East </t>
  </si>
  <si>
    <t xml:space="preserve">Eastern Europe Region</t>
  </si>
  <si>
    <t xml:space="preserve">RENMAN VILDE</t>
  </si>
  <si>
    <t xml:space="preserve">NDICI-GEO-NEAR/2022/043-056</t>
  </si>
  <si>
    <t xml:space="preserve">Support for Improvement in Governance and Management (SIGMA) South</t>
  </si>
  <si>
    <t xml:space="preserve">Mediterranean Region</t>
  </si>
  <si>
    <t xml:space="preserve">NDICI-THE-NEAR/2022/043-982</t>
  </si>
  <si>
    <t xml:space="preserve">MAAP 2022-2024 - Action 1: Country Allocations 2022 (NEAR)</t>
  </si>
  <si>
    <t xml:space="preserve">BGUE-B2022-14.020211-C1-INTPA&gt;NEAR</t>
  </si>
  <si>
    <t xml:space="preserve">NDICI-THE-NEAR/2022/044-016</t>
  </si>
  <si>
    <t xml:space="preserve">MAAP 2022-2024 Support Measures for 2022</t>
  </si>
  <si>
    <t xml:space="preserve">NDICI-THE-NEAR/2022/044-017</t>
  </si>
  <si>
    <t xml:space="preserve">MAAP 2022-2024 - Support Measures for 2023</t>
  </si>
  <si>
    <t xml:space="preserve">NDICI-THE-NEAR/2022/043-906</t>
  </si>
  <si>
    <t xml:space="preserve">CSO Thematic Programme 2022 - NEAR - Support to Civil Society in Partner Countries</t>
  </si>
  <si>
    <t xml:space="preserve">BGUE-B2022-14.020220-C1-INTPA&gt;NEAR</t>
  </si>
  <si>
    <t xml:space="preserve">NDICI-THE-NEAR/2022/044-038</t>
  </si>
  <si>
    <t xml:space="preserve">CSO Thematic Programme 2022 - Support measures DG NEAR</t>
  </si>
  <si>
    <t xml:space="preserve">NDICI-THE-NEAR/2022/043-983</t>
  </si>
  <si>
    <t xml:space="preserve">MAAP 2022-2024 - Action 1: Country Allocations 2023 (NEAR)</t>
  </si>
  <si>
    <t xml:space="preserve">ENI</t>
  </si>
  <si>
    <t xml:space="preserve">ENI/2018/041-350</t>
  </si>
  <si>
    <t xml:space="preserve"> Support for Improvement in Governance and Management (SIGMA) South</t>
  </si>
  <si>
    <t xml:space="preserve">SCR.DEC.041350.02</t>
  </si>
  <si>
    <t xml:space="preserve">BGUE-B2018-22.040101-C1-NEAR</t>
  </si>
  <si>
    <t xml:space="preserve">PEREZ ROCHA MARIA INMACULADA</t>
  </si>
  <si>
    <t xml:space="preserve">ENI/2017/040-331</t>
  </si>
  <si>
    <t xml:space="preserve">Support for Improvement in Governance and Management (SIGMA) ENP East</t>
  </si>
  <si>
    <t xml:space="preserve">1493385,66</t>
  </si>
  <si>
    <t xml:space="preserve">6614,34</t>
  </si>
  <si>
    <t xml:space="preserve">SCR.DEC.040331.01</t>
  </si>
  <si>
    <t xml:space="preserve">BGUE-B2018-22.040202-C8-NEAR
BGUE-B2017-22.040202-C1-NEAR</t>
  </si>
  <si>
    <t xml:space="preserve">ENI/2017/040-447</t>
  </si>
  <si>
    <t xml:space="preserve">Support to Improvement in Governance and Management (SIGMA) ENP South</t>
  </si>
  <si>
    <t xml:space="preserve">SCR.DEC.040447.01</t>
  </si>
  <si>
    <t xml:space="preserve">BGUE-B2018-22.040102-C8-NEAR
BGUE-B2017-22.040102-C1-NEAR</t>
  </si>
  <si>
    <t xml:space="preserve">ENI/2018/041-368</t>
  </si>
  <si>
    <t xml:space="preserve">Support for Improvement in Governance and Management (SIGMA) East</t>
  </si>
  <si>
    <t xml:space="preserve">SCR.DEC.041368.03</t>
  </si>
  <si>
    <t xml:space="preserve">BGUE-B2018-22.040201-C1-NEAR</t>
  </si>
  <si>
    <t xml:space="preserve">IPA/2018/040-252</t>
  </si>
  <si>
    <t xml:space="preserve">IPA Support Measure for Communication about the European Union and the Enlargement Process 2017-2018 (2018 budget)</t>
  </si>
  <si>
    <t xml:space="preserve">11472713,09</t>
  </si>
  <si>
    <t xml:space="preserve">11384408,16</t>
  </si>
  <si>
    <t xml:space="preserve">10550405,42</t>
  </si>
  <si>
    <t xml:space="preserve">88304,93</t>
  </si>
  <si>
    <t xml:space="preserve">922307,67</t>
  </si>
  <si>
    <t xml:space="preserve">SCR.DEC.040252.01</t>
  </si>
  <si>
    <t xml:space="preserve">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</si>
  <si>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 xml:space="preserve">IPA/2020/041-775</t>
  </si>
  <si>
    <t xml:space="preserve">IPA Support Measure for Communication about the European Union and the EU Accession Process 2019-2020 (2020 budget)</t>
  </si>
  <si>
    <t xml:space="preserve">11883582,25</t>
  </si>
  <si>
    <t xml:space="preserve">4341918,92</t>
  </si>
  <si>
    <t xml:space="preserve">831417,75</t>
  </si>
  <si>
    <t xml:space="preserve">8373081,08</t>
  </si>
  <si>
    <t xml:space="preserve">SCR.DEC.041775.01</t>
  </si>
  <si>
    <t xml:space="preserve">BGUE-B2020-22.020401-C1-NEAR DELSRB
BGUE-B2020-22.020401-C1-NEAR DELALB
BGUE-B2020-22.020401-C1-NEAR DELMNE
BGUE-B2020-22.020401-C1-NEAR DELBIH
BGUE-B2020-22.020401-C1-NEAR DELTUR</t>
  </si>
  <si>
    <t xml:space="preserve">IPA/2016/038-330</t>
  </si>
  <si>
    <t xml:space="preserve">IPA 2015 and 2016 Information and communication programme (allocation 2016)</t>
  </si>
  <si>
    <t xml:space="preserve">9389045,64</t>
  </si>
  <si>
    <t xml:space="preserve">9289045,64</t>
  </si>
  <si>
    <t xml:space="preserve">SCR.DEC.038330.01</t>
  </si>
  <si>
    <t xml:space="preserve">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</si>
  <si>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 xml:space="preserve">IPA/2017/039-348</t>
  </si>
  <si>
    <t xml:space="preserve">Support Measure for Communication on Enlargement 2017-2018 (2017 budget)</t>
  </si>
  <si>
    <t xml:space="preserve">13803469,47</t>
  </si>
  <si>
    <t xml:space="preserve">13651264,89</t>
  </si>
  <si>
    <t xml:space="preserve">13476736,72</t>
  </si>
  <si>
    <t xml:space="preserve">152204,58</t>
  </si>
  <si>
    <t xml:space="preserve">326732,75</t>
  </si>
  <si>
    <t xml:space="preserve">SCR.DEC.039348.02</t>
  </si>
  <si>
    <t xml:space="preserve">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</si>
  <si>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 xml:space="preserve">IPA/2019/041-172</t>
  </si>
  <si>
    <t xml:space="preserve">IPA Support Measure for Communication about the European Union and the EU Accession Process 2019-2020 (2019 budget)</t>
  </si>
  <si>
    <t xml:space="preserve">11506014,33</t>
  </si>
  <si>
    <t xml:space="preserve">11464881,36</t>
  </si>
  <si>
    <t xml:space="preserve">10089802,95</t>
  </si>
  <si>
    <t xml:space="preserve">41132,97</t>
  </si>
  <si>
    <t xml:space="preserve">1416211,38</t>
  </si>
  <si>
    <t xml:space="preserve">SCR.DEC.041172.01</t>
  </si>
  <si>
    <t xml:space="preserve">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</si>
  <si>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 xml:space="preserve">ENI/2019/042-253</t>
  </si>
  <si>
    <t xml:space="preserve">EU Neighbourhood Communication Programme</t>
  </si>
  <si>
    <t xml:space="preserve">15182248,07</t>
  </si>
  <si>
    <t xml:space="preserve">8264435,29</t>
  </si>
  <si>
    <t xml:space="preserve">6917812,78</t>
  </si>
  <si>
    <t xml:space="preserve">SCR.DEC.042253.01</t>
  </si>
  <si>
    <t xml:space="preserve">BGUE-B2020-22.040304-C8-NEAR
BGUE-B2019-22.040304-C1-NEAR
BGUE-B2021-14.029901-C8-NEAR</t>
  </si>
  <si>
    <t xml:space="preserve">PAPOUTSI ELENI</t>
  </si>
  <si>
    <t xml:space="preserve">IPA/2020/042-385</t>
  </si>
  <si>
    <t xml:space="preserve">Annual Action Programme for Turkey for the Year 2020 Objective 1</t>
  </si>
  <si>
    <t xml:space="preserve">99934862,56</t>
  </si>
  <si>
    <t xml:space="preserve">22065137,44</t>
  </si>
  <si>
    <t xml:space="preserve">SCR.DEC.042385.01</t>
  </si>
  <si>
    <t xml:space="preserve">BGUE-B2020-22.020301-C1-NEAR DELTUR
BGUE-B2021-15.029901-C8-NEAR DELTUR
BGUE-B2022-15.029901-C8-NEAR DELTUR</t>
  </si>
  <si>
    <t xml:space="preserve">ZENGIN HUSEYIN</t>
  </si>
  <si>
    <t xml:space="preserve">NDICI-THE-NEAR/2021/043-624</t>
  </si>
  <si>
    <t xml:space="preserve">CSO Thematic Programme 2021 - Support Measures DG NEAR</t>
  </si>
  <si>
    <t xml:space="preserve">77983,5</t>
  </si>
  <si>
    <t xml:space="preserve">72016,5</t>
  </si>
  <si>
    <t xml:space="preserve">SCR.DEC.043624.01</t>
  </si>
  <si>
    <t xml:space="preserve">BGUE-B2021-14.020220-C1-INTPA&gt;NEAR</t>
  </si>
  <si>
    <t xml:space="preserve">IPA/2015/037-909</t>
  </si>
  <si>
    <t xml:space="preserve">IPA 2015-2016  Information and communication programme (Allocation 2015)</t>
  </si>
  <si>
    <t xml:space="preserve">9062285,84</t>
  </si>
  <si>
    <t xml:space="preserve">SCR.DEC.037909.01</t>
  </si>
  <si>
    <t xml:space="preserve">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</si>
  <si>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 xml:space="preserve">NDICI-THE-NEAR/2021/043-615</t>
  </si>
  <si>
    <t xml:space="preserve">Action Document for Support Measures 2021</t>
  </si>
  <si>
    <t xml:space="preserve">131761,5</t>
  </si>
  <si>
    <t xml:space="preserve">18238,5</t>
  </si>
  <si>
    <t xml:space="preserve">SCR.DEC.043615.01</t>
  </si>
  <si>
    <t xml:space="preserve">BGUE-B2021-14.020211-C1-INTPA&gt;NEAR</t>
  </si>
  <si>
    <t xml:space="preserve">NDICI-EFSD+-NEAR</t>
  </si>
  <si>
    <t xml:space="preserve">NDICI-EFSD+-NEAR/2022/044-307</t>
  </si>
  <si>
    <t xml:space="preserve">Eastern Neighbourghood contribution to the Common Provisioning Fund for the EFSD+ 2021</t>
  </si>
  <si>
    <t xml:space="preserve">IPA/2013/023-699</t>
  </si>
  <si>
    <t xml:space="preserve">IPA 2013 Information and Communication Programme</t>
  </si>
  <si>
    <t xml:space="preserve">9460630,14</t>
  </si>
  <si>
    <t xml:space="preserve">SCR.DEC.023699.01</t>
  </si>
  <si>
    <t xml:space="preserve">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</si>
  <si>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 xml:space="preserve">IPA/2015/037-914</t>
  </si>
  <si>
    <t xml:space="preserve"> Information and Communication (2015 Programme) </t>
  </si>
  <si>
    <t xml:space="preserve">1350587,97</t>
  </si>
  <si>
    <t xml:space="preserve">SCR.DEC.037914.02</t>
  </si>
  <si>
    <t xml:space="preserve">BGUE-B2017-22.020401-C8-NEAR
BGUE-B2020-22.020401-C8-NEAR
BGUE-B2019-22.020401-C8-NEAR
BGUE-B2015-22.020401-C1-NEAR
BGUE-B2021-15.029901-C8-NEAR</t>
  </si>
  <si>
    <t xml:space="preserve">NDICI-EFSD+-NEAR/2022/044-299</t>
  </si>
  <si>
    <t xml:space="preserve">Eastern Neighbourghood contribution to the Common Provisioning Fund for the ELM legacy portfolio 2021</t>
  </si>
  <si>
    <t xml:space="preserve">3833844,32</t>
  </si>
  <si>
    <t xml:space="preserve">NDICI-THE-NEAR/2021/043-623</t>
  </si>
  <si>
    <t xml:space="preserve">CSO Thematic Programme 2021- NEAR - Support to Civil Society in Partner Countries </t>
  </si>
  <si>
    <t xml:space="preserve">55755295,76</t>
  </si>
  <si>
    <t xml:space="preserve">25936813,72</t>
  </si>
  <si>
    <t xml:space="preserve">7962047,87</t>
  </si>
  <si>
    <t xml:space="preserve">29818482,04</t>
  </si>
  <si>
    <t xml:space="preserve">47793247,89</t>
  </si>
  <si>
    <t xml:space="preserve">BGUE-B2022-14.020220-C1-INTPA&gt;NEAR
BGUE-B2022-14.020220-C5-INTPA&gt;NEAR
BGUE-B2021-14.020220-C1-INTPA&gt;NEAR</t>
  </si>
  <si>
    <t xml:space="preserve">NDICI-EFSD+-NEAR/2022/044-531</t>
  </si>
  <si>
    <t xml:space="preserve">Southern Neighbourhood contribution to the Common Provisioning Fund for the ELM legacy portfolio 2021</t>
  </si>
  <si>
    <t xml:space="preserve">NDICI-THE-NEAR/2022/044-491</t>
  </si>
  <si>
    <t xml:space="preserve">CL1 - NEAR - MAAP 2022-24 - Support Measures</t>
  </si>
  <si>
    <t xml:space="preserve">JAD.974637</t>
  </si>
  <si>
    <t xml:space="preserve">Neighbourhood</t>
  </si>
  <si>
    <t xml:space="preserve">NDICI-THE-NEAR/2022/044-521</t>
  </si>
  <si>
    <t xml:space="preserve">CL1 - MAAP 2022-24 - NEAR - Action 1 country allocations -</t>
  </si>
  <si>
    <t xml:space="preserve">1477728,14</t>
  </si>
  <si>
    <t xml:space="preserve">39357271,86</t>
  </si>
  <si>
    <t xml:space="preserve">JAD.973466</t>
  </si>
  <si>
    <t xml:space="preserve">BGUE-B2022-14.020211-C1-INTPA&gt;NEAR
BGUE-B2022-14.020211-C1-INTPA&gt;NEAR CUSHION</t>
  </si>
  <si>
    <t xml:space="preserve">NDICI-EFSD+-NEAR/2022/044-533</t>
  </si>
  <si>
    <t xml:space="preserve">Southern Neighbourhood contribution to the Common Provisioning Fund for the EFSD+ 2021</t>
  </si>
  <si>
    <t xml:space="preserve">NDICI-THE-NEAR/2021/043-125</t>
  </si>
  <si>
    <t xml:space="preserve">Action Document Human Rights and Democracy country allocations </t>
  </si>
  <si>
    <t xml:space="preserve">29655099,68</t>
  </si>
  <si>
    <t xml:space="preserve">29644079,47</t>
  </si>
  <si>
    <t xml:space="preserve">12180804,73</t>
  </si>
  <si>
    <t xml:space="preserve">11020,21</t>
  </si>
  <si>
    <t xml:space="preserve">17474294,95</t>
  </si>
  <si>
    <t xml:space="preserve">BGUE-B2021-14.020211-C1-INTPA&gt;NEAR
BGUE-B2022-14.020211-C7-INTPA&gt;NEAR</t>
  </si>
  <si>
    <t xml:space="preserve">PHARE</t>
  </si>
  <si>
    <t xml:space="preserve">PHARE/2011/022-979</t>
  </si>
  <si>
    <t xml:space="preserve">Prince Information and Communication Programme 2011</t>
  </si>
  <si>
    <t xml:space="preserve">M20_NEAR A 02</t>
  </si>
  <si>
    <t xml:space="preserve">4169066,57</t>
  </si>
  <si>
    <t xml:space="preserve">SCR.DEC.022979.01</t>
  </si>
  <si>
    <t xml:space="preserve">Phare Region</t>
  </si>
  <si>
    <t xml:space="preserve">BGUE-B2015-22.025100-C8-NEAR
BGUE-B2012-22.021001-C8-ELARG
BGUE-B2011-22.021001-C1-ELARG</t>
  </si>
  <si>
    <t xml:space="preserve">GASTALDI EMANUELA</t>
  </si>
  <si>
    <t xml:space="preserve">PHARE/2010/022-342</t>
  </si>
  <si>
    <t xml:space="preserve">PRINCE 2010-Information and Communication Programme</t>
  </si>
  <si>
    <t xml:space="preserve">4472122,45</t>
  </si>
  <si>
    <t xml:space="preserve">SCR.DEC.022342.01</t>
  </si>
  <si>
    <t xml:space="preserve">BGUE-B2010-22.040100-C1-ELARG
BGUE-B2015-22.025100-C8-NEAR</t>
  </si>
  <si>
    <t xml:space="preserve">IPA/2016/039-587</t>
  </si>
  <si>
    <t xml:space="preserve">IPA 2016 Information and Communication in the EU Member states (DG DIGIT part)</t>
  </si>
  <si>
    <t xml:space="preserve">SCR.DEC.039587.02</t>
  </si>
  <si>
    <t xml:space="preserve">BGUE-B2016-22.020401-C1-NEAR/DIGIT DIRA</t>
  </si>
  <si>
    <t xml:space="preserve">RYNKO ANNA-MARIA</t>
  </si>
  <si>
    <t xml:space="preserve">IPA/2009/021-054</t>
  </si>
  <si>
    <t xml:space="preserve">Information and Communication Programme 2009</t>
  </si>
  <si>
    <t xml:space="preserve">8551237,35</t>
  </si>
  <si>
    <t xml:space="preserve">SCR.DEC.021054.01</t>
  </si>
  <si>
    <t xml:space="preserve">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</si>
  <si>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 xml:space="preserve">CHADEL JOELLE</t>
  </si>
  <si>
    <t xml:space="preserve">IPA/2010/022-188</t>
  </si>
  <si>
    <t xml:space="preserve">Information and Communication Programme under the IPA - Transition Assistance and Institution Building Component for the year 2010</t>
  </si>
  <si>
    <t xml:space="preserve">8837093,43</t>
  </si>
  <si>
    <t xml:space="preserve">SCR.DEC.022188.01</t>
  </si>
  <si>
    <t xml:space="preserve">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</si>
  <si>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 xml:space="preserve">PHARE/2012/023-708</t>
  </si>
  <si>
    <t xml:space="preserve">Prince Information and Communication Programme 2012</t>
  </si>
  <si>
    <t xml:space="preserve">4156394,96</t>
  </si>
  <si>
    <t xml:space="preserve">SCR.DEC.023708.01</t>
  </si>
  <si>
    <t xml:space="preserve">BGUE-B2012-22.021001-C1-ELARG
BGUE-B2017-22.025100-C8-NEAR</t>
  </si>
  <si>
    <t xml:space="preserve">IPA/2008/019-911</t>
  </si>
  <si>
    <t xml:space="preserve">IPA 2008 Information and Communication Programme</t>
  </si>
  <si>
    <t xml:space="preserve">6743174,23</t>
  </si>
  <si>
    <t xml:space="preserve">SCR.DEC.019911.01</t>
  </si>
  <si>
    <t xml:space="preserve">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</si>
  <si>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 xml:space="preserve">IPA/2015/038-440</t>
  </si>
  <si>
    <t xml:space="preserve">Translation of Information and Communication Materials in support of Enlargement Negotiations</t>
  </si>
  <si>
    <t xml:space="preserve">SCR.DEC.038440.02</t>
  </si>
  <si>
    <t xml:space="preserve">BGUE-B2015-22.020401-C1-NEAR/DGT</t>
  </si>
  <si>
    <t xml:space="preserve">IPA/2011/022-924</t>
  </si>
  <si>
    <t xml:space="preserve">IPA 2011 Information and Communication Programme</t>
  </si>
  <si>
    <t xml:space="preserve">10098889,25</t>
  </si>
  <si>
    <t xml:space="preserve">SCR.DEC.022924.01</t>
  </si>
  <si>
    <t xml:space="preserve">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</si>
  <si>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 xml:space="preserve">PHARE/2013/024-612</t>
  </si>
  <si>
    <t xml:space="preserve">Prince Information and Communication Programme 2013</t>
  </si>
  <si>
    <t xml:space="preserve">2717654,93</t>
  </si>
  <si>
    <t xml:space="preserve">SCR.DEC.024612.01</t>
  </si>
  <si>
    <t xml:space="preserve">BGUE-B2013-22.021001-C1-ELARG
BGUE-B2018-22.025100-C8-NEAR</t>
  </si>
  <si>
    <t xml:space="preserve">PHARE/2014/031-762</t>
  </si>
  <si>
    <t xml:space="preserve">Prince Information and Communication Programme 2014</t>
  </si>
  <si>
    <t xml:space="preserve">1066063,11</t>
  </si>
  <si>
    <t xml:space="preserve">SCR.DEC.031762.01</t>
  </si>
  <si>
    <t xml:space="preserve">BGUE-B2014-22.020401-C1-ELARG
BGUE-B2018-22.020401-C8-NEAR</t>
  </si>
  <si>
    <t xml:space="preserve">IPA/2016/039-353</t>
  </si>
  <si>
    <t xml:space="preserve">IPA 2016 Information and Communication in the EU Member states (DG NEAR part)</t>
  </si>
  <si>
    <t xml:space="preserve">SCR.DEC.039353.01</t>
  </si>
  <si>
    <t xml:space="preserve">BGUE-B2020-22.020401-C8-NEAR
BGUE-B2016-22.020401-C1-NEAR</t>
  </si>
  <si>
    <t xml:space="preserve">PHARE/2004/016-787</t>
  </si>
  <si>
    <t xml:space="preserve">Call for proposals Enlargement 2004 - PRINCE budget line</t>
  </si>
  <si>
    <t xml:space="preserve">12294318,3</t>
  </si>
  <si>
    <t xml:space="preserve">SCR.501807</t>
  </si>
  <si>
    <t xml:space="preserve">BGUE-B2018-22.025100-C8-NEAR
BGUE-B2010-22.040100-C8-ELARG
BGUE-B2004-22.040100-C1-ELARG</t>
  </si>
  <si>
    <t xml:space="preserve">IPA/2012/022-981</t>
  </si>
  <si>
    <t xml:space="preserve">IPA Inforrmation and Communication Programme 2012</t>
  </si>
  <si>
    <t xml:space="preserve">8995685,61</t>
  </si>
  <si>
    <t xml:space="preserve">SCR.DEC.022981.01</t>
  </si>
  <si>
    <t xml:space="preserve">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</si>
  <si>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 xml:space="preserve">IPA/2014/031-745</t>
  </si>
  <si>
    <t xml:space="preserve">IPA 2014 Information and Communication Programme</t>
  </si>
  <si>
    <t xml:space="preserve">9174987,6</t>
  </si>
  <si>
    <t xml:space="preserve">SCR.DEC.031745.01</t>
  </si>
  <si>
    <t xml:space="preserve">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</si>
</sst>
</file>

<file path=xl/styles.xml><?xml version="1.0" encoding="utf-8"?>
<styleSheet xmlns="http://schemas.openxmlformats.org/spreadsheetml/2006/main">
  <numFmts count="28">
    <numFmt numFmtId="164" formatCode="General"/>
    <numFmt numFmtId="165" formatCode="_-* #,##0.00_-;\-* #,##0.00_-;_-* \-??_-;_-@_-"/>
    <numFmt numFmtId="166" formatCode="_(* #,##0.00_);_(* \(#,##0.00\);_(* \-??_);_(@_)"/>
    <numFmt numFmtId="167" formatCode="[$-409]d\-mmm\-yyyy;@"/>
    <numFmt numFmtId="168" formatCode="[$-409]d\-mmm\-yy;@"/>
    <numFmt numFmtId="169" formatCode="#,##0.00"/>
    <numFmt numFmtId="170" formatCode="m/d/yyyy"/>
    <numFmt numFmtId="171" formatCode="_([$€-2]\ * #,##0.00_);_([$€-2]\ * \(#,##0.00\);_([$€-2]\ * \-??_);_(@_)"/>
    <numFmt numFmtId="172" formatCode="[$-4809]d\ mmm\ yyyy"/>
    <numFmt numFmtId="173" formatCode="yyyy"/>
    <numFmt numFmtId="174" formatCode="#,##0"/>
    <numFmt numFmtId="175" formatCode="#,##0.00_ ;[RED]\-#,##0.00\ "/>
    <numFmt numFmtId="176" formatCode="0"/>
    <numFmt numFmtId="177" formatCode="_-* #,##0.00&quot; €&quot;_-;\-* #,##0.00&quot; €&quot;_-;_-* \-??&quot; €&quot;_-;_-@_-"/>
    <numFmt numFmtId="178" formatCode="d/m/yyyy;@"/>
    <numFmt numFmtId="179" formatCode="d\ mmm\ yyyy"/>
    <numFmt numFmtId="180" formatCode="d\ mmmm\ yyyy"/>
    <numFmt numFmtId="181" formatCode="dd\ mmm\ yyyy"/>
    <numFmt numFmtId="182" formatCode="d\ mmmmyyyy"/>
    <numFmt numFmtId="183" formatCode="[$€-2]\ #,##0.00"/>
    <numFmt numFmtId="184" formatCode="0.0;[RED]0.0"/>
    <numFmt numFmtId="185" formatCode="#,##0.00\ _k_n;[RED]#,##0.00\ _k_n"/>
    <numFmt numFmtId="186" formatCode="_-* #,##0.00\ _k_n_-;\-* #,##0.00\ _k_n_-;_-* \-??\ _k_n_-;_-@_-"/>
    <numFmt numFmtId="187" formatCode="#,##0.00;[RED]#,##0.00"/>
    <numFmt numFmtId="188" formatCode="#,##0.00_);\(#,##0.00\)"/>
    <numFmt numFmtId="189" formatCode="d\-mmm\-yy"/>
    <numFmt numFmtId="190" formatCode="[$€-2]\ #,##0;[RED]\-[$€-2]\ #,##0"/>
    <numFmt numFmtId="191" formatCode="mmm\-yy"/>
  </numFmts>
  <fonts count="82">
    <font>
      <sz val="11"/>
      <color rgb="FF000000"/>
      <name val="Calibri"/>
      <family val="0"/>
      <charset val="1"/>
    </font>
    <font>
      <sz val="10"/>
      <name val="Arial"/>
      <family val="0"/>
    </font>
    <font>
      <sz val="10"/>
      <name val="Arial"/>
      <family val="0"/>
    </font>
    <font>
      <sz val="10"/>
      <name val="Arial"/>
      <family val="0"/>
    </font>
    <font>
      <u val="single"/>
      <sz val="11"/>
      <color rgb="FF0563C1"/>
      <name val="Calibri"/>
      <family val="2"/>
      <charset val="1"/>
    </font>
    <font>
      <u val="single"/>
      <sz val="11"/>
      <color rgb="FF0563C1"/>
      <name val="Calibri"/>
      <family val="0"/>
      <charset val="1"/>
    </font>
    <font>
      <sz val="10"/>
      <name val="Arial"/>
      <family val="2"/>
      <charset val="1"/>
    </font>
    <font>
      <sz val="11"/>
      <color rgb="FF000000"/>
      <name val="Calibri"/>
      <family val="2"/>
      <charset val="1"/>
    </font>
    <font>
      <b val="true"/>
      <sz val="8"/>
      <color rgb="FF000000"/>
      <name val="Calibri"/>
      <family val="2"/>
      <charset val="1"/>
    </font>
    <font>
      <b val="true"/>
      <sz val="8"/>
      <color rgb="FF000000"/>
      <name val="Arial"/>
      <family val="2"/>
      <charset val="1"/>
    </font>
    <font>
      <sz val="8"/>
      <color rgb="FF000000"/>
      <name val="Calibri"/>
      <family val="2"/>
      <charset val="1"/>
    </font>
    <font>
      <b val="true"/>
      <sz val="8"/>
      <color rgb="FF333399"/>
      <name val="Calibri"/>
      <family val="2"/>
      <charset val="1"/>
    </font>
    <font>
      <sz val="8"/>
      <color rgb="FFFF0000"/>
      <name val="Calibri"/>
      <family val="2"/>
      <charset val="1"/>
    </font>
    <font>
      <sz val="8"/>
      <color rgb="FF434343"/>
      <name val="Calibri"/>
      <family val="2"/>
      <charset val="1"/>
    </font>
    <font>
      <u val="single"/>
      <sz val="8"/>
      <color rgb="FF0000FF"/>
      <name val="Calibri"/>
      <family val="2"/>
      <charset val="1"/>
    </font>
    <font>
      <u val="single"/>
      <sz val="8"/>
      <color rgb="FF0563C1"/>
      <name val="Calibri"/>
      <family val="2"/>
      <charset val="1"/>
    </font>
    <font>
      <sz val="11"/>
      <color rgb="FFFF0000"/>
      <name val="Calibri"/>
      <family val="2"/>
      <charset val="1"/>
    </font>
    <font>
      <b val="true"/>
      <sz val="11"/>
      <color rgb="FF000000"/>
      <name val="Calibri"/>
      <family val="2"/>
      <charset val="1"/>
    </font>
    <font>
      <sz val="11"/>
      <name val="Calibri"/>
      <family val="2"/>
      <charset val="1"/>
    </font>
    <font>
      <sz val="11"/>
      <name val="Ubuntu"/>
      <family val="2"/>
      <charset val="1"/>
    </font>
    <font>
      <sz val="12"/>
      <color rgb="FF000000"/>
      <name val="Calibri"/>
      <family val="2"/>
      <charset val="1"/>
    </font>
    <font>
      <b val="true"/>
      <sz val="12"/>
      <color rgb="FF000000"/>
      <name val="Calibri"/>
      <family val="2"/>
      <charset val="1"/>
    </font>
    <font>
      <b val="true"/>
      <sz val="12"/>
      <color rgb="FF000000"/>
      <name val="Arial"/>
      <family val="2"/>
      <charset val="1"/>
    </font>
    <font>
      <sz val="12"/>
      <name val="Arial"/>
      <family val="2"/>
      <charset val="1"/>
    </font>
    <font>
      <sz val="10"/>
      <color rgb="FF000000"/>
      <name val="Calibri"/>
      <family val="2"/>
      <charset val="1"/>
    </font>
    <font>
      <b val="true"/>
      <sz val="12"/>
      <name val="Calibri"/>
      <family val="2"/>
      <charset val="1"/>
    </font>
    <font>
      <sz val="12"/>
      <name val="Calibri"/>
      <family val="2"/>
      <charset val="1"/>
    </font>
    <font>
      <b val="true"/>
      <sz val="12"/>
      <color rgb="FF003366"/>
      <name val="Calibri"/>
      <family val="2"/>
      <charset val="1"/>
    </font>
    <font>
      <sz val="8"/>
      <name val="Calibri"/>
      <family val="2"/>
      <charset val="1"/>
    </font>
    <font>
      <b val="true"/>
      <sz val="8"/>
      <name val="Calibri"/>
      <family val="2"/>
      <charset val="1"/>
    </font>
    <font>
      <sz val="8"/>
      <name val="Calibri"/>
      <family val="2"/>
      <charset val="238"/>
    </font>
    <font>
      <sz val="8"/>
      <color rgb="FF0000FF"/>
      <name val="Calibri"/>
      <family val="2"/>
      <charset val="1"/>
    </font>
    <font>
      <b val="true"/>
      <sz val="8"/>
      <name val="Calibri"/>
      <family val="2"/>
      <charset val="238"/>
    </font>
    <font>
      <b val="true"/>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val="single"/>
      <sz val="8"/>
      <name val="Calibri"/>
      <family val="2"/>
      <charset val="1"/>
    </font>
    <font>
      <sz val="8"/>
      <color rgb="FF666666"/>
      <name val="Calibri"/>
      <family val="2"/>
      <charset val="1"/>
    </font>
    <font>
      <sz val="8"/>
      <color rgb="FF000000"/>
      <name val="Arial"/>
      <family val="2"/>
      <charset val="1"/>
    </font>
    <font>
      <sz val="8"/>
      <color rgb="FF000000"/>
      <name val="Docs-Calibri"/>
      <family val="0"/>
      <charset val="1"/>
    </font>
    <font>
      <u val="single"/>
      <sz val="8"/>
      <color rgb="FF000000"/>
      <name val="Calibri"/>
      <family val="2"/>
      <charset val="1"/>
    </font>
    <font>
      <sz val="8"/>
      <color rgb="FFFF0000"/>
      <name val="Docs-Calibri"/>
      <family val="0"/>
      <charset val="1"/>
    </font>
    <font>
      <sz val="9"/>
      <color rgb="FF000000"/>
      <name val="Inherit"/>
      <family val="0"/>
      <charset val="1"/>
    </font>
    <font>
      <sz val="11"/>
      <color rgb="FF000000"/>
      <name val="Titillium Web"/>
      <family val="0"/>
      <charset val="1"/>
    </font>
    <font>
      <b val="true"/>
      <sz val="11"/>
      <color rgb="FFFFFFFF"/>
      <name val="Calibri"/>
      <family val="2"/>
      <charset val="1"/>
    </font>
    <font>
      <b val="true"/>
      <sz val="11"/>
      <color rgb="FFFFFFFF"/>
      <name val="Titillium Web"/>
      <family val="0"/>
      <charset val="1"/>
    </font>
    <font>
      <b val="true"/>
      <sz val="11"/>
      <color rgb="FF000000"/>
      <name val="Calibri"/>
      <family val="0"/>
      <charset val="1"/>
    </font>
    <font>
      <b val="true"/>
      <sz val="10"/>
      <color rgb="FF000000"/>
      <name val="Arial"/>
      <family val="0"/>
      <charset val="1"/>
    </font>
    <font>
      <b val="true"/>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val="true"/>
      <sz val="10"/>
      <color rgb="FF004494"/>
      <name val="Arial"/>
      <family val="2"/>
      <charset val="238"/>
    </font>
    <font>
      <sz val="8"/>
      <color rgb="FF000000"/>
      <name val="Arial"/>
      <family val="2"/>
      <charset val="238"/>
    </font>
    <font>
      <u val="single"/>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val="true"/>
      <sz val="12"/>
      <color rgb="FFFF0000"/>
      <name val="Calibri"/>
      <family val="2"/>
      <charset val="238"/>
    </font>
    <font>
      <b val="true"/>
      <sz val="10"/>
      <color rgb="FF000000"/>
      <name val="Arial"/>
      <family val="2"/>
      <charset val="1"/>
    </font>
    <font>
      <sz val="10"/>
      <color rgb="FF000000"/>
      <name val="Arial"/>
      <family val="2"/>
      <charset val="1"/>
    </font>
    <font>
      <sz val="11"/>
      <color rgb="FF434343"/>
      <name val="Calibri"/>
      <family val="2"/>
      <charset val="1"/>
    </font>
    <font>
      <u val="single"/>
      <sz val="11"/>
      <color rgb="FF0000FF"/>
      <name val="Calibri"/>
      <family val="2"/>
      <charset val="1"/>
    </font>
    <font>
      <sz val="11"/>
      <color rgb="FF333333"/>
      <name val="Calibri"/>
      <family val="2"/>
      <charset val="1"/>
    </font>
    <font>
      <sz val="10"/>
      <color rgb="FF000000"/>
      <name val="Arial"/>
      <family val="0"/>
      <charset val="1"/>
    </font>
    <font>
      <sz val="11"/>
      <color rgb="FFFF0000"/>
      <name val="Calibri"/>
      <family val="0"/>
      <charset val="1"/>
    </font>
    <font>
      <sz val="11"/>
      <color rgb="FF434343"/>
      <name val="Calibri"/>
      <family val="0"/>
      <charset val="1"/>
    </font>
    <font>
      <u val="single"/>
      <sz val="11"/>
      <color rgb="FF0000FF"/>
      <name val="Calibri"/>
      <family val="0"/>
      <charset val="1"/>
    </font>
    <font>
      <sz val="11"/>
      <color rgb="FF333333"/>
      <name val="Calibri Light"/>
      <family val="2"/>
      <charset val="1"/>
    </font>
    <font>
      <sz val="8"/>
      <color rgb="FF000000"/>
      <name val="Calibri"/>
      <family val="2"/>
      <charset val="238"/>
    </font>
    <font>
      <sz val="8"/>
      <color rgb="FF0F3050"/>
      <name val="Arial"/>
      <family val="2"/>
      <charset val="238"/>
    </font>
    <font>
      <b val="true"/>
      <sz val="8"/>
      <color rgb="FF004494"/>
      <name val="Arial"/>
      <family val="2"/>
      <charset val="238"/>
    </font>
    <font>
      <u val="single"/>
      <sz val="8"/>
      <color rgb="FF0000FF"/>
      <name val="Arial"/>
      <family val="2"/>
      <charset val="238"/>
    </font>
    <font>
      <b val="true"/>
      <sz val="8"/>
      <color rgb="FFFF0000"/>
      <name val="Calibri"/>
      <family val="2"/>
      <charset val="238"/>
    </font>
    <font>
      <b val="true"/>
      <sz val="13"/>
      <color rgb="FF000000"/>
      <name val="Calibri"/>
      <family val="2"/>
      <charset val="1"/>
    </font>
    <font>
      <sz val="8"/>
      <color rgb="FF000000"/>
      <name val="Source Sans Pro"/>
      <family val="2"/>
      <charset val="1"/>
    </font>
    <font>
      <b val="true"/>
      <sz val="36"/>
      <color rgb="FF000000"/>
      <name val="Calibri"/>
      <family val="2"/>
      <charset val="1"/>
    </font>
  </fonts>
  <fills count="24">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FF0000"/>
        <bgColor rgb="FF993300"/>
      </patternFill>
    </fill>
    <fill>
      <patternFill patternType="solid">
        <fgColor rgb="FF0070C0"/>
        <bgColor rgb="FF0563C1"/>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style="medium"/>
      <right style="medium"/>
      <top/>
      <bottom style="medium"/>
      <diagonal/>
    </border>
    <border diagonalUp="false" diagonalDown="false">
      <left style="thin"/>
      <right style="thin"/>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right/>
      <top/>
      <bottom style="medium"/>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color rgb="FF999999"/>
      </left>
      <right/>
      <top style="thin">
        <color rgb="FF999999"/>
      </top>
      <bottom/>
      <diagonal/>
    </border>
    <border diagonalUp="false" diagonalDown="false">
      <left style="thin">
        <color rgb="FFFFFFFF"/>
      </left>
      <right/>
      <top style="thin">
        <color rgb="FF999999"/>
      </top>
      <bottom/>
      <diagonal/>
    </border>
    <border diagonalUp="false" diagonalDown="false">
      <left style="thin">
        <color rgb="FFFFFFFF"/>
      </left>
      <right style="thin">
        <color rgb="FF999999"/>
      </right>
      <top style="thin">
        <color rgb="FF999999"/>
      </top>
      <bottom/>
      <diagonal/>
    </border>
    <border diagonalUp="false" diagonalDown="false">
      <left style="thin">
        <color rgb="FF999999"/>
      </left>
      <right/>
      <top style="thin">
        <color rgb="FFFFFFFF"/>
      </top>
      <bottom/>
      <diagonal/>
    </border>
    <border diagonalUp="false" diagonalDown="false">
      <left style="thin">
        <color rgb="FFFFFFFF"/>
      </left>
      <right/>
      <top style="thin">
        <color rgb="FFFFFFFF"/>
      </top>
      <bottom/>
      <diagonal/>
    </border>
    <border diagonalUp="false" diagonalDown="false">
      <left style="thin">
        <color rgb="FFFFFFFF"/>
      </left>
      <right style="thin">
        <color rgb="FF999999"/>
      </right>
      <top style="thin">
        <color rgb="FFFFFFFF"/>
      </top>
      <bottom/>
      <diagonal/>
    </border>
    <border diagonalUp="false" diagonalDown="false">
      <left style="thin">
        <color rgb="FF999999"/>
      </left>
      <right/>
      <top style="thin">
        <color rgb="FFFFFFFF"/>
      </top>
      <bottom style="thin">
        <color rgb="FF999999"/>
      </bottom>
      <diagonal/>
    </border>
    <border diagonalUp="false" diagonalDown="false">
      <left style="thin">
        <color rgb="FFFFFFFF"/>
      </left>
      <right/>
      <top style="thin">
        <color rgb="FFFFFFFF"/>
      </top>
      <bottom style="thin">
        <color rgb="FF999999"/>
      </bottom>
      <diagonal/>
    </border>
    <border diagonalUp="false" diagonalDown="false">
      <left style="thin">
        <color rgb="FFFFFFFF"/>
      </left>
      <right style="thin">
        <color rgb="FF999999"/>
      </right>
      <top style="thin">
        <color rgb="FFFFFFFF"/>
      </top>
      <bottom style="thin">
        <color rgb="FF999999"/>
      </bottom>
      <diagonal/>
    </border>
    <border diagonalUp="false" diagonalDown="false">
      <left/>
      <right/>
      <top style="thin"/>
      <bottom/>
      <diagonal/>
    </border>
    <border diagonalUp="false" diagonalDown="false">
      <left style="thin"/>
      <right/>
      <top style="thin"/>
      <bottom/>
      <diagonal/>
    </border>
    <border diagonalUp="false" diagonalDown="false">
      <left style="thin">
        <color rgb="FF999999"/>
      </left>
      <right style="thin">
        <color rgb="FF999999"/>
      </right>
      <top style="thin">
        <color rgb="FF999999"/>
      </top>
      <bottom/>
      <diagonal/>
    </border>
    <border diagonalUp="false" diagonalDown="false">
      <left style="thin">
        <color rgb="FF999999"/>
      </left>
      <right style="thin">
        <color rgb="FF999999"/>
      </right>
      <top style="thin">
        <color rgb="FF999999"/>
      </top>
      <bottom style="thin">
        <color rgb="FF999999"/>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35" fillId="2"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cellStyleXfs>
  <cellXfs count="63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general"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9" fontId="0" fillId="0" borderId="0" xfId="0" applyFont="false" applyBorder="fals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7" fontId="8" fillId="4" borderId="1" xfId="0" applyFont="true" applyBorder="true" applyAlignment="true" applyProtection="false">
      <alignment horizontal="center" vertical="center" textRotation="0" wrapText="true" indent="0" shrinkToFit="false"/>
      <protection locked="true" hidden="false"/>
    </xf>
    <xf numFmtId="168" fontId="8" fillId="4" borderId="1" xfId="0" applyFont="true" applyBorder="true" applyAlignment="true" applyProtection="false">
      <alignment horizontal="center" vertical="center" textRotation="0" wrapText="true" indent="0" shrinkToFit="false"/>
      <protection locked="true" hidden="false"/>
    </xf>
    <xf numFmtId="169" fontId="8" fillId="4"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0" fillId="6" borderId="1"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7" fontId="0" fillId="6" borderId="1" xfId="0" applyFont="false" applyBorder="true" applyAlignment="true" applyProtection="false">
      <alignment horizontal="general" vertical="center" textRotation="0" wrapText="true" indent="0" shrinkToFit="false"/>
      <protection locked="true" hidden="false"/>
    </xf>
    <xf numFmtId="168" fontId="7" fillId="6" borderId="2" xfId="0" applyFont="true" applyBorder="true" applyAlignment="true" applyProtection="false">
      <alignment horizontal="center" vertical="center" textRotation="0" wrapText="true" indent="0" shrinkToFit="false"/>
      <protection locked="true" hidden="false"/>
    </xf>
    <xf numFmtId="169" fontId="0" fillId="6" borderId="3" xfId="0" applyFont="false" applyBorder="true" applyAlignment="true" applyProtection="false">
      <alignment horizontal="general" vertical="center" textRotation="0" wrapText="true" indent="0" shrinkToFit="false"/>
      <protection locked="true" hidden="false"/>
    </xf>
    <xf numFmtId="164" fontId="7" fillId="6" borderId="1" xfId="0" applyFont="tru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center" textRotation="0" wrapText="true" indent="0" shrinkToFit="false"/>
      <protection locked="true" hidden="false"/>
    </xf>
    <xf numFmtId="168" fontId="7" fillId="6" borderId="4" xfId="0" applyFont="true" applyBorder="true" applyAlignment="true" applyProtection="false">
      <alignment horizontal="center" vertical="center" textRotation="0" wrapText="true" indent="0" shrinkToFit="false"/>
      <protection locked="true" hidden="false"/>
    </xf>
    <xf numFmtId="167" fontId="0" fillId="7" borderId="1" xfId="0" applyFont="fals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false" indent="0" shrinkToFit="false"/>
      <protection locked="true" hidden="false"/>
    </xf>
    <xf numFmtId="167" fontId="7" fillId="6" borderId="1"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0" fillId="6" borderId="1" xfId="0" applyFont="true" applyBorder="true" applyAlignment="true" applyProtection="false">
      <alignment horizontal="general" vertical="bottom" textRotation="0" wrapText="true" indent="0" shrinkToFit="false"/>
      <protection locked="true" hidden="false"/>
    </xf>
    <xf numFmtId="164" fontId="0" fillId="6" borderId="1" xfId="0" applyFont="false" applyBorder="true" applyAlignment="true" applyProtection="false">
      <alignment horizontal="general" vertical="bottom" textRotation="0" wrapText="true" indent="0" shrinkToFit="false"/>
      <protection locked="true" hidden="false"/>
    </xf>
    <xf numFmtId="170" fontId="0" fillId="6" borderId="1" xfId="0" applyFont="false" applyBorder="true" applyAlignment="true" applyProtection="false">
      <alignment horizontal="general" vertical="bottom" textRotation="0" wrapText="true" indent="0" shrinkToFit="false"/>
      <protection locked="true" hidden="false"/>
    </xf>
    <xf numFmtId="171" fontId="0" fillId="6" borderId="1" xfId="0" applyFont="false" applyBorder="true" applyAlignment="true" applyProtection="false">
      <alignment horizontal="general" vertical="bottom" textRotation="0" wrapText="true" indent="0" shrinkToFit="false"/>
      <protection locked="true" hidden="false"/>
    </xf>
    <xf numFmtId="164" fontId="0" fillId="6" borderId="1" xfId="0" applyFont="true" applyBorder="true" applyAlignment="true" applyProtection="false">
      <alignment horizontal="general" vertical="bottom" textRotation="0" wrapText="true" indent="0" shrinkToFit="false"/>
      <protection locked="true" hidden="false"/>
    </xf>
    <xf numFmtId="171" fontId="0" fillId="7" borderId="1" xfId="0" applyFont="false" applyBorder="true" applyAlignment="true" applyProtection="false">
      <alignment horizontal="general" vertical="bottom" textRotation="0" wrapText="true" indent="0" shrinkToFit="false"/>
      <protection locked="true" hidden="false"/>
    </xf>
    <xf numFmtId="164" fontId="0" fillId="8" borderId="1" xfId="0" applyFont="true" applyBorder="true" applyAlignment="true" applyProtection="false">
      <alignment horizontal="general" vertical="bottom" textRotation="0" wrapText="true" indent="0" shrinkToFit="false"/>
      <protection locked="true" hidden="false"/>
    </xf>
    <xf numFmtId="164" fontId="0" fillId="9" borderId="1" xfId="0" applyFont="true" applyBorder="true" applyAlignment="true" applyProtection="false">
      <alignment horizontal="general" vertical="bottom" textRotation="0" wrapText="true" indent="0" shrinkToFit="false"/>
      <protection locked="true" hidden="false"/>
    </xf>
    <xf numFmtId="164" fontId="0" fillId="7" borderId="1" xfId="0" applyFont="false" applyBorder="true" applyAlignment="true" applyProtection="false">
      <alignment horizontal="general" vertical="bottom" textRotation="0" wrapText="tru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71" fontId="7" fillId="6" borderId="1" xfId="0" applyFont="true" applyBorder="true" applyAlignment="true" applyProtection="false">
      <alignment horizontal="general" vertical="bottom" textRotation="0" wrapText="true" indent="0" shrinkToFit="false"/>
      <protection locked="true" hidden="false"/>
    </xf>
    <xf numFmtId="167" fontId="10" fillId="0" borderId="1" xfId="0" applyFont="true" applyBorder="true" applyAlignment="true" applyProtection="false">
      <alignment horizontal="center" vertical="center" textRotation="0" wrapText="false" indent="0" shrinkToFit="false"/>
      <protection locked="true" hidden="false"/>
    </xf>
    <xf numFmtId="172" fontId="8" fillId="4" borderId="1" xfId="0" applyFont="true" applyBorder="true" applyAlignment="true" applyProtection="false">
      <alignment horizontal="center" vertical="center" textRotation="0" wrapText="true" indent="0" shrinkToFit="false"/>
      <protection locked="true" hidden="false"/>
    </xf>
    <xf numFmtId="164" fontId="10" fillId="6" borderId="1" xfId="0" applyFont="true" applyBorder="true" applyAlignment="true" applyProtection="false">
      <alignment horizontal="center" vertical="center" textRotation="0" wrapText="true" indent="0" shrinkToFit="false"/>
      <protection locked="true" hidden="false"/>
    </xf>
    <xf numFmtId="167" fontId="10" fillId="6" borderId="1" xfId="0" applyFont="true" applyBorder="true" applyAlignment="true" applyProtection="false">
      <alignment horizontal="center" vertical="center" textRotation="0" wrapText="true" indent="0" shrinkToFit="false"/>
      <protection locked="true" hidden="false"/>
    </xf>
    <xf numFmtId="172" fontId="10" fillId="6" borderId="1" xfId="0" applyFont="true" applyBorder="true" applyAlignment="true" applyProtection="false">
      <alignment horizontal="center" vertical="center" textRotation="0" wrapText="true" indent="0" shrinkToFit="false"/>
      <protection locked="true" hidden="false"/>
    </xf>
    <xf numFmtId="169" fontId="10" fillId="6"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true" indent="0" shrinkToFit="false"/>
      <protection locked="true" hidden="false"/>
    </xf>
    <xf numFmtId="167" fontId="10" fillId="10" borderId="1" xfId="0" applyFont="true" applyBorder="true" applyAlignment="true" applyProtection="false">
      <alignment horizontal="center" vertical="center" textRotation="0" wrapText="true" indent="0" shrinkToFit="false"/>
      <protection locked="true" hidden="false"/>
    </xf>
    <xf numFmtId="172" fontId="10" fillId="10" borderId="1" xfId="0" applyFont="true" applyBorder="true" applyAlignment="true" applyProtection="false">
      <alignment horizontal="center" vertical="center" textRotation="0" wrapText="true" indent="0" shrinkToFit="false"/>
      <protection locked="true" hidden="false"/>
    </xf>
    <xf numFmtId="169" fontId="10" fillId="10"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false" indent="0" shrinkToFit="false"/>
      <protection locked="true" hidden="false"/>
    </xf>
    <xf numFmtId="164" fontId="10" fillId="7" borderId="1" xfId="0" applyFont="true" applyBorder="true" applyAlignment="true" applyProtection="false">
      <alignment horizontal="center" vertical="center" textRotation="0" wrapText="true" indent="0" shrinkToFit="false"/>
      <protection locked="true" hidden="false"/>
    </xf>
    <xf numFmtId="164" fontId="11" fillId="6" borderId="1"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72" fontId="10" fillId="0" borderId="1" xfId="0" applyFont="true" applyBorder="true" applyAlignment="true" applyProtection="false">
      <alignment horizontal="center" vertical="center" textRotation="0" wrapText="true" indent="0" shrinkToFit="false"/>
      <protection locked="true" hidden="false"/>
    </xf>
    <xf numFmtId="169" fontId="12" fillId="0" borderId="1" xfId="0" applyFont="true" applyBorder="true" applyAlignment="true" applyProtection="false">
      <alignment horizontal="center" vertical="center" textRotation="0" wrapText="true" indent="0" shrinkToFit="false"/>
      <protection locked="true" hidden="false"/>
    </xf>
    <xf numFmtId="169" fontId="1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9" fontId="13"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73" fontId="8" fillId="4" borderId="1" xfId="0" applyFont="true" applyBorder="true" applyAlignment="true" applyProtection="false">
      <alignment horizontal="center" vertical="center" textRotation="0" wrapText="true" indent="0" shrinkToFit="false"/>
      <protection locked="true" hidden="false"/>
    </xf>
    <xf numFmtId="173" fontId="0" fillId="6" borderId="1" xfId="0" applyFont="false" applyBorder="true" applyAlignment="true" applyProtection="false">
      <alignment horizontal="general" vertical="bottom" textRotation="0" wrapText="true" indent="0" shrinkToFit="false"/>
      <protection locked="true" hidden="false"/>
    </xf>
    <xf numFmtId="173" fontId="7" fillId="6" borderId="1" xfId="0" applyFont="true" applyBorder="true" applyAlignment="true" applyProtection="false">
      <alignment horizontal="general" vertical="bottom" textRotation="0" wrapText="tru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6" borderId="1" xfId="0" applyFont="true" applyBorder="true" applyAlignment="true" applyProtection="false">
      <alignment horizontal="general" vertical="bottom" textRotation="0" wrapText="true" indent="0" shrinkToFit="false"/>
      <protection locked="true" hidden="false"/>
    </xf>
    <xf numFmtId="173" fontId="16" fillId="6" borderId="1" xfId="0" applyFont="true" applyBorder="true" applyAlignment="true" applyProtection="false">
      <alignment horizontal="general" vertical="bottom" textRotation="0" wrapText="true" indent="0" shrinkToFit="false"/>
      <protection locked="true" hidden="false"/>
    </xf>
    <xf numFmtId="171" fontId="16" fillId="6" borderId="1" xfId="0" applyFont="true" applyBorder="true" applyAlignment="true" applyProtection="false">
      <alignment horizontal="general" vertical="bottom" textRotation="0" wrapText="true" indent="0" shrinkToFit="false"/>
      <protection locked="true" hidden="false"/>
    </xf>
    <xf numFmtId="164" fontId="0" fillId="7" borderId="1" xfId="0" applyFont="true" applyBorder="true" applyAlignment="true" applyProtection="false">
      <alignment horizontal="center" vertical="bottom" textRotation="0" wrapText="true" indent="0" shrinkToFit="false"/>
      <protection locked="true" hidden="false"/>
    </xf>
    <xf numFmtId="164" fontId="7" fillId="7" borderId="1"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7" fontId="7" fillId="0" borderId="0" xfId="0" applyFont="true" applyBorder="false" applyAlignment="true" applyProtection="false">
      <alignment horizontal="center" vertical="center" textRotation="0" wrapText="false" indent="0" shrinkToFit="false"/>
      <protection locked="true" hidden="false"/>
    </xf>
    <xf numFmtId="164" fontId="17" fillId="4" borderId="1" xfId="0" applyFont="true" applyBorder="true" applyAlignment="true" applyProtection="false">
      <alignment horizontal="center" vertical="center" textRotation="0" wrapText="true" indent="0" shrinkToFit="false"/>
      <protection locked="true" hidden="false"/>
    </xf>
    <xf numFmtId="167" fontId="17" fillId="4" borderId="1" xfId="0" applyFont="true" applyBorder="true" applyAlignment="true" applyProtection="false">
      <alignment horizontal="center" vertical="center" textRotation="0" wrapText="true" indent="0" shrinkToFit="false"/>
      <protection locked="true" hidden="false"/>
    </xf>
    <xf numFmtId="169" fontId="17" fillId="4"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7" fillId="11" borderId="1" xfId="31"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true" indent="0" shrinkToFit="false"/>
      <protection locked="true" hidden="false"/>
    </xf>
    <xf numFmtId="167" fontId="7" fillId="11" borderId="1" xfId="0" applyFont="true" applyBorder="true" applyAlignment="true" applyProtection="false">
      <alignment horizontal="center" vertical="center" textRotation="0" wrapText="true" indent="0" shrinkToFit="false"/>
      <protection locked="true" hidden="false"/>
    </xf>
    <xf numFmtId="169" fontId="7" fillId="11" borderId="0" xfId="0" applyFont="true" applyBorder="false" applyAlignment="true" applyProtection="false">
      <alignment horizontal="center" vertical="center" textRotation="0" wrapText="false" indent="0" shrinkToFit="false"/>
      <protection locked="true" hidden="false"/>
    </xf>
    <xf numFmtId="174" fontId="7" fillId="11" borderId="1" xfId="0" applyFont="true" applyBorder="true" applyAlignment="true" applyProtection="false">
      <alignment horizontal="center" vertical="center" textRotation="0" wrapText="true" indent="0" shrinkToFit="false"/>
      <protection locked="true" hidden="false"/>
    </xf>
    <xf numFmtId="164" fontId="4" fillId="11" borderId="1" xfId="20" applyFont="true" applyBorder="true" applyAlignment="true" applyProtection="true">
      <alignment horizontal="general"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false" indent="0" shrinkToFit="false"/>
      <protection locked="true" hidden="false"/>
    </xf>
    <xf numFmtId="164" fontId="18" fillId="11" borderId="0" xfId="0" applyFont="true" applyBorder="false" applyAlignment="true" applyProtection="false">
      <alignment horizontal="center" vertical="center" textRotation="0" wrapText="true" indent="0" shrinkToFit="false"/>
      <protection locked="true" hidden="false"/>
    </xf>
    <xf numFmtId="169" fontId="7" fillId="11" borderId="1"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bottom" textRotation="0" wrapText="true" indent="0" shrinkToFit="false"/>
      <protection locked="true" hidden="false"/>
    </xf>
    <xf numFmtId="164" fontId="18" fillId="11" borderId="5" xfId="27" applyFont="true" applyBorder="true" applyAlignment="true" applyProtection="false">
      <alignment horizontal="left" vertical="center" textRotation="0" wrapText="true" indent="0" shrinkToFit="false"/>
      <protection locked="true" hidden="false"/>
    </xf>
    <xf numFmtId="164" fontId="18" fillId="11" borderId="5" xfId="27" applyFont="true" applyBorder="true" applyAlignment="true" applyProtection="false">
      <alignment horizontal="center"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false" indent="0" shrinkToFit="false"/>
      <protection locked="true" hidden="false"/>
    </xf>
    <xf numFmtId="169" fontId="18" fillId="11" borderId="5" xfId="27"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general" vertical="center" textRotation="0" wrapText="true" indent="0" shrinkToFit="false"/>
      <protection locked="true" hidden="false"/>
    </xf>
    <xf numFmtId="164" fontId="7" fillId="11" borderId="6" xfId="0"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center" vertical="center" textRotation="0" wrapText="true" indent="0" shrinkToFit="false"/>
      <protection locked="true" hidden="false"/>
    </xf>
    <xf numFmtId="165" fontId="7" fillId="11" borderId="6" xfId="21" applyFont="true" applyBorder="true" applyAlignment="true" applyProtection="true">
      <alignment horizontal="general" vertical="center" textRotation="0" wrapText="false" indent="0" shrinkToFit="false"/>
      <protection locked="true" hidden="false"/>
    </xf>
    <xf numFmtId="164" fontId="18" fillId="11" borderId="1" xfId="20" applyFont="true" applyBorder="true" applyAlignment="true" applyProtection="true">
      <alignment horizontal="center" vertical="center" textRotation="0" wrapText="true" indent="0" shrinkToFit="false"/>
      <protection locked="true" hidden="false"/>
    </xf>
    <xf numFmtId="164" fontId="7" fillId="11" borderId="5" xfId="0" applyFont="true" applyBorder="true" applyAlignment="true" applyProtection="false">
      <alignment horizontal="general" vertical="center" textRotation="0" wrapText="true" indent="0" shrinkToFit="false"/>
      <protection locked="true" hidden="false"/>
    </xf>
    <xf numFmtId="164" fontId="7" fillId="11" borderId="5" xfId="0" applyFont="true" applyBorder="true" applyAlignment="true" applyProtection="false">
      <alignment horizontal="center" vertical="center" textRotation="0" wrapText="false" indent="0" shrinkToFit="false"/>
      <protection locked="true" hidden="false"/>
    </xf>
    <xf numFmtId="164" fontId="7" fillId="11" borderId="5" xfId="0" applyFont="true" applyBorder="true" applyAlignment="true" applyProtection="false">
      <alignment horizontal="center" vertical="center" textRotation="0" wrapText="true" indent="0" shrinkToFit="false"/>
      <protection locked="true" hidden="false"/>
    </xf>
    <xf numFmtId="165" fontId="7" fillId="11" borderId="5" xfId="21" applyFont="true" applyBorder="true" applyAlignment="true" applyProtection="true">
      <alignment horizontal="general" vertical="center" textRotation="0" wrapText="false" indent="0" shrinkToFit="false"/>
      <protection locked="true" hidden="false"/>
    </xf>
    <xf numFmtId="167" fontId="7" fillId="11" borderId="5"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false" indent="0" shrinkToFit="false"/>
      <protection locked="true" hidden="false"/>
    </xf>
    <xf numFmtId="165" fontId="7" fillId="11" borderId="1" xfId="21" applyFont="true" applyBorder="true" applyAlignment="true" applyProtection="true">
      <alignment horizontal="general" vertical="center" textRotation="0" wrapText="false" indent="0" shrinkToFit="false"/>
      <protection locked="true" hidden="false"/>
    </xf>
    <xf numFmtId="164" fontId="7" fillId="11" borderId="7" xfId="0" applyFont="true" applyBorder="true" applyAlignment="true" applyProtection="false">
      <alignment horizontal="center" vertical="center" textRotation="0" wrapText="true" indent="0" shrinkToFit="false"/>
      <protection locked="true" hidden="false"/>
    </xf>
    <xf numFmtId="167" fontId="7" fillId="11" borderId="8" xfId="0" applyFont="true" applyBorder="true" applyAlignment="true" applyProtection="false">
      <alignment horizontal="center" vertical="center" textRotation="0" wrapText="true" indent="0" shrinkToFit="false"/>
      <protection locked="true" hidden="false"/>
    </xf>
    <xf numFmtId="165" fontId="7" fillId="11" borderId="9" xfId="21" applyFont="true" applyBorder="true" applyAlignment="true" applyProtection="true">
      <alignment horizontal="general" vertical="center" textRotation="0" wrapText="false" indent="0" shrinkToFit="false"/>
      <protection locked="true" hidden="false"/>
    </xf>
    <xf numFmtId="165" fontId="7" fillId="11" borderId="7" xfId="21" applyFont="true" applyBorder="true" applyAlignment="true" applyProtection="true">
      <alignment horizontal="general" vertical="center" textRotation="0" wrapText="false" indent="0" shrinkToFit="false"/>
      <protection locked="true" hidden="false"/>
    </xf>
    <xf numFmtId="165" fontId="7" fillId="11" borderId="2" xfId="21" applyFont="true" applyBorder="true" applyAlignment="true" applyProtection="true">
      <alignment horizontal="general" vertical="center" textRotation="0" wrapText="false" indent="0" shrinkToFit="false"/>
      <protection locked="true" hidden="false"/>
    </xf>
    <xf numFmtId="164" fontId="7" fillId="11" borderId="5" xfId="0" applyFont="true" applyBorder="true" applyAlignment="true" applyProtection="false">
      <alignment horizontal="general" vertical="center" textRotation="0" wrapText="false" indent="0" shrinkToFit="false"/>
      <protection locked="true" hidden="false"/>
    </xf>
    <xf numFmtId="165" fontId="7" fillId="11" borderId="1" xfId="0" applyFont="true" applyBorder="true" applyAlignment="true" applyProtection="false">
      <alignment horizontal="general" vertical="center" textRotation="0" wrapText="false" indent="0" shrinkToFit="false"/>
      <protection locked="true" hidden="false"/>
    </xf>
    <xf numFmtId="164" fontId="4" fillId="11" borderId="0" xfId="20" applyFont="false" applyBorder="true" applyAlignment="true" applyProtection="true">
      <alignment horizontal="center" vertical="center" textRotation="0" wrapText="false" indent="0" shrinkToFit="false"/>
      <protection locked="true" hidden="false"/>
    </xf>
    <xf numFmtId="164" fontId="7"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center" vertical="center" textRotation="0" wrapText="false" indent="0" shrinkToFit="false"/>
      <protection locked="true" hidden="false"/>
    </xf>
    <xf numFmtId="164" fontId="18" fillId="11" borderId="1" xfId="0" applyFont="true" applyBorder="true" applyAlignment="true" applyProtection="false">
      <alignment horizontal="center"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false" indent="0" shrinkToFit="false"/>
      <protection locked="true" hidden="false"/>
    </xf>
    <xf numFmtId="169" fontId="18" fillId="11" borderId="1" xfId="0" applyFont="true" applyBorder="true" applyAlignment="true" applyProtection="false">
      <alignment horizontal="general" vertical="center" textRotation="0" wrapText="false" indent="0" shrinkToFit="false"/>
      <protection locked="true" hidden="false"/>
    </xf>
    <xf numFmtId="165" fontId="18" fillId="11" borderId="1" xfId="0" applyFont="true" applyBorder="true" applyAlignment="true" applyProtection="false">
      <alignment horizontal="general" vertical="center" textRotation="0" wrapText="false" indent="0" shrinkToFit="false"/>
      <protection locked="true" hidden="false"/>
    </xf>
    <xf numFmtId="169" fontId="7" fillId="11" borderId="1" xfId="0" applyFont="true" applyBorder="true" applyAlignment="true" applyProtection="false">
      <alignment horizontal="general" vertical="center" textRotation="0" wrapText="false" indent="0" shrinkToFit="false"/>
      <protection locked="true" hidden="false"/>
    </xf>
    <xf numFmtId="164" fontId="19" fillId="11" borderId="0" xfId="0" applyFont="true" applyBorder="false" applyAlignment="true" applyProtection="false">
      <alignment horizontal="center" vertical="center" textRotation="0" wrapText="true" indent="0" shrinkToFit="false"/>
      <protection locked="true" hidden="false"/>
    </xf>
    <xf numFmtId="167" fontId="7" fillId="11" borderId="1" xfId="0" applyFont="true" applyBorder="true" applyAlignment="true" applyProtection="false">
      <alignment horizontal="center" vertical="center" textRotation="0" wrapText="false" indent="0" shrinkToFit="false"/>
      <protection locked="true" hidden="false"/>
    </xf>
    <xf numFmtId="169" fontId="7" fillId="11" borderId="1" xfId="0" applyFont="true" applyBorder="true" applyAlignment="true" applyProtection="false">
      <alignment horizontal="general" vertical="top" textRotation="0" wrapText="true" indent="0" shrinkToFit="false"/>
      <protection locked="true" hidden="false"/>
    </xf>
    <xf numFmtId="164" fontId="7" fillId="11" borderId="1" xfId="0" applyFont="true" applyBorder="true" applyAlignment="true" applyProtection="false">
      <alignment horizontal="center" vertical="top" textRotation="0" wrapText="true" indent="0" shrinkToFit="false"/>
      <protection locked="true" hidden="false"/>
    </xf>
    <xf numFmtId="169" fontId="7" fillId="11" borderId="1" xfId="0" applyFont="true" applyBorder="true" applyAlignment="true" applyProtection="false">
      <alignment horizontal="general" vertical="center" textRotation="0" wrapText="true" indent="0" shrinkToFit="false"/>
      <protection locked="true" hidden="false"/>
    </xf>
    <xf numFmtId="164" fontId="4" fillId="11" borderId="1" xfId="20" applyFont="true" applyBorder="true" applyAlignment="true" applyProtection="true">
      <alignment horizontal="center" vertical="center" textRotation="0" wrapText="true" indent="0" shrinkToFit="false"/>
      <protection locked="true" hidden="false"/>
    </xf>
    <xf numFmtId="169" fontId="7" fillId="11" borderId="1" xfId="0" applyFont="true" applyBorder="true" applyAlignment="true" applyProtection="false">
      <alignment horizontal="general" vertical="top" textRotation="0" wrapText="false" indent="0" shrinkToFit="false"/>
      <protection locked="true" hidden="false"/>
    </xf>
    <xf numFmtId="164"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true" indent="0" shrinkToFit="false"/>
      <protection locked="true" hidden="false"/>
    </xf>
    <xf numFmtId="167"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center"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false" indent="0" shrinkToFit="false"/>
      <protection locked="true" hidden="false"/>
    </xf>
    <xf numFmtId="164" fontId="21" fillId="4" borderId="1" xfId="0" applyFont="true" applyBorder="true" applyAlignment="true" applyProtection="false">
      <alignment horizontal="left" vertical="center" textRotation="0" wrapText="true" indent="0" shrinkToFit="false"/>
      <protection locked="true" hidden="false"/>
    </xf>
    <xf numFmtId="164" fontId="22" fillId="4" borderId="1" xfId="0" applyFont="true" applyBorder="true" applyAlignment="true" applyProtection="false">
      <alignment horizontal="left" vertical="center" textRotation="0" wrapText="true" indent="0" shrinkToFit="false"/>
      <protection locked="true" hidden="false"/>
    </xf>
    <xf numFmtId="167" fontId="21" fillId="4" borderId="1" xfId="0" applyFont="true" applyBorder="true" applyAlignment="true" applyProtection="false">
      <alignment horizontal="left" vertical="center" textRotation="0" wrapText="true" indent="0" shrinkToFit="false"/>
      <protection locked="true" hidden="false"/>
    </xf>
    <xf numFmtId="164" fontId="21" fillId="4" borderId="1" xfId="0" applyFont="true" applyBorder="true" applyAlignment="true" applyProtection="false">
      <alignment horizontal="center" vertical="center" textRotation="0" wrapText="true" indent="0" shrinkToFit="false"/>
      <protection locked="true" hidden="false"/>
    </xf>
    <xf numFmtId="169" fontId="21" fillId="4" borderId="1" xfId="0" applyFont="true" applyBorder="true" applyAlignment="true" applyProtection="false">
      <alignment horizontal="left"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false" indent="0" shrinkToFit="false"/>
      <protection locked="true" hidden="false"/>
    </xf>
    <xf numFmtId="164" fontId="23" fillId="0" borderId="1" xfId="0" applyFont="true" applyBorder="true" applyAlignment="true" applyProtection="false">
      <alignment horizontal="left"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false" indent="0" shrinkToFit="false"/>
      <protection locked="true" hidden="false"/>
    </xf>
    <xf numFmtId="167" fontId="21" fillId="6" borderId="1" xfId="31" applyFont="true" applyBorder="true" applyAlignment="true" applyProtection="false">
      <alignment horizontal="left" vertical="center" textRotation="0" wrapText="false" indent="0" shrinkToFit="false"/>
      <protection locked="true" hidden="false"/>
    </xf>
    <xf numFmtId="164" fontId="24" fillId="6"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center" vertical="center" textRotation="0" wrapText="true" indent="0" shrinkToFit="false"/>
      <protection locked="true" hidden="false"/>
    </xf>
    <xf numFmtId="165" fontId="20" fillId="12" borderId="1" xfId="25" applyFont="true" applyBorder="true" applyAlignment="true" applyProtection="true">
      <alignment horizontal="left" vertical="center" textRotation="0" wrapText="false" indent="0" shrinkToFit="false"/>
      <protection locked="true" hidden="false"/>
    </xf>
    <xf numFmtId="169" fontId="20" fillId="13" borderId="1" xfId="31" applyFont="true" applyBorder="true" applyAlignment="true" applyProtection="false">
      <alignment horizontal="left" vertical="center" textRotation="0" wrapText="false" indent="0" shrinkToFit="false"/>
      <protection locked="true" hidden="false"/>
    </xf>
    <xf numFmtId="164" fontId="20" fillId="6" borderId="1" xfId="31" applyFont="true" applyBorder="true" applyAlignment="true" applyProtection="false">
      <alignment horizontal="left" vertical="center" textRotation="0" wrapText="true" indent="0" shrinkToFit="false"/>
      <protection locked="true" hidden="false"/>
    </xf>
    <xf numFmtId="164" fontId="21" fillId="6"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left" vertical="center" textRotation="0" wrapText="tru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false" indent="0" shrinkToFit="false"/>
      <protection locked="true" hidden="false"/>
    </xf>
    <xf numFmtId="167" fontId="25" fillId="6" borderId="1" xfId="0" applyFont="true" applyBorder="true" applyAlignment="true" applyProtection="false">
      <alignment horizontal="left" vertical="center"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true" indent="0" shrinkToFit="false"/>
      <protection locked="true" hidden="false"/>
    </xf>
    <xf numFmtId="169" fontId="21" fillId="0" borderId="1" xfId="0" applyFont="true" applyBorder="true" applyAlignment="true" applyProtection="false">
      <alignment horizontal="left" vertical="center" textRotation="0" wrapText="true" indent="0" shrinkToFit="false"/>
      <protection locked="true" hidden="false"/>
    </xf>
    <xf numFmtId="167" fontId="25" fillId="6" borderId="1" xfId="0" applyFont="true" applyBorder="true" applyAlignment="true" applyProtection="false">
      <alignment horizontal="left" vertical="center" textRotation="0" wrapText="true" indent="0" shrinkToFit="false"/>
      <protection locked="true" hidden="false"/>
    </xf>
    <xf numFmtId="167" fontId="21" fillId="0" borderId="1" xfId="0" applyFont="true" applyBorder="true" applyAlignment="true" applyProtection="false">
      <alignment horizontal="left" vertical="center" textRotation="0" wrapText="true" indent="0" shrinkToFit="false"/>
      <protection locked="true" hidden="false"/>
    </xf>
    <xf numFmtId="169" fontId="21" fillId="0" borderId="1" xfId="0" applyFont="true" applyBorder="true" applyAlignment="true" applyProtection="false">
      <alignment horizontal="center" vertical="center" textRotation="0" wrapText="true" indent="0" shrinkToFit="false"/>
      <protection locked="true" hidden="false"/>
    </xf>
    <xf numFmtId="169" fontId="20" fillId="12" borderId="1" xfId="0" applyFont="true" applyBorder="true" applyAlignment="true" applyProtection="false">
      <alignment horizontal="left" vertical="center" textRotation="0" wrapText="true" indent="0" shrinkToFit="false"/>
      <protection locked="true" hidden="false"/>
    </xf>
    <xf numFmtId="169" fontId="21" fillId="6" borderId="1" xfId="0" applyFont="true" applyBorder="true" applyAlignment="true" applyProtection="false">
      <alignment horizontal="left" vertical="center" textRotation="0" wrapText="true" indent="0" shrinkToFit="false"/>
      <protection locked="true" hidden="false"/>
    </xf>
    <xf numFmtId="169" fontId="20" fillId="13" borderId="1" xfId="0" applyFont="true" applyBorder="true" applyAlignment="true" applyProtection="false">
      <alignment horizontal="left" vertical="center" textRotation="0" wrapText="false" indent="0" shrinkToFit="false"/>
      <protection locked="true" hidden="false"/>
    </xf>
    <xf numFmtId="167" fontId="25" fillId="0"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left" vertical="center" textRotation="0" wrapText="true" indent="0" shrinkToFit="false"/>
      <protection locked="true" hidden="false"/>
    </xf>
    <xf numFmtId="164" fontId="20" fillId="0" borderId="1" xfId="15" applyFont="true" applyBorder="true" applyAlignment="true" applyProtection="true">
      <alignment horizontal="left" vertical="center" textRotation="0" wrapText="true" indent="0" shrinkToFit="false"/>
      <protection locked="true" hidden="false"/>
    </xf>
    <xf numFmtId="175" fontId="25" fillId="0" borderId="1" xfId="0" applyFont="true" applyBorder="true" applyAlignment="true" applyProtection="false">
      <alignment horizontal="left" vertical="center" textRotation="0" wrapText="false" indent="0" shrinkToFit="false"/>
      <protection locked="true" hidden="false"/>
    </xf>
    <xf numFmtId="169" fontId="21" fillId="0" borderId="1" xfId="0" applyFont="true" applyBorder="true" applyAlignment="true" applyProtection="false">
      <alignment horizontal="left" vertical="center" textRotation="0" wrapText="false" indent="0" shrinkToFit="false"/>
      <protection locked="true" hidden="false"/>
    </xf>
    <xf numFmtId="167" fontId="21" fillId="0" borderId="1" xfId="0" applyFont="true" applyBorder="true" applyAlignment="true" applyProtection="false">
      <alignment horizontal="left" vertical="center" textRotation="0" wrapText="false" indent="0" shrinkToFit="false"/>
      <protection locked="true" hidden="false"/>
    </xf>
    <xf numFmtId="175" fontId="26" fillId="0" borderId="1" xfId="0" applyFont="true" applyBorder="true" applyAlignment="true" applyProtection="false">
      <alignment horizontal="left" vertical="center" textRotation="0" wrapText="true" indent="0" shrinkToFit="false"/>
      <protection locked="true" hidden="false"/>
    </xf>
    <xf numFmtId="169" fontId="21" fillId="6" borderId="1" xfId="31" applyFont="true" applyBorder="true" applyAlignment="true" applyProtection="false">
      <alignment horizontal="center" vertical="center" textRotation="0" wrapText="true" indent="0" shrinkToFit="false"/>
      <protection locked="true" hidden="false"/>
    </xf>
    <xf numFmtId="169" fontId="20" fillId="12" borderId="1" xfId="31" applyFont="true" applyBorder="true" applyAlignment="true" applyProtection="false">
      <alignment horizontal="left" vertical="center" textRotation="0" wrapText="false" indent="0" shrinkToFit="false"/>
      <protection locked="true" hidden="false"/>
    </xf>
    <xf numFmtId="169" fontId="21" fillId="0" borderId="1" xfId="31" applyFont="true" applyBorder="true" applyAlignment="true" applyProtection="false">
      <alignment horizontal="left" vertical="center" textRotation="0" wrapText="true" indent="0" shrinkToFit="false"/>
      <protection locked="true" hidden="false"/>
    </xf>
    <xf numFmtId="175" fontId="25" fillId="0" borderId="1" xfId="0" applyFont="true" applyBorder="true" applyAlignment="true" applyProtection="false">
      <alignment horizontal="left" vertical="center" textRotation="0" wrapText="true" indent="0" shrinkToFit="false"/>
      <protection locked="true" hidden="false"/>
    </xf>
    <xf numFmtId="169" fontId="21" fillId="0" borderId="1" xfId="31" applyFont="true" applyBorder="true" applyAlignment="true" applyProtection="false">
      <alignment horizontal="left" vertical="center" textRotation="0" wrapText="false" indent="0" shrinkToFit="false"/>
      <protection locked="true" hidden="false"/>
    </xf>
    <xf numFmtId="167" fontId="21" fillId="0" borderId="1" xfId="31" applyFont="true" applyBorder="true" applyAlignment="true" applyProtection="false">
      <alignment horizontal="left" vertical="center" textRotation="0" wrapText="false" indent="0" shrinkToFit="false"/>
      <protection locked="true" hidden="false"/>
    </xf>
    <xf numFmtId="176" fontId="21" fillId="0" borderId="1" xfId="0"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left" vertical="center" textRotation="0" wrapText="false" indent="0" shrinkToFit="false"/>
      <protection locked="true" hidden="false"/>
    </xf>
    <xf numFmtId="177" fontId="27" fillId="12" borderId="1" xfId="31" applyFont="true" applyBorder="true" applyAlignment="true" applyProtection="false">
      <alignment horizontal="left" vertical="center" textRotation="0" wrapText="true" indent="0" shrinkToFit="false"/>
      <protection locked="true" hidden="false"/>
    </xf>
    <xf numFmtId="169" fontId="26" fillId="13" borderId="1" xfId="0" applyFont="true" applyBorder="true" applyAlignment="true" applyProtection="false">
      <alignment horizontal="left" vertical="center" textRotation="0" wrapText="false" indent="0" shrinkToFit="false"/>
      <protection locked="true" hidden="false"/>
    </xf>
    <xf numFmtId="164" fontId="21" fillId="0" borderId="1" xfId="0" applyFont="true" applyBorder="true" applyAlignment="true" applyProtection="false">
      <alignment horizontal="center" vertical="center" textRotation="0" wrapText="true" indent="0" shrinkToFit="false"/>
      <protection locked="true" hidden="false"/>
    </xf>
    <xf numFmtId="169" fontId="20" fillId="12" borderId="1" xfId="25" applyFont="true" applyBorder="true" applyAlignment="true" applyProtection="true">
      <alignment horizontal="left" vertical="center" textRotation="0" wrapText="fals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7" fontId="21" fillId="6" borderId="1"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true" indent="0" shrinkToFit="false"/>
      <protection locked="true" hidden="false"/>
    </xf>
    <xf numFmtId="169" fontId="20" fillId="12" borderId="1" xfId="26" applyFont="true" applyBorder="true" applyAlignment="true" applyProtection="true">
      <alignment horizontal="left" vertical="center" textRotation="0" wrapText="fals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29" fillId="4" borderId="1" xfId="0" applyFont="true" applyBorder="true" applyAlignment="true" applyProtection="false">
      <alignment horizontal="center" vertical="center" textRotation="0" wrapText="true" indent="0" shrinkToFit="false"/>
      <protection locked="true" hidden="false"/>
    </xf>
    <xf numFmtId="164" fontId="29" fillId="7" borderId="1" xfId="0" applyFont="true" applyBorder="true" applyAlignment="true" applyProtection="false">
      <alignment horizontal="center" vertical="center" textRotation="0" wrapText="true" indent="0" shrinkToFit="false"/>
      <protection locked="true" hidden="false"/>
    </xf>
    <xf numFmtId="172" fontId="29" fillId="4" borderId="1" xfId="0" applyFont="true" applyBorder="true" applyAlignment="true" applyProtection="false">
      <alignment horizontal="center" vertical="center" textRotation="0" wrapText="true" indent="0" shrinkToFit="false"/>
      <protection locked="true" hidden="false"/>
    </xf>
    <xf numFmtId="169" fontId="29" fillId="4"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72" fontId="28" fillId="0" borderId="1" xfId="0" applyFont="true" applyBorder="true" applyAlignment="true" applyProtection="false">
      <alignment horizontal="center" vertical="center" textRotation="0" wrapText="true" indent="0" shrinkToFit="false"/>
      <protection locked="true" hidden="false"/>
    </xf>
    <xf numFmtId="169" fontId="30" fillId="0" borderId="1" xfId="0" applyFont="true" applyBorder="true" applyAlignment="true" applyProtection="false">
      <alignment horizontal="center" vertical="center" textRotation="0" wrapText="true" indent="0" shrinkToFit="false"/>
      <protection locked="true" hidden="false"/>
    </xf>
    <xf numFmtId="169" fontId="28" fillId="0" borderId="1" xfId="0" applyFont="true" applyBorder="true" applyAlignment="true" applyProtection="false">
      <alignment horizontal="center" vertical="center"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center" vertical="center" textRotation="0" wrapText="true" indent="0" shrinkToFit="false"/>
      <protection locked="true" hidden="false"/>
    </xf>
    <xf numFmtId="178" fontId="28" fillId="0" borderId="1" xfId="0" applyFont="true" applyBorder="true" applyAlignment="true" applyProtection="false">
      <alignment horizontal="center" vertical="center" textRotation="0" wrapText="true" indent="0" shrinkToFit="false"/>
      <protection locked="true" hidden="false"/>
    </xf>
    <xf numFmtId="170" fontId="28" fillId="0"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4" fontId="28" fillId="0" borderId="10" xfId="0" applyFont="true" applyBorder="true" applyAlignment="true" applyProtection="false">
      <alignment horizontal="center" vertical="center" textRotation="0" wrapText="false" indent="0" shrinkToFit="false"/>
      <protection locked="true" hidden="false"/>
    </xf>
    <xf numFmtId="164" fontId="28" fillId="6" borderId="1" xfId="0" applyFont="true" applyBorder="true" applyAlignment="true" applyProtection="false">
      <alignment horizontal="center" vertical="center" textRotation="0" wrapText="true" indent="0" shrinkToFit="false"/>
      <protection locked="true" hidden="false"/>
    </xf>
    <xf numFmtId="164" fontId="28" fillId="0" borderId="5"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32" fillId="0" borderId="1" xfId="0" applyFont="true" applyBorder="true" applyAlignment="true" applyProtection="false">
      <alignment horizontal="center" vertical="center" textRotation="0" wrapText="true" indent="0" shrinkToFit="false"/>
      <protection locked="true" hidden="false"/>
    </xf>
    <xf numFmtId="169" fontId="32" fillId="0" borderId="1" xfId="0" applyFont="true" applyBorder="true" applyAlignment="true" applyProtection="false">
      <alignment horizontal="center" vertical="center" textRotation="0" wrapText="true" indent="0" shrinkToFit="false"/>
      <protection locked="true" hidden="false"/>
    </xf>
    <xf numFmtId="164" fontId="29" fillId="5" borderId="1" xfId="0" applyFont="true" applyBorder="true" applyAlignment="true" applyProtection="false">
      <alignment horizontal="center" vertical="center"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28" fillId="7"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true" indent="0" shrinkToFit="false"/>
      <protection locked="true" hidden="false"/>
    </xf>
    <xf numFmtId="169" fontId="28" fillId="0" borderId="1" xfId="0" applyFont="true" applyBorder="true" applyAlignment="true" applyProtection="false">
      <alignment horizontal="center" vertical="center" textRotation="0" wrapText="false" indent="0" shrinkToFit="false"/>
      <protection locked="true" hidden="false"/>
    </xf>
    <xf numFmtId="164" fontId="33" fillId="4" borderId="1" xfId="0" applyFont="true" applyBorder="true" applyAlignment="true" applyProtection="fals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true" indent="0" shrinkToFit="false"/>
      <protection locked="true" hidden="false"/>
    </xf>
    <xf numFmtId="164" fontId="34" fillId="15" borderId="1" xfId="32" applyFont="true" applyBorder="true" applyAlignment="true" applyProtection="true">
      <alignment horizontal="general" vertical="center" textRotation="0" wrapText="true" indent="0" shrinkToFit="false"/>
      <protection locked="true" hidden="false"/>
    </xf>
    <xf numFmtId="164" fontId="4" fillId="0" borderId="1" xfId="20" applyFont="true" applyBorder="true" applyAlignment="true" applyProtection="tru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false" indent="0" shrinkToFit="false"/>
      <protection locked="true" hidden="false"/>
    </xf>
    <xf numFmtId="164" fontId="34" fillId="15" borderId="1" xfId="32" applyFont="true" applyBorder="true" applyAlignment="true" applyProtection="true">
      <alignment horizontal="center" vertical="center" textRotation="0" wrapText="true" indent="0" shrinkToFit="false"/>
      <protection locked="true" hidden="false"/>
    </xf>
    <xf numFmtId="164" fontId="34" fillId="15" borderId="11" xfId="32" applyFont="true" applyBorder="true" applyAlignment="true" applyProtection="true">
      <alignment horizontal="center" vertical="center" textRotation="0" wrapText="true" indent="0" shrinkToFit="false"/>
      <protection locked="true" hidden="false"/>
    </xf>
    <xf numFmtId="164" fontId="36" fillId="15" borderId="12" xfId="33" applyFont="true" applyBorder="true" applyAlignment="true" applyProtection="true">
      <alignment horizontal="center" vertical="center" textRotation="0" wrapText="true" indent="0" shrinkToFit="false"/>
      <protection locked="true" hidden="false"/>
    </xf>
    <xf numFmtId="164" fontId="36" fillId="15" borderId="1" xfId="33" applyFont="true" applyBorder="true" applyAlignment="true" applyProtection="true">
      <alignment horizontal="center" vertical="center" textRotation="0" wrapText="true" indent="0" shrinkToFit="false"/>
      <protection locked="true" hidden="false"/>
    </xf>
    <xf numFmtId="169" fontId="37" fillId="15" borderId="1" xfId="27" applyFont="true" applyBorder="true" applyAlignment="true" applyProtection="false">
      <alignment horizontal="center" vertical="center" textRotation="0" wrapText="false" indent="0" shrinkToFit="false"/>
      <protection locked="true" hidden="false"/>
    </xf>
    <xf numFmtId="170" fontId="28" fillId="0" borderId="1" xfId="0" applyFont="true" applyBorder="true" applyAlignment="true" applyProtection="false">
      <alignment horizontal="center" vertical="center" textRotation="0" wrapText="false" indent="0" shrinkToFit="false"/>
      <protection locked="true" hidden="false"/>
    </xf>
    <xf numFmtId="164" fontId="34" fillId="15" borderId="13" xfId="32" applyFont="true" applyBorder="true" applyAlignment="true" applyProtection="true">
      <alignment horizontal="center" vertical="center" textRotation="0" wrapText="true" indent="0" shrinkToFit="false"/>
      <protection locked="true" hidden="false"/>
    </xf>
    <xf numFmtId="164" fontId="36" fillId="15" borderId="12" xfId="0" applyFont="true" applyBorder="true" applyAlignment="true" applyProtection="false">
      <alignment horizontal="center" vertical="center" textRotation="0" wrapText="true" indent="0" shrinkToFit="false"/>
      <protection locked="true" hidden="false"/>
    </xf>
    <xf numFmtId="164" fontId="37" fillId="15" borderId="1" xfId="27" applyFont="true" applyBorder="true" applyAlignment="true" applyProtection="false">
      <alignment horizontal="center" vertical="center" textRotation="0" wrapText="true" indent="0" shrinkToFit="false"/>
      <protection locked="true" hidden="false"/>
    </xf>
    <xf numFmtId="164" fontId="36" fillId="15" borderId="10" xfId="33" applyFont="true" applyBorder="true" applyAlignment="true" applyProtection="true">
      <alignment horizontal="center" vertical="center" textRotation="0" wrapText="true" indent="0" shrinkToFit="false"/>
      <protection locked="true" hidden="false"/>
    </xf>
    <xf numFmtId="170" fontId="38" fillId="0" borderId="0" xfId="0" applyFont="true" applyBorder="false" applyAlignment="true" applyProtection="false">
      <alignment horizontal="center" vertical="center" textRotation="0" wrapText="false" indent="0" shrinkToFit="false"/>
      <protection locked="true" hidden="false"/>
    </xf>
    <xf numFmtId="164" fontId="36" fillId="15" borderId="11" xfId="33"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6" fillId="15" borderId="14" xfId="33" applyFont="true" applyBorder="true" applyAlignment="true" applyProtection="true">
      <alignment horizontal="center" vertical="center" textRotation="0" wrapText="true" indent="0" shrinkToFit="false"/>
      <protection locked="true" hidden="false"/>
    </xf>
    <xf numFmtId="164" fontId="36" fillId="15" borderId="13" xfId="33" applyFont="true" applyBorder="true" applyAlignment="true" applyProtection="true">
      <alignment horizontal="center" vertical="center" textRotation="0" wrapText="true" indent="0" shrinkToFit="false"/>
      <protection locked="true" hidden="false"/>
    </xf>
    <xf numFmtId="164" fontId="37" fillId="14" borderId="5" xfId="27" applyFont="true" applyBorder="true" applyAlignment="true" applyProtection="false">
      <alignment horizontal="center" vertical="center" textRotation="0" wrapText="true" indent="0" shrinkToFit="false"/>
      <protection locked="true" hidden="false"/>
    </xf>
    <xf numFmtId="164" fontId="37" fillId="15" borderId="5" xfId="27" applyFont="true" applyBorder="true" applyAlignment="true" applyProtection="false">
      <alignment horizontal="center" vertical="center" textRotation="0" wrapText="true" indent="0" shrinkToFit="false"/>
      <protection locked="true" hidden="false"/>
    </xf>
    <xf numFmtId="164" fontId="10" fillId="15" borderId="13" xfId="0" applyFont="true" applyBorder="true" applyAlignment="true" applyProtection="false">
      <alignment horizontal="center" vertical="center" textRotation="0" wrapText="true" indent="0" shrinkToFit="false"/>
      <protection locked="true" hidden="false"/>
    </xf>
    <xf numFmtId="164" fontId="4" fillId="15" borderId="1" xfId="20" applyFont="true" applyBorder="true" applyAlignment="true" applyProtection="true">
      <alignment horizontal="center" vertical="center" textRotation="0" wrapText="true" indent="0" shrinkToFit="false"/>
      <protection locked="true" hidden="false"/>
    </xf>
    <xf numFmtId="164" fontId="37" fillId="14" borderId="1" xfId="27"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readingOrder="1"/>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69"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readingOrder="1"/>
      <protection locked="true" hidden="false"/>
    </xf>
    <xf numFmtId="164" fontId="14" fillId="0" borderId="1" xfId="20" applyFont="true" applyBorder="true" applyAlignment="true" applyProtection="true">
      <alignment horizontal="center" vertical="center" textRotation="0" wrapText="true" indent="0" shrinkToFit="false"/>
      <protection locked="true" hidden="false"/>
    </xf>
    <xf numFmtId="164" fontId="28" fillId="6" borderId="15" xfId="0" applyFont="true" applyBorder="true" applyAlignment="true" applyProtection="false">
      <alignment horizontal="center" vertical="center" textRotation="0" wrapText="true" indent="0" shrinkToFit="false"/>
      <protection locked="true" hidden="false"/>
    </xf>
    <xf numFmtId="164" fontId="28" fillId="0" borderId="15" xfId="0" applyFont="true" applyBorder="true" applyAlignment="true" applyProtection="false">
      <alignment horizontal="center" vertical="center" textRotation="0" wrapText="true" indent="0" shrinkToFit="false"/>
      <protection locked="true" hidden="false"/>
    </xf>
    <xf numFmtId="164" fontId="28" fillId="0" borderId="15"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readingOrder="1"/>
      <protection locked="true" hidden="false"/>
    </xf>
    <xf numFmtId="164" fontId="28" fillId="0" borderId="0" xfId="0" applyFont="true" applyBorder="false" applyAlignment="true" applyProtection="false">
      <alignment horizontal="right" vertical="center" textRotation="0" wrapText="true" indent="1" shrinkToFit="false" readingOrder="1"/>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28" fillId="0" borderId="1" xfId="0" applyFont="true" applyBorder="true" applyAlignment="true" applyProtection="false">
      <alignment horizontal="general" vertical="bottom" textRotation="0" wrapText="true" indent="0" shrinkToFit="false"/>
      <protection locked="true" hidden="false"/>
    </xf>
    <xf numFmtId="164" fontId="28" fillId="0" borderId="1" xfId="0" applyFont="true" applyBorder="true" applyAlignment="true" applyProtection="false">
      <alignment horizontal="right" vertical="center" textRotation="0" wrapText="true" indent="1" shrinkToFit="false" readingOrder="1"/>
      <protection locked="true" hidden="false"/>
    </xf>
    <xf numFmtId="164" fontId="14" fillId="0" borderId="1" xfId="20" applyFont="true" applyBorder="true" applyAlignment="true" applyProtection="true">
      <alignment horizontal="general" vertical="bottom"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readingOrder="1"/>
      <protection locked="true" hidden="false"/>
    </xf>
    <xf numFmtId="164" fontId="40" fillId="0" borderId="1" xfId="20" applyFont="true" applyBorder="true" applyAlignment="true" applyProtection="true">
      <alignment horizontal="center" vertical="center" textRotation="0" wrapText="true" indent="0" shrinkToFit="false" readingOrder="1"/>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7" fontId="28" fillId="0" borderId="1" xfId="0" applyFont="true" applyBorder="true" applyAlignment="true" applyProtection="false">
      <alignment horizontal="center" vertical="center" textRotation="0" wrapText="true" indent="0" shrinkToFit="false"/>
      <protection locked="true" hidden="false"/>
    </xf>
    <xf numFmtId="164" fontId="28" fillId="4" borderId="1" xfId="0" applyFont="true" applyBorder="true" applyAlignment="true" applyProtection="false">
      <alignment horizontal="center"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7" fontId="28" fillId="4" borderId="1" xfId="0" applyFont="true" applyBorder="true" applyAlignment="true" applyProtection="false">
      <alignment horizontal="center" vertical="center" textRotation="0" wrapText="true" indent="0" shrinkToFit="false"/>
      <protection locked="true" hidden="false"/>
    </xf>
    <xf numFmtId="169" fontId="28" fillId="4" borderId="1" xfId="0" applyFont="true" applyBorder="true" applyAlignment="true" applyProtection="false">
      <alignment horizontal="center" vertical="center" textRotation="0" wrapText="true" indent="0" shrinkToFit="false"/>
      <protection locked="true" hidden="false"/>
    </xf>
    <xf numFmtId="167" fontId="28" fillId="6" borderId="1" xfId="0" applyFont="true" applyBorder="true" applyAlignment="true" applyProtection="false">
      <alignment horizontal="center" vertical="center" textRotation="0" wrapText="true" indent="0" shrinkToFit="false"/>
      <protection locked="true" hidden="false"/>
    </xf>
    <xf numFmtId="167" fontId="28" fillId="7" borderId="1" xfId="0" applyFont="true" applyBorder="true" applyAlignment="true" applyProtection="false">
      <alignment horizontal="center" vertical="center" textRotation="0" wrapText="true" indent="0" shrinkToFit="false"/>
      <protection locked="true" hidden="false"/>
    </xf>
    <xf numFmtId="169" fontId="28" fillId="7" borderId="1" xfId="0" applyFont="true" applyBorder="true" applyAlignment="true" applyProtection="false">
      <alignment horizontal="center" vertical="center" textRotation="0" wrapText="true" indent="0" shrinkToFit="false"/>
      <protection locked="true" hidden="false"/>
    </xf>
    <xf numFmtId="169" fontId="28" fillId="6" borderId="1" xfId="0" applyFont="true" applyBorder="true" applyAlignment="true" applyProtection="false">
      <alignment horizontal="center" vertical="center"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protection locked="true" hidden="false"/>
    </xf>
    <xf numFmtId="164" fontId="31" fillId="0" borderId="1" xfId="20" applyFont="true" applyBorder="true" applyAlignment="true" applyProtection="true">
      <alignment horizontal="center" vertical="center" textRotation="0" wrapText="true" indent="0" shrinkToFit="false"/>
      <protection locked="true" hidden="false"/>
    </xf>
    <xf numFmtId="164" fontId="28" fillId="16" borderId="1" xfId="0" applyFont="true" applyBorder="true" applyAlignment="true" applyProtection="false">
      <alignment horizontal="center" vertical="center" textRotation="0" wrapText="true" indent="0" shrinkToFit="false"/>
      <protection locked="true" hidden="false"/>
    </xf>
    <xf numFmtId="164" fontId="28" fillId="0" borderId="13" xfId="0" applyFont="true" applyBorder="true" applyAlignment="true" applyProtection="false">
      <alignment horizontal="center" vertical="center" textRotation="0" wrapText="true" indent="0" shrinkToFit="false"/>
      <protection locked="true" hidden="false"/>
    </xf>
    <xf numFmtId="164" fontId="28" fillId="7" borderId="13"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center" vertical="center" textRotation="0" wrapText="true" indent="0" shrinkToFit="false"/>
      <protection locked="true" hidden="false"/>
    </xf>
    <xf numFmtId="170" fontId="41" fillId="0" borderId="0"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true" applyAlignment="true" applyProtection="false">
      <alignment horizontal="center" vertical="center" textRotation="0" wrapText="false" indent="0" shrinkToFit="false"/>
      <protection locked="true" hidden="false"/>
    </xf>
    <xf numFmtId="169" fontId="41" fillId="0" borderId="0" xfId="0" applyFont="true" applyBorder="true" applyAlignment="true" applyProtection="false">
      <alignment horizontal="center" vertical="center" textRotation="0" wrapText="fals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7" fontId="28" fillId="0" borderId="5"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general" vertical="bottom" textRotation="0" wrapText="true" indent="0" shrinkToFit="false"/>
      <protection locked="true" hidden="false"/>
    </xf>
    <xf numFmtId="172" fontId="28" fillId="17" borderId="1" xfId="0" applyFont="true" applyBorder="true" applyAlignment="true" applyProtection="false">
      <alignment horizontal="center" vertical="center" textRotation="0" wrapText="true" indent="0" shrinkToFit="false"/>
      <protection locked="true" hidden="false"/>
    </xf>
    <xf numFmtId="164" fontId="42" fillId="10"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42" fillId="6"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true" indent="0" shrinkToFit="false"/>
      <protection locked="true" hidden="false"/>
    </xf>
    <xf numFmtId="164" fontId="42" fillId="18" borderId="1" xfId="0" applyFont="true" applyBorder="true" applyAlignment="true" applyProtection="false">
      <alignment horizontal="center" vertical="center" textRotation="0" wrapText="true" indent="0" shrinkToFit="false"/>
      <protection locked="true" hidden="false"/>
    </xf>
    <xf numFmtId="172" fontId="10" fillId="18" borderId="1" xfId="0" applyFont="true" applyBorder="true" applyAlignment="true" applyProtection="false">
      <alignment horizontal="center" vertical="center" textRotation="0" wrapText="true" indent="0" shrinkToFit="false"/>
      <protection locked="true" hidden="false"/>
    </xf>
    <xf numFmtId="169" fontId="10" fillId="18"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false" indent="0" shrinkToFit="false"/>
      <protection locked="true" hidden="false"/>
    </xf>
    <xf numFmtId="164" fontId="43" fillId="6" borderId="1" xfId="0" applyFont="true" applyBorder="true" applyAlignment="true" applyProtection="false">
      <alignment horizontal="center" vertical="center" textRotation="0" wrapText="true" indent="0" shrinkToFit="false"/>
      <protection locked="true" hidden="false"/>
    </xf>
    <xf numFmtId="164" fontId="42" fillId="0" borderId="1" xfId="0" applyFont="true" applyBorder="true" applyAlignment="true" applyProtection="false">
      <alignment horizontal="center" vertical="center" textRotation="0" wrapText="true" indent="0" shrinkToFit="false"/>
      <protection locked="true" hidden="false"/>
    </xf>
    <xf numFmtId="179" fontId="10" fillId="0" borderId="1" xfId="0" applyFont="true" applyBorder="true" applyAlignment="true" applyProtection="false">
      <alignment horizontal="center" vertical="center" textRotation="0" wrapText="true" indent="0" shrinkToFit="false"/>
      <protection locked="true" hidden="false"/>
    </xf>
    <xf numFmtId="164" fontId="44" fillId="0" borderId="1" xfId="0" applyFont="true" applyBorder="true" applyAlignment="true" applyProtection="false">
      <alignment horizontal="center" vertical="center" textRotation="0" wrapText="true" indent="0" shrinkToFit="false"/>
      <protection locked="true" hidden="false"/>
    </xf>
    <xf numFmtId="169" fontId="45" fillId="6" borderId="1" xfId="0" applyFont="true" applyBorder="true" applyAlignment="true" applyProtection="false">
      <alignment horizontal="center" vertical="center" textRotation="0" wrapText="true" indent="0" shrinkToFit="false"/>
      <protection locked="true" hidden="false"/>
    </xf>
    <xf numFmtId="180" fontId="10" fillId="0" borderId="1" xfId="0" applyFont="true" applyBorder="true" applyAlignment="true" applyProtection="false">
      <alignment horizontal="center" vertical="center" textRotation="0" wrapText="true" indent="0" shrinkToFit="false"/>
      <protection locked="true" hidden="false"/>
    </xf>
    <xf numFmtId="179" fontId="10" fillId="0" borderId="1" xfId="0" applyFont="true" applyBorder="true" applyAlignment="true" applyProtection="false">
      <alignment horizontal="center" vertical="center" textRotation="0" wrapText="false" indent="0" shrinkToFit="false"/>
      <protection locked="true" hidden="false"/>
    </xf>
    <xf numFmtId="169" fontId="10" fillId="0" borderId="1" xfId="0" applyFont="true" applyBorder="true" applyAlignment="true" applyProtection="false">
      <alignment horizontal="center" vertical="center" textRotation="0" wrapText="false" indent="0" shrinkToFit="false"/>
      <protection locked="true" hidden="false"/>
    </xf>
    <xf numFmtId="181" fontId="10" fillId="0" borderId="1" xfId="0" applyFont="true" applyBorder="true" applyAlignment="true" applyProtection="false">
      <alignment horizontal="center" vertical="center" textRotation="0" wrapText="false" indent="0" shrinkToFit="false"/>
      <protection locked="true" hidden="false"/>
    </xf>
    <xf numFmtId="182" fontId="10" fillId="0" borderId="1" xfId="0" applyFont="true" applyBorder="true" applyAlignment="true" applyProtection="false">
      <alignment horizontal="center" vertical="center" textRotation="0" wrapText="true" indent="0" shrinkToFit="false"/>
      <protection locked="true" hidden="false"/>
    </xf>
    <xf numFmtId="164" fontId="17"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6" fillId="19" borderId="0" xfId="0" applyFont="true" applyBorder="false" applyAlignment="false" applyProtection="false">
      <alignment horizontal="general" vertical="bottom" textRotation="0" wrapText="false" indent="0" shrinkToFit="false"/>
      <protection locked="true" hidden="false"/>
    </xf>
    <xf numFmtId="183" fontId="7" fillId="0" borderId="0" xfId="0" applyFont="true" applyBorder="false" applyAlignment="true" applyProtection="false">
      <alignment horizontal="right" vertical="bottom" textRotation="0" wrapText="false" indent="0" shrinkToFit="false"/>
      <protection locked="true" hidden="false"/>
    </xf>
    <xf numFmtId="164" fontId="47" fillId="0" borderId="0" xfId="0" applyFont="true" applyBorder="false" applyAlignment="false" applyProtection="fals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4" fontId="7" fillId="0" borderId="0" xfId="0" applyFont="true" applyBorder="false" applyAlignment="true" applyProtection="false">
      <alignment horizontal="right" vertical="bottom" textRotation="0" wrapText="false" indent="0" shrinkToFit="false"/>
      <protection locked="true" hidden="false"/>
    </xf>
    <xf numFmtId="164" fontId="7" fillId="20" borderId="0" xfId="0" applyFont="true" applyBorder="true" applyAlignment="false" applyProtection="false">
      <alignment horizontal="general" vertical="bottom" textRotation="0" wrapText="false" indent="0" shrinkToFit="false"/>
      <protection locked="true" hidden="false"/>
    </xf>
    <xf numFmtId="174" fontId="7" fillId="20" borderId="0" xfId="0" applyFont="true" applyBorder="true" applyAlignment="false" applyProtection="false">
      <alignment horizontal="general"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false" applyProtection="false">
      <alignment horizontal="general" vertical="bottom" textRotation="0" wrapText="false" indent="0" shrinkToFit="false"/>
      <protection locked="true" hidden="false"/>
    </xf>
    <xf numFmtId="174" fontId="48" fillId="21" borderId="0" xfId="0" applyFont="true" applyBorder="true" applyAlignment="false" applyProtection="false">
      <alignment horizontal="general" vertical="bottom" textRotation="0" wrapText="false" indent="0" shrinkToFit="false"/>
      <protection locked="true" hidden="false"/>
    </xf>
    <xf numFmtId="169" fontId="48" fillId="21" borderId="0" xfId="0" applyFont="true" applyBorder="true" applyAlignment="false" applyProtection="false">
      <alignment horizontal="general" vertical="bottom" textRotation="0" wrapText="false" indent="0" shrinkToFit="false"/>
      <protection locked="true" hidden="false"/>
    </xf>
    <xf numFmtId="164" fontId="49" fillId="21" borderId="0" xfId="0" applyFont="true" applyBorder="true" applyAlignment="false" applyProtection="false">
      <alignment horizontal="general" vertical="bottom" textRotation="0" wrapText="false" indent="0" shrinkToFit="false"/>
      <protection locked="true" hidden="false"/>
    </xf>
    <xf numFmtId="164" fontId="7" fillId="21" borderId="0" xfId="0" applyFont="true" applyBorder="true" applyAlignment="false" applyProtection="false">
      <alignment horizontal="general" vertical="bottom" textRotation="0" wrapText="false" indent="0" shrinkToFit="false"/>
      <protection locked="true" hidden="false"/>
    </xf>
    <xf numFmtId="164" fontId="48" fillId="22" borderId="0" xfId="0" applyFont="true" applyBorder="true" applyAlignment="false" applyProtection="false">
      <alignment horizontal="general" vertical="bottom" textRotation="0" wrapText="false" indent="0" shrinkToFit="false"/>
      <protection locked="true" hidden="false"/>
    </xf>
    <xf numFmtId="174" fontId="48" fillId="22" borderId="0" xfId="0" applyFont="true" applyBorder="true" applyAlignment="false" applyProtection="false">
      <alignment horizontal="general" vertical="bottom" textRotation="0" wrapText="false" indent="0" shrinkToFit="false"/>
      <protection locked="true" hidden="false"/>
    </xf>
    <xf numFmtId="169" fontId="48" fillId="22" borderId="0" xfId="0" applyFont="true" applyBorder="true" applyAlignment="false" applyProtection="false">
      <alignment horizontal="general" vertical="bottom" textRotation="0" wrapText="false" indent="0" shrinkToFit="false"/>
      <protection locked="true" hidden="false"/>
    </xf>
    <xf numFmtId="164" fontId="50" fillId="4" borderId="1" xfId="30" applyFont="true" applyBorder="true" applyAlignment="true" applyProtection="false">
      <alignment horizontal="center" vertical="center" textRotation="0" wrapText="true" indent="0" shrinkToFit="false"/>
      <protection locked="true" hidden="false"/>
    </xf>
    <xf numFmtId="164" fontId="50" fillId="5" borderId="1" xfId="30" applyFont="true" applyBorder="true" applyAlignment="true" applyProtection="false">
      <alignment horizontal="center" vertical="center" textRotation="0" wrapText="true" indent="0" shrinkToFit="false"/>
      <protection locked="true" hidden="false"/>
    </xf>
    <xf numFmtId="164" fontId="51" fillId="6" borderId="1" xfId="30" applyFont="true" applyBorder="true" applyAlignment="true" applyProtection="false">
      <alignment horizontal="center" vertical="center" textRotation="0" wrapText="true" indent="0" shrinkToFit="false"/>
      <protection locked="true" hidden="false"/>
    </xf>
    <xf numFmtId="172" fontId="50" fillId="4" borderId="1" xfId="30" applyFont="true" applyBorder="true" applyAlignment="true" applyProtection="false">
      <alignment horizontal="center" vertical="center" textRotation="0" wrapText="true" indent="0" shrinkToFit="false"/>
      <protection locked="true" hidden="false"/>
    </xf>
    <xf numFmtId="184" fontId="50" fillId="4" borderId="1" xfId="30" applyFont="true" applyBorder="true" applyAlignment="true" applyProtection="false">
      <alignment horizontal="center" vertical="center" textRotation="0" wrapText="true" indent="0" shrinkToFit="false"/>
      <protection locked="true" hidden="false"/>
    </xf>
    <xf numFmtId="169" fontId="50" fillId="4" borderId="1" xfId="30" applyFont="true" applyBorder="true" applyAlignment="true" applyProtection="false">
      <alignment horizontal="center" vertical="center" textRotation="0" wrapText="true" indent="0" shrinkToFit="false"/>
      <protection locked="true" hidden="false"/>
    </xf>
    <xf numFmtId="164" fontId="50" fillId="4" borderId="1" xfId="30" applyFont="true" applyBorder="true" applyAlignment="true" applyProtection="false">
      <alignment horizontal="center" vertical="center" textRotation="0" wrapText="false" indent="0" shrinkToFit="false"/>
      <protection locked="true" hidden="false"/>
    </xf>
    <xf numFmtId="164" fontId="52" fillId="6" borderId="1" xfId="30" applyFont="true" applyBorder="true" applyAlignment="true" applyProtection="false">
      <alignment horizontal="center" vertical="center" textRotation="0" wrapText="true" indent="0" shrinkToFit="false"/>
      <protection locked="true" hidden="false"/>
    </xf>
    <xf numFmtId="164" fontId="0" fillId="0" borderId="1" xfId="30" applyFont="true" applyBorder="true" applyAlignment="true" applyProtection="false">
      <alignment horizontal="center" vertical="center" textRotation="0" wrapText="true" indent="0" shrinkToFit="false"/>
      <protection locked="true" hidden="false"/>
    </xf>
    <xf numFmtId="164" fontId="0" fillId="0" borderId="0" xfId="30" applyFont="false" applyBorder="false" applyAlignment="false" applyProtection="false">
      <alignment horizontal="general" vertical="bottom" textRotation="0" wrapText="false" indent="0" shrinkToFit="false"/>
      <protection locked="true" hidden="false"/>
    </xf>
    <xf numFmtId="164" fontId="53" fillId="0"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false" applyProtection="false">
      <alignment horizontal="general" vertical="bottom" textRotation="0" wrapText="false" indent="0" shrinkToFit="false"/>
      <protection locked="true" hidden="false"/>
    </xf>
    <xf numFmtId="185" fontId="0" fillId="0" borderId="0" xfId="30" applyFont="false" applyBorder="false" applyAlignment="true" applyProtection="false">
      <alignment horizontal="center" vertical="center" textRotation="0" wrapText="false" indent="0" shrinkToFit="false"/>
      <protection locked="true" hidden="false"/>
    </xf>
    <xf numFmtId="185" fontId="53" fillId="0" borderId="25" xfId="30" applyFont="true" applyBorder="true" applyAlignment="true" applyProtection="false">
      <alignment horizontal="center" vertical="top" textRotation="0" wrapText="true" indent="0" shrinkToFit="false"/>
      <protection locked="true" hidden="false"/>
    </xf>
    <xf numFmtId="186" fontId="0" fillId="0" borderId="0" xfId="30" applyFont="false" applyBorder="false" applyAlignment="false" applyProtection="false">
      <alignment horizontal="general" vertical="bottom" textRotation="0" wrapText="false" indent="0" shrinkToFit="false"/>
      <protection locked="true" hidden="false"/>
    </xf>
    <xf numFmtId="164" fontId="5" fillId="0" borderId="0" xfId="24" applyFont="true" applyBorder="true" applyAlignment="true" applyProtection="true">
      <alignment horizontal="general" vertical="bottom" textRotation="0" wrapText="false" indent="0" shrinkToFit="false"/>
      <protection locked="true" hidden="false"/>
    </xf>
    <xf numFmtId="164" fontId="54" fillId="0" borderId="0" xfId="30" applyFont="true" applyBorder="false" applyAlignment="false" applyProtection="false">
      <alignment horizontal="general" vertical="bottom" textRotation="0" wrapText="false" indent="0" shrinkToFit="false"/>
      <protection locked="true" hidden="false"/>
    </xf>
    <xf numFmtId="164" fontId="55" fillId="0" borderId="0" xfId="30" applyFont="true" applyBorder="false" applyAlignment="true" applyProtection="false">
      <alignment horizontal="left" vertical="center" textRotation="0" wrapText="false" indent="0" shrinkToFit="false"/>
      <protection locked="true" hidden="false"/>
    </xf>
    <xf numFmtId="185" fontId="53" fillId="0" borderId="0" xfId="30" applyFont="true" applyBorder="false" applyAlignment="true" applyProtection="false">
      <alignment horizontal="center" vertical="center" textRotation="0" wrapText="false" indent="0" shrinkToFit="false"/>
      <protection locked="true" hidden="false"/>
    </xf>
    <xf numFmtId="164" fontId="53" fillId="6" borderId="0" xfId="30" applyFont="true" applyBorder="false" applyAlignment="false" applyProtection="false">
      <alignment horizontal="general" vertical="bottom" textRotation="0" wrapText="false" indent="0" shrinkToFit="false"/>
      <protection locked="true" hidden="false"/>
    </xf>
    <xf numFmtId="164" fontId="53" fillId="6" borderId="0" xfId="30" applyFont="true" applyBorder="false" applyAlignment="true" applyProtection="false">
      <alignment horizontal="general" vertical="bottom" textRotation="0" wrapText="true" indent="0" shrinkToFit="false"/>
      <protection locked="true" hidden="false"/>
    </xf>
    <xf numFmtId="185" fontId="56" fillId="0" borderId="0" xfId="30" applyFont="true" applyBorder="false" applyAlignment="true" applyProtection="false">
      <alignment horizontal="center" vertical="center" textRotation="0" wrapText="false" indent="0" shrinkToFit="false"/>
      <protection locked="true" hidden="false"/>
    </xf>
    <xf numFmtId="185" fontId="56" fillId="0" borderId="0" xfId="30" applyFont="true" applyBorder="false" applyAlignment="true" applyProtection="false">
      <alignment horizontal="general" vertical="center" textRotation="0" wrapText="true" indent="0" shrinkToFit="false"/>
      <protection locked="true" hidden="false"/>
    </xf>
    <xf numFmtId="164" fontId="53" fillId="15" borderId="0" xfId="30" applyFont="true" applyBorder="false" applyAlignment="false" applyProtection="false">
      <alignment horizontal="general" vertical="bottom" textRotation="0" wrapText="false" indent="0" shrinkToFit="false"/>
      <protection locked="true" hidden="false"/>
    </xf>
    <xf numFmtId="164" fontId="0" fillId="15" borderId="0" xfId="30" applyFont="false" applyBorder="false" applyAlignment="false" applyProtection="false">
      <alignment horizontal="general" vertical="bottom" textRotation="0" wrapText="false" indent="0" shrinkToFit="false"/>
      <protection locked="true" hidden="false"/>
    </xf>
    <xf numFmtId="164" fontId="53" fillId="15" borderId="0" xfId="30" applyFont="true" applyBorder="false" applyAlignment="true" applyProtection="false">
      <alignment horizontal="general" vertical="bottom" textRotation="0" wrapText="true" indent="0" shrinkToFit="false"/>
      <protection locked="true" hidden="false"/>
    </xf>
    <xf numFmtId="185" fontId="53" fillId="15" borderId="0" xfId="30" applyFont="true" applyBorder="false" applyAlignment="true" applyProtection="false">
      <alignment horizontal="center" vertical="center" textRotation="0" wrapText="false" indent="0" shrinkToFit="false"/>
      <protection locked="true" hidden="false"/>
    </xf>
    <xf numFmtId="184" fontId="0" fillId="15" borderId="0" xfId="30" applyFont="false" applyBorder="false" applyAlignment="false" applyProtection="false">
      <alignment horizontal="general" vertical="bottom" textRotation="0" wrapText="false" indent="0" shrinkToFit="false"/>
      <protection locked="true" hidden="false"/>
    </xf>
    <xf numFmtId="185" fontId="53" fillId="15" borderId="0" xfId="30" applyFont="true" applyBorder="false" applyAlignment="true" applyProtection="false">
      <alignment horizontal="general" vertical="bottom" textRotation="0" wrapText="true" indent="0" shrinkToFit="false"/>
      <protection locked="true" hidden="false"/>
    </xf>
    <xf numFmtId="164" fontId="5" fillId="15" borderId="0" xfId="24" applyFont="true" applyBorder="true" applyAlignment="true" applyProtection="true">
      <alignment horizontal="general" vertical="bottom" textRotation="0" wrapText="false" indent="0" shrinkToFit="false"/>
      <protection locked="true" hidden="false"/>
    </xf>
    <xf numFmtId="185" fontId="53" fillId="0" borderId="0" xfId="30" applyFont="true" applyBorder="false" applyAlignment="true" applyProtection="false">
      <alignment horizontal="general" vertical="bottom" textRotation="0" wrapText="true" indent="0" shrinkToFit="false"/>
      <protection locked="true" hidden="false"/>
    </xf>
    <xf numFmtId="164" fontId="53" fillId="0" borderId="0" xfId="30" applyFont="true" applyBorder="false" applyAlignment="true" applyProtection="false">
      <alignment horizontal="general" vertical="bottom" textRotation="0" wrapText="true" indent="0" shrinkToFit="false"/>
      <protection locked="true" hidden="false"/>
    </xf>
    <xf numFmtId="185" fontId="57" fillId="0" borderId="0" xfId="30" applyFont="true" applyBorder="false" applyAlignment="true" applyProtection="false">
      <alignment horizontal="center" vertical="center" textRotation="0" wrapText="false" indent="0" shrinkToFit="false"/>
      <protection locked="true" hidden="false"/>
    </xf>
    <xf numFmtId="185" fontId="57" fillId="0" borderId="0" xfId="30" applyFont="true" applyBorder="false" applyAlignment="true" applyProtection="false">
      <alignment horizontal="general" vertical="bottom" textRotation="0" wrapText="true" indent="0" shrinkToFit="false"/>
      <protection locked="true" hidden="false"/>
    </xf>
    <xf numFmtId="164" fontId="54" fillId="15" borderId="0" xfId="30" applyFont="true" applyBorder="false" applyAlignment="true" applyProtection="false">
      <alignment horizontal="left" vertical="center" textRotation="0" wrapText="false" indent="1" shrinkToFit="false"/>
      <protection locked="true" hidden="false"/>
    </xf>
    <xf numFmtId="164" fontId="54" fillId="15"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true" applyProtection="false">
      <alignment horizontal="general" vertical="bottom" textRotation="0" wrapText="true" indent="0" shrinkToFit="false"/>
      <protection locked="true" hidden="false"/>
    </xf>
    <xf numFmtId="169" fontId="57" fillId="0" borderId="0" xfId="30" applyFont="true" applyBorder="false" applyAlignment="true" applyProtection="false">
      <alignment horizontal="center" vertical="center" textRotation="0" wrapText="false" indent="0" shrinkToFit="false"/>
      <protection locked="true" hidden="false"/>
    </xf>
    <xf numFmtId="169" fontId="57" fillId="0" borderId="0" xfId="30" applyFont="true" applyBorder="false" applyAlignment="true" applyProtection="false">
      <alignment horizontal="center" vertical="bottom" textRotation="0" wrapText="true" indent="0" shrinkToFit="false"/>
      <protection locked="true" hidden="false"/>
    </xf>
    <xf numFmtId="164" fontId="58" fillId="0" borderId="0" xfId="30" applyFont="true" applyBorder="false" applyAlignment="true" applyProtection="false">
      <alignment horizontal="left" vertical="center" textRotation="0" wrapText="true" indent="1" shrinkToFit="false"/>
      <protection locked="true" hidden="false"/>
    </xf>
    <xf numFmtId="169" fontId="0" fillId="0" borderId="0" xfId="30" applyFont="false" applyBorder="false" applyAlignment="false" applyProtection="false">
      <alignment horizontal="general" vertical="bottom" textRotation="0" wrapText="false" indent="0" shrinkToFit="false"/>
      <protection locked="true" hidden="false"/>
    </xf>
    <xf numFmtId="184" fontId="59" fillId="0" borderId="0" xfId="30" applyFont="true" applyBorder="false" applyAlignment="true" applyProtection="false">
      <alignment horizontal="general" vertical="bottom" textRotation="0" wrapText="true" indent="0" shrinkToFit="false"/>
      <protection locked="true" hidden="false"/>
    </xf>
    <xf numFmtId="164" fontId="60" fillId="0" borderId="0" xfId="30" applyFont="true" applyBorder="false" applyAlignment="true" applyProtection="false">
      <alignment horizontal="general" vertical="center" textRotation="0" wrapText="false" indent="0" shrinkToFit="false"/>
      <protection locked="true" hidden="false"/>
    </xf>
    <xf numFmtId="164" fontId="0" fillId="0" borderId="0" xfId="30" applyFont="true" applyBorder="false" applyAlignment="true" applyProtection="false">
      <alignment horizontal="general" vertical="bottom" textRotation="0" wrapText="true" indent="0" shrinkToFit="false"/>
      <protection locked="true" hidden="false"/>
    </xf>
    <xf numFmtId="164" fontId="0" fillId="6" borderId="0" xfId="30" applyFont="true" applyBorder="false" applyAlignment="true" applyProtection="false">
      <alignment horizontal="general" vertical="center" textRotation="0" wrapText="false" indent="0" shrinkToFit="false"/>
      <protection locked="true" hidden="false"/>
    </xf>
    <xf numFmtId="164" fontId="0" fillId="6" borderId="0" xfId="30" applyFont="true" applyBorder="false" applyAlignment="true" applyProtection="false">
      <alignment horizontal="general" vertical="center" textRotation="0" wrapText="true" indent="0" shrinkToFit="false"/>
      <protection locked="true" hidden="false"/>
    </xf>
    <xf numFmtId="164" fontId="54" fillId="0" borderId="0" xfId="30" applyFont="true" applyBorder="false" applyAlignment="true" applyProtection="false">
      <alignment horizontal="general" vertical="bottom" textRotation="0" wrapText="true" indent="0" shrinkToFit="false"/>
      <protection locked="true" hidden="false"/>
    </xf>
    <xf numFmtId="174" fontId="57" fillId="0" borderId="0" xfId="30" applyFont="true" applyBorder="false" applyAlignment="false" applyProtection="false">
      <alignment horizontal="general" vertical="bottom" textRotation="0" wrapText="false" indent="0" shrinkToFit="false"/>
      <protection locked="true" hidden="false"/>
    </xf>
    <xf numFmtId="184" fontId="53" fillId="0" borderId="0" xfId="30" applyFont="true" applyBorder="false" applyAlignment="false" applyProtection="false">
      <alignment horizontal="general" vertical="bottom" textRotation="0" wrapText="false" indent="0" shrinkToFit="false"/>
      <protection locked="true" hidden="false"/>
    </xf>
    <xf numFmtId="164" fontId="54" fillId="0" borderId="0" xfId="30" applyFont="true" applyBorder="false" applyAlignment="true" applyProtection="false">
      <alignment horizontal="left" vertical="center" textRotation="0" wrapText="false" indent="1" shrinkToFit="false"/>
      <protection locked="true" hidden="false"/>
    </xf>
    <xf numFmtId="164" fontId="53" fillId="0" borderId="0" xfId="30" applyFont="true" applyBorder="false" applyAlignment="true" applyProtection="false">
      <alignment horizontal="left" vertical="center" textRotation="0" wrapText="true" indent="1" shrinkToFit="false"/>
      <protection locked="true" hidden="false"/>
    </xf>
    <xf numFmtId="164" fontId="61" fillId="0" borderId="0" xfId="30" applyFont="true" applyBorder="false" applyAlignment="true" applyProtection="false">
      <alignment horizontal="left" vertical="center" textRotation="0" wrapText="true" indent="1" shrinkToFit="false"/>
      <protection locked="true" hidden="false"/>
    </xf>
    <xf numFmtId="164" fontId="58" fillId="0" borderId="0" xfId="30" applyFont="true" applyBorder="false" applyAlignment="true" applyProtection="false">
      <alignment horizontal="left" vertical="center" textRotation="0" wrapText="false" indent="1" shrinkToFit="false"/>
      <protection locked="true" hidden="false"/>
    </xf>
    <xf numFmtId="164" fontId="62" fillId="0" borderId="0" xfId="30" applyFont="true" applyBorder="false" applyAlignment="true" applyProtection="false">
      <alignment horizontal="general" vertical="center" textRotation="0" wrapText="true" indent="0" shrinkToFit="false"/>
      <protection locked="true" hidden="false"/>
    </xf>
    <xf numFmtId="164" fontId="63" fillId="6" borderId="0" xfId="30" applyFont="true" applyBorder="false" applyAlignment="false" applyProtection="false">
      <alignment horizontal="general" vertical="bottom" textRotation="0" wrapText="false" indent="0" shrinkToFit="false"/>
      <protection locked="true" hidden="false"/>
    </xf>
    <xf numFmtId="164" fontId="56" fillId="0" borderId="0" xfId="3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center" vertical="center"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general" vertical="bottom" textRotation="0" wrapText="true" indent="0" shrinkToFit="false"/>
      <protection locked="true" hidden="false"/>
    </xf>
    <xf numFmtId="164" fontId="17" fillId="5" borderId="1" xfId="0" applyFont="true" applyBorder="true" applyAlignment="true" applyProtection="false">
      <alignment horizontal="center" vertical="center" textRotation="0" wrapText="true" indent="0" shrinkToFit="false"/>
      <protection locked="true" hidden="false"/>
    </xf>
    <xf numFmtId="164" fontId="64" fillId="6" borderId="1" xfId="0" applyFont="true" applyBorder="true" applyAlignment="true" applyProtection="false">
      <alignment horizontal="center" vertical="center" textRotation="0" wrapText="true" indent="0" shrinkToFit="false"/>
      <protection locked="true" hidden="false"/>
    </xf>
    <xf numFmtId="172" fontId="17" fillId="4" borderId="1" xfId="0" applyFont="true" applyBorder="true" applyAlignment="true" applyProtection="false">
      <alignment horizontal="center" vertical="center" textRotation="0" wrapText="true" indent="0" shrinkToFit="false"/>
      <protection locked="true" hidden="false"/>
    </xf>
    <xf numFmtId="184" fontId="17" fillId="4" borderId="1" xfId="0" applyFont="true" applyBorder="true" applyAlignment="true" applyProtection="false">
      <alignment horizontal="center" vertical="center" textRotation="0" wrapText="true" indent="0" shrinkToFit="false"/>
      <protection locked="true" hidden="false"/>
    </xf>
    <xf numFmtId="164" fontId="52" fillId="6"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center" vertical="center" textRotation="0" wrapText="false" indent="0" shrinkToFit="false"/>
      <protection locked="true" hidden="false"/>
    </xf>
    <xf numFmtId="185" fontId="53" fillId="0" borderId="25" xfId="0" applyFont="true" applyBorder="true" applyAlignment="true" applyProtection="false">
      <alignment horizontal="center" vertical="top" textRotation="0" wrapText="tru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55" fillId="0" borderId="0" xfId="0" applyFont="true" applyBorder="true" applyAlignment="true" applyProtection="false">
      <alignment horizontal="left" vertical="center" textRotation="0" wrapText="false" indent="0" shrinkToFit="false"/>
      <protection locked="true" hidden="false"/>
    </xf>
    <xf numFmtId="185" fontId="53" fillId="0" borderId="0" xfId="0" applyFont="true" applyBorder="false" applyAlignment="true" applyProtection="false">
      <alignment horizontal="center" vertical="center" textRotation="0" wrapText="false" indent="0" shrinkToFit="false"/>
      <protection locked="true" hidden="false"/>
    </xf>
    <xf numFmtId="164" fontId="53" fillId="6" borderId="0" xfId="0" applyFont="true" applyBorder="false" applyAlignment="false" applyProtection="false">
      <alignment horizontal="general" vertical="bottom" textRotation="0" wrapText="false" indent="0" shrinkToFit="false"/>
      <protection locked="true" hidden="false"/>
    </xf>
    <xf numFmtId="164" fontId="53" fillId="6" borderId="0" xfId="0" applyFont="true" applyBorder="false" applyAlignment="true" applyProtection="false">
      <alignment horizontal="general" vertical="bottom" textRotation="0" wrapText="true" indent="0" shrinkToFit="false"/>
      <protection locked="true" hidden="false"/>
    </xf>
    <xf numFmtId="185" fontId="56" fillId="0" borderId="0" xfId="0" applyFont="true" applyBorder="false" applyAlignment="true" applyProtection="false">
      <alignment horizontal="center" vertical="center" textRotation="0" wrapText="false" indent="0" shrinkToFit="false"/>
      <protection locked="true" hidden="false"/>
    </xf>
    <xf numFmtId="185" fontId="56" fillId="0" borderId="0" xfId="0" applyFont="true" applyBorder="false" applyAlignment="true" applyProtection="false">
      <alignment horizontal="general" vertical="center" textRotation="0" wrapText="true" indent="0" shrinkToFit="false"/>
      <protection locked="true" hidden="false"/>
    </xf>
    <xf numFmtId="164" fontId="53" fillId="15" borderId="0" xfId="0" applyFont="true" applyBorder="false" applyAlignment="false" applyProtection="false">
      <alignment horizontal="general" vertical="bottom" textRotation="0" wrapText="false" indent="0" shrinkToFit="false"/>
      <protection locked="true" hidden="false"/>
    </xf>
    <xf numFmtId="164" fontId="0" fillId="15" borderId="0" xfId="0" applyFont="false" applyBorder="false" applyAlignment="false" applyProtection="false">
      <alignment horizontal="general" vertical="bottom" textRotation="0" wrapText="false" indent="0" shrinkToFit="false"/>
      <protection locked="true" hidden="false"/>
    </xf>
    <xf numFmtId="164" fontId="53" fillId="15" borderId="0" xfId="0" applyFont="true" applyBorder="false" applyAlignment="true" applyProtection="false">
      <alignment horizontal="general" vertical="bottom" textRotation="0" wrapText="true" indent="0" shrinkToFit="false"/>
      <protection locked="true" hidden="false"/>
    </xf>
    <xf numFmtId="185" fontId="53" fillId="15" borderId="0" xfId="0" applyFont="true" applyBorder="false" applyAlignment="true" applyProtection="false">
      <alignment horizontal="center" vertical="center" textRotation="0" wrapText="false" indent="0" shrinkToFit="false"/>
      <protection locked="true" hidden="false"/>
    </xf>
    <xf numFmtId="184" fontId="0" fillId="15" borderId="0" xfId="0" applyFont="false" applyBorder="false" applyAlignment="false" applyProtection="false">
      <alignment horizontal="general" vertical="bottom" textRotation="0" wrapText="false" indent="0" shrinkToFit="false"/>
      <protection locked="true" hidden="false"/>
    </xf>
    <xf numFmtId="185" fontId="53" fillId="15" borderId="0" xfId="0" applyFont="true" applyBorder="false" applyAlignment="true" applyProtection="false">
      <alignment horizontal="general" vertical="bottom" textRotation="0" wrapText="true" indent="0" shrinkToFit="false"/>
      <protection locked="true" hidden="false"/>
    </xf>
    <xf numFmtId="164" fontId="4" fillId="15" borderId="0" xfId="20" applyFont="true" applyBorder="true" applyAlignment="true" applyProtection="true">
      <alignment horizontal="general" vertical="bottom" textRotation="0" wrapText="false" indent="0" shrinkToFit="false"/>
      <protection locked="true" hidden="false"/>
    </xf>
    <xf numFmtId="185" fontId="53" fillId="0" borderId="0" xfId="0" applyFont="true" applyBorder="false" applyAlignment="true" applyProtection="false">
      <alignment horizontal="general" vertical="bottom" textRotation="0" wrapText="true" indent="0" shrinkToFit="false"/>
      <protection locked="true" hidden="false"/>
    </xf>
    <xf numFmtId="164" fontId="53" fillId="0" borderId="0" xfId="0" applyFont="true" applyBorder="false" applyAlignment="true" applyProtection="false">
      <alignment horizontal="general" vertical="bottom" textRotation="0" wrapText="true" indent="0" shrinkToFit="false"/>
      <protection locked="true" hidden="false"/>
    </xf>
    <xf numFmtId="185" fontId="57" fillId="0" borderId="0" xfId="0" applyFont="true" applyBorder="false" applyAlignment="true" applyProtection="false">
      <alignment horizontal="center" vertical="center" textRotation="0" wrapText="false" indent="0" shrinkToFit="false"/>
      <protection locked="true" hidden="false"/>
    </xf>
    <xf numFmtId="185" fontId="57" fillId="0" borderId="0" xfId="0" applyFont="true" applyBorder="false" applyAlignment="true" applyProtection="false">
      <alignment horizontal="general" vertical="bottom" textRotation="0" wrapText="true" indent="0" shrinkToFit="false"/>
      <protection locked="true" hidden="false"/>
    </xf>
    <xf numFmtId="164" fontId="54" fillId="15" borderId="0" xfId="0" applyFont="true" applyBorder="true" applyAlignment="true" applyProtection="false">
      <alignment horizontal="left" vertical="center" textRotation="0" wrapText="false" indent="1" shrinkToFit="false"/>
      <protection locked="true" hidden="false"/>
    </xf>
    <xf numFmtId="164" fontId="54" fillId="1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9" fontId="57" fillId="0" borderId="0" xfId="0" applyFont="true" applyBorder="false" applyAlignment="true" applyProtection="false">
      <alignment horizontal="center" vertical="center" textRotation="0" wrapText="false" indent="0" shrinkToFit="false"/>
      <protection locked="true" hidden="false"/>
    </xf>
    <xf numFmtId="169" fontId="57" fillId="0" borderId="0" xfId="0" applyFont="true" applyBorder="false" applyAlignment="true" applyProtection="false">
      <alignment horizontal="center" vertical="bottom" textRotation="0" wrapText="true" indent="0" shrinkToFit="false"/>
      <protection locked="true" hidden="false"/>
    </xf>
    <xf numFmtId="164" fontId="58" fillId="0" borderId="0" xfId="0" applyFont="true" applyBorder="false" applyAlignment="true" applyProtection="false">
      <alignment horizontal="left" vertical="center" textRotation="0" wrapText="true" indent="1"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4" fontId="59" fillId="0" borderId="0" xfId="0" applyFont="true" applyBorder="false" applyAlignment="true" applyProtection="false">
      <alignment horizontal="general" vertical="bottom" textRotation="0" wrapText="tru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3" fillId="6" borderId="0" xfId="0" applyFont="true" applyBorder="false" applyAlignment="false" applyProtection="false">
      <alignment horizontal="general" vertical="bottom" textRotation="0" wrapText="false" indent="0" shrinkToFit="false"/>
      <protection locked="true" hidden="false"/>
    </xf>
    <xf numFmtId="164" fontId="56"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7" fillId="5" borderId="13" xfId="0" applyFont="true" applyBorder="true" applyAlignment="true" applyProtection="false">
      <alignment horizontal="center" vertical="center" textRotation="0" wrapText="true" indent="0" shrinkToFit="false"/>
      <protection locked="true" hidden="false"/>
    </xf>
    <xf numFmtId="164" fontId="65" fillId="0" borderId="1" xfId="0" applyFont="true" applyBorder="true" applyAlignment="true" applyProtection="false">
      <alignment horizontal="center" vertical="center" textRotation="0" wrapText="true" indent="0" shrinkToFit="false"/>
      <protection locked="true" hidden="false"/>
    </xf>
    <xf numFmtId="172" fontId="7" fillId="0" borderId="1" xfId="0" applyFont="true" applyBorder="true" applyAlignment="true" applyProtection="false">
      <alignment horizontal="center" vertical="center" textRotation="0" wrapText="true" indent="0" shrinkToFit="false"/>
      <protection locked="true" hidden="false"/>
    </xf>
    <xf numFmtId="172" fontId="7" fillId="0" borderId="1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87" fontId="7" fillId="0" borderId="1" xfId="15"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4" fillId="4" borderId="1" xfId="0" applyFont="true" applyBorder="true" applyAlignment="true" applyProtection="false">
      <alignment horizontal="center" vertical="center" textRotation="0" wrapText="true" indent="0" shrinkToFit="false"/>
      <protection locked="true" hidden="false"/>
    </xf>
    <xf numFmtId="187" fontId="17" fillId="4" borderId="1" xfId="15" applyFont="true" applyBorder="true" applyAlignment="true" applyProtection="tru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87" fontId="66" fillId="0" borderId="1" xfId="15" applyFont="true" applyBorder="true" applyAlignment="true" applyProtection="true">
      <alignment horizontal="center" vertical="center" textRotation="0" wrapText="true" indent="0" shrinkToFit="false"/>
      <protection locked="true" hidden="false"/>
    </xf>
    <xf numFmtId="169" fontId="16" fillId="0" borderId="1" xfId="0" applyFont="true" applyBorder="true" applyAlignment="true" applyProtection="false">
      <alignment horizontal="center" vertical="center" textRotation="0" wrapText="true" indent="0" shrinkToFit="false"/>
      <protection locked="true" hidden="false"/>
    </xf>
    <xf numFmtId="169" fontId="7" fillId="0" borderId="1" xfId="0" applyFont="true" applyBorder="true" applyAlignment="true" applyProtection="false">
      <alignment horizontal="center" vertical="center" textRotation="0" wrapText="true" indent="0" shrinkToFit="false"/>
      <protection locked="true" hidden="false"/>
    </xf>
    <xf numFmtId="164" fontId="66" fillId="0" borderId="1" xfId="0" applyFont="true" applyBorder="true" applyAlignment="true" applyProtection="false">
      <alignment horizontal="center" vertical="center" textRotation="0" wrapText="true" indent="0" shrinkToFit="false"/>
      <protection locked="true" hidden="false"/>
    </xf>
    <xf numFmtId="164" fontId="67"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7" fillId="0" borderId="13" xfId="0" applyFont="true" applyBorder="true" applyAlignment="true" applyProtection="false">
      <alignment horizontal="center" vertical="center" textRotation="0" wrapText="true" indent="0" shrinkToFit="false"/>
      <protection locked="true" hidden="false"/>
    </xf>
    <xf numFmtId="164" fontId="65" fillId="0" borderId="13" xfId="0" applyFont="true" applyBorder="true" applyAlignment="true" applyProtection="false">
      <alignment horizontal="center" vertical="center" textRotation="0" wrapText="true" indent="0" shrinkToFit="false"/>
      <protection locked="true" hidden="false"/>
    </xf>
    <xf numFmtId="187" fontId="7" fillId="0" borderId="13" xfId="15" applyFont="true" applyBorder="true" applyAlignment="true" applyProtection="true">
      <alignment horizontal="center" vertical="center" textRotation="0" wrapText="true" indent="0" shrinkToFit="false"/>
      <protection locked="true" hidden="false"/>
    </xf>
    <xf numFmtId="169" fontId="7" fillId="0" borderId="13" xfId="0" applyFont="true" applyBorder="true" applyAlignment="true" applyProtection="false">
      <alignment horizontal="center" vertical="center" textRotation="0" wrapText="true" indent="0" shrinkToFit="false"/>
      <protection locked="true" hidden="false"/>
    </xf>
    <xf numFmtId="164" fontId="67" fillId="0" borderId="13"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tru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center" vertical="center" textRotation="0" wrapText="true" indent="0" shrinkToFit="false"/>
      <protection locked="true" hidden="false"/>
    </xf>
    <xf numFmtId="164" fontId="0" fillId="5" borderId="13" xfId="27" applyFont="true" applyBorder="true" applyAlignment="true" applyProtection="false">
      <alignment horizontal="center" vertical="center" textRotation="0" wrapText="true" indent="0" shrinkToFit="false"/>
      <protection locked="true" hidden="false"/>
    </xf>
    <xf numFmtId="164" fontId="69" fillId="0" borderId="1" xfId="27" applyFont="true" applyBorder="true" applyAlignment="true" applyProtection="false">
      <alignment horizontal="center" vertical="center" textRotation="0" wrapText="true" indent="0" shrinkToFit="false"/>
      <protection locked="true" hidden="false"/>
    </xf>
    <xf numFmtId="172" fontId="0" fillId="0" borderId="1" xfId="27" applyFont="true" applyBorder="true" applyAlignment="true" applyProtection="false">
      <alignment horizontal="center" vertical="center" textRotation="0" wrapText="true" indent="0" shrinkToFit="false"/>
      <protection locked="true" hidden="false"/>
    </xf>
    <xf numFmtId="172" fontId="0" fillId="0" borderId="13"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center" vertical="center" textRotation="0" wrapText="true" indent="0" shrinkToFit="false"/>
      <protection locked="true" hidden="false"/>
    </xf>
    <xf numFmtId="171" fontId="7" fillId="0" borderId="1" xfId="21" applyFont="true" applyBorder="true" applyAlignment="true" applyProtection="true">
      <alignment horizontal="center" vertical="center" textRotation="0" wrapText="true" indent="0" shrinkToFit="false"/>
      <protection locked="true" hidden="false"/>
    </xf>
    <xf numFmtId="164" fontId="0" fillId="0" borderId="3"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general" vertical="bottom" textRotation="0" wrapText="true" indent="0" shrinkToFit="false"/>
      <protection locked="true" hidden="false"/>
    </xf>
    <xf numFmtId="164" fontId="0" fillId="0" borderId="1" xfId="27" applyFont="true" applyBorder="true" applyAlignment="true" applyProtection="false">
      <alignment horizontal="general" vertical="bottom" textRotation="0" wrapText="true" indent="0" shrinkToFit="false"/>
      <protection locked="true" hidden="false"/>
    </xf>
    <xf numFmtId="164" fontId="50" fillId="4" borderId="1" xfId="27" applyFont="true" applyBorder="true" applyAlignment="true" applyProtection="false">
      <alignment horizontal="center" vertical="center" textRotation="0" wrapText="true" indent="0" shrinkToFit="false"/>
      <protection locked="true" hidden="false"/>
    </xf>
    <xf numFmtId="164" fontId="50" fillId="5" borderId="1" xfId="27" applyFont="true" applyBorder="true" applyAlignment="true" applyProtection="false">
      <alignment horizontal="center" vertical="center" textRotation="0" wrapText="true" indent="0" shrinkToFit="false"/>
      <protection locked="true" hidden="false"/>
    </xf>
    <xf numFmtId="164" fontId="51" fillId="4" borderId="1" xfId="27" applyFont="true" applyBorder="true" applyAlignment="true" applyProtection="false">
      <alignment horizontal="center" vertical="center" textRotation="0" wrapText="true" indent="0" shrinkToFit="false"/>
      <protection locked="true" hidden="false"/>
    </xf>
    <xf numFmtId="172" fontId="50" fillId="4" borderId="1" xfId="27" applyFont="true" applyBorder="true" applyAlignment="true" applyProtection="false">
      <alignment horizontal="center" vertical="center" textRotation="0" wrapText="true" indent="0" shrinkToFit="false"/>
      <protection locked="true" hidden="false"/>
    </xf>
    <xf numFmtId="164" fontId="17" fillId="4" borderId="1" xfId="27" applyFont="true" applyBorder="true" applyAlignment="true" applyProtection="false">
      <alignment horizontal="center" vertical="center" textRotation="0" wrapText="true" indent="0" shrinkToFit="false"/>
      <protection locked="true" hidden="false"/>
    </xf>
    <xf numFmtId="171" fontId="17" fillId="4" borderId="1" xfId="21" applyFont="true" applyBorder="true" applyAlignment="true" applyProtection="true">
      <alignment horizontal="center" vertical="center" textRotation="0" wrapText="true" indent="0" shrinkToFit="false"/>
      <protection locked="true" hidden="false"/>
    </xf>
    <xf numFmtId="169" fontId="50" fillId="4" borderId="1" xfId="27" applyFont="true" applyBorder="true" applyAlignment="true" applyProtection="false">
      <alignment horizontal="center" vertical="center" textRotation="0" wrapText="true" indent="0" shrinkToFit="false"/>
      <protection locked="true" hidden="false"/>
    </xf>
    <xf numFmtId="164" fontId="50" fillId="4" borderId="3" xfId="27" applyFont="true" applyBorder="true" applyAlignment="true" applyProtection="false">
      <alignment horizontal="center" vertical="center" textRotation="0" wrapText="true" indent="0" shrinkToFit="false"/>
      <protection locked="true" hidden="false"/>
    </xf>
    <xf numFmtId="164" fontId="50" fillId="4" borderId="11"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false" applyAlignment="true" applyProtection="false">
      <alignment horizontal="general" vertical="bottom" textRotation="0" wrapText="false" indent="0" shrinkToFit="false"/>
      <protection locked="true" hidden="false"/>
    </xf>
    <xf numFmtId="164" fontId="0" fillId="5" borderId="1" xfId="27" applyFont="true" applyBorder="true" applyAlignment="true" applyProtection="false">
      <alignment horizontal="center" vertical="center" textRotation="0" wrapText="true" indent="0" shrinkToFit="false"/>
      <protection locked="true" hidden="false"/>
    </xf>
    <xf numFmtId="188" fontId="66" fillId="0" borderId="1" xfId="21" applyFont="true" applyBorder="true" applyAlignment="true" applyProtection="true">
      <alignment horizontal="center" vertical="center" textRotation="0" wrapText="true" indent="0" shrinkToFit="false"/>
      <protection locked="true" hidden="false"/>
    </xf>
    <xf numFmtId="169" fontId="70" fillId="0" borderId="1" xfId="27" applyFont="true" applyBorder="true" applyAlignment="true" applyProtection="false">
      <alignment horizontal="center" vertical="center" textRotation="0" wrapText="true" indent="0" shrinkToFit="false"/>
      <protection locked="true" hidden="false"/>
    </xf>
    <xf numFmtId="169" fontId="0" fillId="0" borderId="1" xfId="27" applyFont="true" applyBorder="true" applyAlignment="true" applyProtection="false">
      <alignment horizontal="center" vertical="center" textRotation="0" wrapText="true" indent="0" shrinkToFit="false"/>
      <protection locked="true" hidden="false"/>
    </xf>
    <xf numFmtId="164" fontId="7" fillId="0" borderId="11" xfId="27" applyFont="true" applyBorder="true" applyAlignment="true" applyProtection="false">
      <alignment horizontal="center" vertical="center" textRotation="0" wrapText="true" indent="0" shrinkToFit="false"/>
      <protection locked="true" hidden="false"/>
    </xf>
    <xf numFmtId="164" fontId="7" fillId="0" borderId="3" xfId="27" applyFont="true" applyBorder="true" applyAlignment="true" applyProtection="false">
      <alignment horizontal="center" vertical="center" textRotation="0" wrapText="true" indent="0" shrinkToFit="false"/>
      <protection locked="true" hidden="false"/>
    </xf>
    <xf numFmtId="172" fontId="7" fillId="0" borderId="1" xfId="27" applyFont="true" applyBorder="true" applyAlignment="true" applyProtection="false">
      <alignment horizontal="center" vertical="center" textRotation="0" wrapText="true" indent="0" shrinkToFit="false"/>
      <protection locked="true" hidden="false"/>
    </xf>
    <xf numFmtId="164" fontId="71" fillId="0" borderId="3" xfId="27" applyFont="true" applyBorder="true" applyAlignment="true" applyProtection="false">
      <alignment horizontal="center" vertical="center" textRotation="0" wrapText="true" indent="0" shrinkToFit="false"/>
      <protection locked="true" hidden="false"/>
    </xf>
    <xf numFmtId="164" fontId="7" fillId="7" borderId="1" xfId="27" applyFont="true" applyBorder="true" applyAlignment="true" applyProtection="false">
      <alignment horizontal="center" vertical="center" textRotation="0" wrapText="true" indent="0" shrinkToFit="false"/>
      <protection locked="true" hidden="false"/>
    </xf>
    <xf numFmtId="164" fontId="0" fillId="0" borderId="1" xfId="27" applyFont="true" applyBorder="true" applyAlignment="true" applyProtection="false">
      <alignment horizontal="center" vertical="bottom" textRotation="0" wrapText="true" indent="0" shrinkToFit="false"/>
      <protection locked="true" hidden="false"/>
    </xf>
    <xf numFmtId="188" fontId="7" fillId="0" borderId="1" xfId="21" applyFont="true" applyBorder="true" applyAlignment="true" applyProtection="true">
      <alignment horizontal="center" vertical="center" textRotation="0" wrapText="true" indent="0" shrinkToFit="false"/>
      <protection locked="true" hidden="false"/>
    </xf>
    <xf numFmtId="164" fontId="71" fillId="0" borderId="11" xfId="27" applyFont="true" applyBorder="true" applyAlignment="true" applyProtection="false">
      <alignment horizontal="center" vertical="center" textRotation="0" wrapText="true" indent="0" shrinkToFit="false"/>
      <protection locked="true" hidden="false"/>
    </xf>
    <xf numFmtId="164" fontId="67" fillId="0" borderId="1" xfId="27" applyFont="true" applyBorder="true" applyAlignment="true" applyProtection="false">
      <alignment horizontal="center" vertical="bottom" textRotation="0" wrapText="true" indent="0" shrinkToFit="false"/>
      <protection locked="true" hidden="false"/>
    </xf>
    <xf numFmtId="164" fontId="18" fillId="0" borderId="1"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center" vertical="center" textRotation="0" wrapText="true" indent="0" shrinkToFit="false"/>
      <protection locked="true" hidden="false"/>
    </xf>
    <xf numFmtId="169" fontId="7" fillId="0" borderId="1" xfId="27" applyFont="true" applyBorder="true" applyAlignment="true" applyProtection="false">
      <alignment horizontal="center" vertical="center" textRotation="0" wrapText="true" indent="0" shrinkToFit="false"/>
      <protection locked="true" hidden="false"/>
    </xf>
    <xf numFmtId="164" fontId="72" fillId="0" borderId="1" xfId="27" applyFont="true" applyBorder="true" applyAlignment="true" applyProtection="false">
      <alignment horizontal="center" vertical="bottom" textRotation="0" wrapText="true" indent="0" shrinkToFit="false"/>
      <protection locked="true" hidden="false"/>
    </xf>
    <xf numFmtId="164" fontId="0" fillId="0" borderId="13" xfId="27" applyFont="true" applyBorder="true" applyAlignment="true" applyProtection="false">
      <alignment horizontal="center" vertical="center" textRotation="0" wrapText="true" indent="0" shrinkToFit="false"/>
      <protection locked="true" hidden="false"/>
    </xf>
    <xf numFmtId="164" fontId="69" fillId="0" borderId="13" xfId="27" applyFont="true" applyBorder="true" applyAlignment="true" applyProtection="false">
      <alignment horizontal="center" vertical="center" textRotation="0" wrapText="true" indent="0" shrinkToFit="false"/>
      <protection locked="true" hidden="false"/>
    </xf>
    <xf numFmtId="164" fontId="7" fillId="0" borderId="13" xfId="27" applyFont="true" applyBorder="true" applyAlignment="true" applyProtection="false">
      <alignment horizontal="center" vertical="center" textRotation="0" wrapText="true" indent="0" shrinkToFit="false"/>
      <protection locked="true" hidden="false"/>
    </xf>
    <xf numFmtId="171" fontId="7" fillId="0" borderId="13" xfId="21" applyFont="true" applyBorder="true" applyAlignment="true" applyProtection="true">
      <alignment horizontal="center" vertical="center" textRotation="0" wrapText="true" indent="0" shrinkToFit="false"/>
      <protection locked="true" hidden="false"/>
    </xf>
    <xf numFmtId="169" fontId="0" fillId="0" borderId="13" xfId="27" applyFont="true" applyBorder="true" applyAlignment="true" applyProtection="false">
      <alignment horizontal="center" vertical="center" textRotation="0" wrapText="true" indent="0" shrinkToFit="false"/>
      <protection locked="true" hidden="false"/>
    </xf>
    <xf numFmtId="164" fontId="0" fillId="0" borderId="26" xfId="27" applyFont="true" applyBorder="true" applyAlignment="true" applyProtection="false">
      <alignment horizontal="center" vertical="center" textRotation="0" wrapText="true" indent="0" shrinkToFit="false"/>
      <protection locked="true" hidden="false"/>
    </xf>
    <xf numFmtId="164" fontId="0" fillId="0" borderId="14" xfId="27" applyFont="true" applyBorder="true" applyAlignment="true" applyProtection="false">
      <alignment horizontal="center" vertical="center" textRotation="0" wrapText="true" indent="0" shrinkToFit="false"/>
      <protection locked="true" hidden="false"/>
    </xf>
    <xf numFmtId="164" fontId="72" fillId="0" borderId="13" xfId="27" applyFont="true" applyBorder="true" applyAlignment="true" applyProtection="false">
      <alignment horizontal="center" vertical="bottom" textRotation="0" wrapText="true" indent="0" shrinkToFit="false"/>
      <protection locked="true" hidden="false"/>
    </xf>
    <xf numFmtId="164" fontId="0" fillId="0" borderId="0" xfId="27" applyFont="true" applyBorder="true" applyAlignment="true" applyProtection="false">
      <alignment horizontal="general" vertical="bottom" textRotation="0" wrapText="false" indent="0" shrinkToFit="false"/>
      <protection locked="true" hidden="false"/>
    </xf>
    <xf numFmtId="164" fontId="7" fillId="0" borderId="11" xfId="27" applyFont="true" applyBorder="true" applyAlignment="true" applyProtection="false">
      <alignment horizontal="general" vertical="bottom" textRotation="0" wrapText="true" indent="0" shrinkToFit="false"/>
      <protection locked="true" hidden="false"/>
    </xf>
    <xf numFmtId="164" fontId="7" fillId="5" borderId="13" xfId="27" applyFont="true" applyBorder="true" applyAlignment="true" applyProtection="false">
      <alignment horizontal="center" vertical="center" textRotation="0" wrapText="true" indent="0" shrinkToFit="false"/>
      <protection locked="true" hidden="false"/>
    </xf>
    <xf numFmtId="164" fontId="65" fillId="0" borderId="1"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general" vertical="bottom" textRotation="0" wrapText="false" indent="0" shrinkToFit="false"/>
      <protection locked="true" hidden="false"/>
    </xf>
    <xf numFmtId="172" fontId="7" fillId="0" borderId="13" xfId="27" applyFont="true" applyBorder="true" applyAlignment="true" applyProtection="false">
      <alignment horizontal="center" vertical="center" textRotation="0" wrapText="true" indent="0" shrinkToFit="false"/>
      <protection locked="true" hidden="false"/>
    </xf>
    <xf numFmtId="164" fontId="0" fillId="7" borderId="1" xfId="27" applyFont="true" applyBorder="true" applyAlignment="true" applyProtection="false">
      <alignment horizontal="center" vertical="center" textRotation="0" wrapText="true" indent="0" shrinkToFit="false"/>
      <protection locked="true" hidden="false"/>
    </xf>
    <xf numFmtId="164" fontId="73" fillId="0" borderId="0" xfId="27" applyFont="true" applyBorder="false" applyAlignment="true" applyProtection="false">
      <alignment horizontal="center" vertical="center" textRotation="0" wrapText="true" indent="0" shrinkToFit="false"/>
      <protection locked="true" hidden="false"/>
    </xf>
    <xf numFmtId="164" fontId="7" fillId="5" borderId="1" xfId="27"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8" fillId="4" borderId="13" xfId="0" applyFont="true" applyBorder="true" applyAlignment="true" applyProtection="false">
      <alignment horizontal="center" vertical="center" textRotation="0" wrapText="true" indent="0" shrinkToFit="false"/>
      <protection locked="true" hidden="false"/>
    </xf>
    <xf numFmtId="164" fontId="8" fillId="5" borderId="13" xfId="0" applyFont="true" applyBorder="true" applyAlignment="true" applyProtection="false">
      <alignment horizontal="center" vertical="center" textRotation="0" wrapText="true" indent="0" shrinkToFit="false"/>
      <protection locked="true" hidden="false"/>
    </xf>
    <xf numFmtId="164" fontId="9" fillId="4" borderId="13" xfId="0" applyFont="true" applyBorder="true" applyAlignment="true" applyProtection="false">
      <alignment horizontal="center" vertical="center" textRotation="0" wrapText="true" indent="0" shrinkToFit="false"/>
      <protection locked="true" hidden="false"/>
    </xf>
    <xf numFmtId="172" fontId="8" fillId="4" borderId="13" xfId="0" applyFont="true" applyBorder="true" applyAlignment="true" applyProtection="false">
      <alignment horizontal="center" vertical="center" textRotation="0" wrapText="true" indent="0" shrinkToFit="false"/>
      <protection locked="true" hidden="false"/>
    </xf>
    <xf numFmtId="169" fontId="8" fillId="4" borderId="13" xfId="0" applyFont="true" applyBorder="true" applyAlignment="true" applyProtection="false">
      <alignment horizontal="center" vertical="center" textRotation="0" wrapText="true" indent="0" shrinkToFit="false"/>
      <protection locked="true" hidden="false"/>
    </xf>
    <xf numFmtId="164" fontId="74"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5" fillId="0" borderId="1" xfId="0" applyFont="true" applyBorder="true" applyAlignment="true" applyProtection="false">
      <alignment horizontal="general" vertical="center" textRotation="0" wrapText="true" indent="0" shrinkToFit="false"/>
      <protection locked="true" hidden="false"/>
    </xf>
    <xf numFmtId="164" fontId="74" fillId="0" borderId="1" xfId="0" applyFont="true" applyBorder="true" applyAlignment="true" applyProtection="false">
      <alignment horizontal="center" vertical="center" textRotation="0" wrapText="true" indent="0" shrinkToFit="false"/>
      <protection locked="true" hidden="false"/>
    </xf>
    <xf numFmtId="164" fontId="75"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0" fillId="23" borderId="1" xfId="0" applyFont="true" applyBorder="true" applyAlignment="true" applyProtection="false">
      <alignment horizontal="center" vertical="center" textRotation="0" wrapText="true" indent="0" shrinkToFit="false"/>
      <protection locked="true" hidden="false"/>
    </xf>
    <xf numFmtId="164" fontId="58" fillId="23" borderId="1" xfId="0" applyFont="true" applyBorder="true" applyAlignment="true" applyProtection="false">
      <alignment horizontal="center" vertical="center" textRotation="0" wrapText="true" indent="0" shrinkToFit="false"/>
      <protection locked="true" hidden="false"/>
    </xf>
    <xf numFmtId="164" fontId="74" fillId="23" borderId="1" xfId="0" applyFont="true" applyBorder="true" applyAlignment="true" applyProtection="false">
      <alignment horizontal="center" vertical="center" textRotation="0" wrapText="true" indent="0" shrinkToFit="false"/>
      <protection locked="true" hidden="false"/>
    </xf>
    <xf numFmtId="169" fontId="10" fillId="23" borderId="1" xfId="0" applyFont="true" applyBorder="true" applyAlignment="true" applyProtection="false">
      <alignment horizontal="center" vertical="center" textRotation="0" wrapText="true" indent="0" shrinkToFit="false"/>
      <protection locked="true" hidden="false"/>
    </xf>
    <xf numFmtId="169" fontId="76" fillId="23" borderId="1" xfId="0" applyFont="true" applyBorder="true" applyAlignment="true" applyProtection="false">
      <alignment horizontal="center" vertical="center" textRotation="0" wrapText="true" indent="0" shrinkToFit="false"/>
      <protection locked="true" hidden="false"/>
    </xf>
    <xf numFmtId="184" fontId="10" fillId="23" borderId="1" xfId="0" applyFont="true" applyBorder="true" applyAlignment="true" applyProtection="false">
      <alignment horizontal="center" vertical="center" textRotation="0" wrapText="true" indent="0" shrinkToFit="false"/>
      <protection locked="true" hidden="false"/>
    </xf>
    <xf numFmtId="184" fontId="77" fillId="23" borderId="1" xfId="0" applyFont="true" applyBorder="true" applyAlignment="true" applyProtection="false">
      <alignment horizontal="center" vertical="center" textRotation="0" wrapText="true" indent="0" shrinkToFit="false"/>
      <protection locked="true" hidden="false"/>
    </xf>
    <xf numFmtId="164" fontId="10" fillId="23" borderId="0" xfId="0" applyFont="true" applyBorder="false" applyAlignment="true" applyProtection="false">
      <alignment horizontal="center" vertical="center" textRotation="0" wrapText="true" indent="0" shrinkToFit="false"/>
      <protection locked="true" hidden="false"/>
    </xf>
    <xf numFmtId="164" fontId="78" fillId="0" borderId="0" xfId="0" applyFont="true" applyBorder="false" applyAlignment="false" applyProtection="false">
      <alignment horizontal="general" vertical="bottom" textRotation="0" wrapText="false" indent="0" shrinkToFit="false"/>
      <protection locked="true" hidden="false"/>
    </xf>
    <xf numFmtId="164" fontId="74" fillId="0" borderId="0" xfId="0" applyFont="true" applyBorder="false" applyAlignment="false" applyProtection="false">
      <alignment horizontal="general" vertical="bottom" textRotation="0" wrapText="false" indent="0" shrinkToFit="false"/>
      <protection locked="true" hidden="false"/>
    </xf>
    <xf numFmtId="189" fontId="0" fillId="0" borderId="0" xfId="0" applyFont="false" applyBorder="false" applyAlignment="false" applyProtection="false">
      <alignment horizontal="general" vertical="bottom" textRotation="0" wrapText="false" indent="0" shrinkToFit="false"/>
      <protection locked="true" hidden="false"/>
    </xf>
    <xf numFmtId="164" fontId="10" fillId="5" borderId="13" xfId="0" applyFont="true" applyBorder="true" applyAlignment="true" applyProtection="false">
      <alignment horizontal="center" vertical="center" textRotation="0" wrapText="true" indent="0" shrinkToFit="false"/>
      <protection locked="true" hidden="false"/>
    </xf>
    <xf numFmtId="172" fontId="10" fillId="0" borderId="13" xfId="0" applyFont="true" applyBorder="true" applyAlignment="true" applyProtection="false">
      <alignment horizontal="center" vertical="center" textRotation="0" wrapText="true" indent="0" shrinkToFit="false"/>
      <protection locked="true" hidden="false"/>
    </xf>
    <xf numFmtId="187" fontId="10" fillId="0" borderId="1" xfId="15" applyFont="true" applyBorder="true" applyAlignment="true" applyProtection="tru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87" fontId="8" fillId="4" borderId="1" xfId="15" applyFont="true" applyBorder="true" applyAlignment="true" applyProtection="true">
      <alignment horizontal="center" vertical="center" textRotation="0" wrapText="true" indent="0" shrinkToFit="false"/>
      <protection locked="true" hidden="false"/>
    </xf>
    <xf numFmtId="187" fontId="13" fillId="0" borderId="1" xfId="15" applyFont="true" applyBorder="true" applyAlignment="true" applyProtection="true">
      <alignment horizontal="center" vertical="center" textRotation="0" wrapText="tru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14" fillId="0" borderId="1" xfId="0" applyFont="true" applyBorder="true" applyAlignment="true" applyProtection="false">
      <alignment horizontal="center" vertical="bottom" textRotation="0" wrapText="true" indent="0" shrinkToFit="false"/>
      <protection locked="true" hidden="false"/>
    </xf>
    <xf numFmtId="164" fontId="10" fillId="0" borderId="13" xfId="0" applyFont="true" applyBorder="true" applyAlignment="true" applyProtection="false">
      <alignment horizontal="center" vertical="center" textRotation="0" wrapText="true" indent="0" shrinkToFit="false"/>
      <protection locked="true" hidden="false"/>
    </xf>
    <xf numFmtId="164" fontId="42" fillId="0" borderId="13" xfId="0" applyFont="true" applyBorder="true" applyAlignment="true" applyProtection="false">
      <alignment horizontal="center" vertical="center" textRotation="0" wrapText="true" indent="0" shrinkToFit="false"/>
      <protection locked="true" hidden="false"/>
    </xf>
    <xf numFmtId="187" fontId="10" fillId="0" borderId="13" xfId="15" applyFont="true" applyBorder="true" applyAlignment="true" applyProtection="true">
      <alignment horizontal="center" vertical="center" textRotation="0" wrapText="true" indent="0" shrinkToFit="false"/>
      <protection locked="true" hidden="false"/>
    </xf>
    <xf numFmtId="169" fontId="10" fillId="0" borderId="13" xfId="0" applyFont="true" applyBorder="true" applyAlignment="true" applyProtection="false">
      <alignment horizontal="center" vertical="center" textRotation="0" wrapText="true" indent="0" shrinkToFit="false"/>
      <protection locked="true" hidden="false"/>
    </xf>
    <xf numFmtId="164" fontId="14" fillId="0" borderId="13"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10" fillId="5" borderId="1" xfId="0" applyFont="true" applyBorder="true" applyAlignment="false" applyProtection="false">
      <alignment horizontal="general" vertical="bottom" textRotation="0" wrapText="false" indent="0" shrinkToFit="false"/>
      <protection locked="true" hidden="false"/>
    </xf>
    <xf numFmtId="164" fontId="8" fillId="4" borderId="13" xfId="28" applyFont="true" applyBorder="true" applyAlignment="true" applyProtection="false">
      <alignment horizontal="center" vertical="center" textRotation="0" wrapText="true" indent="0" shrinkToFit="false"/>
      <protection locked="true" hidden="false"/>
    </xf>
    <xf numFmtId="164" fontId="8" fillId="5" borderId="13" xfId="28" applyFont="true" applyBorder="true" applyAlignment="true" applyProtection="false">
      <alignment horizontal="center" vertical="center" textRotation="0" wrapText="true" indent="0" shrinkToFit="false"/>
      <protection locked="true" hidden="false"/>
    </xf>
    <xf numFmtId="164" fontId="9" fillId="4" borderId="13" xfId="28" applyFont="true" applyBorder="true" applyAlignment="true" applyProtection="false">
      <alignment horizontal="center" vertical="center" textRotation="0" wrapText="true" indent="0" shrinkToFit="false"/>
      <protection locked="true" hidden="false"/>
    </xf>
    <xf numFmtId="172" fontId="8" fillId="4" borderId="13" xfId="28" applyFont="true" applyBorder="true" applyAlignment="true" applyProtection="false">
      <alignment horizontal="center" vertical="center" textRotation="0" wrapText="true" indent="0" shrinkToFit="false"/>
      <protection locked="true" hidden="false"/>
    </xf>
    <xf numFmtId="187" fontId="8" fillId="4" borderId="13" xfId="22" applyFont="true" applyBorder="true" applyAlignment="true" applyProtection="true">
      <alignment horizontal="center" vertical="center" textRotation="0" wrapText="true" indent="0" shrinkToFit="false"/>
      <protection locked="true" hidden="false"/>
    </xf>
    <xf numFmtId="169" fontId="8" fillId="4" borderId="13" xfId="28" applyFont="true" applyBorder="true" applyAlignment="true" applyProtection="false">
      <alignment horizontal="center" vertical="center" textRotation="0" wrapText="true" indent="0" shrinkToFit="false"/>
      <protection locked="true" hidden="false"/>
    </xf>
    <xf numFmtId="164" fontId="8" fillId="0" borderId="1" xfId="28" applyFont="true" applyBorder="true" applyAlignment="true" applyProtection="false">
      <alignment horizontal="center" vertical="center" textRotation="0" wrapText="true" indent="0" shrinkToFit="false"/>
      <protection locked="true" hidden="false"/>
    </xf>
    <xf numFmtId="164" fontId="7" fillId="0" borderId="0" xfId="29" applyFont="false" applyBorder="false" applyAlignment="false" applyProtection="false">
      <alignment horizontal="general" vertical="bottom" textRotation="0" wrapText="false" indent="0" shrinkToFit="false"/>
      <protection locked="true" hidden="false"/>
    </xf>
    <xf numFmtId="164" fontId="10" fillId="0" borderId="1" xfId="28" applyFont="true" applyBorder="true" applyAlignment="true" applyProtection="false">
      <alignment horizontal="center" vertical="center" textRotation="0" wrapText="true" indent="0" shrinkToFit="false"/>
      <protection locked="true" hidden="false"/>
    </xf>
    <xf numFmtId="189" fontId="10" fillId="0" borderId="1" xfId="28" applyFont="true" applyBorder="true" applyAlignment="true" applyProtection="false">
      <alignment horizontal="center" vertical="center" textRotation="0" wrapText="true" indent="0" shrinkToFit="false"/>
      <protection locked="true" hidden="false"/>
    </xf>
    <xf numFmtId="190" fontId="10" fillId="0" borderId="1" xfId="28" applyFont="true" applyBorder="true" applyAlignment="true" applyProtection="false">
      <alignment horizontal="center" vertical="center" textRotation="0" wrapText="true" indent="0" shrinkToFit="false"/>
      <protection locked="true" hidden="false"/>
    </xf>
    <xf numFmtId="174" fontId="10" fillId="0" borderId="1" xfId="28" applyFont="true" applyBorder="true" applyAlignment="true" applyProtection="false">
      <alignment horizontal="center" vertical="center" textRotation="0" wrapText="true" indent="0" shrinkToFit="false"/>
      <protection locked="true" hidden="false"/>
    </xf>
    <xf numFmtId="164" fontId="15" fillId="0" borderId="1"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true" indent="0" shrinkToFit="false"/>
      <protection locked="true" hidden="false"/>
    </xf>
    <xf numFmtId="164" fontId="4" fillId="0" borderId="1"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false" indent="0" shrinkToFit="false"/>
      <protection locked="true" hidden="false"/>
    </xf>
    <xf numFmtId="190" fontId="28" fillId="0" borderId="1" xfId="28" applyFont="true" applyBorder="true" applyAlignment="true" applyProtection="false">
      <alignment horizontal="center" vertical="center" textRotation="0" wrapText="true" indent="0" shrinkToFit="false"/>
      <protection locked="true" hidden="false"/>
    </xf>
    <xf numFmtId="189" fontId="10" fillId="7" borderId="1" xfId="28" applyFont="true" applyBorder="true" applyAlignment="true" applyProtection="false">
      <alignment horizontal="center" vertical="center" textRotation="0" wrapText="true" indent="0" shrinkToFit="false"/>
      <protection locked="true" hidden="false"/>
    </xf>
    <xf numFmtId="190" fontId="10" fillId="0" borderId="0" xfId="28" applyFont="true" applyBorder="false" applyAlignment="true" applyProtection="false">
      <alignment horizontal="center" vertical="center" textRotation="0" wrapText="true" indent="0" shrinkToFit="false"/>
      <protection locked="true" hidden="false"/>
    </xf>
    <xf numFmtId="164" fontId="10" fillId="7" borderId="1" xfId="28" applyFont="true" applyBorder="true" applyAlignment="true" applyProtection="false">
      <alignment horizontal="center" vertical="center" textRotation="0" wrapText="true" indent="0" shrinkToFit="false"/>
      <protection locked="true" hidden="false"/>
    </xf>
    <xf numFmtId="164" fontId="10" fillId="0" borderId="13" xfId="28" applyFont="true" applyBorder="true" applyAlignment="true" applyProtection="false">
      <alignment horizontal="center" vertical="center" textRotation="0" wrapText="true" indent="0" shrinkToFit="false"/>
      <protection locked="true" hidden="false"/>
    </xf>
    <xf numFmtId="190" fontId="10" fillId="0" borderId="13" xfId="28" applyFont="true" applyBorder="true" applyAlignment="true" applyProtection="false">
      <alignment horizontal="center" vertical="center" textRotation="0" wrapText="true" indent="0" shrinkToFit="false"/>
      <protection locked="true" hidden="false"/>
    </xf>
    <xf numFmtId="187" fontId="8" fillId="4" borderId="13" xfId="15" applyFont="true" applyBorder="true" applyAlignment="true" applyProtection="tru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89" fontId="10" fillId="0" borderId="1" xfId="0" applyFont="true" applyBorder="true" applyAlignment="true" applyProtection="false">
      <alignment horizontal="center" vertical="center" textRotation="0" wrapText="true" indent="0" shrinkToFit="false"/>
      <protection locked="true" hidden="false"/>
    </xf>
    <xf numFmtId="190" fontId="10" fillId="0" borderId="1" xfId="0" applyFont="true" applyBorder="true" applyAlignment="true" applyProtection="false">
      <alignment horizontal="center" vertical="center" textRotation="0" wrapText="true" indent="0" shrinkToFit="false"/>
      <protection locked="true" hidden="false"/>
    </xf>
    <xf numFmtId="174" fontId="10"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90" fontId="28" fillId="0" borderId="1" xfId="0" applyFont="true" applyBorder="true" applyAlignment="true" applyProtection="false">
      <alignment horizontal="center" vertical="center" textRotation="0" wrapText="true" indent="0" shrinkToFit="false"/>
      <protection locked="true" hidden="false"/>
    </xf>
    <xf numFmtId="189" fontId="10" fillId="7" borderId="1" xfId="0" applyFont="true" applyBorder="true" applyAlignment="true" applyProtection="false">
      <alignment horizontal="center" vertical="center" textRotation="0" wrapText="true" indent="0" shrinkToFit="false"/>
      <protection locked="true" hidden="false"/>
    </xf>
    <xf numFmtId="190" fontId="10" fillId="0" borderId="0" xfId="0" applyFont="true" applyBorder="false" applyAlignment="true" applyProtection="false">
      <alignment horizontal="center" vertical="center" textRotation="0" wrapText="true" indent="0" shrinkToFit="false"/>
      <protection locked="true" hidden="false"/>
    </xf>
    <xf numFmtId="164" fontId="8" fillId="4" borderId="13" xfId="29" applyFont="true" applyBorder="true" applyAlignment="true" applyProtection="false">
      <alignment horizontal="center" vertical="center" textRotation="0" wrapText="true" indent="0" shrinkToFit="false"/>
      <protection locked="true" hidden="false"/>
    </xf>
    <xf numFmtId="164" fontId="8" fillId="5" borderId="13" xfId="29" applyFont="true" applyBorder="true" applyAlignment="true" applyProtection="false">
      <alignment horizontal="center" vertical="center" textRotation="0" wrapText="true" indent="0" shrinkToFit="false"/>
      <protection locked="true" hidden="false"/>
    </xf>
    <xf numFmtId="164" fontId="9" fillId="4" borderId="13" xfId="29" applyFont="true" applyBorder="true" applyAlignment="true" applyProtection="false">
      <alignment horizontal="center" vertical="center" textRotation="0" wrapText="true" indent="0" shrinkToFit="false"/>
      <protection locked="true" hidden="false"/>
    </xf>
    <xf numFmtId="172" fontId="8" fillId="4" borderId="13" xfId="29" applyFont="true" applyBorder="true" applyAlignment="true" applyProtection="false">
      <alignment horizontal="center" vertical="center" textRotation="0" wrapText="true" indent="0" shrinkToFit="false"/>
      <protection locked="true" hidden="false"/>
    </xf>
    <xf numFmtId="169" fontId="8" fillId="4" borderId="13" xfId="29" applyFont="tru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true" applyProtection="false">
      <alignment horizontal="center" vertical="center" textRotation="0" wrapText="true" indent="0" shrinkToFit="false"/>
      <protection locked="true" hidden="false"/>
    </xf>
    <xf numFmtId="187" fontId="66" fillId="0" borderId="1" xfId="22" applyFont="true" applyBorder="true" applyAlignment="true" applyProtection="true">
      <alignment horizontal="center" vertical="center" textRotation="0" wrapText="true" indent="0" shrinkToFit="false"/>
      <protection locked="true" hidden="false"/>
    </xf>
    <xf numFmtId="189" fontId="7" fillId="0" borderId="1" xfId="29" applyFont="fals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false" applyProtection="false">
      <alignment horizontal="general" vertical="bottom" textRotation="0" wrapText="false" indent="0" shrinkToFit="false"/>
      <protection locked="true" hidden="false"/>
    </xf>
    <xf numFmtId="191" fontId="7" fillId="0" borderId="1" xfId="29" applyFont="false" applyBorder="true" applyAlignment="true" applyProtection="false">
      <alignment horizontal="center" vertical="center" textRotation="0" wrapText="true" indent="0" shrinkToFit="false"/>
      <protection locked="true" hidden="false"/>
    </xf>
    <xf numFmtId="189" fontId="7" fillId="0" borderId="1" xfId="29" applyFont="false" applyBorder="true" applyAlignment="false" applyProtection="false">
      <alignment horizontal="general" vertical="bottom" textRotation="0" wrapText="false" indent="0" shrinkToFit="false"/>
      <protection locked="true" hidden="false"/>
    </xf>
    <xf numFmtId="169" fontId="7" fillId="0" borderId="1" xfId="29"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88"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79" fillId="4" borderId="0" xfId="0" applyFont="true" applyBorder="false" applyAlignment="true" applyProtection="false">
      <alignment horizontal="center" vertical="center" textRotation="0" wrapText="false" indent="0" shrinkToFit="false"/>
      <protection locked="true" hidden="false"/>
    </xf>
    <xf numFmtId="167" fontId="79" fillId="4" borderId="0" xfId="0" applyFont="true" applyBorder="false" applyAlignment="true" applyProtection="false">
      <alignment horizontal="center" vertical="center" textRotation="0" wrapText="false" indent="0" shrinkToFit="false"/>
      <protection locked="true" hidden="false"/>
    </xf>
    <xf numFmtId="188" fontId="79" fillId="4" borderId="0" xfId="0" applyFont="true" applyBorder="false" applyAlignment="true" applyProtection="false">
      <alignment horizontal="center" vertical="center" textRotation="0" wrapText="false" indent="0" shrinkToFit="false"/>
      <protection locked="true" hidden="false"/>
    </xf>
    <xf numFmtId="164" fontId="79" fillId="4"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70" fontId="80" fillId="0" borderId="0" xfId="0" applyFont="true" applyBorder="fals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28" fillId="0" borderId="1" xfId="0" applyFont="true" applyBorder="true" applyAlignment="false" applyProtection="false">
      <alignment horizontal="general"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0" fillId="0" borderId="27" xfId="0" applyFont="true" applyBorder="true" applyAlignment="false" applyProtection="false">
      <alignment horizontal="general" vertical="bottom" textRotation="0" wrapText="false" indent="0" shrinkToFit="false"/>
      <protection locked="true" hidden="false"/>
    </xf>
    <xf numFmtId="164" fontId="0" fillId="0" borderId="28" xfId="0" applyFont="false" applyBorder="true" applyAlignment="false" applyProtection="false">
      <alignment horizontal="general" vertical="bottom" textRotation="0" wrapText="false" indent="0" shrinkToFit="false"/>
      <protection locked="true" hidden="false"/>
    </xf>
    <xf numFmtId="170" fontId="7" fillId="0" borderId="0" xfId="0" applyFont="true" applyBorder="false" applyAlignment="false" applyProtection="false">
      <alignment horizontal="general" vertical="bottom" textRotation="0" wrapText="fals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Hyperlink 2" xfId="23"/>
    <cellStyle name="Hyperlink 3" xfId="24"/>
    <cellStyle name="Migliaia 2" xfId="25"/>
    <cellStyle name="Migliaia 2 2 2" xfId="26"/>
    <cellStyle name="Normal 2" xfId="27"/>
    <cellStyle name="Normal 2 2" xfId="28"/>
    <cellStyle name="Normal 3" xfId="29"/>
    <cellStyle name="Normal 4" xfId="30"/>
    <cellStyle name="Excel Built-in Normal 1" xfId="31"/>
    <cellStyle name="*unknown*" xfId="20" builtinId="8"/>
    <cellStyle name="Excel Built-in Good" xfId="32"/>
    <cellStyle name="Excel Built-in 20% - Accent1" xfId="33"/>
  </cellStyles>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blue-growth.interreg-med.eu/" TargetMode="External"/><Relationship Id="rId2" Type="http://schemas.openxmlformats.org/officeDocument/2006/relationships/hyperlink" Target="https://creainnovation.interreg-med.eu/"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4" Type="http://schemas.openxmlformats.org/officeDocument/2006/relationships/hyperlink" Target="https://biodiversity-protection.interreg-med.eu/" TargetMode="External"/><Relationship Id="rId5" Type="http://schemas.openxmlformats.org/officeDocument/2006/relationships/hyperlink" Target="https://best-med.interreg-med.eu/" TargetMode="External"/><Relationship Id="rId6" Type="http://schemas.openxmlformats.org/officeDocument/2006/relationships/hyperlink" Target="https://med-osmosis.interreg-med.eu/" TargetMode="External"/><Relationship Id="rId7" Type="http://schemas.openxmlformats.org/officeDocument/2006/relationships/hyperlink" Target="https://sharemed.interreg-med.eu/" TargetMode="External"/><Relationship Id="rId8" Type="http://schemas.openxmlformats.org/officeDocument/2006/relationships/hyperlink" Target="https://keep.eu/projects/15028/Mediterranean-Decision-Supp-E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interreg-hr-ba-me.eu/2014/project/we-care/" TargetMode="External"/><Relationship Id="rId2" Type="http://schemas.openxmlformats.org/officeDocument/2006/relationships/hyperlink" Target="https://interreg-hr-ba-me.eu/2014/project/imphact/" TargetMode="External"/><Relationship Id="rId3" Type="http://schemas.openxmlformats.org/officeDocument/2006/relationships/hyperlink" Target="https://interreg-hr-ba-me.eu/2014/project/lab-op/" TargetMode="External"/><Relationship Id="rId4" Type="http://schemas.openxmlformats.org/officeDocument/2006/relationships/hyperlink" Target="https://interreg-hr-ba-me.eu/2014/project/tele-doc/" TargetMode="External"/><Relationship Id="rId5" Type="http://schemas.openxmlformats.org/officeDocument/2006/relationships/hyperlink" Target="https://interreg-hr-ba-me.eu/2014/project/iner/" TargetMode="External"/><Relationship Id="rId6" Type="http://schemas.openxmlformats.org/officeDocument/2006/relationships/hyperlink" Target="https://interreg-hr-ba-me.eu/2014/project/epath/" TargetMode="External"/><Relationship Id="rId7" Type="http://schemas.openxmlformats.org/officeDocument/2006/relationships/hyperlink" Target="https://interreg-hr-ba-me.eu/2014/project/crown/" TargetMode="External"/><Relationship Id="rId8" Type="http://schemas.openxmlformats.org/officeDocument/2006/relationships/hyperlink" Target="https://interreg-hr-ba-me.eu/2014/project/development-through-dihs/"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3c4sme.italy-albania-montenegro.eu/" TargetMode="External"/><Relationship Id="rId2" Type="http://schemas.openxmlformats.org/officeDocument/2006/relationships/hyperlink" Target="https://www.italy-albania-montenegro.eu/smebesmart" TargetMode="External"/><Relationship Id="rId3" Type="http://schemas.openxmlformats.org/officeDocument/2006/relationships/hyperlink" Target="https://hamlet.italy-albania-montenegro.eu/" TargetMode="External"/><Relationship Id="rId4" Type="http://schemas.openxmlformats.org/officeDocument/2006/relationships/hyperlink" Target="https://interfidecrt.italy-albania-montenegro.eu/" TargetMode="External"/><Relationship Id="rId5" Type="http://schemas.openxmlformats.org/officeDocument/2006/relationships/hyperlink" Target="https://monet.italy-albania-montenegro.eu/" TargetMode="External"/><Relationship Id="rId6" Type="http://schemas.openxmlformats.org/officeDocument/2006/relationships/hyperlink" Target="https://www.italy-albania-montenegro.eu/sesc" TargetMode="External"/><Relationship Id="rId7" Type="http://schemas.openxmlformats.org/officeDocument/2006/relationships/hyperlink" Target="https://welcome.italy-albania-montenegro.eu/" TargetMode="External"/><Relationship Id="rId8" Type="http://schemas.openxmlformats.org/officeDocument/2006/relationships/hyperlink" Target="https://crisis.italy-albania-montenegro.eu/" TargetMode="External"/><Relationship Id="rId9" Type="http://schemas.openxmlformats.org/officeDocument/2006/relationships/hyperlink" Target="https://lasting.italy-albania-montenegro.eu/home" TargetMode="External"/><Relationship Id="rId10" Type="http://schemas.openxmlformats.org/officeDocument/2006/relationships/hyperlink" Target="https://www.italy-albania-montenegro.eu/skeye"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cbc-mne-alb.org/projects-of-the-1st-cfp/the-feminine-side-of-quality/" TargetMode="External"/><Relationship Id="rId2" Type="http://schemas.openxmlformats.org/officeDocument/2006/relationships/hyperlink" Target="https://www.cbc-mne-alb.org/projects-of-the-1st-cfp/green-lands/" TargetMode="External"/><Relationship Id="rId3" Type="http://schemas.openxmlformats.org/officeDocument/2006/relationships/hyperlink" Target="https://www.cbc-mne-alb.org/projects-of-the-1st-cfp/disaster-do-not-know-borders/" TargetMode="External"/><Relationship Id="rId4" Type="http://schemas.openxmlformats.org/officeDocument/2006/relationships/hyperlink" Target="https://www.cbc-mne-alb.org/projects-of-the-1st-cfp/preserving-cultural-landscape-of-albania-and-montenegro/" TargetMode="External"/><Relationship Id="rId5" Type="http://schemas.openxmlformats.org/officeDocument/2006/relationships/hyperlink" Target="https://www.cbc-mne-alb.org/projects-of-the-1st-cfp/local-cuisine-as-tourism-offer-of-cross-border-region/" TargetMode="External"/><Relationship Id="rId6" Type="http://schemas.openxmlformats.org/officeDocument/2006/relationships/hyperlink" Target="https://www.cbc-mne-alb.org/projects-of-the-1st-cfp/young-montenegrins-and-albanians-in-raspberry-crops/" TargetMode="External"/><Relationship Id="rId7" Type="http://schemas.openxmlformats.org/officeDocument/2006/relationships/hyperlink" Target="https://www.cbc-mne-alb.org/projects-of-the-1st-cfp/child-friendly-tourism-in-the-cross-border-region/" TargetMode="External"/><Relationship Id="rId8" Type="http://schemas.openxmlformats.org/officeDocument/2006/relationships/hyperlink" Target="https://www.cbc-mne-alb.org/projects-of-the-1st-cfp/augmenting-cooperation-from-christian-antiquities-towards-enhanced-tourism/"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0" Type="http://schemas.openxmlformats.org/officeDocument/2006/relationships/hyperlink" Target="https://www.cbc-mne-alb.org/projects-of-the-2nd-cfp/disasters-do-not-know-borders-2/" TargetMode="External"/><Relationship Id="rId11" Type="http://schemas.openxmlformats.org/officeDocument/2006/relationships/hyperlink" Target="https://www.cbc-mne-alb.org/projects-of-the-2nd-cfp/skadar-lake-without-chemical-pollution-solution/" TargetMode="External"/><Relationship Id="rId12" Type="http://schemas.openxmlformats.org/officeDocument/2006/relationships/hyperlink" Target="https://www.cbc-mne-alb.org/projects-of-the-2nd-cfp/montenegro-and-albania-towards-zero-waste/" TargetMode="External"/><Relationship Id="rId13" Type="http://schemas.openxmlformats.org/officeDocument/2006/relationships/hyperlink" Target="https://www.cbc-mne-alb.org/projects-of-the-2nd-cfp/work4youth/" TargetMode="External"/><Relationship Id="rId14" Type="http://schemas.openxmlformats.org/officeDocument/2006/relationships/hyperlink" Target="https://www.cbc-mne-alb.org/projects-of-the-2nd-cfp/a-c-c-e-n-t-accessibility-civic-conscience-employment-for-persons-with-disabilities-as-a-new-trend/"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cbcsrb-mne.org/project/jointly-for-our-families-deployment-of-counselling-centres-for-family-in-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3" Type="http://schemas.openxmlformats.org/officeDocument/2006/relationships/hyperlink" Target="https://cbcsrb-mne.org/project/protection-of-polimlje-environment-from-waste/" TargetMode="External"/><Relationship Id="rId4" Type="http://schemas.openxmlformats.org/officeDocument/2006/relationships/hyperlink" Target="https://cbcsrb-mne.org/project/clean-community-for-sustainability-in-environment-and-nature-clean/" TargetMode="External"/><Relationship Id="rId5" Type="http://schemas.openxmlformats.org/officeDocument/2006/relationships/hyperlink" Target="https://cbcsrb-mne.org/project/lets-join-the-sustainable-future-through-better-wastewater-management/" TargetMode="External"/><Relationship Id="rId6" Type="http://schemas.openxmlformats.org/officeDocument/2006/relationships/hyperlink" Target="https://cbcsrb-mne.org/project/lets-join-the-sustainable-future-through-better-wastewater-management/" TargetMode="External"/><Relationship Id="rId7" Type="http://schemas.openxmlformats.org/officeDocument/2006/relationships/hyperlink" Target="https://cbcsrb-mne.org/project/zdravko-promoting-healthy-living-in-the-cross-border-region-of-serbia-and-montenegro/" TargetMode="External"/><Relationship Id="rId8" Type="http://schemas.openxmlformats.org/officeDocument/2006/relationships/hyperlink" Target="https://cbcsrb-mne.org/project/1st-telecare-social-protection-service-for-elderly-people-in-montenegro-and-serbia/" TargetMode="External"/><Relationship Id="rId9" Type="http://schemas.openxmlformats.org/officeDocument/2006/relationships/hyperlink" Target="https://cbcsrb-mne.org/project/misterious-ways-of-faith-from-lim-to-zeta-2/" TargetMode="External"/><Relationship Id="rId10" Type="http://schemas.openxmlformats.org/officeDocument/2006/relationships/hyperlink" Target="https://cbcsrb-mne.org/project/the-hoo-project-creation-of-owl-and-other-wildlife-experiences/" TargetMode="External"/><Relationship Id="rId11" Type="http://schemas.openxmlformats.org/officeDocument/2006/relationships/hyperlink" Target="https://cbcsrb-mne.org/project/thematic-journey-through-heritage-corridor-from-serbia-to-montenegro-creative-twinning/" TargetMode="External"/><Relationship Id="rId12" Type="http://schemas.openxmlformats.org/officeDocument/2006/relationships/hyperlink" Target="https://cbcsrb-mne.org/project/one-stop-shop-service-for-social-inclusion-and-youth-employability/" TargetMode="External"/><Relationship Id="rId13" Type="http://schemas.openxmlformats.org/officeDocument/2006/relationships/hyperlink" Target="https://cbcsrb-mne.org/project/important-improvement-of-reproductive-health-in-serbia-and-montenegro/" TargetMode="External"/><Relationship Id="rId14" Type="http://schemas.openxmlformats.org/officeDocument/2006/relationships/hyperlink" Target="https://cbcsrb-mne.org/project/9617-2/" TargetMode="External"/><Relationship Id="rId15" Type="http://schemas.openxmlformats.org/officeDocument/2006/relationships/hyperlink" Target="https://cbcsrb-mne.org/project/lets-be-prepared/" TargetMode="External"/><Relationship Id="rId16" Type="http://schemas.openxmlformats.org/officeDocument/2006/relationships/hyperlink" Target="https://cbcsrb-mne.org/project/reducing-impact-of-local-communities-of-the-cross-border-region-serbia-montenegro-to-climate-changes-we-can/" TargetMode="External"/><Relationship Id="rId17" Type="http://schemas.openxmlformats.org/officeDocument/2006/relationships/hyperlink" Target="https://cbcsrb-mne.org/project/skilled-womens-workforce-for-better-future/" TargetMode="External"/><Relationship Id="rId18" Type="http://schemas.openxmlformats.org/officeDocument/2006/relationships/hyperlink" Target="https://cbcsrb-mne.org/project/increasing-employability-opportunities-for-textile-and-tourism/"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21" Type="http://schemas.openxmlformats.org/officeDocument/2006/relationships/hyperlink" Target="https://cbcsrb-mne.org/project/rehabilitation-of-illegal-waste-on-the-river-lim-and-rising-awareness-of-its-harmfulness/" TargetMode="External"/><Relationship Id="rId22" Type="http://schemas.openxmlformats.org/officeDocument/2006/relationships/hyperlink" Target="https://cbcsrb-mne.org/project/bringing-in-sustainable-waste-management-bins/" TargetMode="External"/><Relationship Id="rId23" Type="http://schemas.openxmlformats.org/officeDocument/2006/relationships/hyperlink" Target="https://cbcsrb-mne.org/project/craftsman-project/" TargetMode="External"/><Relationship Id="rId24" Type="http://schemas.openxmlformats.org/officeDocument/2006/relationships/hyperlink" Target="https://cbcsrb-mne.org/project/from-hills-to-dairies-valorisation-of-the-milk-production-in-the-cross-border-area-of-serbia-and-montenegro/"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26" Type="http://schemas.openxmlformats.org/officeDocument/2006/relationships/hyperlink" Target="https://cbcsrb-mne.org/project/culture-for-europe-europe-for-culture/" TargetMode="External"/><Relationship Id="rId27" Type="http://schemas.openxmlformats.org/officeDocument/2006/relationships/hyperlink" Target="https://cbcsrb-mne.org/project/beekeeping-without-borders/" TargetMode="External"/><Relationship Id="rId28" Type="http://schemas.openxmlformats.org/officeDocument/2006/relationships/hyperlink" Target="https://cbcsrb-mne.org/project/textile-recycling-for-sustainable-solutions/" TargetMode="External"/><Relationship Id="rId29" Type="http://schemas.openxmlformats.org/officeDocument/2006/relationships/hyperlink" Target="https://cbcsrb-mne.org/project/together-is-better/" TargetMode="External"/><Relationship Id="rId30" Type="http://schemas.openxmlformats.org/officeDocument/2006/relationships/hyperlink" Target="https://cbcsrb-mne.org/project/partnership-for-sustainability/" TargetMode="External"/><Relationship Id="rId31" Type="http://schemas.openxmlformats.org/officeDocument/2006/relationships/hyperlink" Target="https://cbcsrb-mne.org/project/active-youth-for-active-societies/"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3" Type="http://schemas.openxmlformats.org/officeDocument/2006/relationships/hyperlink" Target="https://cbcsrb-mne.org/project/together-towards-a-goal/" TargetMode="External"/><Relationship Id="rId34" Type="http://schemas.openxmlformats.org/officeDocument/2006/relationships/hyperlink" Target="https://cbcsrb-mne.org/project/clean-citizens-learning-environmental-actions-needed/" TargetMode="External"/><Relationship Id="rId35" Type="http://schemas.openxmlformats.org/officeDocument/2006/relationships/hyperlink" Target="https://cbcsrb-mne.org/project/science-and-culture-promotion-connecting-people/" TargetMode="External"/><Relationship Id="rId36" Type="http://schemas.openxmlformats.org/officeDocument/2006/relationships/hyperlink" Target="https://cbcsrb-mne.org/project/through-culture-and-tourism-for-better-partnership/" TargetMode="External"/><Relationship Id="rId37" Type="http://schemas.openxmlformats.org/officeDocument/2006/relationships/hyperlink" Target="https://cbcsrb-mne.org/project/through-professional-cooperation-to-better-services/" TargetMode="External"/><Relationship Id="rId38" Type="http://schemas.openxmlformats.org/officeDocument/2006/relationships/hyperlink" Target="https://cbcsrb-mne.org/project/right-for-life/" TargetMode="External"/><Relationship Id="rId39" Type="http://schemas.openxmlformats.org/officeDocument/2006/relationships/hyperlink" Target="https://cbcsrb-mne.org/project/parhs-the-preventive-actions-in-the-reproductive-health-sector/" TargetMode="External"/><Relationship Id="rId40" Type="http://schemas.openxmlformats.org/officeDocument/2006/relationships/hyperlink" Target="https://cbcsrb-mne.org/project/cross-border-flood-protection-and-rescue/" TargetMode="External"/><Relationship Id="rId41" Type="http://schemas.openxmlformats.org/officeDocument/2006/relationships/hyperlink" Target="https://cbcsrb-mne.org/project/strengthening-of-economic-development-through-sustainable-management-of-water-resources/" TargetMode="External"/><Relationship Id="rId42" Type="http://schemas.openxmlformats.org/officeDocument/2006/relationships/hyperlink" Target="https://cbcsrb-mne.org/project/cross-border-youth-entrepreneurship/" TargetMode="External"/><Relationship Id="rId43" Type="http://schemas.openxmlformats.org/officeDocument/2006/relationships/hyperlink" Target="https://cbcsrb-mne.org/project/through-geographic-information-system-towards-better-cross-border-flood-risk-management-in-the-lim-river-basin/" TargetMode="External"/><Relationship Id="rId44" Type="http://schemas.openxmlformats.org/officeDocument/2006/relationships/hyperlink" Target="https://cbcsrb-mne.org/project/sustainable-biking-development/" TargetMode="External"/><Relationship Id="rId45" Type="http://schemas.openxmlformats.org/officeDocument/2006/relationships/hyperlink" Target="https://cbcsrb-mne.org/project/better-cooperation-for-better-future/" TargetMode="External"/><Relationship Id="rId46" Type="http://schemas.openxmlformats.org/officeDocument/2006/relationships/hyperlink" Target="https://cbcsrb-mne.org/project/community-development-through-education/" TargetMode="External"/><Relationship Id="rId47" Type="http://schemas.openxmlformats.org/officeDocument/2006/relationships/hyperlink" Target="https://cbcsrb-mne.org/project/without-borders-because-of-children/" TargetMode="External"/><Relationship Id="rId48" Type="http://schemas.openxmlformats.org/officeDocument/2006/relationships/hyperlink" Target="https://cbcsrb-mne.org/project/together-through-ecology-and-sports-towards-healthy-europe/" TargetMode="External"/><Relationship Id="rId49" Type="http://schemas.openxmlformats.org/officeDocument/2006/relationships/hyperlink" Target="https://cbcsrb-mne.org/project/sustainable-tourism-for-equal-chances/" TargetMode="External"/><Relationship Id="rId50" Type="http://schemas.openxmlformats.org/officeDocument/2006/relationships/hyperlink" Target="https://cbcsrb-mne.org/project/school-for-farmers/"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cbc-mne-kos.org/project-of-the-1st-cfp/self-employment-and-social-entrepreneurship-for-youth/" TargetMode="External"/><Relationship Id="rId2" Type="http://schemas.openxmlformats.org/officeDocument/2006/relationships/hyperlink" Target="https://cbc-mne-kos.org/project-of-the-2nd-cfp/creating-employment-in-agriculture/" TargetMode="External"/><Relationship Id="rId3" Type="http://schemas.openxmlformats.org/officeDocument/2006/relationships/hyperlink" Target="https://cbc-mne-kos.org/project-of-the-2nd-cfp/tourism-hubs-for-better-tourism-offer-in-less-advantaged-mountainous-areas/" TargetMode="External"/><Relationship Id="rId4" Type="http://schemas.openxmlformats.org/officeDocument/2006/relationships/hyperlink" Target="https://cbc-mne-kos.org/project-of-the-2nd-cfp/transhumance-new-tourism-offer-of-kosovo-and-montenegro/" TargetMode="External"/><Relationship Id="rId5" Type="http://schemas.openxmlformats.org/officeDocument/2006/relationships/hyperlink" Target="https://cbc-mne-kos.org/project-of-the-2nd-cfp/culture-heritage-treasure-of-cross-border-reg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cbc.bih-mne.org/wp-content/uploads/2020/02/ageless-tracess.pdf" TargetMode="External"/><Relationship Id="rId2" Type="http://schemas.openxmlformats.org/officeDocument/2006/relationships/hyperlink" Target="http://cbc.bih-mne.org/wp-content/uploads/2020/02/beekepping.pdf" TargetMode="External"/><Relationship Id="rId3" Type="http://schemas.openxmlformats.org/officeDocument/2006/relationships/hyperlink" Target="http://cbc.bih-mne.org/wp-content/uploads/2020/02/power.pdf" TargetMode="External"/><Relationship Id="rId4" Type="http://schemas.openxmlformats.org/officeDocument/2006/relationships/hyperlink" Target="http://cbc.bih-mne.org/wp-content/uploads/2022/03/Rural-Tourism-of-Mountain-destination.pdf" TargetMode="External"/><Relationship Id="rId5" Type="http://schemas.openxmlformats.org/officeDocument/2006/relationships/hyperlink" Target="http://cbc.bih-mne.org/wp-content/uploads/2020/02/cycling-rural.pdf" TargetMode="External"/><Relationship Id="rId6" Type="http://schemas.openxmlformats.org/officeDocument/2006/relationships/hyperlink" Target="http://cbc.bih-mne.org/wp-content/uploads/2020/02/fort-net.pdf" TargetMode="External"/><Relationship Id="rId7" Type="http://schemas.openxmlformats.org/officeDocument/2006/relationships/hyperlink" Target="http://cbc.bih-mne.org/wp-content/uploads/2022/03/Tourism-Adrenalin-and-Rafting-Adventure-T.A.R.A..pdf" TargetMode="External"/><Relationship Id="rId8" Type="http://schemas.openxmlformats.org/officeDocument/2006/relationships/hyperlink" Target="http://cbc.bih-mne.org/wp-content/uploads/2020/02/5-less.pdf" TargetMode="External"/><Relationship Id="rId9" Type="http://schemas.openxmlformats.org/officeDocument/2006/relationships/hyperlink" Target="http://cbc.bih-mne.org/wp-content/uploads/2022/03/Amusing-Museums.pdf" TargetMode="External"/><Relationship Id="rId10" Type="http://schemas.openxmlformats.org/officeDocument/2006/relationships/hyperlink" Target="http://cbc.bih-mne.org/wp-content/uploads/2020/02/bear-mind.pdf" TargetMode="External"/><Relationship Id="rId11" Type="http://schemas.openxmlformats.org/officeDocument/2006/relationships/hyperlink" Target="http://cbc.bih-mne.org/wp-content/uploads/2022/03/YOUth-Drive.pdf" TargetMode="External"/><Relationship Id="rId12" Type="http://schemas.openxmlformats.org/officeDocument/2006/relationships/hyperlink" Target="http://cbc.bih-mne.org/wp-content/uploads/2020/02/improving-water-supply.pdf" TargetMode="External"/><Relationship Id="rId13" Type="http://schemas.openxmlformats.org/officeDocument/2006/relationships/hyperlink" Target="http://cbc.bih-mne.org/wp-content/uploads/2022/03/Action-to-Increase-Energy-and-Water-Efficiency-of-Water-Supply-Services.pdf" TargetMode="External"/><Relationship Id="rId14" Type="http://schemas.openxmlformats.org/officeDocument/2006/relationships/hyperlink" Target="http://cbc.bih-mne.org/wp-content/uploads/2020/06/Katun-Roads-of-Montenegro-and-Bosnia-and-Herzegovina-.pdf" TargetMode="External"/><Relationship Id="rId15" Type="http://schemas.openxmlformats.org/officeDocument/2006/relationships/hyperlink" Target="http://cbc.bih-mne.org/wp-content/uploads/2021/01/Cross_border_environmental_initiative.pdf" TargetMode="External"/><Relationship Id="rId16" Type="http://schemas.openxmlformats.org/officeDocument/2006/relationships/hyperlink" Target="http://cbc.bih-mne.org/wp-content/uploads/2022/04/Resilient-Border.pdf" TargetMode="External"/><Relationship Id="rId17" Type="http://schemas.openxmlformats.org/officeDocument/2006/relationships/hyperlink" Target="http://cbc.bih-mne.org/wp-content/uploads/2022/04/Creative-Industries.pdf" TargetMode="External"/><Relationship Id="rId18" Type="http://schemas.openxmlformats.org/officeDocument/2006/relationships/hyperlink" Target="http://cbc.bih-mne.org/wp-content/uploads/2022/04/Your-Job.pdf" TargetMode="External"/><Relationship Id="rId19" Type="http://schemas.openxmlformats.org/officeDocument/2006/relationships/hyperlink" Target="http://cbc.bih-mne.org/wp-content/uploads/2022/04/RESCOMM.pdf" TargetMode="External"/><Relationship Id="rId20" Type="http://schemas.openxmlformats.org/officeDocument/2006/relationships/hyperlink" Target="http://cbc.bih-mne.org/wp-content/uploads/2022/04/Joint-Response.pdf"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https://erasmus-plus.ec.europa.eu/projects/search/details/2016-1-FR02-KA105-010987" TargetMode="External"/><Relationship Id="rId43" Type="http://schemas.openxmlformats.org/officeDocument/2006/relationships/hyperlink" Target="https://erasmus-plus.ec.europa.eu/projects/search/details/2016-2-IT03-KA105-009160" TargetMode="External"/><Relationship Id="rId44" Type="http://schemas.openxmlformats.org/officeDocument/2006/relationships/hyperlink" Target="https://erasmus-plus.ec.europa.eu/projects/search/details/2015-1-HR01-KA105-012668" TargetMode="External"/><Relationship Id="rId45" Type="http://schemas.openxmlformats.org/officeDocument/2006/relationships/hyperlink" Target="https://erasmus-plus.ec.europa.eu/projects/search/details/2015-1-HR01-KA105-012675" TargetMode="External"/><Relationship Id="rId46" Type="http://schemas.openxmlformats.org/officeDocument/2006/relationships/hyperlink" Target="https://erasmus-plus.ec.europa.eu/projects/search/details/2015-2-DE04-KA105-013017" TargetMode="External"/><Relationship Id="rId47" Type="http://schemas.openxmlformats.org/officeDocument/2006/relationships/hyperlink" Target="https://erasmus-plus.ec.europa.eu/projects/search/details/2015-2-AT02-KA105-001306" TargetMode="External"/><Relationship Id="rId48" Type="http://schemas.openxmlformats.org/officeDocument/2006/relationships/hyperlink" Target="https://erasmus-plus.ec.europa.eu/projects/search/details/2015-1-IT03-KA105-005446" TargetMode="External"/><Relationship Id="rId49" Type="http://schemas.openxmlformats.org/officeDocument/2006/relationships/hyperlink" Target="https://erasmus-plus.ec.europa.eu/projects/search/details/2015-3-DE04-KA105-013442" TargetMode="External"/><Relationship Id="rId50" Type="http://schemas.openxmlformats.org/officeDocument/2006/relationships/hyperlink" Target="https://erasmus-plus.ec.europa.eu/projects/search/details/2015-3-DE04-KA105-013312" TargetMode="External"/><Relationship Id="rId51" Type="http://schemas.openxmlformats.org/officeDocument/2006/relationships/hyperlink" Target="https://erasmus-plus.ec.europa.eu/projects/search/details/2015-1-PL01-KA105-014292" TargetMode="External"/><Relationship Id="rId52" Type="http://schemas.openxmlformats.org/officeDocument/2006/relationships/hyperlink" Target="https://erasmus-plus.ec.europa.eu/projects/search/details/2015-1-IT03-KA105-005669" TargetMode="External"/><Relationship Id="rId53" Type="http://schemas.openxmlformats.org/officeDocument/2006/relationships/hyperlink" Target="https://erasmus-plus.ec.europa.eu/projects/search/details/2015-1-AT02-KA105-001183" TargetMode="External"/><Relationship Id="rId54" Type="http://schemas.openxmlformats.org/officeDocument/2006/relationships/hyperlink" Target="https://erasmus-plus.ec.europa.eu/projects/search/details/2015-1-FR02-KA105-009705" TargetMode="External"/><Relationship Id="rId55" Type="http://schemas.openxmlformats.org/officeDocument/2006/relationships/hyperlink" Target="https://erasmus-plus.ec.europa.eu/projects/search/details/2015-3-DE04-KA105-013460" TargetMode="External"/><Relationship Id="rId56" Type="http://schemas.openxmlformats.org/officeDocument/2006/relationships/hyperlink" Target="https://erasmus-plus.ec.europa.eu/projects/search/details/2015-2-LU02-KA105-000173" TargetMode="External"/><Relationship Id="rId57" Type="http://schemas.openxmlformats.org/officeDocument/2006/relationships/hyperlink" Target="https://erasmus-plus.ec.europa.eu/projects/search/details/2015-1-TR01-KA105-015480" TargetMode="External"/><Relationship Id="rId58" Type="http://schemas.openxmlformats.org/officeDocument/2006/relationships/hyperlink" Target="https://erasmus-plus.ec.europa.eu/projects/search/details/2015-3-TR01-KA105-024761" TargetMode="External"/><Relationship Id="rId59" Type="http://schemas.openxmlformats.org/officeDocument/2006/relationships/hyperlink" Target="https://erasmus-plus.ec.europa.eu/projects/search/details/2015-3-BG01-KA105-022779" TargetMode="External"/><Relationship Id="rId60" Type="http://schemas.openxmlformats.org/officeDocument/2006/relationships/hyperlink" Target="https://erasmus-plus.ec.europa.eu/projects/search/details/2015-1-FR02-KA105-009427" TargetMode="External"/><Relationship Id="rId61" Type="http://schemas.openxmlformats.org/officeDocument/2006/relationships/hyperlink" Target="https://erasmus-plus.ec.europa.eu/projects/search/details/2015-1-SI02-KA105-012856" TargetMode="External"/><Relationship Id="rId62" Type="http://schemas.openxmlformats.org/officeDocument/2006/relationships/hyperlink" Target="https://erasmus-plus.ec.europa.eu/projects/search/details/2015-1-SI02-KA105-012783" TargetMode="External"/><Relationship Id="rId63" Type="http://schemas.openxmlformats.org/officeDocument/2006/relationships/hyperlink" Target="https://erasmus-plus.ec.europa.eu/projects/search/details/2014-2-FR02-KA105-000781" TargetMode="External"/><Relationship Id="rId64" Type="http://schemas.openxmlformats.org/officeDocument/2006/relationships/hyperlink" Target="https://erasmus-plus.ec.europa.eu/projects/search/details/2014-2-ES02-KA105-000889" TargetMode="External"/><Relationship Id="rId65" Type="http://schemas.openxmlformats.org/officeDocument/2006/relationships/hyperlink" Target="https://erasmus-plus.ec.europa.eu/projects/search/details/2014-3-FR02-KA105-009026" TargetMode="External"/><Relationship Id="rId66" Type="http://schemas.openxmlformats.org/officeDocument/2006/relationships/hyperlink" Target="https://erasmus-plus.ec.europa.eu/projects/search/details/2014-1-UK01-KA105-000316" TargetMode="External"/><Relationship Id="rId67" Type="http://schemas.openxmlformats.org/officeDocument/2006/relationships/hyperlink" Target="https://erasmus-plus.ec.europa.eu/projects/search/details/2014-1-DE04-KA105-000453" TargetMode="External"/><Relationship Id="rId68" Type="http://schemas.openxmlformats.org/officeDocument/2006/relationships/hyperlink" Target="https://erasmus-plus.ec.europa.eu/projects/search/details/2014-3-DE04-KA105-001491" TargetMode="External"/><Relationship Id="rId69" Type="http://schemas.openxmlformats.org/officeDocument/2006/relationships/hyperlink" Target="https://erasmus-plus.ec.europa.eu/projects/search/details/2014-3-PT02-KA105-002079" TargetMode="External"/><Relationship Id="rId70" Type="http://schemas.openxmlformats.org/officeDocument/2006/relationships/hyperlink" Target="https://erasmus-plus.ec.europa.eu/projects/search/details/2014-2-CZ01-KA105-001835" TargetMode="External"/><Relationship Id="rId71" Type="http://schemas.openxmlformats.org/officeDocument/2006/relationships/hyperlink" Target="https://erasmus-plus.ec.europa.eu/projects/search/details/2014-3-SE02-KA105-001064" TargetMode="External"/><Relationship Id="rId72" Type="http://schemas.openxmlformats.org/officeDocument/2006/relationships/hyperlink" Target="https://erasmus-plus.ec.europa.eu/projects/search/details/2014-1-HR01-KA105-000362" TargetMode="External"/><Relationship Id="rId73" Type="http://schemas.openxmlformats.org/officeDocument/2006/relationships/hyperlink" Target="https://erasmus-plus.ec.europa.eu/projects/search/details/2014-2-ES02-KA105-000817" TargetMode="External"/><Relationship Id="rId74" Type="http://schemas.openxmlformats.org/officeDocument/2006/relationships/hyperlink" Target="https://erasmus-plus.ec.europa.eu/projects/search/details/2014-3-CZ01-KA105-012595" TargetMode="External"/><Relationship Id="rId75" Type="http://schemas.openxmlformats.org/officeDocument/2006/relationships/hyperlink" Target="https://erasmus-plus.ec.europa.eu/projects/search/details/2014-3-IT03-KA105-005065" TargetMode="External"/><Relationship Id="rId76" Type="http://schemas.openxmlformats.org/officeDocument/2006/relationships/hyperlink" Target="https://erasmus-plus.ec.europa.eu/projects/search/details/579799-EPP-1-2016-2-HR-SPO-SCP" TargetMode="External"/><Relationship Id="rId77" Type="http://schemas.openxmlformats.org/officeDocument/2006/relationships/hyperlink" Target="https://erasmus-plus.ec.europa.eu/projects/search/details/623008-EPP-1-2020-1-IT-SPO-SSCP" TargetMode="External"/><Relationship Id="rId78" Type="http://schemas.openxmlformats.org/officeDocument/2006/relationships/hyperlink" Target="https://erasmus-plus.ec.europa.eu/projects/search/details/613652-EPP-1-2019-1-ES-SPO-SSCP" TargetMode="External"/><Relationship Id="rId79" Type="http://schemas.openxmlformats.org/officeDocument/2006/relationships/hyperlink" Target="https://erasmus-plus.ec.europa.eu/projects/search/details/611487-EPP-1-2019-1-SI-EPPJMO-NETWORK" TargetMode="External"/><Relationship Id="rId80" Type="http://schemas.openxmlformats.org/officeDocument/2006/relationships/hyperlink" Target="https://erasmus-plus.ec.europa.eu/projects/search/details/620199-EPP-1-2020-1-ME-EPPJMO-CoE" TargetMode="External"/><Relationship Id="rId81" Type="http://schemas.openxmlformats.org/officeDocument/2006/relationships/hyperlink" Target="https://erasmus-plus.ec.europa.eu/projects/search/details/586816-EPP-1-2017-1-ME-EPPJMO-PROJECT" TargetMode="External"/><Relationship Id="rId82" Type="http://schemas.openxmlformats.org/officeDocument/2006/relationships/hyperlink" Target="https://erasmus-plus.ec.europa.eu/projects/search/details/2021-1-SI01-KA220-ADU-000026810" TargetMode="External"/><Relationship Id="rId83" Type="http://schemas.openxmlformats.org/officeDocument/2006/relationships/hyperlink" Target="https://erasmus-plus.ec.europa.eu/projects/search/details/619239-EPP-1-2020-1-ME-EPPKA2-CBHE-JP" TargetMode="External"/><Relationship Id="rId84" Type="http://schemas.openxmlformats.org/officeDocument/2006/relationships/hyperlink" Target="https://erasmus-plus.ec.europa.eu/projects/search/details/617392-EPP-1-2020-1-RS-EPPKA2-CBHE-SP" TargetMode="External"/><Relationship Id="rId85" Type="http://schemas.openxmlformats.org/officeDocument/2006/relationships/hyperlink" Target="https://erasmus-plus.ec.europa.eu/projects/search/details/618975-EPP-1-2020-1-BA-EPPKA2-CBHE-JP" TargetMode="External"/><Relationship Id="rId86" Type="http://schemas.openxmlformats.org/officeDocument/2006/relationships/hyperlink" Target="https://erasmus-plus.ec.europa.eu/projects/search/details/609693-EPP-1-2019-1-NO-EPPKA2-CBHE-JP" TargetMode="External"/><Relationship Id="rId87" Type="http://schemas.openxmlformats.org/officeDocument/2006/relationships/hyperlink" Target="https://erasmus-plus.ec.europa.eu/projects/search/details/610225-EPP-1-2019-1-HR-EPPKA2-CBHE-JP" TargetMode="External"/><Relationship Id="rId88" Type="http://schemas.openxmlformats.org/officeDocument/2006/relationships/hyperlink" Target="https://erasmus-plus.ec.europa.eu/projects/search/details/609778-EPP-1-2019-1-ME-EPPKA2-CBHE-JP" TargetMode="External"/><Relationship Id="rId89" Type="http://schemas.openxmlformats.org/officeDocument/2006/relationships/hyperlink" Target="https://erasmus-plus.ec.europa.eu/projects/search/details/608808-EPP-1-2019-1-AL-EPPKA2-CBY-WB" TargetMode="External"/><Relationship Id="rId90" Type="http://schemas.openxmlformats.org/officeDocument/2006/relationships/hyperlink" Target="https://erasmus-plus.ec.europa.eu/projects/search/details/610449-EPP-1-2019-1-ME-EPPKA2-CBHE-JP" TargetMode="External"/><Relationship Id="rId91" Type="http://schemas.openxmlformats.org/officeDocument/2006/relationships/hyperlink" Target="https://erasmus-plus.ec.europa.eu/projects/search/details/608601-EPP-1-2019-1-AL-EPPKA2-CBY-WB" TargetMode="External"/><Relationship Id="rId92" Type="http://schemas.openxmlformats.org/officeDocument/2006/relationships/hyperlink" Target="https://erasmus-plus.ec.europa.eu/projects/search/details/608742-EPP-1-2019-1-XK-EPPKA2-CBY-WB" TargetMode="External"/><Relationship Id="rId93" Type="http://schemas.openxmlformats.org/officeDocument/2006/relationships/hyperlink" Target="https://erasmus-plus.ec.europa.eu/projects/search/details/573997-EPP-1-2016-1-ME-EPPKA2-CBHE-JP" TargetMode="External"/><Relationship Id="rId94" Type="http://schemas.openxmlformats.org/officeDocument/2006/relationships/hyperlink" Target="https://erasmus-plus.ec.europa.eu/projects/search/details/617328-EPP-1-2020-1-BA-EPPKA2-CBY-WB" TargetMode="External"/><Relationship Id="rId95" Type="http://schemas.openxmlformats.org/officeDocument/2006/relationships/hyperlink" Target="https://erasmus-plus.ec.europa.eu/projects/search/details/589975-EPP-1-2017-1-BA-EPPKA2-CBY-WB" TargetMode="External"/><Relationship Id="rId96" Type="http://schemas.openxmlformats.org/officeDocument/2006/relationships/hyperlink" Target="https://erasmus-plus.ec.europa.eu/projects/search/details/589960-EPP-1-2017-1-RS-EPPKA2-CBY-WB" TargetMode="External"/><Relationship Id="rId97" Type="http://schemas.openxmlformats.org/officeDocument/2006/relationships/hyperlink" Target="https://erasmus-plus.ec.europa.eu/projects/search/details/602141-EPP-1-2018-1-RS-EPPKA2-CBY-WB" TargetMode="External"/><Relationship Id="rId98" Type="http://schemas.openxmlformats.org/officeDocument/2006/relationships/hyperlink" Target="https://erasmus-plus.ec.europa.eu/projects/search/details/589935-EPP-1-2017-1-ME-EPPKA2-CBY-WB" TargetMode="External"/><Relationship Id="rId99" Type="http://schemas.openxmlformats.org/officeDocument/2006/relationships/hyperlink" Target="https://erasmus-plus.ec.europa.eu/projects/search/details/602420-EPP-1-2018-1-RS-EPPKA2-CBY-WB" TargetMode="External"/><Relationship Id="rId100" Type="http://schemas.openxmlformats.org/officeDocument/2006/relationships/hyperlink" Target="https://erasmus-plus.ec.europa.eu/projects/search/details/561847-EPP-1-2015-1-EL-EPPKA2-CBHE-JP" TargetMode="External"/><Relationship Id="rId101" Type="http://schemas.openxmlformats.org/officeDocument/2006/relationships/hyperlink" Target="https://erasmus-plus.ec.europa.eu/projects/search/details/602479-EPP-1-2018-1-RS-EPPKA2-CBY-WB" TargetMode="External"/><Relationship Id="rId102" Type="http://schemas.openxmlformats.org/officeDocument/2006/relationships/hyperlink" Target="https://erasmus-plus.ec.europa.eu/projects/search/details/589974-EPP-1-2017-1-XK-EPPKA2-CBY-WB" TargetMode="External"/><Relationship Id="rId103" Type="http://schemas.openxmlformats.org/officeDocument/2006/relationships/hyperlink" Target="https://erasmus-plus.ec.europa.eu/projects/search/details/602204-EPP-1-2018-1-BA-EPPKA2-CBY-WB" TargetMode="External"/><Relationship Id="rId104" Type="http://schemas.openxmlformats.org/officeDocument/2006/relationships/hyperlink" Target="https://erasmus-plus.ec.europa.eu/projects/search/details/598465-EPP-1-2018-1-ME-EPPKA2-CBHE-SP" TargetMode="External"/><Relationship Id="rId105" Type="http://schemas.openxmlformats.org/officeDocument/2006/relationships/hyperlink" Target="https://erasmus-plus.ec.europa.eu/projects/search/details/602633-EPP-1-2018-1-BA-EPPKA2-CBY-WB" TargetMode="External"/><Relationship Id="rId106" Type="http://schemas.openxmlformats.org/officeDocument/2006/relationships/hyperlink" Target="https://erasmus-plus.ec.europa.eu/projects/search/details/586304-EPP-1-2017-1-BA-EPPKA2-CBHE-JP" TargetMode="External"/><Relationship Id="rId107" Type="http://schemas.openxmlformats.org/officeDocument/2006/relationships/hyperlink" Target="https://erasmus-plus.ec.europa.eu/projects/search/details/574193-EPP-1-2016-1-RS-EPPKA2-CBHE-JP" TargetMode="External"/><Relationship Id="rId108" Type="http://schemas.openxmlformats.org/officeDocument/2006/relationships/hyperlink" Target="https://erasmus-plus.ec.europa.eu/projects/search/details/581703-EPP-1-2016-2-XK-EPPKA2-CBY-WB" TargetMode="External"/><Relationship Id="rId109" Type="http://schemas.openxmlformats.org/officeDocument/2006/relationships/hyperlink" Target="https://erasmus-plus.ec.europa.eu/projects/search/details/598977-EPP-1-2018-1-RS-EPPKA2-CBHE-JP" TargetMode="External"/><Relationship Id="rId110" Type="http://schemas.openxmlformats.org/officeDocument/2006/relationships/hyperlink" Target="https://erasmus-plus.ec.europa.eu/projects/search/details/566091-EPP-1-2015-1-ME-EPPKA2-CBY-WB" TargetMode="External"/><Relationship Id="rId111" Type="http://schemas.openxmlformats.org/officeDocument/2006/relationships/hyperlink" Target="https://erasmus-plus.ec.europa.eu/projects/search/details/589874-EPP-1-2017-1-AL-EPPKA2-CBY-WB" TargetMode="External"/><Relationship Id="rId112" Type="http://schemas.openxmlformats.org/officeDocument/2006/relationships/hyperlink" Target="mailto:vanjaerasmusplus@ac.me"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mailto:vanjaerasmusplus@ac.me"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ec.europa.eu/info/funding-tenders/opportunities/portal/screen/opportunities/projects-details/31059643/831303/COSME" TargetMode="External"/><Relationship Id="rId2" Type="http://schemas.openxmlformats.org/officeDocument/2006/relationships/hyperlink" Target="https://ec.europa.eu/info/funding-tenders/opportunities/portal/screen/opportunities/projects-details/31059643/737779/COSME" TargetMode="External"/><Relationship Id="rId3" Type="http://schemas.openxmlformats.org/officeDocument/2006/relationships/hyperlink" Target="https://ec.europa.eu/info/funding-tenders/opportunities/portal/screen/opportunities/projects-details/31059643/879693/COSME" TargetMode="External"/><Relationship Id="rId4" Type="http://schemas.openxmlformats.org/officeDocument/2006/relationships/hyperlink" Target="https://ec.europa.eu/info/funding-tenders/opportunities/portal/screen/opportunities/projects-details/31059643/677097/COSME" TargetMode="External"/><Relationship Id="rId5" Type="http://schemas.openxmlformats.org/officeDocument/2006/relationships/hyperlink" Target="https://ec.europa.eu/info/funding-tenders/opportunities/portal/screen/opportunities/projects-details/31059643/699276/COSME" TargetMode="External"/><Relationship Id="rId6" Type="http://schemas.openxmlformats.org/officeDocument/2006/relationships/hyperlink" Target="https://ec.europa.eu/info/funding-tenders/opportunities/portal/screen/opportunities/projects-details/31059643/764418/COSME" TargetMode="External"/><Relationship Id="rId7" Type="http://schemas.openxmlformats.org/officeDocument/2006/relationships/hyperlink" Target="https://ec.europa.eu/info/funding-tenders/opportunities/portal/screen/opportunities/projects-details/31059643/785062/COSME"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culture.ec.europa.eu/creative-europe/projects/search/details/623954-CREA-1-2020-2-ME-MED-DEVSPFIC" TargetMode="External"/><Relationship Id="rId2" Type="http://schemas.openxmlformats.org/officeDocument/2006/relationships/hyperlink" Target="https://culture.ec.europa.eu/creative-europe/projects/search/details/559713-CREA-1-2015-1-IT-CULT-COOP2" TargetMode="External"/><Relationship Id="rId3" Type="http://schemas.openxmlformats.org/officeDocument/2006/relationships/hyperlink" Target="https://culture.ec.europa.eu/creative-europe/projects/search/details/623246-CREA-1-2020-1-ME-CULT-COOP-WB"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28.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41.xml.rels><?xml version="1.0" encoding="UTF-8"?>
<Relationships xmlns="http://schemas.openxmlformats.org/package/2006/relationships"><Relationship Id="rId1" Type="http://schemas.openxmlformats.org/officeDocument/2006/relationships/hyperlink" Target="https://www.cilc.nl/project/countering-serious-crime-in-the-western-balkans-ipa2019/"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51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689" activePane="bottomLeft" state="frozen"/>
      <selection pane="topLeft" activeCell="A1" activeCellId="0" sqref="A1"/>
      <selection pane="bottomLeft" activeCell="G694" activeCellId="0" sqref="G694"/>
    </sheetView>
  </sheetViews>
  <sheetFormatPr defaultColWidth="9.14453125" defaultRowHeight="13.8" zeroHeight="false" outlineLevelRow="0" outlineLevelCol="0"/>
  <cols>
    <col collapsed="false" customWidth="false" hidden="false" outlineLevel="0" max="1" min="1" style="1" width="9.14"/>
    <col collapsed="false" customWidth="false" hidden="false" outlineLevel="0" max="2" min="2" style="2" width="9.14"/>
    <col collapsed="false" customWidth="true" hidden="false" outlineLevel="0" max="3" min="3" style="1" width="19.57"/>
    <col collapsed="false" customWidth="false" hidden="false" outlineLevel="0" max="4" min="4" style="1" width="9.14"/>
    <col collapsed="false" customWidth="true" hidden="false" outlineLevel="0" max="5" min="5" style="1" width="38.43"/>
    <col collapsed="false" customWidth="true" hidden="false" outlineLevel="0" max="6" min="6" style="1" width="19.71"/>
    <col collapsed="false" customWidth="true" hidden="false" outlineLevel="0" max="7" min="7" style="3" width="16.43"/>
    <col collapsed="false" customWidth="false" hidden="false" outlineLevel="0" max="8" min="8" style="1" width="9.14"/>
    <col collapsed="false" customWidth="true" hidden="false" outlineLevel="0" max="9" min="9" style="4" width="15.14"/>
    <col collapsed="false" customWidth="true" hidden="false" outlineLevel="0" max="10" min="10" style="5" width="17.14"/>
    <col collapsed="false" customWidth="false" hidden="false" outlineLevel="0" max="11" min="11" style="1" width="9.14"/>
    <col collapsed="false" customWidth="true" hidden="false" outlineLevel="0" max="12" min="12" style="1" width="28.3"/>
    <col collapsed="false" customWidth="true" hidden="false" outlineLevel="0" max="13" min="13" style="6" width="14.43"/>
    <col collapsed="false" customWidth="false" hidden="false" outlineLevel="0" max="16" min="14" style="1" width="9.14"/>
    <col collapsed="false" customWidth="true" hidden="false" outlineLevel="0" max="17" min="17" style="1" width="20.71"/>
    <col collapsed="false" customWidth="true" hidden="false" outlineLevel="0" max="18" min="18" style="1" width="34"/>
    <col collapsed="false" customWidth="true" hidden="false" outlineLevel="0" max="19" min="19" style="1" width="22.43"/>
    <col collapsed="false" customWidth="true" hidden="false" outlineLevel="0" max="20" min="20" style="1" width="24.28"/>
    <col collapsed="false" customWidth="false" hidden="false" outlineLevel="0" max="1024" min="21" style="1" width="9.14"/>
  </cols>
  <sheetData>
    <row r="1" s="14" customFormat="true" ht="18.95" hidden="false" customHeight="false" outlineLevel="0" collapsed="false">
      <c r="A1" s="7" t="s">
        <v>0</v>
      </c>
      <c r="B1" s="7" t="s">
        <v>1</v>
      </c>
      <c r="C1" s="8" t="s">
        <v>2</v>
      </c>
      <c r="D1" s="7" t="s">
        <v>3</v>
      </c>
      <c r="E1" s="9" t="s">
        <v>4</v>
      </c>
      <c r="F1" s="7" t="s">
        <v>5</v>
      </c>
      <c r="G1" s="7" t="s">
        <v>6</v>
      </c>
      <c r="H1" s="7" t="s">
        <v>7</v>
      </c>
      <c r="I1" s="10" t="s">
        <v>8</v>
      </c>
      <c r="J1" s="1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27.1" hidden="false" customHeight="false" outlineLevel="0" collapsed="false">
      <c r="A2" s="15" t="s">
        <v>21</v>
      </c>
      <c r="B2" s="16"/>
      <c r="C2" s="15" t="s">
        <v>22</v>
      </c>
      <c r="D2" s="17"/>
      <c r="E2" s="16" t="s">
        <v>23</v>
      </c>
      <c r="F2" s="15" t="s">
        <v>24</v>
      </c>
      <c r="G2" s="18" t="n">
        <v>2007</v>
      </c>
      <c r="H2" s="15" t="n">
        <v>2008</v>
      </c>
      <c r="I2" s="19" t="n">
        <v>39730</v>
      </c>
      <c r="J2" s="20" t="s">
        <v>25</v>
      </c>
      <c r="K2" s="15" t="n">
        <v>166025</v>
      </c>
      <c r="L2" s="15" t="s">
        <v>26</v>
      </c>
      <c r="M2" s="21" t="n">
        <v>471658.53</v>
      </c>
      <c r="N2" s="17"/>
      <c r="O2" s="17"/>
      <c r="P2" s="17"/>
      <c r="Q2" s="22" t="s">
        <v>27</v>
      </c>
      <c r="R2" s="17"/>
      <c r="S2" s="17"/>
      <c r="T2" s="23" t="s">
        <v>28</v>
      </c>
      <c r="U2" s="17"/>
    </row>
    <row r="3" customFormat="false" ht="27.1" hidden="false" customHeight="false" outlineLevel="0" collapsed="false">
      <c r="A3" s="15" t="s">
        <v>21</v>
      </c>
      <c r="B3" s="16"/>
      <c r="C3" s="15" t="s">
        <v>29</v>
      </c>
      <c r="D3" s="17"/>
      <c r="E3" s="16" t="s">
        <v>30</v>
      </c>
      <c r="F3" s="15" t="s">
        <v>31</v>
      </c>
      <c r="G3" s="24" t="n">
        <v>2007</v>
      </c>
      <c r="H3" s="15" t="n">
        <v>2008</v>
      </c>
      <c r="I3" s="19" t="n">
        <v>39741</v>
      </c>
      <c r="J3" s="25" t="s">
        <v>32</v>
      </c>
      <c r="K3" s="15" t="n">
        <v>167014</v>
      </c>
      <c r="L3" s="15" t="s">
        <v>33</v>
      </c>
      <c r="M3" s="21" t="n">
        <v>1776.79</v>
      </c>
      <c r="N3" s="17"/>
      <c r="O3" s="17"/>
      <c r="P3" s="17"/>
      <c r="Q3" s="22" t="s">
        <v>34</v>
      </c>
      <c r="R3" s="17"/>
      <c r="S3" s="17"/>
      <c r="T3" s="17"/>
      <c r="U3" s="17"/>
    </row>
    <row r="4" customFormat="false" ht="27.1" hidden="false" customHeight="false" outlineLevel="0" collapsed="false">
      <c r="A4" s="15" t="s">
        <v>21</v>
      </c>
      <c r="B4" s="16"/>
      <c r="C4" s="15" t="s">
        <v>35</v>
      </c>
      <c r="D4" s="17"/>
      <c r="E4" s="16" t="s">
        <v>36</v>
      </c>
      <c r="F4" s="15" t="s">
        <v>37</v>
      </c>
      <c r="G4" s="24" t="n">
        <v>2007</v>
      </c>
      <c r="H4" s="15" t="n">
        <v>2008</v>
      </c>
      <c r="I4" s="19" t="n">
        <v>39725</v>
      </c>
      <c r="J4" s="25" t="n">
        <v>39909</v>
      </c>
      <c r="K4" s="15" t="n">
        <v>165820</v>
      </c>
      <c r="L4" s="15" t="s">
        <v>38</v>
      </c>
      <c r="M4" s="21" t="n">
        <v>128540.23</v>
      </c>
      <c r="N4" s="17"/>
      <c r="O4" s="17"/>
      <c r="P4" s="17"/>
      <c r="Q4" s="22" t="s">
        <v>34</v>
      </c>
      <c r="R4" s="17"/>
      <c r="S4" s="17"/>
      <c r="T4" s="17"/>
      <c r="U4" s="17"/>
    </row>
    <row r="5" customFormat="false" ht="27.1" hidden="false" customHeight="false" outlineLevel="0" collapsed="false">
      <c r="A5" s="15" t="s">
        <v>21</v>
      </c>
      <c r="B5" s="16"/>
      <c r="C5" s="15" t="s">
        <v>39</v>
      </c>
      <c r="D5" s="17"/>
      <c r="E5" s="16" t="s">
        <v>40</v>
      </c>
      <c r="F5" s="15" t="s">
        <v>41</v>
      </c>
      <c r="G5" s="24" t="n">
        <v>2007</v>
      </c>
      <c r="H5" s="15" t="n">
        <v>2008</v>
      </c>
      <c r="I5" s="19" t="n">
        <v>39874</v>
      </c>
      <c r="J5" s="25" t="s">
        <v>42</v>
      </c>
      <c r="K5" s="15" t="n">
        <v>170575</v>
      </c>
      <c r="L5" s="15" t="s">
        <v>43</v>
      </c>
      <c r="M5" s="21" t="n">
        <v>3999999.99</v>
      </c>
      <c r="N5" s="17"/>
      <c r="O5" s="17"/>
      <c r="P5" s="17"/>
      <c r="Q5" s="15" t="s">
        <v>27</v>
      </c>
      <c r="R5" s="17"/>
      <c r="S5" s="17"/>
      <c r="T5" s="17"/>
      <c r="U5" s="17"/>
    </row>
    <row r="6" customFormat="false" ht="93.6" hidden="false" customHeight="false" outlineLevel="0" collapsed="false">
      <c r="A6" s="15" t="s">
        <v>21</v>
      </c>
      <c r="B6" s="16"/>
      <c r="C6" s="15" t="s">
        <v>22</v>
      </c>
      <c r="D6" s="17"/>
      <c r="E6" s="16" t="s">
        <v>44</v>
      </c>
      <c r="F6" s="15" t="s">
        <v>37</v>
      </c>
      <c r="G6" s="24" t="n">
        <v>2007</v>
      </c>
      <c r="H6" s="15" t="n">
        <v>2008</v>
      </c>
      <c r="I6" s="19" t="n">
        <v>39753</v>
      </c>
      <c r="J6" s="25" t="n">
        <v>40183</v>
      </c>
      <c r="K6" s="15" t="n">
        <v>168502</v>
      </c>
      <c r="L6" s="15" t="s">
        <v>45</v>
      </c>
      <c r="M6" s="21" t="n">
        <v>1489726.92</v>
      </c>
      <c r="N6" s="17"/>
      <c r="O6" s="17"/>
      <c r="P6" s="17"/>
      <c r="Q6" s="22" t="s">
        <v>27</v>
      </c>
      <c r="R6" s="17"/>
      <c r="S6" s="17"/>
      <c r="T6" s="17"/>
      <c r="U6" s="17"/>
    </row>
    <row r="7" customFormat="false" ht="66.45" hidden="false" customHeight="false" outlineLevel="0" collapsed="false">
      <c r="A7" s="15" t="s">
        <v>21</v>
      </c>
      <c r="B7" s="16"/>
      <c r="C7" s="15" t="s">
        <v>46</v>
      </c>
      <c r="D7" s="17"/>
      <c r="E7" s="16" t="s">
        <v>47</v>
      </c>
      <c r="F7" s="15" t="s">
        <v>48</v>
      </c>
      <c r="G7" s="24" t="n">
        <v>2007</v>
      </c>
      <c r="H7" s="15" t="n">
        <v>2008</v>
      </c>
      <c r="I7" s="19" t="n">
        <v>39782</v>
      </c>
      <c r="J7" s="25" t="s">
        <v>49</v>
      </c>
      <c r="K7" s="15" t="n">
        <v>171136</v>
      </c>
      <c r="L7" s="15" t="s">
        <v>50</v>
      </c>
      <c r="M7" s="21" t="n">
        <v>49690.1</v>
      </c>
      <c r="N7" s="17"/>
      <c r="O7" s="17"/>
      <c r="P7" s="17"/>
      <c r="Q7" s="22" t="s">
        <v>34</v>
      </c>
      <c r="R7" s="17"/>
      <c r="S7" s="17"/>
      <c r="T7" s="17"/>
      <c r="U7" s="17"/>
    </row>
    <row r="8" customFormat="false" ht="66.45" hidden="false" customHeight="false" outlineLevel="0" collapsed="false">
      <c r="A8" s="15" t="s">
        <v>21</v>
      </c>
      <c r="B8" s="16"/>
      <c r="C8" s="15" t="s">
        <v>51</v>
      </c>
      <c r="D8" s="17"/>
      <c r="E8" s="16" t="s">
        <v>52</v>
      </c>
      <c r="F8" s="15" t="s">
        <v>48</v>
      </c>
      <c r="G8" s="24" t="n">
        <v>2007</v>
      </c>
      <c r="H8" s="15" t="n">
        <v>2008</v>
      </c>
      <c r="I8" s="19" t="n">
        <v>39825</v>
      </c>
      <c r="J8" s="25" t="s">
        <v>53</v>
      </c>
      <c r="K8" s="15" t="n">
        <v>172658</v>
      </c>
      <c r="L8" s="15" t="s">
        <v>54</v>
      </c>
      <c r="M8" s="21" t="n">
        <v>18846.24</v>
      </c>
      <c r="N8" s="17"/>
      <c r="O8" s="17"/>
      <c r="P8" s="17"/>
      <c r="Q8" s="22" t="s">
        <v>27</v>
      </c>
      <c r="R8" s="17"/>
      <c r="S8" s="16" t="s">
        <v>55</v>
      </c>
      <c r="T8" s="17"/>
      <c r="U8" s="17"/>
    </row>
    <row r="9" customFormat="false" ht="27.1" hidden="false" customHeight="false" outlineLevel="0" collapsed="false">
      <c r="A9" s="15" t="s">
        <v>21</v>
      </c>
      <c r="B9" s="16"/>
      <c r="C9" s="15" t="s">
        <v>56</v>
      </c>
      <c r="D9" s="17"/>
      <c r="E9" s="16" t="s">
        <v>57</v>
      </c>
      <c r="F9" s="15" t="s">
        <v>37</v>
      </c>
      <c r="G9" s="24" t="n">
        <v>2007</v>
      </c>
      <c r="H9" s="15" t="n">
        <v>2009</v>
      </c>
      <c r="I9" s="19" t="n">
        <v>39851</v>
      </c>
      <c r="J9" s="25" t="n">
        <v>40726</v>
      </c>
      <c r="K9" s="15" t="n">
        <v>200172</v>
      </c>
      <c r="L9" s="15" t="s">
        <v>58</v>
      </c>
      <c r="M9" s="21" t="n">
        <v>990000</v>
      </c>
      <c r="N9" s="17"/>
      <c r="O9" s="17"/>
      <c r="P9" s="17"/>
      <c r="Q9" s="15" t="s">
        <v>27</v>
      </c>
      <c r="R9" s="17"/>
      <c r="S9" s="17"/>
      <c r="T9" s="17"/>
      <c r="U9" s="17"/>
    </row>
    <row r="10" customFormat="false" ht="40.7" hidden="false" customHeight="false" outlineLevel="0" collapsed="false">
      <c r="A10" s="15" t="s">
        <v>21</v>
      </c>
      <c r="B10" s="16"/>
      <c r="C10" s="15" t="s">
        <v>22</v>
      </c>
      <c r="D10" s="17"/>
      <c r="E10" s="16" t="s">
        <v>59</v>
      </c>
      <c r="F10" s="15" t="s">
        <v>37</v>
      </c>
      <c r="G10" s="24" t="n">
        <v>2007</v>
      </c>
      <c r="H10" s="15" t="n">
        <v>2009</v>
      </c>
      <c r="I10" s="19" t="n">
        <v>39858</v>
      </c>
      <c r="J10" s="25" t="s">
        <v>60</v>
      </c>
      <c r="K10" s="15" t="n">
        <v>200009</v>
      </c>
      <c r="L10" s="15" t="s">
        <v>61</v>
      </c>
      <c r="M10" s="21" t="n">
        <v>1192241.52</v>
      </c>
      <c r="N10" s="17"/>
      <c r="O10" s="17"/>
      <c r="P10" s="17"/>
      <c r="Q10" s="15" t="s">
        <v>27</v>
      </c>
      <c r="R10" s="17"/>
      <c r="S10" s="17"/>
      <c r="T10" s="17"/>
      <c r="U10" s="17"/>
    </row>
    <row r="11" customFormat="false" ht="54.25" hidden="false" customHeight="false" outlineLevel="0" collapsed="false">
      <c r="A11" s="15" t="s">
        <v>21</v>
      </c>
      <c r="B11" s="16"/>
      <c r="C11" s="15" t="s">
        <v>62</v>
      </c>
      <c r="D11" s="17"/>
      <c r="E11" s="16" t="s">
        <v>63</v>
      </c>
      <c r="F11" s="15" t="s">
        <v>48</v>
      </c>
      <c r="G11" s="24" t="n">
        <v>2007</v>
      </c>
      <c r="H11" s="15" t="n">
        <v>2009</v>
      </c>
      <c r="I11" s="19" t="n">
        <v>39890</v>
      </c>
      <c r="J11" s="25" t="s">
        <v>64</v>
      </c>
      <c r="K11" s="15" t="n">
        <v>200147</v>
      </c>
      <c r="L11" s="15" t="s">
        <v>65</v>
      </c>
      <c r="M11" s="21" t="n">
        <v>9982</v>
      </c>
      <c r="N11" s="17"/>
      <c r="O11" s="17"/>
      <c r="P11" s="17"/>
      <c r="Q11" s="15" t="s">
        <v>27</v>
      </c>
      <c r="R11" s="17"/>
      <c r="S11" s="17"/>
      <c r="T11" s="17"/>
      <c r="U11" s="17"/>
    </row>
    <row r="12" customFormat="false" ht="40.7" hidden="false" customHeight="false" outlineLevel="0" collapsed="false">
      <c r="A12" s="15" t="s">
        <v>21</v>
      </c>
      <c r="B12" s="16"/>
      <c r="C12" s="15" t="s">
        <v>41</v>
      </c>
      <c r="D12" s="17"/>
      <c r="E12" s="16" t="s">
        <v>66</v>
      </c>
      <c r="F12" s="15" t="s">
        <v>48</v>
      </c>
      <c r="G12" s="24" t="n">
        <v>2007</v>
      </c>
      <c r="H12" s="15" t="n">
        <v>2009</v>
      </c>
      <c r="I12" s="26" t="n">
        <v>39923</v>
      </c>
      <c r="J12" s="25" t="s">
        <v>67</v>
      </c>
      <c r="K12" s="15" t="n">
        <v>199893</v>
      </c>
      <c r="L12" s="15" t="s">
        <v>68</v>
      </c>
      <c r="M12" s="21" t="n">
        <v>95978.94</v>
      </c>
      <c r="N12" s="17"/>
      <c r="O12" s="17"/>
      <c r="P12" s="17"/>
      <c r="Q12" s="15" t="s">
        <v>27</v>
      </c>
      <c r="R12" s="17"/>
      <c r="S12" s="17"/>
      <c r="T12" s="17"/>
      <c r="U12" s="17"/>
    </row>
    <row r="13" customFormat="false" ht="27.1" hidden="false" customHeight="false" outlineLevel="0" collapsed="false">
      <c r="A13" s="15" t="s">
        <v>21</v>
      </c>
      <c r="B13" s="16"/>
      <c r="C13" s="15" t="s">
        <v>35</v>
      </c>
      <c r="D13" s="17"/>
      <c r="E13" s="16" t="s">
        <v>69</v>
      </c>
      <c r="F13" s="15" t="s">
        <v>48</v>
      </c>
      <c r="G13" s="24" t="n">
        <v>2007</v>
      </c>
      <c r="H13" s="15" t="n">
        <v>2009</v>
      </c>
      <c r="I13" s="19" t="n">
        <v>40121</v>
      </c>
      <c r="J13" s="25" t="n">
        <v>40270</v>
      </c>
      <c r="K13" s="15" t="n">
        <v>221950</v>
      </c>
      <c r="L13" s="15" t="s">
        <v>70</v>
      </c>
      <c r="M13" s="21" t="n">
        <v>142932</v>
      </c>
      <c r="N13" s="17"/>
      <c r="O13" s="17"/>
      <c r="P13" s="17"/>
      <c r="Q13" s="15" t="s">
        <v>27</v>
      </c>
      <c r="R13" s="17"/>
      <c r="S13" s="17"/>
      <c r="T13" s="17"/>
      <c r="U13" s="17"/>
    </row>
    <row r="14" customFormat="false" ht="80.05" hidden="false" customHeight="false" outlineLevel="0" collapsed="false">
      <c r="A14" s="15" t="s">
        <v>21</v>
      </c>
      <c r="B14" s="16"/>
      <c r="C14" s="15" t="s">
        <v>62</v>
      </c>
      <c r="D14" s="17"/>
      <c r="E14" s="16" t="s">
        <v>71</v>
      </c>
      <c r="F14" s="15" t="s">
        <v>48</v>
      </c>
      <c r="G14" s="24" t="n">
        <v>2007</v>
      </c>
      <c r="H14" s="15" t="n">
        <v>2009</v>
      </c>
      <c r="I14" s="19" t="n">
        <v>39832</v>
      </c>
      <c r="J14" s="25" t="s">
        <v>72</v>
      </c>
      <c r="K14" s="15" t="n">
        <v>170738</v>
      </c>
      <c r="L14" s="15" t="s">
        <v>73</v>
      </c>
      <c r="M14" s="21" t="n">
        <v>13984.8</v>
      </c>
      <c r="N14" s="17"/>
      <c r="O14" s="17"/>
      <c r="P14" s="17"/>
      <c r="Q14" s="15" t="s">
        <v>27</v>
      </c>
      <c r="R14" s="17"/>
      <c r="S14" s="17"/>
      <c r="T14" s="17"/>
      <c r="U14" s="17"/>
    </row>
    <row r="15" customFormat="false" ht="40.7" hidden="false" customHeight="false" outlineLevel="0" collapsed="false">
      <c r="A15" s="15" t="s">
        <v>21</v>
      </c>
      <c r="B15" s="16"/>
      <c r="C15" s="15" t="s">
        <v>46</v>
      </c>
      <c r="D15" s="17"/>
      <c r="E15" s="16" t="s">
        <v>74</v>
      </c>
      <c r="F15" s="15" t="s">
        <v>37</v>
      </c>
      <c r="G15" s="24" t="n">
        <v>2007</v>
      </c>
      <c r="H15" s="15" t="n">
        <v>2009</v>
      </c>
      <c r="I15" s="19" t="n">
        <v>40179</v>
      </c>
      <c r="J15" s="25" t="n">
        <v>40550</v>
      </c>
      <c r="K15" s="15" t="n">
        <v>225661</v>
      </c>
      <c r="L15" s="15" t="s">
        <v>75</v>
      </c>
      <c r="M15" s="21" t="n">
        <v>73791.06</v>
      </c>
      <c r="N15" s="17"/>
      <c r="O15" s="17"/>
      <c r="P15" s="17"/>
      <c r="Q15" s="15" t="s">
        <v>27</v>
      </c>
      <c r="R15" s="17"/>
      <c r="S15" s="17"/>
      <c r="T15" s="17"/>
      <c r="U15" s="17"/>
    </row>
    <row r="16" customFormat="false" ht="40.7" hidden="false" customHeight="false" outlineLevel="0" collapsed="false">
      <c r="A16" s="15" t="s">
        <v>21</v>
      </c>
      <c r="B16" s="16"/>
      <c r="C16" s="15" t="s">
        <v>29</v>
      </c>
      <c r="D16" s="17" t="s">
        <v>76</v>
      </c>
      <c r="E16" s="16" t="s">
        <v>77</v>
      </c>
      <c r="F16" s="15" t="s">
        <v>37</v>
      </c>
      <c r="G16" s="24" t="n">
        <v>2007</v>
      </c>
      <c r="H16" s="15" t="n">
        <v>2009</v>
      </c>
      <c r="I16" s="19" t="n">
        <v>40179</v>
      </c>
      <c r="J16" s="25" t="n">
        <v>40550</v>
      </c>
      <c r="K16" s="15" t="n">
        <v>225728</v>
      </c>
      <c r="L16" s="15" t="s">
        <v>78</v>
      </c>
      <c r="M16" s="21" t="n">
        <v>160794.28</v>
      </c>
      <c r="N16" s="17"/>
      <c r="O16" s="17"/>
      <c r="P16" s="17"/>
      <c r="Q16" s="22" t="s">
        <v>79</v>
      </c>
      <c r="R16" s="17"/>
      <c r="S16" s="17"/>
      <c r="T16" s="17"/>
      <c r="U16" s="17"/>
    </row>
    <row r="17" customFormat="false" ht="27.1" hidden="false" customHeight="false" outlineLevel="0" collapsed="false">
      <c r="A17" s="15" t="s">
        <v>21</v>
      </c>
      <c r="B17" s="16"/>
      <c r="C17" s="15" t="s">
        <v>51</v>
      </c>
      <c r="D17" s="17"/>
      <c r="E17" s="16" t="s">
        <v>80</v>
      </c>
      <c r="F17" s="15" t="s">
        <v>37</v>
      </c>
      <c r="G17" s="24" t="n">
        <v>2007</v>
      </c>
      <c r="H17" s="15" t="n">
        <v>2009</v>
      </c>
      <c r="I17" s="19" t="n">
        <v>40179</v>
      </c>
      <c r="J17" s="25" t="n">
        <v>40550</v>
      </c>
      <c r="K17" s="15" t="n">
        <v>225732</v>
      </c>
      <c r="L17" s="15" t="s">
        <v>81</v>
      </c>
      <c r="M17" s="21" t="n">
        <v>38164.57</v>
      </c>
      <c r="N17" s="17"/>
      <c r="O17" s="17"/>
      <c r="P17" s="17"/>
      <c r="Q17" s="15" t="s">
        <v>27</v>
      </c>
      <c r="R17" s="17"/>
      <c r="S17" s="17"/>
      <c r="T17" s="17"/>
      <c r="U17" s="17"/>
    </row>
    <row r="18" customFormat="false" ht="40.7" hidden="false" customHeight="false" outlineLevel="0" collapsed="false">
      <c r="A18" s="15" t="s">
        <v>21</v>
      </c>
      <c r="B18" s="16"/>
      <c r="C18" s="15" t="s">
        <v>76</v>
      </c>
      <c r="D18" s="17"/>
      <c r="E18" s="16" t="s">
        <v>82</v>
      </c>
      <c r="F18" s="15" t="s">
        <v>37</v>
      </c>
      <c r="G18" s="24" t="n">
        <v>2007</v>
      </c>
      <c r="H18" s="15" t="n">
        <v>2009</v>
      </c>
      <c r="I18" s="19" t="n">
        <v>40154</v>
      </c>
      <c r="J18" s="25" t="n">
        <v>40730</v>
      </c>
      <c r="K18" s="15" t="n">
        <v>225854</v>
      </c>
      <c r="L18" s="15" t="s">
        <v>83</v>
      </c>
      <c r="M18" s="21" t="n">
        <v>122166.24</v>
      </c>
      <c r="N18" s="17"/>
      <c r="O18" s="17"/>
      <c r="P18" s="17"/>
      <c r="Q18" s="22" t="s">
        <v>84</v>
      </c>
      <c r="R18" s="17"/>
      <c r="S18" s="17"/>
      <c r="T18" s="17"/>
      <c r="U18" s="17"/>
    </row>
    <row r="19" customFormat="false" ht="27.1" hidden="false" customHeight="false" outlineLevel="0" collapsed="false">
      <c r="A19" s="15" t="s">
        <v>21</v>
      </c>
      <c r="B19" s="16"/>
      <c r="C19" s="15" t="s">
        <v>39</v>
      </c>
      <c r="D19" s="17"/>
      <c r="E19" s="16" t="s">
        <v>85</v>
      </c>
      <c r="F19" s="15" t="s">
        <v>48</v>
      </c>
      <c r="G19" s="24" t="n">
        <v>2007</v>
      </c>
      <c r="H19" s="15" t="n">
        <v>2009</v>
      </c>
      <c r="I19" s="19" t="n">
        <v>40193</v>
      </c>
      <c r="J19" s="25" t="s">
        <v>86</v>
      </c>
      <c r="K19" s="15" t="n">
        <v>224406</v>
      </c>
      <c r="L19" s="15" t="s">
        <v>87</v>
      </c>
      <c r="M19" s="21" t="n">
        <v>999000</v>
      </c>
      <c r="N19" s="17"/>
      <c r="O19" s="17"/>
      <c r="P19" s="17"/>
      <c r="Q19" s="22" t="s">
        <v>88</v>
      </c>
      <c r="R19" s="17"/>
      <c r="S19" s="17"/>
      <c r="T19" s="17"/>
      <c r="U19" s="17"/>
    </row>
    <row r="20" customFormat="false" ht="27.1" hidden="false" customHeight="false" outlineLevel="0" collapsed="false">
      <c r="A20" s="15" t="s">
        <v>21</v>
      </c>
      <c r="B20" s="16"/>
      <c r="C20" s="15" t="s">
        <v>51</v>
      </c>
      <c r="D20" s="17"/>
      <c r="E20" s="16" t="s">
        <v>89</v>
      </c>
      <c r="F20" s="15" t="s">
        <v>37</v>
      </c>
      <c r="G20" s="24" t="n">
        <v>2007</v>
      </c>
      <c r="H20" s="15" t="n">
        <v>2009</v>
      </c>
      <c r="I20" s="19" t="n">
        <v>40148</v>
      </c>
      <c r="J20" s="25" t="s">
        <v>90</v>
      </c>
      <c r="K20" s="15" t="n">
        <v>224127</v>
      </c>
      <c r="L20" s="15" t="s">
        <v>91</v>
      </c>
      <c r="M20" s="21" t="n">
        <v>214448.89</v>
      </c>
      <c r="N20" s="17"/>
      <c r="O20" s="17"/>
      <c r="P20" s="17"/>
      <c r="Q20" s="22" t="s">
        <v>92</v>
      </c>
      <c r="R20" s="17"/>
      <c r="S20" s="17"/>
      <c r="T20" s="17"/>
      <c r="U20" s="17"/>
    </row>
    <row r="21" customFormat="false" ht="40.7" hidden="false" customHeight="false" outlineLevel="0" collapsed="false">
      <c r="A21" s="15" t="s">
        <v>21</v>
      </c>
      <c r="B21" s="16"/>
      <c r="C21" s="15" t="s">
        <v>22</v>
      </c>
      <c r="D21" s="17"/>
      <c r="E21" s="16" t="s">
        <v>93</v>
      </c>
      <c r="F21" s="15" t="s">
        <v>94</v>
      </c>
      <c r="G21" s="24" t="n">
        <v>2007</v>
      </c>
      <c r="H21" s="15" t="n">
        <v>2009</v>
      </c>
      <c r="I21" s="19" t="n">
        <v>40183</v>
      </c>
      <c r="J21" s="25" t="n">
        <v>40302</v>
      </c>
      <c r="K21" s="15" t="n">
        <v>224177</v>
      </c>
      <c r="L21" s="15" t="s">
        <v>95</v>
      </c>
      <c r="M21" s="21" t="n">
        <v>299831.85</v>
      </c>
      <c r="N21" s="17"/>
      <c r="O21" s="17"/>
      <c r="P21" s="17"/>
      <c r="Q21" s="15" t="s">
        <v>27</v>
      </c>
      <c r="R21" s="17"/>
      <c r="S21" s="17"/>
      <c r="T21" s="17"/>
      <c r="U21" s="17"/>
    </row>
    <row r="22" customFormat="false" ht="40.7" hidden="false" customHeight="false" outlineLevel="0" collapsed="false">
      <c r="A22" s="15" t="s">
        <v>21</v>
      </c>
      <c r="B22" s="16"/>
      <c r="C22" s="15" t="s">
        <v>76</v>
      </c>
      <c r="D22" s="17"/>
      <c r="E22" s="16" t="s">
        <v>96</v>
      </c>
      <c r="F22" s="15" t="s">
        <v>37</v>
      </c>
      <c r="G22" s="24" t="n">
        <v>2007</v>
      </c>
      <c r="H22" s="15" t="n">
        <v>2009</v>
      </c>
      <c r="I22" s="19" t="n">
        <v>40179</v>
      </c>
      <c r="J22" s="25" t="n">
        <v>40550</v>
      </c>
      <c r="K22" s="15" t="n">
        <v>225713</v>
      </c>
      <c r="L22" s="15" t="s">
        <v>97</v>
      </c>
      <c r="M22" s="21" t="n">
        <v>135489.6</v>
      </c>
      <c r="N22" s="17"/>
      <c r="O22" s="17"/>
      <c r="P22" s="17"/>
      <c r="Q22" s="15" t="s">
        <v>27</v>
      </c>
      <c r="R22" s="17"/>
      <c r="S22" s="17"/>
      <c r="T22" s="17"/>
      <c r="U22" s="17"/>
    </row>
    <row r="23" customFormat="false" ht="27.1" hidden="false" customHeight="false" outlineLevel="0" collapsed="false">
      <c r="A23" s="15" t="s">
        <v>21</v>
      </c>
      <c r="B23" s="16"/>
      <c r="C23" s="15" t="s">
        <v>39</v>
      </c>
      <c r="D23" s="17"/>
      <c r="E23" s="16" t="s">
        <v>98</v>
      </c>
      <c r="F23" s="15" t="s">
        <v>37</v>
      </c>
      <c r="G23" s="24" t="n">
        <v>2007</v>
      </c>
      <c r="H23" s="15" t="n">
        <v>2009</v>
      </c>
      <c r="I23" s="19" t="n">
        <v>40148</v>
      </c>
      <c r="J23" s="25" t="n">
        <v>40912</v>
      </c>
      <c r="K23" s="15" t="n">
        <v>223787</v>
      </c>
      <c r="L23" s="15" t="s">
        <v>99</v>
      </c>
      <c r="M23" s="21" t="n">
        <v>48689.73</v>
      </c>
      <c r="N23" s="17"/>
      <c r="O23" s="17"/>
      <c r="P23" s="17"/>
      <c r="Q23" s="22" t="s">
        <v>27</v>
      </c>
      <c r="R23" s="17"/>
      <c r="S23" s="17"/>
      <c r="T23" s="17"/>
      <c r="U23" s="17"/>
    </row>
    <row r="24" customFormat="false" ht="40.7" hidden="false" customHeight="false" outlineLevel="0" collapsed="false">
      <c r="A24" s="15" t="s">
        <v>21</v>
      </c>
      <c r="B24" s="16"/>
      <c r="C24" s="15" t="s">
        <v>76</v>
      </c>
      <c r="D24" s="17"/>
      <c r="E24" s="16" t="s">
        <v>100</v>
      </c>
      <c r="F24" s="15" t="s">
        <v>37</v>
      </c>
      <c r="G24" s="24" t="n">
        <v>2007</v>
      </c>
      <c r="H24" s="15" t="n">
        <v>2009</v>
      </c>
      <c r="I24" s="19" t="n">
        <v>40179</v>
      </c>
      <c r="J24" s="25" t="n">
        <v>40547</v>
      </c>
      <c r="K24" s="15" t="n">
        <v>225858</v>
      </c>
      <c r="L24" s="15" t="s">
        <v>101</v>
      </c>
      <c r="M24" s="21" t="n">
        <v>182425.17</v>
      </c>
      <c r="N24" s="17"/>
      <c r="O24" s="17"/>
      <c r="P24" s="17"/>
      <c r="Q24" s="22" t="s">
        <v>102</v>
      </c>
      <c r="R24" s="17"/>
      <c r="S24" s="17"/>
      <c r="T24" s="17"/>
      <c r="U24" s="17"/>
    </row>
    <row r="25" customFormat="false" ht="40.7" hidden="false" customHeight="false" outlineLevel="0" collapsed="false">
      <c r="A25" s="15" t="s">
        <v>21</v>
      </c>
      <c r="B25" s="16"/>
      <c r="C25" s="15" t="s">
        <v>76</v>
      </c>
      <c r="D25" s="17"/>
      <c r="E25" s="16" t="s">
        <v>103</v>
      </c>
      <c r="F25" s="15" t="s">
        <v>37</v>
      </c>
      <c r="G25" s="24" t="n">
        <v>2007</v>
      </c>
      <c r="H25" s="15" t="n">
        <v>2009</v>
      </c>
      <c r="I25" s="19" t="n">
        <v>40154</v>
      </c>
      <c r="J25" s="25" t="n">
        <v>40703</v>
      </c>
      <c r="K25" s="15" t="n">
        <v>225655</v>
      </c>
      <c r="L25" s="15" t="s">
        <v>104</v>
      </c>
      <c r="M25" s="21" t="n">
        <v>198044</v>
      </c>
      <c r="N25" s="17"/>
      <c r="O25" s="17"/>
      <c r="P25" s="17"/>
      <c r="Q25" s="15" t="s">
        <v>27</v>
      </c>
      <c r="R25" s="17"/>
      <c r="S25" s="17"/>
      <c r="T25" s="17"/>
      <c r="U25" s="17"/>
    </row>
    <row r="26" customFormat="false" ht="27.1" hidden="false" customHeight="false" outlineLevel="0" collapsed="false">
      <c r="A26" s="15" t="s">
        <v>21</v>
      </c>
      <c r="B26" s="16"/>
      <c r="C26" s="15" t="s">
        <v>29</v>
      </c>
      <c r="D26" s="17"/>
      <c r="E26" s="16" t="s">
        <v>105</v>
      </c>
      <c r="F26" s="15" t="s">
        <v>37</v>
      </c>
      <c r="G26" s="24" t="n">
        <v>2007</v>
      </c>
      <c r="H26" s="15" t="n">
        <v>2009</v>
      </c>
      <c r="I26" s="19" t="n">
        <v>40154</v>
      </c>
      <c r="J26" s="25" t="n">
        <v>40726</v>
      </c>
      <c r="K26" s="15" t="n">
        <v>225835</v>
      </c>
      <c r="L26" s="15" t="s">
        <v>106</v>
      </c>
      <c r="M26" s="21" t="n">
        <v>81508.93</v>
      </c>
      <c r="N26" s="17"/>
      <c r="O26" s="17"/>
      <c r="P26" s="17"/>
      <c r="Q26" s="22" t="s">
        <v>27</v>
      </c>
      <c r="R26" s="17"/>
      <c r="S26" s="17"/>
      <c r="T26" s="17"/>
      <c r="U26" s="17"/>
    </row>
    <row r="27" customFormat="false" ht="40.7" hidden="false" customHeight="false" outlineLevel="0" collapsed="false">
      <c r="A27" s="15" t="s">
        <v>21</v>
      </c>
      <c r="B27" s="16"/>
      <c r="C27" s="15" t="s">
        <v>46</v>
      </c>
      <c r="D27" s="17"/>
      <c r="E27" s="16" t="s">
        <v>107</v>
      </c>
      <c r="F27" s="15" t="s">
        <v>37</v>
      </c>
      <c r="G27" s="24" t="n">
        <v>2007</v>
      </c>
      <c r="H27" s="15" t="n">
        <v>2009</v>
      </c>
      <c r="I27" s="19" t="n">
        <v>39998</v>
      </c>
      <c r="J27" s="25" t="n">
        <v>40970</v>
      </c>
      <c r="K27" s="15" t="n">
        <v>212363</v>
      </c>
      <c r="L27" s="15" t="s">
        <v>81</v>
      </c>
      <c r="M27" s="21" t="n">
        <v>109105.98</v>
      </c>
      <c r="N27" s="17"/>
      <c r="O27" s="17"/>
      <c r="P27" s="17"/>
      <c r="Q27" s="22" t="s">
        <v>27</v>
      </c>
      <c r="R27" s="17"/>
      <c r="S27" s="27" t="s">
        <v>108</v>
      </c>
      <c r="T27" s="17"/>
      <c r="U27" s="17"/>
    </row>
    <row r="28" customFormat="false" ht="40.7" hidden="false" customHeight="false" outlineLevel="0" collapsed="false">
      <c r="A28" s="15" t="s">
        <v>21</v>
      </c>
      <c r="B28" s="16"/>
      <c r="C28" s="15" t="s">
        <v>39</v>
      </c>
      <c r="D28" s="17"/>
      <c r="E28" s="16" t="s">
        <v>109</v>
      </c>
      <c r="F28" s="15" t="s">
        <v>37</v>
      </c>
      <c r="G28" s="24" t="n">
        <v>2007</v>
      </c>
      <c r="H28" s="15" t="n">
        <v>2009</v>
      </c>
      <c r="I28" s="19" t="n">
        <v>39986</v>
      </c>
      <c r="J28" s="25" t="s">
        <v>110</v>
      </c>
      <c r="K28" s="15" t="n">
        <v>216906</v>
      </c>
      <c r="L28" s="15" t="s">
        <v>111</v>
      </c>
      <c r="M28" s="21" t="n">
        <v>104306.08</v>
      </c>
      <c r="N28" s="17"/>
      <c r="O28" s="17"/>
      <c r="P28" s="17"/>
      <c r="Q28" s="22" t="s">
        <v>112</v>
      </c>
      <c r="R28" s="17"/>
      <c r="S28" s="17"/>
      <c r="T28" s="17"/>
      <c r="U28" s="17"/>
    </row>
    <row r="29" customFormat="false" ht="40.7" hidden="false" customHeight="false" outlineLevel="0" collapsed="false">
      <c r="A29" s="15" t="s">
        <v>21</v>
      </c>
      <c r="B29" s="16"/>
      <c r="C29" s="15" t="s">
        <v>35</v>
      </c>
      <c r="D29" s="17"/>
      <c r="E29" s="16" t="s">
        <v>113</v>
      </c>
      <c r="F29" s="15" t="s">
        <v>48</v>
      </c>
      <c r="G29" s="24" t="n">
        <v>2007</v>
      </c>
      <c r="H29" s="15" t="n">
        <v>2009</v>
      </c>
      <c r="I29" s="19" t="n">
        <v>39946</v>
      </c>
      <c r="J29" s="25" t="s">
        <v>114</v>
      </c>
      <c r="K29" s="15" t="n">
        <v>205748</v>
      </c>
      <c r="L29" s="15" t="s">
        <v>115</v>
      </c>
      <c r="M29" s="21" t="n">
        <v>1080016.91</v>
      </c>
      <c r="N29" s="17"/>
      <c r="O29" s="17"/>
      <c r="P29" s="17"/>
      <c r="Q29" s="15" t="s">
        <v>27</v>
      </c>
      <c r="R29" s="17"/>
      <c r="S29" s="17"/>
      <c r="T29" s="17"/>
      <c r="U29" s="17"/>
    </row>
    <row r="30" customFormat="false" ht="27.1" hidden="false" customHeight="false" outlineLevel="0" collapsed="false">
      <c r="A30" s="15" t="s">
        <v>21</v>
      </c>
      <c r="B30" s="16"/>
      <c r="C30" s="15" t="s">
        <v>35</v>
      </c>
      <c r="D30" s="17"/>
      <c r="E30" s="16" t="s">
        <v>116</v>
      </c>
      <c r="F30" s="15" t="s">
        <v>48</v>
      </c>
      <c r="G30" s="24" t="n">
        <v>2007</v>
      </c>
      <c r="H30" s="15" t="n">
        <v>2009</v>
      </c>
      <c r="I30" s="19" t="n">
        <v>39918</v>
      </c>
      <c r="J30" s="25" t="s">
        <v>117</v>
      </c>
      <c r="K30" s="15" t="n">
        <v>203034</v>
      </c>
      <c r="L30" s="15" t="s">
        <v>73</v>
      </c>
      <c r="M30" s="21" t="n">
        <v>62971.59</v>
      </c>
      <c r="N30" s="17"/>
      <c r="O30" s="17"/>
      <c r="P30" s="17"/>
      <c r="Q30" s="22" t="s">
        <v>118</v>
      </c>
      <c r="R30" s="17"/>
      <c r="S30" s="17"/>
      <c r="T30" s="17"/>
      <c r="U30" s="17"/>
    </row>
    <row r="31" customFormat="false" ht="54.25" hidden="false" customHeight="false" outlineLevel="0" collapsed="false">
      <c r="A31" s="15" t="s">
        <v>21</v>
      </c>
      <c r="B31" s="16"/>
      <c r="C31" s="15" t="s">
        <v>62</v>
      </c>
      <c r="D31" s="17"/>
      <c r="E31" s="16" t="s">
        <v>119</v>
      </c>
      <c r="F31" s="15" t="s">
        <v>48</v>
      </c>
      <c r="G31" s="24" t="n">
        <v>2007</v>
      </c>
      <c r="H31" s="15" t="n">
        <v>2009</v>
      </c>
      <c r="I31" s="19" t="n">
        <v>40043</v>
      </c>
      <c r="J31" s="25" t="s">
        <v>120</v>
      </c>
      <c r="K31" s="15" t="n">
        <v>210630</v>
      </c>
      <c r="L31" s="15" t="s">
        <v>121</v>
      </c>
      <c r="M31" s="21" t="n">
        <v>933051.72</v>
      </c>
      <c r="N31" s="17"/>
      <c r="O31" s="17"/>
      <c r="P31" s="17"/>
      <c r="Q31" s="15" t="s">
        <v>27</v>
      </c>
      <c r="R31" s="17"/>
      <c r="S31" s="17"/>
      <c r="T31" s="17"/>
      <c r="U31" s="17"/>
    </row>
    <row r="32" customFormat="false" ht="40.7" hidden="false" customHeight="false" outlineLevel="0" collapsed="false">
      <c r="A32" s="15" t="s">
        <v>21</v>
      </c>
      <c r="B32" s="16"/>
      <c r="C32" s="15" t="s">
        <v>76</v>
      </c>
      <c r="D32" s="17"/>
      <c r="E32" s="16" t="s">
        <v>122</v>
      </c>
      <c r="F32" s="15" t="s">
        <v>48</v>
      </c>
      <c r="G32" s="24" t="n">
        <v>2007</v>
      </c>
      <c r="H32" s="15" t="n">
        <v>2009</v>
      </c>
      <c r="I32" s="19" t="n">
        <v>39958</v>
      </c>
      <c r="J32" s="25" t="n">
        <v>39851</v>
      </c>
      <c r="K32" s="15" t="n">
        <v>205583</v>
      </c>
      <c r="L32" s="15" t="s">
        <v>123</v>
      </c>
      <c r="M32" s="21" t="n">
        <v>35312.61</v>
      </c>
      <c r="N32" s="17"/>
      <c r="O32" s="17"/>
      <c r="P32" s="17"/>
      <c r="Q32" s="15" t="s">
        <v>27</v>
      </c>
      <c r="R32" s="17"/>
      <c r="S32" s="17"/>
      <c r="T32" s="17"/>
      <c r="U32" s="17"/>
    </row>
    <row r="33" customFormat="false" ht="27.1" hidden="false" customHeight="false" outlineLevel="0" collapsed="false">
      <c r="A33" s="15" t="s">
        <v>21</v>
      </c>
      <c r="B33" s="16"/>
      <c r="C33" s="15" t="s">
        <v>56</v>
      </c>
      <c r="D33" s="17"/>
      <c r="E33" s="16" t="s">
        <v>124</v>
      </c>
      <c r="F33" s="15" t="s">
        <v>48</v>
      </c>
      <c r="G33" s="24" t="n">
        <v>2007</v>
      </c>
      <c r="H33" s="15" t="n">
        <v>2009</v>
      </c>
      <c r="I33" s="19" t="n">
        <v>39951</v>
      </c>
      <c r="J33" s="25" t="s">
        <v>125</v>
      </c>
      <c r="K33" s="15" t="n">
        <v>206056</v>
      </c>
      <c r="L33" s="15" t="s">
        <v>126</v>
      </c>
      <c r="M33" s="21" t="n">
        <v>101963.36</v>
      </c>
      <c r="N33" s="17"/>
      <c r="O33" s="17"/>
      <c r="P33" s="17"/>
      <c r="Q33" s="15" t="s">
        <v>27</v>
      </c>
      <c r="R33" s="17"/>
      <c r="S33" s="17"/>
      <c r="T33" s="17"/>
      <c r="U33" s="17"/>
    </row>
    <row r="34" customFormat="false" ht="27.1" hidden="false" customHeight="false" outlineLevel="0" collapsed="false">
      <c r="A34" s="15" t="s">
        <v>21</v>
      </c>
      <c r="B34" s="16"/>
      <c r="C34" s="15" t="s">
        <v>35</v>
      </c>
      <c r="D34" s="17"/>
      <c r="E34" s="16" t="s">
        <v>127</v>
      </c>
      <c r="F34" s="15" t="s">
        <v>48</v>
      </c>
      <c r="G34" s="24" t="n">
        <v>2007</v>
      </c>
      <c r="H34" s="15" t="n">
        <v>2009</v>
      </c>
      <c r="I34" s="19" t="n">
        <v>39958</v>
      </c>
      <c r="J34" s="25" t="s">
        <v>128</v>
      </c>
      <c r="K34" s="15" t="n">
        <v>207818</v>
      </c>
      <c r="L34" s="15" t="s">
        <v>126</v>
      </c>
      <c r="M34" s="21" t="n">
        <v>96819.73</v>
      </c>
      <c r="N34" s="17"/>
      <c r="O34" s="17"/>
      <c r="P34" s="17"/>
      <c r="Q34" s="22" t="s">
        <v>118</v>
      </c>
      <c r="R34" s="17"/>
      <c r="S34" s="17"/>
      <c r="T34" s="17"/>
      <c r="U34" s="17"/>
    </row>
    <row r="35" customFormat="false" ht="66.45" hidden="false" customHeight="false" outlineLevel="0" collapsed="false">
      <c r="A35" s="15" t="s">
        <v>21</v>
      </c>
      <c r="B35" s="16"/>
      <c r="C35" s="15" t="s">
        <v>62</v>
      </c>
      <c r="D35" s="17"/>
      <c r="E35" s="16" t="s">
        <v>129</v>
      </c>
      <c r="F35" s="15" t="s">
        <v>48</v>
      </c>
      <c r="G35" s="24" t="n">
        <v>2007</v>
      </c>
      <c r="H35" s="15" t="n">
        <v>2009</v>
      </c>
      <c r="I35" s="19" t="n">
        <v>39958</v>
      </c>
      <c r="J35" s="25" t="s">
        <v>130</v>
      </c>
      <c r="K35" s="15" t="n">
        <v>202999</v>
      </c>
      <c r="L35" s="15" t="s">
        <v>131</v>
      </c>
      <c r="M35" s="21" t="n">
        <v>15887.12</v>
      </c>
      <c r="N35" s="17"/>
      <c r="O35" s="17"/>
      <c r="P35" s="17"/>
      <c r="Q35" s="22" t="s">
        <v>132</v>
      </c>
      <c r="R35" s="17"/>
      <c r="S35" s="17"/>
      <c r="T35" s="17"/>
      <c r="U35" s="17"/>
    </row>
    <row r="36" customFormat="false" ht="27.1" hidden="false" customHeight="false" outlineLevel="0" collapsed="false">
      <c r="A36" s="15" t="s">
        <v>21</v>
      </c>
      <c r="B36" s="16"/>
      <c r="C36" s="15" t="s">
        <v>46</v>
      </c>
      <c r="D36" s="17"/>
      <c r="E36" s="16" t="s">
        <v>133</v>
      </c>
      <c r="F36" s="15" t="s">
        <v>48</v>
      </c>
      <c r="G36" s="24" t="n">
        <v>2007</v>
      </c>
      <c r="H36" s="15" t="n">
        <v>2009</v>
      </c>
      <c r="I36" s="19" t="n">
        <v>39979</v>
      </c>
      <c r="J36" s="25" t="s">
        <v>134</v>
      </c>
      <c r="K36" s="15" t="n">
        <v>205735</v>
      </c>
      <c r="L36" s="15" t="s">
        <v>135</v>
      </c>
      <c r="M36" s="21" t="n">
        <v>30463.05</v>
      </c>
      <c r="N36" s="17"/>
      <c r="O36" s="17"/>
      <c r="P36" s="17"/>
      <c r="Q36" s="15"/>
      <c r="R36" s="17"/>
      <c r="S36" s="17"/>
      <c r="T36" s="17"/>
      <c r="U36" s="17"/>
    </row>
    <row r="37" customFormat="false" ht="27.1" hidden="false" customHeight="false" outlineLevel="0" collapsed="false">
      <c r="A37" s="15" t="s">
        <v>21</v>
      </c>
      <c r="B37" s="16"/>
      <c r="C37" s="15" t="s">
        <v>35</v>
      </c>
      <c r="D37" s="17"/>
      <c r="E37" s="16" t="s">
        <v>136</v>
      </c>
      <c r="F37" s="15" t="s">
        <v>48</v>
      </c>
      <c r="G37" s="24" t="n">
        <v>2007</v>
      </c>
      <c r="H37" s="15" t="n">
        <v>2009</v>
      </c>
      <c r="I37" s="19" t="n">
        <v>40031</v>
      </c>
      <c r="J37" s="25" t="s">
        <v>137</v>
      </c>
      <c r="K37" s="15" t="n">
        <v>213236</v>
      </c>
      <c r="L37" s="15" t="s">
        <v>138</v>
      </c>
      <c r="M37" s="21" t="n">
        <v>803240.94</v>
      </c>
      <c r="N37" s="17"/>
      <c r="O37" s="17"/>
      <c r="P37" s="17"/>
      <c r="Q37" s="15" t="s">
        <v>27</v>
      </c>
      <c r="R37" s="17"/>
      <c r="S37" s="17"/>
      <c r="T37" s="17"/>
      <c r="U37" s="17"/>
    </row>
    <row r="38" customFormat="false" ht="27.1" hidden="false" customHeight="false" outlineLevel="0" collapsed="false">
      <c r="A38" s="15" t="s">
        <v>21</v>
      </c>
      <c r="B38" s="16"/>
      <c r="C38" s="15" t="s">
        <v>35</v>
      </c>
      <c r="D38" s="17"/>
      <c r="E38" s="16" t="s">
        <v>139</v>
      </c>
      <c r="F38" s="15" t="s">
        <v>48</v>
      </c>
      <c r="G38" s="24" t="n">
        <v>2007</v>
      </c>
      <c r="H38" s="15" t="n">
        <v>2009</v>
      </c>
      <c r="I38" s="19" t="n">
        <v>40009</v>
      </c>
      <c r="J38" s="25" t="s">
        <v>140</v>
      </c>
      <c r="K38" s="15" t="n">
        <v>213337</v>
      </c>
      <c r="L38" s="15" t="s">
        <v>141</v>
      </c>
      <c r="M38" s="21" t="n">
        <v>30881</v>
      </c>
      <c r="N38" s="17"/>
      <c r="O38" s="17"/>
      <c r="P38" s="17"/>
      <c r="Q38" s="15"/>
      <c r="R38" s="17"/>
      <c r="S38" s="17"/>
      <c r="T38" s="17"/>
      <c r="U38" s="17"/>
    </row>
    <row r="39" customFormat="false" ht="54.25" hidden="false" customHeight="false" outlineLevel="0" collapsed="false">
      <c r="A39" s="15" t="s">
        <v>21</v>
      </c>
      <c r="B39" s="16"/>
      <c r="C39" s="15" t="s">
        <v>76</v>
      </c>
      <c r="D39" s="17"/>
      <c r="E39" s="16" t="s">
        <v>142</v>
      </c>
      <c r="F39" s="15" t="s">
        <v>37</v>
      </c>
      <c r="G39" s="24" t="n">
        <v>2007</v>
      </c>
      <c r="H39" s="15" t="n">
        <v>2009</v>
      </c>
      <c r="I39" s="19" t="n">
        <v>39976</v>
      </c>
      <c r="J39" s="25" t="n">
        <v>40516</v>
      </c>
      <c r="K39" s="15" t="n">
        <v>210854</v>
      </c>
      <c r="L39" s="15" t="s">
        <v>99</v>
      </c>
      <c r="M39" s="21" t="n">
        <v>70287.82</v>
      </c>
      <c r="N39" s="17"/>
      <c r="O39" s="17"/>
      <c r="P39" s="17"/>
      <c r="Q39" s="15" t="s">
        <v>27</v>
      </c>
      <c r="R39" s="17"/>
      <c r="S39" s="17"/>
      <c r="T39" s="17"/>
      <c r="U39" s="17"/>
    </row>
    <row r="40" customFormat="false" ht="40.7" hidden="false" customHeight="false" outlineLevel="0" collapsed="false">
      <c r="A40" s="15" t="s">
        <v>21</v>
      </c>
      <c r="B40" s="16"/>
      <c r="C40" s="15" t="s">
        <v>76</v>
      </c>
      <c r="D40" s="17"/>
      <c r="E40" s="16" t="s">
        <v>143</v>
      </c>
      <c r="F40" s="15" t="s">
        <v>48</v>
      </c>
      <c r="G40" s="24" t="n">
        <v>2007</v>
      </c>
      <c r="H40" s="15" t="n">
        <v>2009</v>
      </c>
      <c r="I40" s="19" t="n">
        <v>40057</v>
      </c>
      <c r="J40" s="25" t="s">
        <v>144</v>
      </c>
      <c r="K40" s="15" t="n">
        <v>212393</v>
      </c>
      <c r="L40" s="15" t="s">
        <v>145</v>
      </c>
      <c r="M40" s="21" t="n">
        <v>1311319.49</v>
      </c>
      <c r="N40" s="17"/>
      <c r="O40" s="17"/>
      <c r="P40" s="17"/>
      <c r="Q40" s="15" t="s">
        <v>27</v>
      </c>
      <c r="R40" s="17"/>
      <c r="S40" s="17"/>
      <c r="T40" s="17"/>
      <c r="U40" s="17"/>
    </row>
    <row r="41" customFormat="false" ht="27.1" hidden="false" customHeight="false" outlineLevel="0" collapsed="false">
      <c r="A41" s="15" t="s">
        <v>21</v>
      </c>
      <c r="B41" s="16"/>
      <c r="C41" s="15" t="s">
        <v>39</v>
      </c>
      <c r="D41" s="17"/>
      <c r="E41" s="16" t="s">
        <v>146</v>
      </c>
      <c r="F41" s="15" t="s">
        <v>37</v>
      </c>
      <c r="G41" s="24" t="n">
        <v>2007</v>
      </c>
      <c r="H41" s="15" t="n">
        <v>2009</v>
      </c>
      <c r="I41" s="19" t="n">
        <v>39986</v>
      </c>
      <c r="J41" s="25" t="s">
        <v>147</v>
      </c>
      <c r="K41" s="15" t="n">
        <v>216762</v>
      </c>
      <c r="L41" s="15" t="s">
        <v>111</v>
      </c>
      <c r="M41" s="21" t="n">
        <v>57069.88</v>
      </c>
      <c r="N41" s="17"/>
      <c r="O41" s="17"/>
      <c r="P41" s="17"/>
      <c r="Q41" s="22" t="s">
        <v>148</v>
      </c>
      <c r="R41" s="17"/>
      <c r="S41" s="17"/>
      <c r="T41" s="17"/>
      <c r="U41" s="17"/>
    </row>
    <row r="42" customFormat="false" ht="66.45" hidden="false" customHeight="false" outlineLevel="0" collapsed="false">
      <c r="A42" s="15" t="s">
        <v>21</v>
      </c>
      <c r="B42" s="16"/>
      <c r="C42" s="15" t="s">
        <v>22</v>
      </c>
      <c r="D42" s="17"/>
      <c r="E42" s="16" t="s">
        <v>149</v>
      </c>
      <c r="F42" s="15" t="s">
        <v>41</v>
      </c>
      <c r="G42" s="24" t="n">
        <v>2007</v>
      </c>
      <c r="H42" s="15" t="n">
        <v>2009</v>
      </c>
      <c r="I42" s="19" t="n">
        <v>39979</v>
      </c>
      <c r="J42" s="25" t="n">
        <v>41251</v>
      </c>
      <c r="K42" s="15" t="n">
        <v>209749</v>
      </c>
      <c r="L42" s="15" t="s">
        <v>150</v>
      </c>
      <c r="M42" s="21" t="n">
        <v>1470236.74</v>
      </c>
      <c r="N42" s="17"/>
      <c r="O42" s="17"/>
      <c r="P42" s="17"/>
      <c r="Q42" s="22" t="s">
        <v>151</v>
      </c>
      <c r="R42" s="17"/>
      <c r="S42" s="17"/>
      <c r="T42" s="17"/>
      <c r="U42" s="17"/>
    </row>
    <row r="43" customFormat="false" ht="40.7" hidden="false" customHeight="false" outlineLevel="0" collapsed="false">
      <c r="A43" s="15" t="s">
        <v>21</v>
      </c>
      <c r="B43" s="16"/>
      <c r="C43" s="15" t="s">
        <v>152</v>
      </c>
      <c r="D43" s="17"/>
      <c r="E43" s="16" t="s">
        <v>153</v>
      </c>
      <c r="F43" s="15" t="s">
        <v>48</v>
      </c>
      <c r="G43" s="24" t="n">
        <v>2007</v>
      </c>
      <c r="H43" s="15" t="n">
        <v>2009</v>
      </c>
      <c r="I43" s="19" t="n">
        <v>40105</v>
      </c>
      <c r="J43" s="25" t="s">
        <v>154</v>
      </c>
      <c r="K43" s="15" t="n">
        <v>219968</v>
      </c>
      <c r="L43" s="15" t="s">
        <v>155</v>
      </c>
      <c r="M43" s="21" t="n">
        <v>794186</v>
      </c>
      <c r="N43" s="17"/>
      <c r="O43" s="17"/>
      <c r="P43" s="17"/>
      <c r="Q43" s="15" t="s">
        <v>27</v>
      </c>
      <c r="R43" s="17"/>
      <c r="S43" s="17"/>
      <c r="T43" s="17"/>
      <c r="U43" s="17"/>
    </row>
    <row r="44" customFormat="false" ht="27.1" hidden="false" customHeight="false" outlineLevel="0" collapsed="false">
      <c r="A44" s="15" t="s">
        <v>21</v>
      </c>
      <c r="B44" s="16"/>
      <c r="C44" s="15" t="s">
        <v>156</v>
      </c>
      <c r="D44" s="17"/>
      <c r="E44" s="16" t="s">
        <v>157</v>
      </c>
      <c r="F44" s="15" t="s">
        <v>48</v>
      </c>
      <c r="G44" s="24" t="n">
        <v>2007</v>
      </c>
      <c r="H44" s="15" t="n">
        <v>2009</v>
      </c>
      <c r="I44" s="19" t="n">
        <v>40084</v>
      </c>
      <c r="J44" s="25" t="s">
        <v>158</v>
      </c>
      <c r="K44" s="15" t="n">
        <v>216715</v>
      </c>
      <c r="L44" s="15" t="s">
        <v>159</v>
      </c>
      <c r="M44" s="21" t="n">
        <v>165738.14</v>
      </c>
      <c r="N44" s="17"/>
      <c r="O44" s="17"/>
      <c r="P44" s="17"/>
      <c r="Q44" s="22" t="s">
        <v>118</v>
      </c>
      <c r="R44" s="17"/>
      <c r="S44" s="17"/>
      <c r="T44" s="17"/>
      <c r="U44" s="17"/>
    </row>
    <row r="45" customFormat="false" ht="27.1" hidden="false" customHeight="false" outlineLevel="0" collapsed="false">
      <c r="A45" s="15" t="s">
        <v>21</v>
      </c>
      <c r="B45" s="16"/>
      <c r="C45" s="15" t="s">
        <v>51</v>
      </c>
      <c r="D45" s="17"/>
      <c r="E45" s="16" t="s">
        <v>160</v>
      </c>
      <c r="F45" s="15" t="s">
        <v>48</v>
      </c>
      <c r="G45" s="24" t="n">
        <v>2007</v>
      </c>
      <c r="H45" s="15" t="n">
        <v>2009</v>
      </c>
      <c r="I45" s="19" t="n">
        <v>40210</v>
      </c>
      <c r="J45" s="25" t="s">
        <v>161</v>
      </c>
      <c r="K45" s="15" t="n">
        <v>221573</v>
      </c>
      <c r="L45" s="15" t="s">
        <v>162</v>
      </c>
      <c r="M45" s="21" t="n">
        <v>1485303.71</v>
      </c>
      <c r="N45" s="17"/>
      <c r="O45" s="17"/>
      <c r="P45" s="17"/>
      <c r="Q45" s="15" t="s">
        <v>27</v>
      </c>
      <c r="R45" s="17"/>
      <c r="S45" s="17"/>
      <c r="T45" s="17"/>
      <c r="U45" s="17"/>
    </row>
    <row r="46" customFormat="false" ht="27.1" hidden="false" customHeight="false" outlineLevel="0" collapsed="false">
      <c r="A46" s="15" t="s">
        <v>21</v>
      </c>
      <c r="B46" s="16"/>
      <c r="C46" s="15" t="s">
        <v>46</v>
      </c>
      <c r="D46" s="17"/>
      <c r="E46" s="16" t="s">
        <v>163</v>
      </c>
      <c r="F46" s="15" t="s">
        <v>37</v>
      </c>
      <c r="G46" s="24" t="n">
        <v>2007</v>
      </c>
      <c r="H46" s="15" t="n">
        <v>2010</v>
      </c>
      <c r="I46" s="19" t="n">
        <v>40575</v>
      </c>
      <c r="J46" s="25" t="s">
        <v>164</v>
      </c>
      <c r="K46" s="15" t="n">
        <v>257715</v>
      </c>
      <c r="L46" s="15" t="s">
        <v>165</v>
      </c>
      <c r="M46" s="21" t="n">
        <v>31795.11</v>
      </c>
      <c r="N46" s="17"/>
      <c r="O46" s="17"/>
      <c r="P46" s="17"/>
      <c r="Q46" s="22" t="s">
        <v>166</v>
      </c>
      <c r="R46" s="17"/>
      <c r="S46" s="17"/>
      <c r="T46" s="17"/>
      <c r="U46" s="17"/>
    </row>
    <row r="47" customFormat="false" ht="27.1" hidden="false" customHeight="false" outlineLevel="0" collapsed="false">
      <c r="A47" s="15" t="s">
        <v>21</v>
      </c>
      <c r="B47" s="16"/>
      <c r="C47" s="15" t="s">
        <v>46</v>
      </c>
      <c r="D47" s="17"/>
      <c r="E47" s="16" t="s">
        <v>167</v>
      </c>
      <c r="F47" s="15" t="s">
        <v>37</v>
      </c>
      <c r="G47" s="24" t="n">
        <v>2007</v>
      </c>
      <c r="H47" s="15" t="n">
        <v>2010</v>
      </c>
      <c r="I47" s="19" t="n">
        <v>40513</v>
      </c>
      <c r="J47" s="25" t="n">
        <v>40555</v>
      </c>
      <c r="K47" s="15" t="n">
        <v>254240</v>
      </c>
      <c r="L47" s="15" t="s">
        <v>168</v>
      </c>
      <c r="M47" s="21" t="n">
        <v>38368.34</v>
      </c>
      <c r="N47" s="17"/>
      <c r="O47" s="17"/>
      <c r="P47" s="17"/>
      <c r="Q47" s="22" t="s">
        <v>169</v>
      </c>
      <c r="R47" s="17"/>
      <c r="S47" s="17"/>
      <c r="T47" s="17"/>
      <c r="U47" s="17"/>
    </row>
    <row r="48" customFormat="false" ht="40.7" hidden="false" customHeight="false" outlineLevel="0" collapsed="false">
      <c r="A48" s="15" t="s">
        <v>21</v>
      </c>
      <c r="B48" s="16"/>
      <c r="C48" s="15" t="s">
        <v>51</v>
      </c>
      <c r="D48" s="17"/>
      <c r="E48" s="16" t="s">
        <v>170</v>
      </c>
      <c r="F48" s="15" t="s">
        <v>37</v>
      </c>
      <c r="G48" s="24" t="n">
        <v>2007</v>
      </c>
      <c r="H48" s="15" t="n">
        <v>2010</v>
      </c>
      <c r="I48" s="19" t="n">
        <v>40560</v>
      </c>
      <c r="J48" s="25" t="s">
        <v>171</v>
      </c>
      <c r="K48" s="15" t="n">
        <v>257725</v>
      </c>
      <c r="L48" s="15" t="s">
        <v>172</v>
      </c>
      <c r="M48" s="21" t="n">
        <v>66394.41</v>
      </c>
      <c r="N48" s="17"/>
      <c r="O48" s="17"/>
      <c r="P48" s="17"/>
      <c r="Q48" s="22" t="s">
        <v>173</v>
      </c>
      <c r="R48" s="17"/>
      <c r="S48" s="17"/>
      <c r="T48" s="17"/>
      <c r="U48" s="17"/>
    </row>
    <row r="49" customFormat="false" ht="40.7" hidden="false" customHeight="false" outlineLevel="0" collapsed="false">
      <c r="A49" s="15" t="s">
        <v>21</v>
      </c>
      <c r="B49" s="16"/>
      <c r="C49" s="15" t="s">
        <v>76</v>
      </c>
      <c r="D49" s="17"/>
      <c r="E49" s="16" t="s">
        <v>174</v>
      </c>
      <c r="F49" s="15" t="s">
        <v>37</v>
      </c>
      <c r="G49" s="24" t="n">
        <v>2007</v>
      </c>
      <c r="H49" s="15" t="n">
        <v>2010</v>
      </c>
      <c r="I49" s="19" t="n">
        <v>40585</v>
      </c>
      <c r="J49" s="25" t="n">
        <v>41184</v>
      </c>
      <c r="K49" s="15" t="n">
        <v>257730</v>
      </c>
      <c r="L49" s="15" t="s">
        <v>175</v>
      </c>
      <c r="M49" s="21" t="n">
        <v>36967.2</v>
      </c>
      <c r="N49" s="17"/>
      <c r="O49" s="17"/>
      <c r="P49" s="17"/>
      <c r="Q49" s="22" t="s">
        <v>176</v>
      </c>
      <c r="R49" s="17"/>
      <c r="S49" s="17"/>
      <c r="T49" s="17"/>
      <c r="U49" s="17"/>
    </row>
    <row r="50" customFormat="false" ht="40.7" hidden="false" customHeight="false" outlineLevel="0" collapsed="false">
      <c r="A50" s="15" t="s">
        <v>21</v>
      </c>
      <c r="B50" s="16"/>
      <c r="C50" s="15" t="s">
        <v>76</v>
      </c>
      <c r="D50" s="17"/>
      <c r="E50" s="16" t="s">
        <v>177</v>
      </c>
      <c r="F50" s="15" t="s">
        <v>37</v>
      </c>
      <c r="G50" s="24" t="n">
        <v>2007</v>
      </c>
      <c r="H50" s="15" t="n">
        <v>2010</v>
      </c>
      <c r="I50" s="19" t="n">
        <v>40576</v>
      </c>
      <c r="J50" s="25" t="n">
        <v>40909</v>
      </c>
      <c r="K50" s="15" t="n">
        <v>257733</v>
      </c>
      <c r="L50" s="15" t="s">
        <v>178</v>
      </c>
      <c r="M50" s="21" t="n">
        <v>35184.57</v>
      </c>
      <c r="N50" s="17"/>
      <c r="O50" s="17"/>
      <c r="P50" s="17"/>
      <c r="Q50" s="22" t="s">
        <v>179</v>
      </c>
      <c r="R50" s="17"/>
      <c r="S50" s="17"/>
      <c r="T50" s="17"/>
      <c r="U50" s="17"/>
    </row>
    <row r="51" customFormat="false" ht="40.7" hidden="false" customHeight="false" outlineLevel="0" collapsed="false">
      <c r="A51" s="15" t="s">
        <v>21</v>
      </c>
      <c r="B51" s="16"/>
      <c r="C51" s="15" t="s">
        <v>76</v>
      </c>
      <c r="D51" s="17"/>
      <c r="E51" s="16" t="s">
        <v>180</v>
      </c>
      <c r="F51" s="15" t="s">
        <v>37</v>
      </c>
      <c r="G51" s="24" t="n">
        <v>2007</v>
      </c>
      <c r="H51" s="15" t="n">
        <v>2010</v>
      </c>
      <c r="I51" s="19" t="n">
        <v>40590</v>
      </c>
      <c r="J51" s="25" t="s">
        <v>90</v>
      </c>
      <c r="K51" s="15" t="n">
        <v>257735</v>
      </c>
      <c r="L51" s="15" t="s">
        <v>106</v>
      </c>
      <c r="M51" s="21" t="n">
        <v>42960.62</v>
      </c>
      <c r="N51" s="17"/>
      <c r="O51" s="17"/>
      <c r="P51" s="17"/>
      <c r="Q51" s="22" t="s">
        <v>181</v>
      </c>
      <c r="R51" s="17"/>
      <c r="S51" s="17"/>
      <c r="T51" s="17"/>
      <c r="U51" s="17"/>
    </row>
    <row r="52" customFormat="false" ht="14.9" hidden="false" customHeight="false" outlineLevel="0" collapsed="false">
      <c r="A52" s="15" t="s">
        <v>21</v>
      </c>
      <c r="B52" s="16"/>
      <c r="C52" s="15" t="s">
        <v>46</v>
      </c>
      <c r="D52" s="17"/>
      <c r="E52" s="16" t="s">
        <v>182</v>
      </c>
      <c r="F52" s="15" t="s">
        <v>37</v>
      </c>
      <c r="G52" s="24" t="n">
        <v>2007</v>
      </c>
      <c r="H52" s="15" t="n">
        <v>2010</v>
      </c>
      <c r="I52" s="19" t="n">
        <v>40603</v>
      </c>
      <c r="J52" s="25" t="n">
        <v>40554</v>
      </c>
      <c r="K52" s="15" t="n">
        <v>254242</v>
      </c>
      <c r="L52" s="15" t="s">
        <v>183</v>
      </c>
      <c r="M52" s="21" t="n">
        <v>43082.54</v>
      </c>
      <c r="N52" s="17"/>
      <c r="O52" s="17"/>
      <c r="P52" s="17"/>
      <c r="Q52" s="22" t="s">
        <v>184</v>
      </c>
      <c r="R52" s="17"/>
      <c r="S52" s="17"/>
      <c r="T52" s="17"/>
      <c r="U52" s="17"/>
    </row>
    <row r="53" customFormat="false" ht="27.1" hidden="false" customHeight="false" outlineLevel="0" collapsed="false">
      <c r="A53" s="15" t="s">
        <v>21</v>
      </c>
      <c r="B53" s="16"/>
      <c r="C53" s="15" t="s">
        <v>46</v>
      </c>
      <c r="D53" s="17"/>
      <c r="E53" s="16" t="s">
        <v>185</v>
      </c>
      <c r="F53" s="15" t="s">
        <v>37</v>
      </c>
      <c r="G53" s="24" t="n">
        <v>2007</v>
      </c>
      <c r="H53" s="15" t="n">
        <v>2010</v>
      </c>
      <c r="I53" s="19" t="n">
        <v>40563</v>
      </c>
      <c r="J53" s="25" t="s">
        <v>186</v>
      </c>
      <c r="K53" s="15" t="n">
        <v>258939</v>
      </c>
      <c r="L53" s="15" t="s">
        <v>187</v>
      </c>
      <c r="M53" s="21" t="n">
        <v>49711.6</v>
      </c>
      <c r="N53" s="17"/>
      <c r="O53" s="17"/>
      <c r="P53" s="17"/>
      <c r="Q53" s="22" t="s">
        <v>188</v>
      </c>
      <c r="R53" s="17"/>
      <c r="S53" s="17"/>
      <c r="T53" s="17"/>
      <c r="U53" s="17"/>
    </row>
    <row r="54" customFormat="false" ht="40.7" hidden="false" customHeight="false" outlineLevel="0" collapsed="false">
      <c r="A54" s="15" t="s">
        <v>21</v>
      </c>
      <c r="B54" s="16"/>
      <c r="C54" s="15" t="s">
        <v>62</v>
      </c>
      <c r="D54" s="17"/>
      <c r="E54" s="16" t="s">
        <v>189</v>
      </c>
      <c r="F54" s="15" t="s">
        <v>37</v>
      </c>
      <c r="G54" s="24" t="n">
        <v>2007</v>
      </c>
      <c r="H54" s="15" t="n">
        <v>2010</v>
      </c>
      <c r="I54" s="19" t="n">
        <v>40575</v>
      </c>
      <c r="J54" s="25" t="n">
        <v>40916</v>
      </c>
      <c r="K54" s="15" t="n">
        <v>256623</v>
      </c>
      <c r="L54" s="15" t="s">
        <v>172</v>
      </c>
      <c r="M54" s="21" t="n">
        <v>55462.52</v>
      </c>
      <c r="N54" s="17"/>
      <c r="O54" s="17"/>
      <c r="P54" s="17"/>
      <c r="Q54" s="22" t="s">
        <v>190</v>
      </c>
      <c r="R54" s="17"/>
      <c r="S54" s="17"/>
      <c r="T54" s="17"/>
      <c r="U54" s="17"/>
    </row>
    <row r="55" customFormat="false" ht="40.7" hidden="false" customHeight="false" outlineLevel="0" collapsed="false">
      <c r="A55" s="15" t="s">
        <v>21</v>
      </c>
      <c r="B55" s="16"/>
      <c r="C55" s="15" t="s">
        <v>62</v>
      </c>
      <c r="D55" s="17"/>
      <c r="E55" s="16" t="s">
        <v>191</v>
      </c>
      <c r="F55" s="15" t="s">
        <v>37</v>
      </c>
      <c r="G55" s="24" t="n">
        <v>2007</v>
      </c>
      <c r="H55" s="15" t="n">
        <v>2010</v>
      </c>
      <c r="I55" s="19" t="n">
        <v>40575</v>
      </c>
      <c r="J55" s="25" t="s">
        <v>192</v>
      </c>
      <c r="K55" s="15" t="n">
        <v>256627</v>
      </c>
      <c r="L55" s="15" t="s">
        <v>193</v>
      </c>
      <c r="M55" s="21" t="n">
        <v>80155.04</v>
      </c>
      <c r="N55" s="17"/>
      <c r="O55" s="17"/>
      <c r="P55" s="17"/>
      <c r="Q55" s="22" t="s">
        <v>194</v>
      </c>
      <c r="R55" s="17"/>
      <c r="S55" s="17"/>
      <c r="T55" s="17"/>
      <c r="U55" s="17"/>
    </row>
    <row r="56" customFormat="false" ht="40.7" hidden="false" customHeight="false" outlineLevel="0" collapsed="false">
      <c r="A56" s="15" t="s">
        <v>21</v>
      </c>
      <c r="B56" s="16"/>
      <c r="C56" s="15" t="s">
        <v>62</v>
      </c>
      <c r="D56" s="17"/>
      <c r="E56" s="16" t="s">
        <v>195</v>
      </c>
      <c r="F56" s="15" t="s">
        <v>37</v>
      </c>
      <c r="G56" s="24" t="n">
        <v>2007</v>
      </c>
      <c r="H56" s="15" t="n">
        <v>2010</v>
      </c>
      <c r="I56" s="19" t="n">
        <v>40575</v>
      </c>
      <c r="J56" s="25" t="s">
        <v>196</v>
      </c>
      <c r="K56" s="15" t="n">
        <v>256629</v>
      </c>
      <c r="L56" s="15" t="s">
        <v>75</v>
      </c>
      <c r="M56" s="21" t="n">
        <v>103091.04</v>
      </c>
      <c r="N56" s="17"/>
      <c r="O56" s="17"/>
      <c r="P56" s="17"/>
      <c r="Q56" s="22" t="s">
        <v>197</v>
      </c>
      <c r="R56" s="17"/>
      <c r="S56" s="17"/>
      <c r="T56" s="17"/>
      <c r="U56" s="17"/>
    </row>
    <row r="57" customFormat="false" ht="40.7" hidden="false" customHeight="false" outlineLevel="0" collapsed="false">
      <c r="A57" s="15" t="s">
        <v>21</v>
      </c>
      <c r="B57" s="16"/>
      <c r="C57" s="15" t="s">
        <v>51</v>
      </c>
      <c r="D57" s="17"/>
      <c r="E57" s="16" t="s">
        <v>198</v>
      </c>
      <c r="F57" s="15" t="s">
        <v>37</v>
      </c>
      <c r="G57" s="24" t="n">
        <v>2007</v>
      </c>
      <c r="H57" s="15" t="n">
        <v>2010</v>
      </c>
      <c r="I57" s="19" t="n">
        <v>40544</v>
      </c>
      <c r="J57" s="25" t="s">
        <v>199</v>
      </c>
      <c r="K57" s="15" t="n">
        <v>256630</v>
      </c>
      <c r="L57" s="15" t="s">
        <v>200</v>
      </c>
      <c r="M57" s="21" t="n">
        <v>109690.77</v>
      </c>
      <c r="N57" s="17"/>
      <c r="O57" s="17"/>
      <c r="P57" s="17"/>
      <c r="Q57" s="22" t="s">
        <v>201</v>
      </c>
      <c r="R57" s="17"/>
      <c r="S57" s="17"/>
      <c r="T57" s="17"/>
      <c r="U57" s="17"/>
    </row>
    <row r="58" customFormat="false" ht="40.7" hidden="false" customHeight="false" outlineLevel="0" collapsed="false">
      <c r="A58" s="15" t="s">
        <v>21</v>
      </c>
      <c r="B58" s="16"/>
      <c r="C58" s="15" t="s">
        <v>62</v>
      </c>
      <c r="D58" s="17"/>
      <c r="E58" s="16" t="s">
        <v>202</v>
      </c>
      <c r="F58" s="15" t="s">
        <v>37</v>
      </c>
      <c r="G58" s="24" t="n">
        <v>2007</v>
      </c>
      <c r="H58" s="15" t="n">
        <v>2010</v>
      </c>
      <c r="I58" s="19" t="n">
        <v>40513</v>
      </c>
      <c r="J58" s="25" t="n">
        <v>40920</v>
      </c>
      <c r="K58" s="15" t="n">
        <v>255376</v>
      </c>
      <c r="L58" s="15" t="s">
        <v>203</v>
      </c>
      <c r="M58" s="21" t="n">
        <v>197736.22</v>
      </c>
      <c r="N58" s="17"/>
      <c r="O58" s="17"/>
      <c r="P58" s="17"/>
      <c r="Q58" s="22" t="s">
        <v>204</v>
      </c>
      <c r="R58" s="17"/>
      <c r="S58" s="17"/>
      <c r="T58" s="17"/>
      <c r="U58" s="17"/>
    </row>
    <row r="59" customFormat="false" ht="14.9" hidden="false" customHeight="false" outlineLevel="0" collapsed="false">
      <c r="A59" s="15" t="s">
        <v>21</v>
      </c>
      <c r="B59" s="16"/>
      <c r="C59" s="15" t="s">
        <v>46</v>
      </c>
      <c r="D59" s="17"/>
      <c r="E59" s="16" t="s">
        <v>205</v>
      </c>
      <c r="F59" s="15" t="s">
        <v>37</v>
      </c>
      <c r="G59" s="24" t="n">
        <v>2007</v>
      </c>
      <c r="H59" s="15" t="n">
        <v>2010</v>
      </c>
      <c r="I59" s="28" t="n">
        <v>40497</v>
      </c>
      <c r="J59" s="25" t="s">
        <v>206</v>
      </c>
      <c r="K59" s="15" t="n">
        <v>254135</v>
      </c>
      <c r="L59" s="15" t="s">
        <v>207</v>
      </c>
      <c r="M59" s="21" t="n">
        <v>18951.6</v>
      </c>
      <c r="N59" s="17"/>
      <c r="O59" s="17"/>
      <c r="P59" s="17"/>
      <c r="Q59" s="22" t="s">
        <v>173</v>
      </c>
      <c r="R59" s="17"/>
      <c r="S59" s="17"/>
      <c r="T59" s="17"/>
      <c r="U59" s="17"/>
    </row>
    <row r="60" customFormat="false" ht="40.7" hidden="false" customHeight="false" outlineLevel="0" collapsed="false">
      <c r="A60" s="15" t="s">
        <v>21</v>
      </c>
      <c r="B60" s="16"/>
      <c r="C60" s="15" t="s">
        <v>46</v>
      </c>
      <c r="D60" s="17"/>
      <c r="E60" s="16" t="s">
        <v>208</v>
      </c>
      <c r="F60" s="15" t="s">
        <v>37</v>
      </c>
      <c r="G60" s="24" t="n">
        <v>2007</v>
      </c>
      <c r="H60" s="15" t="n">
        <v>2010</v>
      </c>
      <c r="I60" s="19" t="n">
        <v>40514</v>
      </c>
      <c r="J60" s="25" t="n">
        <v>40586</v>
      </c>
      <c r="K60" s="15" t="n">
        <v>254345</v>
      </c>
      <c r="L60" s="15" t="s">
        <v>209</v>
      </c>
      <c r="M60" s="21" t="n">
        <v>51417.4</v>
      </c>
      <c r="N60" s="17"/>
      <c r="O60" s="17"/>
      <c r="P60" s="17"/>
      <c r="Q60" s="22" t="s">
        <v>210</v>
      </c>
      <c r="R60" s="17"/>
      <c r="S60" s="17"/>
      <c r="T60" s="17"/>
      <c r="U60" s="17"/>
    </row>
    <row r="61" customFormat="false" ht="40.7" hidden="false" customHeight="false" outlineLevel="0" collapsed="false">
      <c r="A61" s="15" t="s">
        <v>21</v>
      </c>
      <c r="B61" s="16"/>
      <c r="C61" s="15" t="s">
        <v>156</v>
      </c>
      <c r="D61" s="17"/>
      <c r="E61" s="16" t="s">
        <v>211</v>
      </c>
      <c r="F61" s="15" t="s">
        <v>37</v>
      </c>
      <c r="G61" s="24" t="n">
        <v>2007</v>
      </c>
      <c r="H61" s="15" t="n">
        <v>2010</v>
      </c>
      <c r="I61" s="19" t="n">
        <v>40553</v>
      </c>
      <c r="J61" s="25" t="n">
        <v>41194</v>
      </c>
      <c r="K61" s="15" t="n">
        <v>255257</v>
      </c>
      <c r="L61" s="15" t="s">
        <v>212</v>
      </c>
      <c r="M61" s="21" t="n">
        <v>158541.79</v>
      </c>
      <c r="N61" s="17"/>
      <c r="O61" s="17"/>
      <c r="P61" s="17"/>
      <c r="Q61" s="22" t="s">
        <v>213</v>
      </c>
      <c r="R61" s="17"/>
      <c r="S61" s="17"/>
      <c r="T61" s="17"/>
      <c r="U61" s="17"/>
    </row>
    <row r="62" customFormat="false" ht="40.7" hidden="false" customHeight="false" outlineLevel="0" collapsed="false">
      <c r="A62" s="15" t="s">
        <v>21</v>
      </c>
      <c r="B62" s="16"/>
      <c r="C62" s="15" t="s">
        <v>62</v>
      </c>
      <c r="D62" s="17"/>
      <c r="E62" s="16" t="s">
        <v>214</v>
      </c>
      <c r="F62" s="15" t="s">
        <v>37</v>
      </c>
      <c r="G62" s="24" t="n">
        <v>2007</v>
      </c>
      <c r="H62" s="15" t="n">
        <v>2010</v>
      </c>
      <c r="I62" s="19" t="n">
        <v>40498</v>
      </c>
      <c r="J62" s="25" t="n">
        <v>40553</v>
      </c>
      <c r="K62" s="15" t="n">
        <v>254255</v>
      </c>
      <c r="L62" s="15" t="s">
        <v>215</v>
      </c>
      <c r="M62" s="21" t="n">
        <v>27002.28</v>
      </c>
      <c r="N62" s="17"/>
      <c r="O62" s="17"/>
      <c r="P62" s="17"/>
      <c r="Q62" s="22" t="s">
        <v>216</v>
      </c>
      <c r="R62" s="17"/>
      <c r="S62" s="17"/>
      <c r="T62" s="17"/>
      <c r="U62" s="17"/>
    </row>
    <row r="63" customFormat="false" ht="27.1" hidden="false" customHeight="false" outlineLevel="0" collapsed="false">
      <c r="A63" s="15" t="s">
        <v>21</v>
      </c>
      <c r="B63" s="16"/>
      <c r="C63" s="15" t="s">
        <v>51</v>
      </c>
      <c r="D63" s="17"/>
      <c r="E63" s="16" t="s">
        <v>217</v>
      </c>
      <c r="F63" s="15" t="s">
        <v>37</v>
      </c>
      <c r="G63" s="24" t="n">
        <v>2007</v>
      </c>
      <c r="H63" s="15" t="n">
        <v>2010</v>
      </c>
      <c r="I63" s="19" t="n">
        <v>40513</v>
      </c>
      <c r="J63" s="25" t="n">
        <v>40912</v>
      </c>
      <c r="K63" s="15" t="n">
        <v>254237</v>
      </c>
      <c r="L63" s="15" t="s">
        <v>218</v>
      </c>
      <c r="M63" s="21" t="n">
        <v>103555.96</v>
      </c>
      <c r="N63" s="17"/>
      <c r="O63" s="17"/>
      <c r="P63" s="17"/>
      <c r="Q63" s="22" t="s">
        <v>219</v>
      </c>
      <c r="R63" s="17"/>
      <c r="S63" s="17"/>
      <c r="T63" s="17"/>
      <c r="U63" s="17"/>
    </row>
    <row r="64" customFormat="false" ht="40.7" hidden="false" customHeight="false" outlineLevel="0" collapsed="false">
      <c r="A64" s="15" t="s">
        <v>21</v>
      </c>
      <c r="B64" s="16"/>
      <c r="C64" s="15" t="s">
        <v>51</v>
      </c>
      <c r="D64" s="17"/>
      <c r="E64" s="16" t="s">
        <v>220</v>
      </c>
      <c r="F64" s="15" t="s">
        <v>37</v>
      </c>
      <c r="G64" s="24" t="n">
        <v>2007</v>
      </c>
      <c r="H64" s="15" t="n">
        <v>2010</v>
      </c>
      <c r="I64" s="19" t="n">
        <v>40513</v>
      </c>
      <c r="J64" s="25" t="n">
        <v>40555</v>
      </c>
      <c r="K64" s="15" t="n">
        <v>254239</v>
      </c>
      <c r="L64" s="15" t="s">
        <v>221</v>
      </c>
      <c r="M64" s="21" t="n">
        <v>81611.83</v>
      </c>
      <c r="N64" s="17"/>
      <c r="O64" s="17"/>
      <c r="P64" s="17"/>
      <c r="Q64" s="22" t="s">
        <v>222</v>
      </c>
      <c r="R64" s="17"/>
      <c r="S64" s="17"/>
      <c r="T64" s="17"/>
      <c r="U64" s="17"/>
    </row>
    <row r="65" customFormat="false" ht="40.7" hidden="false" customHeight="false" outlineLevel="0" collapsed="false">
      <c r="A65" s="15" t="s">
        <v>21</v>
      </c>
      <c r="B65" s="16"/>
      <c r="C65" s="15" t="s">
        <v>76</v>
      </c>
      <c r="D65" s="17"/>
      <c r="E65" s="16" t="s">
        <v>223</v>
      </c>
      <c r="F65" s="15" t="s">
        <v>37</v>
      </c>
      <c r="G65" s="24" t="n">
        <v>2007</v>
      </c>
      <c r="H65" s="15" t="n">
        <v>2010</v>
      </c>
      <c r="I65" s="19" t="n">
        <v>40513</v>
      </c>
      <c r="J65" s="25" t="n">
        <v>40555</v>
      </c>
      <c r="K65" s="15" t="n">
        <v>254936</v>
      </c>
      <c r="L65" s="15" t="s">
        <v>224</v>
      </c>
      <c r="M65" s="21" t="n">
        <v>29326.24</v>
      </c>
      <c r="N65" s="17"/>
      <c r="O65" s="17"/>
      <c r="P65" s="17"/>
      <c r="Q65" s="22" t="s">
        <v>225</v>
      </c>
      <c r="R65" s="17"/>
      <c r="S65" s="17"/>
      <c r="T65" s="17"/>
      <c r="U65" s="17"/>
    </row>
    <row r="66" customFormat="false" ht="40.7" hidden="false" customHeight="false" outlineLevel="0" collapsed="false">
      <c r="A66" s="15" t="s">
        <v>21</v>
      </c>
      <c r="B66" s="16"/>
      <c r="C66" s="15" t="s">
        <v>62</v>
      </c>
      <c r="D66" s="17"/>
      <c r="E66" s="16" t="s">
        <v>226</v>
      </c>
      <c r="F66" s="15" t="s">
        <v>37</v>
      </c>
      <c r="G66" s="24" t="n">
        <v>2007</v>
      </c>
      <c r="H66" s="15" t="n">
        <v>2010</v>
      </c>
      <c r="I66" s="19" t="n">
        <v>40513</v>
      </c>
      <c r="J66" s="25" t="n">
        <v>40920</v>
      </c>
      <c r="K66" s="15" t="n">
        <v>254244</v>
      </c>
      <c r="L66" s="15" t="s">
        <v>227</v>
      </c>
      <c r="M66" s="21" t="n">
        <v>142004.74</v>
      </c>
      <c r="N66" s="17"/>
      <c r="O66" s="17"/>
      <c r="P66" s="17"/>
      <c r="Q66" s="22" t="s">
        <v>228</v>
      </c>
      <c r="R66" s="17"/>
      <c r="S66" s="17"/>
      <c r="T66" s="17"/>
      <c r="U66" s="17"/>
    </row>
    <row r="67" customFormat="false" ht="40.7" hidden="false" customHeight="false" outlineLevel="0" collapsed="false">
      <c r="A67" s="15" t="s">
        <v>21</v>
      </c>
      <c r="B67" s="16"/>
      <c r="C67" s="15" t="s">
        <v>156</v>
      </c>
      <c r="D67" s="17"/>
      <c r="E67" s="16" t="s">
        <v>229</v>
      </c>
      <c r="F67" s="15" t="s">
        <v>37</v>
      </c>
      <c r="G67" s="24" t="n">
        <v>2007</v>
      </c>
      <c r="H67" s="15" t="n">
        <v>2010</v>
      </c>
      <c r="I67" s="19" t="n">
        <v>40513</v>
      </c>
      <c r="J67" s="25" t="n">
        <v>40553</v>
      </c>
      <c r="K67" s="15" t="n">
        <v>254245</v>
      </c>
      <c r="L67" s="15" t="s">
        <v>230</v>
      </c>
      <c r="M67" s="21" t="s">
        <v>28</v>
      </c>
      <c r="N67" s="17"/>
      <c r="O67" s="17"/>
      <c r="P67" s="17"/>
      <c r="Q67" s="22" t="s">
        <v>231</v>
      </c>
      <c r="R67" s="17"/>
      <c r="S67" s="17"/>
      <c r="T67" s="17"/>
      <c r="U67" s="17"/>
    </row>
    <row r="68" customFormat="false" ht="40.7" hidden="false" customHeight="false" outlineLevel="0" collapsed="false">
      <c r="A68" s="15" t="s">
        <v>21</v>
      </c>
      <c r="B68" s="16"/>
      <c r="C68" s="15" t="s">
        <v>51</v>
      </c>
      <c r="D68" s="17"/>
      <c r="E68" s="16" t="s">
        <v>232</v>
      </c>
      <c r="F68" s="15" t="s">
        <v>37</v>
      </c>
      <c r="G68" s="24" t="n">
        <v>2007</v>
      </c>
      <c r="H68" s="15" t="n">
        <v>2010</v>
      </c>
      <c r="I68" s="19" t="n">
        <v>40513</v>
      </c>
      <c r="J68" s="25" t="n">
        <v>40555</v>
      </c>
      <c r="K68" s="15" t="n">
        <v>254246</v>
      </c>
      <c r="L68" s="15" t="s">
        <v>233</v>
      </c>
      <c r="M68" s="21" t="n">
        <v>40544.76</v>
      </c>
      <c r="N68" s="17"/>
      <c r="O68" s="17"/>
      <c r="P68" s="17"/>
      <c r="Q68" s="22" t="s">
        <v>194</v>
      </c>
      <c r="R68" s="17"/>
      <c r="S68" s="17"/>
      <c r="T68" s="17"/>
      <c r="U68" s="17"/>
    </row>
    <row r="69" customFormat="false" ht="40.7" hidden="false" customHeight="false" outlineLevel="0" collapsed="false">
      <c r="A69" s="15" t="s">
        <v>21</v>
      </c>
      <c r="B69" s="16"/>
      <c r="C69" s="15" t="s">
        <v>76</v>
      </c>
      <c r="D69" s="17"/>
      <c r="E69" s="16" t="s">
        <v>234</v>
      </c>
      <c r="F69" s="15" t="s">
        <v>37</v>
      </c>
      <c r="G69" s="24" t="n">
        <v>2007</v>
      </c>
      <c r="H69" s="15" t="n">
        <v>2010</v>
      </c>
      <c r="I69" s="19" t="n">
        <v>40513</v>
      </c>
      <c r="J69" s="25" t="n">
        <v>40555</v>
      </c>
      <c r="K69" s="15" t="n">
        <v>254257</v>
      </c>
      <c r="L69" s="15" t="s">
        <v>235</v>
      </c>
      <c r="M69" s="21" t="n">
        <v>30787.22</v>
      </c>
      <c r="N69" s="17"/>
      <c r="O69" s="17"/>
      <c r="P69" s="17"/>
      <c r="Q69" s="22" t="s">
        <v>236</v>
      </c>
      <c r="R69" s="17"/>
      <c r="S69" s="17"/>
      <c r="T69" s="17"/>
      <c r="U69" s="17"/>
    </row>
    <row r="70" customFormat="false" ht="40.7" hidden="false" customHeight="false" outlineLevel="0" collapsed="false">
      <c r="A70" s="15" t="s">
        <v>21</v>
      </c>
      <c r="B70" s="16"/>
      <c r="C70" s="15" t="s">
        <v>156</v>
      </c>
      <c r="D70" s="17"/>
      <c r="E70" s="16" t="s">
        <v>237</v>
      </c>
      <c r="F70" s="15" t="s">
        <v>37</v>
      </c>
      <c r="G70" s="24" t="n">
        <v>2007</v>
      </c>
      <c r="H70" s="15" t="n">
        <v>2010</v>
      </c>
      <c r="I70" s="19" t="n">
        <v>40553</v>
      </c>
      <c r="J70" s="25" t="n">
        <v>41189</v>
      </c>
      <c r="K70" s="15" t="n">
        <v>255111</v>
      </c>
      <c r="L70" s="15" t="s">
        <v>75</v>
      </c>
      <c r="M70" s="21" t="n">
        <v>195180.91</v>
      </c>
      <c r="N70" s="17"/>
      <c r="O70" s="17"/>
      <c r="P70" s="17"/>
      <c r="Q70" s="22" t="s">
        <v>238</v>
      </c>
      <c r="R70" s="17"/>
      <c r="S70" s="17"/>
      <c r="T70" s="17"/>
      <c r="U70" s="17"/>
    </row>
    <row r="71" customFormat="false" ht="27.1" hidden="false" customHeight="false" outlineLevel="0" collapsed="false">
      <c r="A71" s="15" t="s">
        <v>21</v>
      </c>
      <c r="B71" s="16"/>
      <c r="C71" s="15" t="s">
        <v>51</v>
      </c>
      <c r="D71" s="17"/>
      <c r="E71" s="16" t="s">
        <v>239</v>
      </c>
      <c r="F71" s="15" t="s">
        <v>37</v>
      </c>
      <c r="G71" s="24" t="n">
        <v>2007</v>
      </c>
      <c r="H71" s="15" t="n">
        <v>2010</v>
      </c>
      <c r="I71" s="19" t="n">
        <v>40513</v>
      </c>
      <c r="J71" s="25" t="n">
        <v>40920</v>
      </c>
      <c r="K71" s="15" t="n">
        <v>254262</v>
      </c>
      <c r="L71" s="15" t="s">
        <v>233</v>
      </c>
      <c r="M71" s="21" t="n">
        <v>158912.22</v>
      </c>
      <c r="N71" s="17"/>
      <c r="O71" s="17"/>
      <c r="P71" s="17"/>
      <c r="Q71" s="22" t="s">
        <v>240</v>
      </c>
      <c r="R71" s="17"/>
      <c r="S71" s="17"/>
      <c r="T71" s="17"/>
      <c r="U71" s="17"/>
    </row>
    <row r="72" customFormat="false" ht="40.7" hidden="false" customHeight="false" outlineLevel="0" collapsed="false">
      <c r="A72" s="15" t="s">
        <v>21</v>
      </c>
      <c r="B72" s="16"/>
      <c r="C72" s="15" t="s">
        <v>62</v>
      </c>
      <c r="D72" s="17"/>
      <c r="E72" s="16" t="s">
        <v>241</v>
      </c>
      <c r="F72" s="15" t="s">
        <v>37</v>
      </c>
      <c r="G72" s="24" t="n">
        <v>2007</v>
      </c>
      <c r="H72" s="15" t="n">
        <v>2010</v>
      </c>
      <c r="I72" s="19" t="n">
        <v>40559</v>
      </c>
      <c r="J72" s="25" t="s">
        <v>242</v>
      </c>
      <c r="K72" s="15" t="n">
        <v>254235</v>
      </c>
      <c r="L72" s="15" t="s">
        <v>75</v>
      </c>
      <c r="M72" s="21" t="n">
        <v>73287.18</v>
      </c>
      <c r="N72" s="17"/>
      <c r="O72" s="17"/>
      <c r="P72" s="17"/>
      <c r="Q72" s="22" t="s">
        <v>243</v>
      </c>
      <c r="R72" s="17"/>
      <c r="S72" s="17"/>
      <c r="T72" s="17"/>
      <c r="U72" s="17"/>
    </row>
    <row r="73" customFormat="false" ht="27.1" hidden="false" customHeight="false" outlineLevel="0" collapsed="false">
      <c r="A73" s="15" t="s">
        <v>21</v>
      </c>
      <c r="B73" s="16"/>
      <c r="C73" s="15" t="s">
        <v>39</v>
      </c>
      <c r="D73" s="17"/>
      <c r="E73" s="16" t="s">
        <v>244</v>
      </c>
      <c r="F73" s="15" t="s">
        <v>37</v>
      </c>
      <c r="G73" s="24" t="n">
        <v>2007</v>
      </c>
      <c r="H73" s="15" t="n">
        <v>2010</v>
      </c>
      <c r="I73" s="19" t="n">
        <v>40313</v>
      </c>
      <c r="J73" s="25" t="s">
        <v>245</v>
      </c>
      <c r="K73" s="15" t="n">
        <v>240718</v>
      </c>
      <c r="L73" s="15" t="s">
        <v>99</v>
      </c>
      <c r="M73" s="21" t="n">
        <v>40800</v>
      </c>
      <c r="N73" s="17"/>
      <c r="O73" s="17"/>
      <c r="P73" s="17"/>
      <c r="Q73" s="22" t="s">
        <v>27</v>
      </c>
      <c r="R73" s="17"/>
      <c r="S73" s="17"/>
      <c r="T73" s="17"/>
      <c r="U73" s="17"/>
    </row>
    <row r="74" customFormat="false" ht="40.7" hidden="false" customHeight="false" outlineLevel="0" collapsed="false">
      <c r="A74" s="15" t="s">
        <v>21</v>
      </c>
      <c r="B74" s="16"/>
      <c r="C74" s="15" t="s">
        <v>35</v>
      </c>
      <c r="D74" s="17"/>
      <c r="E74" s="16" t="s">
        <v>246</v>
      </c>
      <c r="F74" s="15" t="s">
        <v>48</v>
      </c>
      <c r="G74" s="24" t="n">
        <v>2007</v>
      </c>
      <c r="H74" s="15" t="n">
        <v>2010</v>
      </c>
      <c r="I74" s="19" t="n">
        <v>40248</v>
      </c>
      <c r="J74" s="25" t="n">
        <v>40489</v>
      </c>
      <c r="K74" s="15" t="n">
        <v>231587</v>
      </c>
      <c r="L74" s="15" t="s">
        <v>247</v>
      </c>
      <c r="M74" s="21" t="n">
        <v>60000</v>
      </c>
      <c r="N74" s="17"/>
      <c r="O74" s="17"/>
      <c r="P74" s="17"/>
      <c r="Q74" s="15"/>
      <c r="R74" s="17"/>
      <c r="S74" s="17"/>
      <c r="T74" s="17"/>
      <c r="U74" s="17"/>
    </row>
    <row r="75" customFormat="false" ht="40.7" hidden="false" customHeight="false" outlineLevel="0" collapsed="false">
      <c r="A75" s="15" t="s">
        <v>21</v>
      </c>
      <c r="B75" s="16"/>
      <c r="C75" s="15" t="s">
        <v>39</v>
      </c>
      <c r="D75" s="17"/>
      <c r="E75" s="16" t="s">
        <v>248</v>
      </c>
      <c r="F75" s="15" t="s">
        <v>37</v>
      </c>
      <c r="G75" s="24" t="n">
        <v>2007</v>
      </c>
      <c r="H75" s="15" t="n">
        <v>2010</v>
      </c>
      <c r="I75" s="19" t="n">
        <v>40250</v>
      </c>
      <c r="J75" s="25" t="n">
        <v>40887</v>
      </c>
      <c r="K75" s="15" t="n">
        <v>232413</v>
      </c>
      <c r="L75" s="15" t="s">
        <v>99</v>
      </c>
      <c r="M75" s="21" t="n">
        <v>76672.8</v>
      </c>
      <c r="N75" s="17"/>
      <c r="O75" s="17"/>
      <c r="P75" s="17"/>
      <c r="Q75" s="22" t="s">
        <v>27</v>
      </c>
      <c r="R75" s="17"/>
      <c r="S75" s="17"/>
      <c r="T75" s="17"/>
      <c r="U75" s="17"/>
    </row>
    <row r="76" customFormat="false" ht="27.1" hidden="false" customHeight="false" outlineLevel="0" collapsed="false">
      <c r="A76" s="15" t="s">
        <v>21</v>
      </c>
      <c r="B76" s="16"/>
      <c r="C76" s="15" t="s">
        <v>35</v>
      </c>
      <c r="D76" s="17"/>
      <c r="E76" s="16" t="s">
        <v>249</v>
      </c>
      <c r="F76" s="15" t="s">
        <v>48</v>
      </c>
      <c r="G76" s="24" t="n">
        <v>2007</v>
      </c>
      <c r="H76" s="15" t="n">
        <v>2010</v>
      </c>
      <c r="I76" s="19" t="n">
        <v>40248</v>
      </c>
      <c r="J76" s="25" t="n">
        <v>40858</v>
      </c>
      <c r="K76" s="15" t="n">
        <v>233161</v>
      </c>
      <c r="L76" s="15" t="s">
        <v>250</v>
      </c>
      <c r="M76" s="21" t="n">
        <v>967661.73</v>
      </c>
      <c r="N76" s="17"/>
      <c r="O76" s="17"/>
      <c r="P76" s="17"/>
      <c r="Q76" s="22" t="s">
        <v>27</v>
      </c>
      <c r="R76" s="17"/>
      <c r="S76" s="17"/>
      <c r="T76" s="17"/>
      <c r="U76" s="17"/>
    </row>
    <row r="77" customFormat="false" ht="40.7" hidden="false" customHeight="false" outlineLevel="0" collapsed="false">
      <c r="A77" s="15" t="s">
        <v>21</v>
      </c>
      <c r="B77" s="16"/>
      <c r="C77" s="15" t="s">
        <v>76</v>
      </c>
      <c r="D77" s="17"/>
      <c r="E77" s="16" t="s">
        <v>251</v>
      </c>
      <c r="F77" s="15" t="s">
        <v>94</v>
      </c>
      <c r="G77" s="24" t="n">
        <v>2007</v>
      </c>
      <c r="H77" s="15" t="n">
        <v>2010</v>
      </c>
      <c r="I77" s="19" t="n">
        <v>40248</v>
      </c>
      <c r="J77" s="25" t="n">
        <v>40428</v>
      </c>
      <c r="K77" s="15" t="n">
        <v>234138</v>
      </c>
      <c r="L77" s="15" t="s">
        <v>252</v>
      </c>
      <c r="M77" s="21" t="n">
        <v>137518.5</v>
      </c>
      <c r="N77" s="17"/>
      <c r="O77" s="17"/>
      <c r="P77" s="17"/>
      <c r="Q77" s="15"/>
      <c r="R77" s="17"/>
      <c r="S77" s="17"/>
      <c r="T77" s="17"/>
      <c r="U77" s="17"/>
    </row>
    <row r="78" customFormat="false" ht="40.7" hidden="false" customHeight="false" outlineLevel="0" collapsed="false">
      <c r="A78" s="15" t="s">
        <v>21</v>
      </c>
      <c r="B78" s="16"/>
      <c r="C78" s="15" t="s">
        <v>35</v>
      </c>
      <c r="D78" s="17"/>
      <c r="E78" s="16" t="s">
        <v>253</v>
      </c>
      <c r="F78" s="15" t="s">
        <v>94</v>
      </c>
      <c r="G78" s="24" t="n">
        <v>2007</v>
      </c>
      <c r="H78" s="15" t="n">
        <v>2010</v>
      </c>
      <c r="I78" s="19" t="n">
        <v>40326</v>
      </c>
      <c r="J78" s="25" t="s">
        <v>254</v>
      </c>
      <c r="K78" s="15" t="n">
        <v>234152</v>
      </c>
      <c r="L78" s="15" t="s">
        <v>255</v>
      </c>
      <c r="M78" s="21" t="n">
        <v>152518.8</v>
      </c>
      <c r="N78" s="17"/>
      <c r="O78" s="17"/>
      <c r="P78" s="17"/>
      <c r="Q78" s="22" t="s">
        <v>118</v>
      </c>
      <c r="R78" s="17"/>
      <c r="S78" s="17"/>
      <c r="T78" s="17"/>
      <c r="U78" s="17"/>
    </row>
    <row r="79" customFormat="false" ht="40.7" hidden="false" customHeight="false" outlineLevel="0" collapsed="false">
      <c r="A79" s="15" t="s">
        <v>21</v>
      </c>
      <c r="B79" s="16"/>
      <c r="C79" s="15" t="s">
        <v>35</v>
      </c>
      <c r="D79" s="17"/>
      <c r="E79" s="16" t="s">
        <v>256</v>
      </c>
      <c r="F79" s="15" t="s">
        <v>94</v>
      </c>
      <c r="G79" s="24" t="n">
        <v>2007</v>
      </c>
      <c r="H79" s="15" t="n">
        <v>2010</v>
      </c>
      <c r="I79" s="19" t="n">
        <v>40301</v>
      </c>
      <c r="J79" s="25" t="s">
        <v>257</v>
      </c>
      <c r="K79" s="15" t="n">
        <v>230018</v>
      </c>
      <c r="L79" s="15" t="s">
        <v>258</v>
      </c>
      <c r="M79" s="21" t="n">
        <v>113303</v>
      </c>
      <c r="N79" s="17"/>
      <c r="O79" s="17"/>
      <c r="P79" s="17"/>
      <c r="Q79" s="22" t="s">
        <v>118</v>
      </c>
      <c r="R79" s="17"/>
      <c r="S79" s="17"/>
      <c r="T79" s="17"/>
      <c r="U79" s="17"/>
    </row>
    <row r="80" customFormat="false" ht="40.7" hidden="false" customHeight="false" outlineLevel="0" collapsed="false">
      <c r="A80" s="15" t="s">
        <v>21</v>
      </c>
      <c r="B80" s="16"/>
      <c r="C80" s="15" t="s">
        <v>62</v>
      </c>
      <c r="D80" s="17"/>
      <c r="E80" s="16" t="s">
        <v>259</v>
      </c>
      <c r="F80" s="15" t="s">
        <v>94</v>
      </c>
      <c r="G80" s="24" t="n">
        <v>2007</v>
      </c>
      <c r="H80" s="15" t="n">
        <v>2010</v>
      </c>
      <c r="I80" s="19" t="n">
        <v>40248</v>
      </c>
      <c r="J80" s="25" t="n">
        <v>40792</v>
      </c>
      <c r="K80" s="15" t="n">
        <v>233160</v>
      </c>
      <c r="L80" s="15" t="s">
        <v>260</v>
      </c>
      <c r="M80" s="21" t="n">
        <v>8687.05</v>
      </c>
      <c r="N80" s="17"/>
      <c r="O80" s="17"/>
      <c r="P80" s="17"/>
      <c r="Q80" s="22" t="s">
        <v>118</v>
      </c>
      <c r="R80" s="17"/>
      <c r="S80" s="17"/>
      <c r="T80" s="17"/>
      <c r="U80" s="17"/>
    </row>
    <row r="81" customFormat="false" ht="54.25" hidden="false" customHeight="false" outlineLevel="0" collapsed="false">
      <c r="A81" s="15" t="s">
        <v>21</v>
      </c>
      <c r="B81" s="16"/>
      <c r="C81" s="15" t="s">
        <v>62</v>
      </c>
      <c r="D81" s="17"/>
      <c r="E81" s="16" t="s">
        <v>261</v>
      </c>
      <c r="F81" s="15" t="s">
        <v>94</v>
      </c>
      <c r="G81" s="24" t="n">
        <v>2007</v>
      </c>
      <c r="H81" s="15" t="n">
        <v>2010</v>
      </c>
      <c r="I81" s="19" t="n">
        <v>40248</v>
      </c>
      <c r="J81" s="25" t="s">
        <v>262</v>
      </c>
      <c r="K81" s="15" t="n">
        <v>233162</v>
      </c>
      <c r="L81" s="15" t="s">
        <v>263</v>
      </c>
      <c r="M81" s="21" t="n">
        <v>23951.2</v>
      </c>
      <c r="N81" s="17"/>
      <c r="O81" s="17"/>
      <c r="P81" s="17"/>
      <c r="Q81" s="22" t="s">
        <v>118</v>
      </c>
      <c r="R81" s="17"/>
      <c r="S81" s="17"/>
      <c r="T81" s="17"/>
      <c r="U81" s="17"/>
    </row>
    <row r="82" customFormat="false" ht="40.7" hidden="false" customHeight="false" outlineLevel="0" collapsed="false">
      <c r="A82" s="15" t="s">
        <v>21</v>
      </c>
      <c r="B82" s="16"/>
      <c r="C82" s="15" t="s">
        <v>62</v>
      </c>
      <c r="D82" s="17"/>
      <c r="E82" s="16" t="s">
        <v>264</v>
      </c>
      <c r="F82" s="15" t="s">
        <v>94</v>
      </c>
      <c r="G82" s="24" t="n">
        <v>2007</v>
      </c>
      <c r="H82" s="15" t="n">
        <v>2010</v>
      </c>
      <c r="I82" s="19" t="n">
        <v>40248</v>
      </c>
      <c r="J82" s="25" t="s">
        <v>265</v>
      </c>
      <c r="K82" s="15" t="n">
        <v>233168</v>
      </c>
      <c r="L82" s="15" t="s">
        <v>266</v>
      </c>
      <c r="M82" s="21" t="n">
        <v>252940</v>
      </c>
      <c r="N82" s="17"/>
      <c r="O82" s="17"/>
      <c r="P82" s="17"/>
      <c r="Q82" s="22" t="s">
        <v>118</v>
      </c>
      <c r="R82" s="17"/>
      <c r="S82" s="17"/>
      <c r="T82" s="17"/>
      <c r="U82" s="17"/>
    </row>
    <row r="83" customFormat="false" ht="40.7" hidden="false" customHeight="false" outlineLevel="0" collapsed="false">
      <c r="A83" s="15" t="s">
        <v>21</v>
      </c>
      <c r="B83" s="16"/>
      <c r="C83" s="15" t="s">
        <v>62</v>
      </c>
      <c r="D83" s="17"/>
      <c r="E83" s="16" t="s">
        <v>267</v>
      </c>
      <c r="F83" s="15" t="s">
        <v>48</v>
      </c>
      <c r="G83" s="24" t="n">
        <v>2007</v>
      </c>
      <c r="H83" s="15" t="n">
        <v>2010</v>
      </c>
      <c r="I83" s="19" t="n">
        <v>40259</v>
      </c>
      <c r="J83" s="25" t="s">
        <v>268</v>
      </c>
      <c r="K83" s="15" t="n">
        <v>230209</v>
      </c>
      <c r="L83" s="15" t="s">
        <v>54</v>
      </c>
      <c r="M83" s="21" t="n">
        <v>48614.13</v>
      </c>
      <c r="N83" s="17"/>
      <c r="O83" s="17"/>
      <c r="P83" s="17"/>
      <c r="Q83" s="15" t="s">
        <v>27</v>
      </c>
      <c r="R83" s="17"/>
      <c r="S83" s="17"/>
      <c r="T83" s="17"/>
      <c r="U83" s="17"/>
    </row>
    <row r="84" customFormat="false" ht="54.25" hidden="false" customHeight="false" outlineLevel="0" collapsed="false">
      <c r="A84" s="15" t="s">
        <v>21</v>
      </c>
      <c r="B84" s="16"/>
      <c r="C84" s="15" t="s">
        <v>35</v>
      </c>
      <c r="D84" s="17"/>
      <c r="E84" s="16" t="s">
        <v>269</v>
      </c>
      <c r="F84" s="15" t="s">
        <v>94</v>
      </c>
      <c r="G84" s="24" t="n">
        <v>2007</v>
      </c>
      <c r="H84" s="15" t="n">
        <v>2010</v>
      </c>
      <c r="I84" s="19" t="n">
        <v>40326</v>
      </c>
      <c r="J84" s="25" t="n">
        <v>41251</v>
      </c>
      <c r="K84" s="15" t="n">
        <v>230081</v>
      </c>
      <c r="L84" s="15" t="s">
        <v>270</v>
      </c>
      <c r="M84" s="21" t="n">
        <v>264480</v>
      </c>
      <c r="N84" s="17"/>
      <c r="O84" s="17"/>
      <c r="P84" s="17"/>
      <c r="Q84" s="22" t="s">
        <v>118</v>
      </c>
      <c r="R84" s="17"/>
      <c r="S84" s="17"/>
      <c r="T84" s="17"/>
      <c r="U84" s="17"/>
    </row>
    <row r="85" customFormat="false" ht="54.25" hidden="false" customHeight="false" outlineLevel="0" collapsed="false">
      <c r="A85" s="15" t="s">
        <v>21</v>
      </c>
      <c r="B85" s="15" t="s">
        <v>271</v>
      </c>
      <c r="C85" s="15" t="s">
        <v>35</v>
      </c>
      <c r="D85" s="17"/>
      <c r="E85" s="16" t="s">
        <v>272</v>
      </c>
      <c r="F85" s="15" t="s">
        <v>37</v>
      </c>
      <c r="G85" s="24" t="n">
        <v>2007</v>
      </c>
      <c r="H85" s="15" t="n">
        <v>2010</v>
      </c>
      <c r="I85" s="19" t="n">
        <v>40269</v>
      </c>
      <c r="J85" s="25" t="s">
        <v>273</v>
      </c>
      <c r="K85" s="15" t="n">
        <v>232546</v>
      </c>
      <c r="L85" s="15" t="s">
        <v>99</v>
      </c>
      <c r="M85" s="21" t="n">
        <v>119693.8</v>
      </c>
      <c r="N85" s="17"/>
      <c r="O85" s="17"/>
      <c r="P85" s="17"/>
      <c r="Q85" s="22" t="s">
        <v>27</v>
      </c>
      <c r="R85" s="17"/>
      <c r="S85" s="17"/>
      <c r="T85" s="17"/>
      <c r="U85" s="17"/>
    </row>
    <row r="86" customFormat="false" ht="40.7" hidden="false" customHeight="false" outlineLevel="0" collapsed="false">
      <c r="A86" s="15" t="s">
        <v>21</v>
      </c>
      <c r="B86" s="23" t="s">
        <v>274</v>
      </c>
      <c r="C86" s="15" t="s">
        <v>156</v>
      </c>
      <c r="D86" s="17"/>
      <c r="E86" s="16" t="s">
        <v>275</v>
      </c>
      <c r="F86" s="15" t="s">
        <v>37</v>
      </c>
      <c r="G86" s="24" t="n">
        <v>2007</v>
      </c>
      <c r="H86" s="15" t="n">
        <v>2010</v>
      </c>
      <c r="I86" s="19" t="n">
        <v>40210</v>
      </c>
      <c r="J86" s="25" t="s">
        <v>164</v>
      </c>
      <c r="K86" s="15" t="n">
        <v>230128</v>
      </c>
      <c r="L86" s="15" t="s">
        <v>99</v>
      </c>
      <c r="M86" s="21" t="n">
        <v>10901.25</v>
      </c>
      <c r="N86" s="17"/>
      <c r="O86" s="17"/>
      <c r="P86" s="17"/>
      <c r="Q86" s="22" t="s">
        <v>27</v>
      </c>
      <c r="R86" s="17"/>
      <c r="S86" s="17"/>
      <c r="T86" s="17"/>
      <c r="U86" s="17"/>
    </row>
    <row r="87" customFormat="false" ht="40.7" hidden="false" customHeight="false" outlineLevel="0" collapsed="false">
      <c r="A87" s="15" t="s">
        <v>21</v>
      </c>
      <c r="B87" s="16"/>
      <c r="C87" s="15" t="s">
        <v>35</v>
      </c>
      <c r="D87" s="17"/>
      <c r="E87" s="16" t="s">
        <v>276</v>
      </c>
      <c r="F87" s="15" t="s">
        <v>94</v>
      </c>
      <c r="G87" s="24" t="n">
        <v>2007</v>
      </c>
      <c r="H87" s="15" t="n">
        <v>2010</v>
      </c>
      <c r="I87" s="19" t="n">
        <v>40323</v>
      </c>
      <c r="J87" s="25" t="s">
        <v>277</v>
      </c>
      <c r="K87" s="15" t="n">
        <v>232594</v>
      </c>
      <c r="L87" s="15" t="s">
        <v>252</v>
      </c>
      <c r="M87" s="21" t="n">
        <v>61210</v>
      </c>
      <c r="N87" s="17"/>
      <c r="O87" s="17"/>
      <c r="P87" s="17"/>
      <c r="Q87" s="15"/>
      <c r="R87" s="17"/>
      <c r="S87" s="17"/>
      <c r="T87" s="17"/>
      <c r="U87" s="17"/>
    </row>
    <row r="88" customFormat="false" ht="27.1" hidden="false" customHeight="false" outlineLevel="0" collapsed="false">
      <c r="A88" s="15" t="s">
        <v>21</v>
      </c>
      <c r="B88" s="16"/>
      <c r="C88" s="15" t="s">
        <v>35</v>
      </c>
      <c r="D88" s="17"/>
      <c r="E88" s="16" t="s">
        <v>278</v>
      </c>
      <c r="F88" s="15" t="s">
        <v>94</v>
      </c>
      <c r="G88" s="24" t="n">
        <v>2007</v>
      </c>
      <c r="H88" s="15" t="n">
        <v>2010</v>
      </c>
      <c r="I88" s="19" t="n">
        <v>40280</v>
      </c>
      <c r="J88" s="25" t="n">
        <v>40459</v>
      </c>
      <c r="K88" s="15" t="n">
        <v>232600</v>
      </c>
      <c r="L88" s="15" t="s">
        <v>258</v>
      </c>
      <c r="M88" s="21" t="n">
        <v>36197</v>
      </c>
      <c r="N88" s="17"/>
      <c r="O88" s="17"/>
      <c r="P88" s="17"/>
      <c r="Q88" s="15"/>
      <c r="R88" s="17"/>
      <c r="S88" s="17"/>
      <c r="T88" s="17"/>
      <c r="U88" s="17"/>
    </row>
    <row r="89" customFormat="false" ht="27.1" hidden="false" customHeight="false" outlineLevel="0" collapsed="false">
      <c r="A89" s="15" t="s">
        <v>21</v>
      </c>
      <c r="B89" s="16"/>
      <c r="C89" s="15" t="s">
        <v>152</v>
      </c>
      <c r="D89" s="17"/>
      <c r="E89" s="16" t="s">
        <v>279</v>
      </c>
      <c r="F89" s="15" t="s">
        <v>94</v>
      </c>
      <c r="G89" s="24" t="n">
        <v>2007</v>
      </c>
      <c r="H89" s="15" t="n">
        <v>2010</v>
      </c>
      <c r="I89" s="19" t="n">
        <v>40248</v>
      </c>
      <c r="J89" s="25" t="n">
        <v>40427</v>
      </c>
      <c r="K89" s="15" t="n">
        <v>234347</v>
      </c>
      <c r="L89" s="15" t="s">
        <v>280</v>
      </c>
      <c r="M89" s="21" t="n">
        <v>9478</v>
      </c>
      <c r="N89" s="17"/>
      <c r="O89" s="17"/>
      <c r="P89" s="17"/>
      <c r="Q89" s="15"/>
      <c r="R89" s="17"/>
      <c r="S89" s="17"/>
      <c r="T89" s="17"/>
      <c r="U89" s="17"/>
    </row>
    <row r="90" customFormat="false" ht="54.25" hidden="false" customHeight="false" outlineLevel="0" collapsed="false">
      <c r="A90" s="15" t="s">
        <v>21</v>
      </c>
      <c r="B90" s="16"/>
      <c r="C90" s="15" t="s">
        <v>35</v>
      </c>
      <c r="D90" s="17"/>
      <c r="E90" s="16" t="s">
        <v>281</v>
      </c>
      <c r="F90" s="15" t="s">
        <v>94</v>
      </c>
      <c r="G90" s="24" t="n">
        <v>2007</v>
      </c>
      <c r="H90" s="15" t="n">
        <v>2010</v>
      </c>
      <c r="I90" s="19" t="n">
        <v>40326</v>
      </c>
      <c r="J90" s="25" t="s">
        <v>254</v>
      </c>
      <c r="K90" s="15" t="n">
        <v>230311</v>
      </c>
      <c r="L90" s="15" t="s">
        <v>282</v>
      </c>
      <c r="M90" s="21" t="n">
        <v>307372</v>
      </c>
      <c r="N90" s="17"/>
      <c r="O90" s="17"/>
      <c r="P90" s="17"/>
      <c r="Q90" s="22" t="s">
        <v>283</v>
      </c>
      <c r="R90" s="17"/>
      <c r="S90" s="17"/>
      <c r="T90" s="17"/>
      <c r="U90" s="17"/>
    </row>
    <row r="91" customFormat="false" ht="54.25" hidden="false" customHeight="false" outlineLevel="0" collapsed="false">
      <c r="A91" s="15" t="s">
        <v>21</v>
      </c>
      <c r="B91" s="16" t="s">
        <v>284</v>
      </c>
      <c r="C91" s="15" t="s">
        <v>28</v>
      </c>
      <c r="D91" s="17"/>
      <c r="E91" s="16" t="s">
        <v>285</v>
      </c>
      <c r="F91" s="15" t="s">
        <v>37</v>
      </c>
      <c r="G91" s="24" t="n">
        <v>2007</v>
      </c>
      <c r="H91" s="15" t="n">
        <v>2010</v>
      </c>
      <c r="I91" s="19" t="n">
        <v>40269</v>
      </c>
      <c r="J91" s="25" t="s">
        <v>286</v>
      </c>
      <c r="K91" s="15" t="n">
        <v>232762</v>
      </c>
      <c r="L91" s="15" t="s">
        <v>99</v>
      </c>
      <c r="M91" s="21" t="n">
        <v>118265.4</v>
      </c>
      <c r="N91" s="17"/>
      <c r="O91" s="17"/>
      <c r="P91" s="17"/>
      <c r="Q91" s="22" t="s">
        <v>27</v>
      </c>
      <c r="R91" s="17"/>
      <c r="S91" s="17"/>
      <c r="T91" s="17"/>
      <c r="U91" s="17"/>
    </row>
    <row r="92" customFormat="false" ht="54.25" hidden="false" customHeight="false" outlineLevel="0" collapsed="false">
      <c r="A92" s="15" t="s">
        <v>21</v>
      </c>
      <c r="B92" s="16" t="s">
        <v>287</v>
      </c>
      <c r="C92" s="15"/>
      <c r="D92" s="17"/>
      <c r="E92" s="16" t="s">
        <v>288</v>
      </c>
      <c r="F92" s="15" t="s">
        <v>37</v>
      </c>
      <c r="G92" s="24" t="n">
        <v>2007</v>
      </c>
      <c r="H92" s="15" t="n">
        <v>2010</v>
      </c>
      <c r="I92" s="19" t="n">
        <v>40269</v>
      </c>
      <c r="J92" s="25" t="s">
        <v>286</v>
      </c>
      <c r="K92" s="15" t="n">
        <v>232785</v>
      </c>
      <c r="L92" s="15" t="s">
        <v>99</v>
      </c>
      <c r="M92" s="21" t="n">
        <v>99837.48</v>
      </c>
      <c r="N92" s="17"/>
      <c r="O92" s="17"/>
      <c r="P92" s="17"/>
      <c r="Q92" s="22" t="s">
        <v>27</v>
      </c>
      <c r="R92" s="17"/>
      <c r="S92" s="17"/>
      <c r="T92" s="17"/>
      <c r="U92" s="17"/>
    </row>
    <row r="93" customFormat="false" ht="54.25" hidden="false" customHeight="false" outlineLevel="0" collapsed="false">
      <c r="A93" s="15" t="s">
        <v>21</v>
      </c>
      <c r="B93" s="16" t="s">
        <v>289</v>
      </c>
      <c r="C93" s="15" t="s">
        <v>28</v>
      </c>
      <c r="D93" s="17"/>
      <c r="E93" s="16" t="s">
        <v>290</v>
      </c>
      <c r="F93" s="15" t="s">
        <v>37</v>
      </c>
      <c r="G93" s="24" t="n">
        <v>2007</v>
      </c>
      <c r="H93" s="15" t="n">
        <v>2010</v>
      </c>
      <c r="I93" s="19" t="n">
        <v>40269</v>
      </c>
      <c r="J93" s="25" t="s">
        <v>286</v>
      </c>
      <c r="K93" s="15" t="n">
        <v>232801</v>
      </c>
      <c r="L93" s="15" t="s">
        <v>99</v>
      </c>
      <c r="M93" s="21" t="n">
        <v>119385.46</v>
      </c>
      <c r="N93" s="17"/>
      <c r="O93" s="17"/>
      <c r="P93" s="17"/>
      <c r="Q93" s="15" t="s">
        <v>291</v>
      </c>
      <c r="R93" s="17"/>
      <c r="S93" s="17"/>
      <c r="T93" s="17"/>
      <c r="U93" s="17"/>
    </row>
    <row r="94" customFormat="false" ht="40.7" hidden="false" customHeight="false" outlineLevel="0" collapsed="false">
      <c r="A94" s="15" t="s">
        <v>21</v>
      </c>
      <c r="B94" s="16"/>
      <c r="C94" s="15" t="s">
        <v>35</v>
      </c>
      <c r="D94" s="17"/>
      <c r="E94" s="16" t="s">
        <v>292</v>
      </c>
      <c r="F94" s="15" t="s">
        <v>94</v>
      </c>
      <c r="G94" s="24" t="n">
        <v>2007</v>
      </c>
      <c r="H94" s="15" t="n">
        <v>2010</v>
      </c>
      <c r="I94" s="19" t="n">
        <v>40326</v>
      </c>
      <c r="J94" s="25" t="s">
        <v>293</v>
      </c>
      <c r="K94" s="15" t="n">
        <v>229420</v>
      </c>
      <c r="L94" s="15" t="s">
        <v>294</v>
      </c>
      <c r="M94" s="21" t="n">
        <v>229239</v>
      </c>
      <c r="N94" s="17"/>
      <c r="O94" s="17"/>
      <c r="P94" s="17"/>
      <c r="Q94" s="22" t="s">
        <v>27</v>
      </c>
      <c r="R94" s="17"/>
      <c r="S94" s="17"/>
      <c r="T94" s="17"/>
      <c r="U94" s="17"/>
    </row>
    <row r="95" customFormat="false" ht="66.45" hidden="false" customHeight="false" outlineLevel="0" collapsed="false">
      <c r="A95" s="15" t="s">
        <v>21</v>
      </c>
      <c r="B95" s="16"/>
      <c r="C95" s="15" t="s">
        <v>35</v>
      </c>
      <c r="D95" s="17"/>
      <c r="E95" s="16" t="s">
        <v>295</v>
      </c>
      <c r="F95" s="15" t="s">
        <v>48</v>
      </c>
      <c r="G95" s="24" t="n">
        <v>2007</v>
      </c>
      <c r="H95" s="15" t="n">
        <v>2010</v>
      </c>
      <c r="I95" s="19" t="n">
        <v>40252</v>
      </c>
      <c r="J95" s="25" t="s">
        <v>296</v>
      </c>
      <c r="K95" s="15" t="n">
        <v>233940</v>
      </c>
      <c r="L95" s="15" t="s">
        <v>297</v>
      </c>
      <c r="M95" s="21" t="n">
        <v>3000</v>
      </c>
      <c r="N95" s="17"/>
      <c r="O95" s="17"/>
      <c r="P95" s="17"/>
      <c r="Q95" s="22" t="s">
        <v>298</v>
      </c>
      <c r="R95" s="17"/>
      <c r="S95" s="17"/>
      <c r="T95" s="17"/>
      <c r="U95" s="17"/>
    </row>
    <row r="96" customFormat="false" ht="27.1" hidden="false" customHeight="false" outlineLevel="0" collapsed="false">
      <c r="A96" s="15" t="s">
        <v>21</v>
      </c>
      <c r="B96" s="16"/>
      <c r="C96" s="15" t="s">
        <v>39</v>
      </c>
      <c r="D96" s="17"/>
      <c r="E96" s="16" t="s">
        <v>299</v>
      </c>
      <c r="F96" s="15" t="s">
        <v>48</v>
      </c>
      <c r="G96" s="24" t="n">
        <v>2007</v>
      </c>
      <c r="H96" s="15" t="n">
        <v>2010</v>
      </c>
      <c r="I96" s="19" t="n">
        <v>40280</v>
      </c>
      <c r="J96" s="25" t="n">
        <v>40858</v>
      </c>
      <c r="K96" s="15" t="n">
        <v>233959</v>
      </c>
      <c r="L96" s="15" t="s">
        <v>300</v>
      </c>
      <c r="M96" s="21" t="n">
        <v>1160667.81</v>
      </c>
      <c r="N96" s="17"/>
      <c r="O96" s="17"/>
      <c r="P96" s="17"/>
      <c r="Q96" s="22" t="s">
        <v>118</v>
      </c>
      <c r="R96" s="17"/>
      <c r="S96" s="17"/>
      <c r="T96" s="17"/>
      <c r="U96" s="17"/>
    </row>
    <row r="97" customFormat="false" ht="54.25" hidden="false" customHeight="false" outlineLevel="0" collapsed="false">
      <c r="A97" s="15" t="s">
        <v>21</v>
      </c>
      <c r="B97" s="16"/>
      <c r="C97" s="15" t="s">
        <v>35</v>
      </c>
      <c r="D97" s="17"/>
      <c r="E97" s="16" t="s">
        <v>301</v>
      </c>
      <c r="F97" s="15" t="s">
        <v>94</v>
      </c>
      <c r="G97" s="24" t="n">
        <v>2007</v>
      </c>
      <c r="H97" s="15" t="n">
        <v>2010</v>
      </c>
      <c r="I97" s="19" t="n">
        <v>40280</v>
      </c>
      <c r="J97" s="25" t="n">
        <v>40459</v>
      </c>
      <c r="K97" s="15" t="n">
        <v>233002</v>
      </c>
      <c r="L97" s="15" t="s">
        <v>302</v>
      </c>
      <c r="M97" s="21" t="n">
        <v>7362.5</v>
      </c>
      <c r="N97" s="17"/>
      <c r="O97" s="17"/>
      <c r="P97" s="17"/>
      <c r="Q97" s="15"/>
      <c r="R97" s="17"/>
      <c r="S97" s="17"/>
      <c r="T97" s="17"/>
      <c r="U97" s="17"/>
    </row>
    <row r="98" customFormat="false" ht="40.7" hidden="false" customHeight="false" outlineLevel="0" collapsed="false">
      <c r="A98" s="15" t="s">
        <v>21</v>
      </c>
      <c r="B98" s="16"/>
      <c r="C98" s="15" t="s">
        <v>51</v>
      </c>
      <c r="D98" s="17"/>
      <c r="E98" s="16" t="s">
        <v>303</v>
      </c>
      <c r="F98" s="15" t="s">
        <v>37</v>
      </c>
      <c r="G98" s="24" t="n">
        <v>2007</v>
      </c>
      <c r="H98" s="15" t="n">
        <v>2010</v>
      </c>
      <c r="I98" s="19" t="n">
        <v>40196</v>
      </c>
      <c r="J98" s="25" t="s">
        <v>304</v>
      </c>
      <c r="K98" s="15" t="n">
        <v>227940</v>
      </c>
      <c r="L98" s="15" t="s">
        <v>212</v>
      </c>
      <c r="M98" s="21" t="n">
        <v>101745</v>
      </c>
      <c r="N98" s="17"/>
      <c r="O98" s="17"/>
      <c r="P98" s="17"/>
      <c r="Q98" s="22" t="s">
        <v>27</v>
      </c>
      <c r="R98" s="17"/>
      <c r="S98" s="17"/>
      <c r="T98" s="17"/>
      <c r="U98" s="17"/>
    </row>
    <row r="99" customFormat="false" ht="40.7" hidden="false" customHeight="false" outlineLevel="0" collapsed="false">
      <c r="A99" s="15" t="s">
        <v>21</v>
      </c>
      <c r="B99" s="16"/>
      <c r="C99" s="15" t="s">
        <v>62</v>
      </c>
      <c r="D99" s="17"/>
      <c r="E99" s="16" t="s">
        <v>305</v>
      </c>
      <c r="F99" s="15" t="s">
        <v>37</v>
      </c>
      <c r="G99" s="24" t="n">
        <v>2007</v>
      </c>
      <c r="H99" s="15" t="n">
        <v>2011</v>
      </c>
      <c r="I99" s="19" t="n">
        <v>40575</v>
      </c>
      <c r="J99" s="25" t="s">
        <v>273</v>
      </c>
      <c r="K99" s="15" t="n">
        <v>254243</v>
      </c>
      <c r="L99" s="15" t="s">
        <v>306</v>
      </c>
      <c r="M99" s="21" t="n">
        <v>124914.94</v>
      </c>
      <c r="N99" s="17"/>
      <c r="O99" s="17"/>
      <c r="P99" s="17"/>
      <c r="Q99" s="22" t="s">
        <v>283</v>
      </c>
      <c r="R99" s="17"/>
      <c r="S99" s="17"/>
      <c r="T99" s="17"/>
      <c r="U99" s="17"/>
    </row>
    <row r="100" customFormat="false" ht="40.7" hidden="false" customHeight="false" outlineLevel="0" collapsed="false">
      <c r="A100" s="15" t="s">
        <v>307</v>
      </c>
      <c r="B100" s="16" t="s">
        <v>308</v>
      </c>
      <c r="C100" s="15" t="s">
        <v>62</v>
      </c>
      <c r="D100" s="17"/>
      <c r="E100" s="16" t="s">
        <v>309</v>
      </c>
      <c r="F100" s="15" t="s">
        <v>48</v>
      </c>
      <c r="G100" s="24" t="n">
        <v>2007</v>
      </c>
      <c r="H100" s="15" t="n">
        <v>2008</v>
      </c>
      <c r="I100" s="19" t="n">
        <v>39174</v>
      </c>
      <c r="J100" s="25" t="n">
        <v>39488</v>
      </c>
      <c r="K100" s="15" t="n">
        <v>166299</v>
      </c>
      <c r="L100" s="15" t="s">
        <v>310</v>
      </c>
      <c r="M100" s="21" t="n">
        <v>107911.8</v>
      </c>
      <c r="N100" s="17"/>
      <c r="O100" s="17"/>
      <c r="P100" s="17"/>
      <c r="Q100" s="15" t="s">
        <v>27</v>
      </c>
      <c r="R100" s="17"/>
      <c r="S100" s="17"/>
      <c r="T100" s="17"/>
      <c r="U100" s="17"/>
    </row>
    <row r="101" customFormat="false" ht="40.7" hidden="false" customHeight="false" outlineLevel="0" collapsed="false">
      <c r="A101" s="15" t="s">
        <v>21</v>
      </c>
      <c r="B101" s="16"/>
      <c r="C101" s="15" t="s">
        <v>39</v>
      </c>
      <c r="D101" s="17" t="s">
        <v>41</v>
      </c>
      <c r="E101" s="16" t="s">
        <v>311</v>
      </c>
      <c r="F101" s="15" t="s">
        <v>48</v>
      </c>
      <c r="G101" s="24" t="n">
        <v>2007</v>
      </c>
      <c r="H101" s="15" t="n">
        <v>2008</v>
      </c>
      <c r="I101" s="19" t="n">
        <v>39738</v>
      </c>
      <c r="J101" s="25" t="n">
        <v>39793</v>
      </c>
      <c r="K101" s="15" t="n">
        <v>165490</v>
      </c>
      <c r="L101" s="15" t="s">
        <v>312</v>
      </c>
      <c r="M101" s="21" t="n">
        <v>30537.47</v>
      </c>
      <c r="N101" s="17"/>
      <c r="O101" s="17"/>
      <c r="P101" s="17"/>
      <c r="Q101" s="15" t="s">
        <v>27</v>
      </c>
      <c r="R101" s="17"/>
      <c r="S101" s="17"/>
      <c r="T101" s="17"/>
      <c r="U101" s="17"/>
    </row>
    <row r="102" customFormat="false" ht="54.25" hidden="false" customHeight="false" outlineLevel="0" collapsed="false">
      <c r="A102" s="15" t="s">
        <v>21</v>
      </c>
      <c r="B102" s="16"/>
      <c r="C102" s="15" t="s">
        <v>29</v>
      </c>
      <c r="D102" s="17"/>
      <c r="E102" s="16" t="s">
        <v>313</v>
      </c>
      <c r="F102" s="15" t="s">
        <v>48</v>
      </c>
      <c r="G102" s="24" t="n">
        <v>2007</v>
      </c>
      <c r="H102" s="15" t="n">
        <v>2008</v>
      </c>
      <c r="I102" s="19" t="n">
        <v>39749</v>
      </c>
      <c r="J102" s="25" t="s">
        <v>314</v>
      </c>
      <c r="K102" s="15" t="n">
        <v>167943</v>
      </c>
      <c r="L102" s="15" t="s">
        <v>315</v>
      </c>
      <c r="M102" s="21" t="n">
        <v>9925</v>
      </c>
      <c r="N102" s="17"/>
      <c r="O102" s="17"/>
      <c r="P102" s="17"/>
      <c r="Q102" s="22" t="s">
        <v>34</v>
      </c>
      <c r="R102" s="17"/>
      <c r="S102" s="17"/>
      <c r="T102" s="17"/>
      <c r="U102" s="17"/>
    </row>
    <row r="103" customFormat="false" ht="40.7" hidden="false" customHeight="false" outlineLevel="0" collapsed="false">
      <c r="A103" s="15" t="s">
        <v>307</v>
      </c>
      <c r="B103" s="16"/>
      <c r="C103" s="15" t="s">
        <v>62</v>
      </c>
      <c r="D103" s="17"/>
      <c r="E103" s="16" t="s">
        <v>316</v>
      </c>
      <c r="F103" s="15" t="s">
        <v>94</v>
      </c>
      <c r="G103" s="24" t="n">
        <v>2007</v>
      </c>
      <c r="H103" s="15" t="n">
        <v>2008</v>
      </c>
      <c r="I103" s="19" t="n">
        <v>39552</v>
      </c>
      <c r="J103" s="25" t="s">
        <v>317</v>
      </c>
      <c r="K103" s="15" t="n">
        <v>166269</v>
      </c>
      <c r="L103" s="15" t="s">
        <v>318</v>
      </c>
      <c r="M103" s="21" t="n">
        <v>7950</v>
      </c>
      <c r="N103" s="17"/>
      <c r="O103" s="17"/>
      <c r="P103" s="17"/>
      <c r="Q103" s="15" t="s">
        <v>27</v>
      </c>
      <c r="R103" s="17"/>
      <c r="S103" s="17"/>
      <c r="T103" s="17"/>
      <c r="U103" s="17"/>
    </row>
    <row r="104" customFormat="false" ht="40.7" hidden="false" customHeight="false" outlineLevel="0" collapsed="false">
      <c r="A104" s="15" t="s">
        <v>307</v>
      </c>
      <c r="B104" s="16"/>
      <c r="C104" s="15" t="s">
        <v>62</v>
      </c>
      <c r="D104" s="17"/>
      <c r="E104" s="16" t="s">
        <v>319</v>
      </c>
      <c r="F104" s="15" t="s">
        <v>94</v>
      </c>
      <c r="G104" s="24" t="n">
        <v>2008</v>
      </c>
      <c r="H104" s="15" t="n">
        <v>2008</v>
      </c>
      <c r="I104" s="19" t="n">
        <v>39587</v>
      </c>
      <c r="J104" s="25" t="s">
        <v>320</v>
      </c>
      <c r="K104" s="15" t="n">
        <v>166270</v>
      </c>
      <c r="L104" s="15" t="s">
        <v>321</v>
      </c>
      <c r="M104" s="21" t="n">
        <v>8900</v>
      </c>
      <c r="N104" s="17"/>
      <c r="O104" s="17"/>
      <c r="P104" s="17"/>
      <c r="Q104" s="22" t="s">
        <v>322</v>
      </c>
      <c r="R104" s="17"/>
      <c r="S104" s="17"/>
      <c r="T104" s="17"/>
      <c r="U104" s="17"/>
    </row>
    <row r="105" customFormat="false" ht="54.25" hidden="false" customHeight="false" outlineLevel="0" collapsed="false">
      <c r="A105" s="15" t="s">
        <v>21</v>
      </c>
      <c r="B105" s="16"/>
      <c r="C105" s="15" t="s">
        <v>35</v>
      </c>
      <c r="D105" s="17"/>
      <c r="E105" s="16" t="s">
        <v>323</v>
      </c>
      <c r="F105" s="15" t="s">
        <v>48</v>
      </c>
      <c r="G105" s="24" t="n">
        <v>2008</v>
      </c>
      <c r="H105" s="15" t="n">
        <v>2008</v>
      </c>
      <c r="I105" s="19" t="n">
        <v>39860</v>
      </c>
      <c r="J105" s="25" t="s">
        <v>64</v>
      </c>
      <c r="K105" s="15" t="n">
        <v>172526</v>
      </c>
      <c r="L105" s="15" t="s">
        <v>324</v>
      </c>
      <c r="M105" s="21" t="n">
        <v>9900</v>
      </c>
      <c r="N105" s="17"/>
      <c r="O105" s="17"/>
      <c r="P105" s="17"/>
      <c r="Q105" s="22" t="s">
        <v>34</v>
      </c>
      <c r="R105" s="17"/>
      <c r="S105" s="17"/>
      <c r="T105" s="17"/>
      <c r="U105" s="17"/>
    </row>
    <row r="106" customFormat="false" ht="27.1" hidden="false" customHeight="false" outlineLevel="0" collapsed="false">
      <c r="A106" s="15" t="s">
        <v>21</v>
      </c>
      <c r="B106" s="16"/>
      <c r="C106" s="15" t="s">
        <v>46</v>
      </c>
      <c r="D106" s="17"/>
      <c r="E106" s="16" t="s">
        <v>325</v>
      </c>
      <c r="F106" s="15" t="s">
        <v>48</v>
      </c>
      <c r="G106" s="24" t="n">
        <v>2008</v>
      </c>
      <c r="H106" s="15" t="n">
        <v>2008</v>
      </c>
      <c r="I106" s="19" t="n">
        <v>39832</v>
      </c>
      <c r="J106" s="25" t="s">
        <v>326</v>
      </c>
      <c r="K106" s="15" t="n">
        <v>169147</v>
      </c>
      <c r="L106" s="15" t="s">
        <v>327</v>
      </c>
      <c r="M106" s="21" t="n">
        <v>29471.12</v>
      </c>
      <c r="N106" s="17"/>
      <c r="O106" s="17"/>
      <c r="P106" s="17"/>
      <c r="Q106" s="22" t="s">
        <v>34</v>
      </c>
      <c r="R106" s="17"/>
      <c r="S106" s="17"/>
      <c r="T106" s="17"/>
      <c r="U106" s="17"/>
    </row>
    <row r="107" customFormat="false" ht="54.25" hidden="false" customHeight="false" outlineLevel="0" collapsed="false">
      <c r="A107" s="15" t="s">
        <v>21</v>
      </c>
      <c r="B107" s="16"/>
      <c r="C107" s="15" t="s">
        <v>76</v>
      </c>
      <c r="D107" s="17"/>
      <c r="E107" s="16" t="s">
        <v>328</v>
      </c>
      <c r="F107" s="15" t="s">
        <v>48</v>
      </c>
      <c r="G107" s="24" t="n">
        <v>2008</v>
      </c>
      <c r="H107" s="15" t="n">
        <v>2008</v>
      </c>
      <c r="I107" s="19" t="n">
        <v>39850</v>
      </c>
      <c r="J107" s="25" t="s">
        <v>329</v>
      </c>
      <c r="K107" s="15" t="n">
        <v>169544</v>
      </c>
      <c r="L107" s="15" t="s">
        <v>330</v>
      </c>
      <c r="M107" s="21" t="n">
        <v>45954</v>
      </c>
      <c r="N107" s="17"/>
      <c r="O107" s="17"/>
      <c r="P107" s="17"/>
      <c r="Q107" s="15" t="s">
        <v>27</v>
      </c>
      <c r="R107" s="17"/>
      <c r="S107" s="17"/>
      <c r="T107" s="17"/>
      <c r="U107" s="17"/>
    </row>
    <row r="108" customFormat="false" ht="40.7" hidden="false" customHeight="false" outlineLevel="0" collapsed="false">
      <c r="A108" s="15" t="s">
        <v>21</v>
      </c>
      <c r="B108" s="16"/>
      <c r="C108" s="15" t="s">
        <v>76</v>
      </c>
      <c r="D108" s="17"/>
      <c r="E108" s="16" t="s">
        <v>331</v>
      </c>
      <c r="F108" s="15" t="s">
        <v>48</v>
      </c>
      <c r="G108" s="24" t="n">
        <v>2008</v>
      </c>
      <c r="H108" s="15" t="n">
        <v>2009</v>
      </c>
      <c r="I108" s="19" t="n">
        <v>39925</v>
      </c>
      <c r="J108" s="25" t="s">
        <v>332</v>
      </c>
      <c r="K108" s="15" t="n">
        <v>204296</v>
      </c>
      <c r="L108" s="15" t="s">
        <v>333</v>
      </c>
      <c r="M108" s="21" t="n">
        <v>6990</v>
      </c>
      <c r="N108" s="17"/>
      <c r="O108" s="17"/>
      <c r="P108" s="17"/>
      <c r="Q108" s="15"/>
      <c r="R108" s="17"/>
      <c r="S108" s="17"/>
      <c r="T108" s="17"/>
      <c r="U108" s="17"/>
    </row>
    <row r="109" customFormat="false" ht="66.45" hidden="false" customHeight="false" outlineLevel="0" collapsed="false">
      <c r="A109" s="15" t="s">
        <v>21</v>
      </c>
      <c r="B109" s="16"/>
      <c r="C109" s="15" t="s">
        <v>46</v>
      </c>
      <c r="D109" s="17"/>
      <c r="E109" s="16" t="s">
        <v>334</v>
      </c>
      <c r="F109" s="15" t="s">
        <v>48</v>
      </c>
      <c r="G109" s="24" t="n">
        <v>2008</v>
      </c>
      <c r="H109" s="15" t="n">
        <v>2009</v>
      </c>
      <c r="I109" s="19" t="n">
        <v>40021</v>
      </c>
      <c r="J109" s="25" t="s">
        <v>335</v>
      </c>
      <c r="K109" s="15" t="n">
        <v>215298</v>
      </c>
      <c r="L109" s="15" t="s">
        <v>50</v>
      </c>
      <c r="M109" s="21" t="n">
        <v>29579.2</v>
      </c>
      <c r="N109" s="17"/>
      <c r="O109" s="17"/>
      <c r="P109" s="17"/>
      <c r="Q109" s="15" t="s">
        <v>118</v>
      </c>
      <c r="R109" s="17"/>
      <c r="S109" s="17"/>
      <c r="T109" s="17"/>
      <c r="U109" s="17"/>
    </row>
    <row r="110" customFormat="false" ht="27.1" hidden="false" customHeight="false" outlineLevel="0" collapsed="false">
      <c r="A110" s="15" t="s">
        <v>21</v>
      </c>
      <c r="B110" s="16"/>
      <c r="C110" s="15" t="s">
        <v>51</v>
      </c>
      <c r="D110" s="17"/>
      <c r="E110" s="16" t="s">
        <v>336</v>
      </c>
      <c r="F110" s="15" t="s">
        <v>41</v>
      </c>
      <c r="G110" s="24" t="n">
        <v>2008</v>
      </c>
      <c r="H110" s="15" t="n">
        <v>2009</v>
      </c>
      <c r="I110" s="19" t="n">
        <v>40210</v>
      </c>
      <c r="J110" s="25" t="s">
        <v>337</v>
      </c>
      <c r="K110" s="15" t="n">
        <v>228913</v>
      </c>
      <c r="L110" s="15" t="s">
        <v>338</v>
      </c>
      <c r="M110" s="21" t="n">
        <v>3492120.63</v>
      </c>
      <c r="N110" s="17"/>
      <c r="O110" s="17"/>
      <c r="P110" s="17"/>
      <c r="Q110" s="22" t="s">
        <v>339</v>
      </c>
      <c r="R110" s="17"/>
      <c r="S110" s="17"/>
      <c r="T110" s="17"/>
      <c r="U110" s="17"/>
    </row>
    <row r="111" customFormat="false" ht="40.7" hidden="false" customHeight="false" outlineLevel="0" collapsed="false">
      <c r="A111" s="15" t="s">
        <v>21</v>
      </c>
      <c r="B111" s="16"/>
      <c r="C111" s="15" t="s">
        <v>62</v>
      </c>
      <c r="D111" s="17"/>
      <c r="E111" s="16" t="s">
        <v>340</v>
      </c>
      <c r="F111" s="15" t="s">
        <v>37</v>
      </c>
      <c r="G111" s="24" t="n">
        <v>2008</v>
      </c>
      <c r="H111" s="15" t="n">
        <v>2009</v>
      </c>
      <c r="I111" s="19" t="n">
        <v>40210</v>
      </c>
      <c r="J111" s="25" t="s">
        <v>273</v>
      </c>
      <c r="K111" s="15" t="n">
        <v>228412</v>
      </c>
      <c r="L111" s="15" t="s">
        <v>341</v>
      </c>
      <c r="M111" s="21" t="n">
        <v>1473765.42</v>
      </c>
      <c r="N111" s="17"/>
      <c r="O111" s="17"/>
      <c r="P111" s="17"/>
      <c r="Q111" s="22" t="s">
        <v>118</v>
      </c>
      <c r="R111" s="17"/>
      <c r="S111" s="17"/>
      <c r="T111" s="17"/>
      <c r="U111" s="17"/>
    </row>
    <row r="112" customFormat="false" ht="27.1" hidden="false" customHeight="false" outlineLevel="0" collapsed="false">
      <c r="A112" s="15" t="s">
        <v>342</v>
      </c>
      <c r="B112" s="16"/>
      <c r="C112" s="15" t="s">
        <v>56</v>
      </c>
      <c r="D112" s="17"/>
      <c r="E112" s="16" t="s">
        <v>343</v>
      </c>
      <c r="F112" s="15" t="s">
        <v>37</v>
      </c>
      <c r="G112" s="24" t="n">
        <v>2008</v>
      </c>
      <c r="H112" s="15" t="n">
        <v>2009</v>
      </c>
      <c r="I112" s="19" t="n">
        <v>40143</v>
      </c>
      <c r="J112" s="25" t="s">
        <v>344</v>
      </c>
      <c r="K112" s="15" t="n">
        <v>223336</v>
      </c>
      <c r="L112" s="15" t="s">
        <v>345</v>
      </c>
      <c r="M112" s="21" t="n">
        <v>89390.4</v>
      </c>
      <c r="N112" s="17"/>
      <c r="O112" s="17"/>
      <c r="P112" s="17"/>
      <c r="Q112" s="15" t="s">
        <v>27</v>
      </c>
      <c r="R112" s="17"/>
      <c r="S112" s="17"/>
      <c r="T112" s="17"/>
      <c r="U112" s="17"/>
    </row>
    <row r="113" customFormat="false" ht="27.1" hidden="false" customHeight="false" outlineLevel="0" collapsed="false">
      <c r="A113" s="15" t="s">
        <v>342</v>
      </c>
      <c r="B113" s="16"/>
      <c r="C113" s="15" t="s">
        <v>56</v>
      </c>
      <c r="D113" s="17"/>
      <c r="E113" s="16" t="s">
        <v>346</v>
      </c>
      <c r="F113" s="15" t="s">
        <v>37</v>
      </c>
      <c r="G113" s="24" t="n">
        <v>2008</v>
      </c>
      <c r="H113" s="15" t="n">
        <v>2009</v>
      </c>
      <c r="I113" s="19" t="n">
        <v>40143</v>
      </c>
      <c r="J113" s="25" t="s">
        <v>347</v>
      </c>
      <c r="K113" s="15" t="n">
        <v>223526</v>
      </c>
      <c r="L113" s="15" t="s">
        <v>106</v>
      </c>
      <c r="M113" s="21" t="n">
        <v>64749.22</v>
      </c>
      <c r="N113" s="17"/>
      <c r="O113" s="17"/>
      <c r="P113" s="17"/>
      <c r="Q113" s="15" t="s">
        <v>27</v>
      </c>
      <c r="R113" s="17"/>
      <c r="S113" s="17"/>
      <c r="T113" s="17"/>
      <c r="U113" s="17"/>
    </row>
    <row r="114" customFormat="false" ht="27.1" hidden="false" customHeight="false" outlineLevel="0" collapsed="false">
      <c r="A114" s="15" t="s">
        <v>342</v>
      </c>
      <c r="B114" s="16"/>
      <c r="C114" s="15" t="s">
        <v>348</v>
      </c>
      <c r="D114" s="17"/>
      <c r="E114" s="16" t="s">
        <v>349</v>
      </c>
      <c r="F114" s="15" t="s">
        <v>37</v>
      </c>
      <c r="G114" s="24" t="n">
        <v>2008</v>
      </c>
      <c r="H114" s="15" t="n">
        <v>2009</v>
      </c>
      <c r="I114" s="19" t="n">
        <v>40155</v>
      </c>
      <c r="J114" s="25" t="n">
        <v>40728</v>
      </c>
      <c r="K114" s="15" t="n">
        <v>223530</v>
      </c>
      <c r="L114" s="15" t="s">
        <v>178</v>
      </c>
      <c r="M114" s="21" t="n">
        <v>91283.76</v>
      </c>
      <c r="N114" s="17"/>
      <c r="O114" s="17"/>
      <c r="P114" s="17"/>
      <c r="Q114" s="15" t="s">
        <v>27</v>
      </c>
      <c r="R114" s="17"/>
      <c r="S114" s="17"/>
      <c r="T114" s="17"/>
      <c r="U114" s="17"/>
    </row>
    <row r="115" customFormat="false" ht="54.25" hidden="false" customHeight="false" outlineLevel="0" collapsed="false">
      <c r="A115" s="15" t="s">
        <v>21</v>
      </c>
      <c r="B115" s="16"/>
      <c r="C115" s="15" t="s">
        <v>152</v>
      </c>
      <c r="D115" s="17"/>
      <c r="E115" s="16" t="s">
        <v>350</v>
      </c>
      <c r="F115" s="15" t="s">
        <v>37</v>
      </c>
      <c r="G115" s="24" t="n">
        <v>2008</v>
      </c>
      <c r="H115" s="15" t="n">
        <v>2009</v>
      </c>
      <c r="I115" s="19" t="n">
        <v>40156</v>
      </c>
      <c r="J115" s="25" t="n">
        <v>40792</v>
      </c>
      <c r="K115" s="15" t="n">
        <v>226731</v>
      </c>
      <c r="L115" s="15" t="s">
        <v>351</v>
      </c>
      <c r="M115" s="21" t="n">
        <v>906297.32</v>
      </c>
      <c r="N115" s="17"/>
      <c r="O115" s="17"/>
      <c r="P115" s="17"/>
      <c r="Q115" s="22" t="s">
        <v>27</v>
      </c>
      <c r="R115" s="17"/>
      <c r="S115" s="17"/>
      <c r="T115" s="17"/>
      <c r="U115" s="17"/>
    </row>
    <row r="116" customFormat="false" ht="40.7" hidden="false" customHeight="false" outlineLevel="0" collapsed="false">
      <c r="A116" s="15" t="s">
        <v>21</v>
      </c>
      <c r="B116" s="16"/>
      <c r="C116" s="15" t="s">
        <v>76</v>
      </c>
      <c r="D116" s="17"/>
      <c r="E116" s="16" t="s">
        <v>352</v>
      </c>
      <c r="F116" s="15" t="s">
        <v>48</v>
      </c>
      <c r="G116" s="24" t="n">
        <v>2008</v>
      </c>
      <c r="H116" s="15" t="n">
        <v>2009</v>
      </c>
      <c r="I116" s="19" t="n">
        <v>40210</v>
      </c>
      <c r="J116" s="25" t="n">
        <v>40910</v>
      </c>
      <c r="K116" s="15" t="n">
        <v>227263</v>
      </c>
      <c r="L116" s="15" t="s">
        <v>353</v>
      </c>
      <c r="M116" s="21" t="n">
        <v>1673779.78</v>
      </c>
      <c r="N116" s="17"/>
      <c r="O116" s="17"/>
      <c r="P116" s="17"/>
      <c r="Q116" s="15" t="s">
        <v>27</v>
      </c>
      <c r="R116" s="17"/>
      <c r="S116" s="17"/>
      <c r="T116" s="17"/>
      <c r="U116" s="17"/>
    </row>
    <row r="117" customFormat="false" ht="27.1" hidden="false" customHeight="false" outlineLevel="0" collapsed="false">
      <c r="A117" s="15" t="s">
        <v>21</v>
      </c>
      <c r="B117" s="16"/>
      <c r="C117" s="15" t="s">
        <v>35</v>
      </c>
      <c r="D117" s="17"/>
      <c r="E117" s="16" t="s">
        <v>354</v>
      </c>
      <c r="F117" s="15" t="s">
        <v>37</v>
      </c>
      <c r="G117" s="24" t="n">
        <v>2008</v>
      </c>
      <c r="H117" s="15" t="n">
        <v>2009</v>
      </c>
      <c r="I117" s="19" t="n">
        <v>40140</v>
      </c>
      <c r="J117" s="25" t="s">
        <v>355</v>
      </c>
      <c r="K117" s="15" t="n">
        <v>223932</v>
      </c>
      <c r="L117" s="15" t="s">
        <v>356</v>
      </c>
      <c r="M117" s="21" t="n">
        <v>1079970.25</v>
      </c>
      <c r="N117" s="17"/>
      <c r="O117" s="17"/>
      <c r="P117" s="17"/>
      <c r="Q117" s="15" t="s">
        <v>27</v>
      </c>
      <c r="R117" s="17"/>
      <c r="S117" s="17"/>
      <c r="T117" s="17"/>
      <c r="U117" s="17"/>
    </row>
    <row r="118" customFormat="false" ht="40.7" hidden="false" customHeight="false" outlineLevel="0" collapsed="false">
      <c r="A118" s="15" t="s">
        <v>342</v>
      </c>
      <c r="B118" s="16"/>
      <c r="C118" s="15" t="s">
        <v>46</v>
      </c>
      <c r="D118" s="17"/>
      <c r="E118" s="16" t="s">
        <v>357</v>
      </c>
      <c r="F118" s="15" t="s">
        <v>37</v>
      </c>
      <c r="G118" s="24" t="n">
        <v>2008</v>
      </c>
      <c r="H118" s="15" t="n">
        <v>2009</v>
      </c>
      <c r="I118" s="19" t="n">
        <v>40168</v>
      </c>
      <c r="J118" s="25" t="s">
        <v>358</v>
      </c>
      <c r="K118" s="15" t="n">
        <v>223354</v>
      </c>
      <c r="L118" s="15" t="s">
        <v>359</v>
      </c>
      <c r="M118" s="21" t="n">
        <v>86389.8</v>
      </c>
      <c r="N118" s="17"/>
      <c r="O118" s="17"/>
      <c r="P118" s="17"/>
      <c r="Q118" s="15" t="s">
        <v>27</v>
      </c>
      <c r="R118" s="17"/>
      <c r="S118" s="17"/>
      <c r="T118" s="17"/>
      <c r="U118" s="17"/>
    </row>
    <row r="119" customFormat="false" ht="54.25" hidden="false" customHeight="false" outlineLevel="0" collapsed="false">
      <c r="A119" s="15" t="s">
        <v>21</v>
      </c>
      <c r="B119" s="16"/>
      <c r="C119" s="15" t="s">
        <v>41</v>
      </c>
      <c r="D119" s="17"/>
      <c r="E119" s="16" t="s">
        <v>360</v>
      </c>
      <c r="F119" s="15" t="s">
        <v>48</v>
      </c>
      <c r="G119" s="24" t="n">
        <v>2008</v>
      </c>
      <c r="H119" s="15" t="n">
        <v>2009</v>
      </c>
      <c r="I119" s="19" t="n">
        <v>40140</v>
      </c>
      <c r="J119" s="25" t="s">
        <v>361</v>
      </c>
      <c r="K119" s="15" t="n">
        <v>223053</v>
      </c>
      <c r="L119" s="15" t="s">
        <v>312</v>
      </c>
      <c r="M119" s="21" t="n">
        <v>17564.18</v>
      </c>
      <c r="N119" s="17"/>
      <c r="O119" s="17"/>
      <c r="P119" s="17"/>
      <c r="Q119" s="22" t="s">
        <v>283</v>
      </c>
      <c r="R119" s="17"/>
      <c r="S119" s="17"/>
      <c r="T119" s="17"/>
      <c r="U119" s="17"/>
    </row>
    <row r="120" customFormat="false" ht="27.1" hidden="false" customHeight="false" outlineLevel="0" collapsed="false">
      <c r="A120" s="15" t="s">
        <v>342</v>
      </c>
      <c r="B120" s="16"/>
      <c r="C120" s="15" t="s">
        <v>348</v>
      </c>
      <c r="D120" s="17"/>
      <c r="E120" s="16" t="s">
        <v>362</v>
      </c>
      <c r="F120" s="15" t="s">
        <v>37</v>
      </c>
      <c r="G120" s="24" t="n">
        <v>2008</v>
      </c>
      <c r="H120" s="15" t="n">
        <v>2009</v>
      </c>
      <c r="I120" s="19" t="n">
        <v>40269</v>
      </c>
      <c r="J120" s="25" t="s">
        <v>137</v>
      </c>
      <c r="K120" s="15" t="n">
        <v>223491</v>
      </c>
      <c r="L120" s="15" t="s">
        <v>363</v>
      </c>
      <c r="M120" s="21" t="n">
        <v>59558.4</v>
      </c>
      <c r="N120" s="17"/>
      <c r="O120" s="17"/>
      <c r="P120" s="17"/>
      <c r="Q120" s="15" t="s">
        <v>27</v>
      </c>
      <c r="R120" s="17"/>
      <c r="S120" s="17"/>
      <c r="T120" s="17"/>
      <c r="U120" s="17"/>
    </row>
    <row r="121" customFormat="false" ht="27.1" hidden="false" customHeight="false" outlineLevel="0" collapsed="false">
      <c r="A121" s="15" t="s">
        <v>342</v>
      </c>
      <c r="B121" s="16"/>
      <c r="C121" s="15" t="s">
        <v>348</v>
      </c>
      <c r="D121" s="17"/>
      <c r="E121" s="16" t="s">
        <v>364</v>
      </c>
      <c r="F121" s="15" t="s">
        <v>37</v>
      </c>
      <c r="G121" s="24" t="n">
        <v>2008</v>
      </c>
      <c r="H121" s="15" t="n">
        <v>2009</v>
      </c>
      <c r="I121" s="19" t="n">
        <v>40147</v>
      </c>
      <c r="J121" s="25" t="s">
        <v>365</v>
      </c>
      <c r="K121" s="15" t="n">
        <v>223516</v>
      </c>
      <c r="L121" s="15" t="s">
        <v>366</v>
      </c>
      <c r="M121" s="21" t="n">
        <v>82096.02</v>
      </c>
      <c r="N121" s="17"/>
      <c r="O121" s="17"/>
      <c r="P121" s="17"/>
      <c r="Q121" s="15" t="s">
        <v>27</v>
      </c>
      <c r="R121" s="17"/>
      <c r="S121" s="17"/>
      <c r="T121" s="17"/>
      <c r="U121" s="17"/>
    </row>
    <row r="122" customFormat="false" ht="40.7" hidden="false" customHeight="false" outlineLevel="0" collapsed="false">
      <c r="A122" s="15" t="s">
        <v>21</v>
      </c>
      <c r="B122" s="16"/>
      <c r="C122" s="15" t="s">
        <v>39</v>
      </c>
      <c r="D122" s="17"/>
      <c r="E122" s="16" t="s">
        <v>367</v>
      </c>
      <c r="F122" s="15" t="s">
        <v>48</v>
      </c>
      <c r="G122" s="24" t="n">
        <v>2008</v>
      </c>
      <c r="H122" s="15" t="n">
        <v>2009</v>
      </c>
      <c r="I122" s="19" t="n">
        <v>40189</v>
      </c>
      <c r="J122" s="25" t="n">
        <v>40494</v>
      </c>
      <c r="K122" s="15" t="n">
        <v>223705</v>
      </c>
      <c r="L122" s="15" t="s">
        <v>368</v>
      </c>
      <c r="M122" s="21" t="n">
        <v>26924.2</v>
      </c>
      <c r="N122" s="17"/>
      <c r="O122" s="17"/>
      <c r="P122" s="17"/>
      <c r="Q122" s="22" t="s">
        <v>118</v>
      </c>
      <c r="R122" s="17"/>
      <c r="S122" s="17"/>
      <c r="T122" s="17"/>
      <c r="U122" s="17"/>
    </row>
    <row r="123" customFormat="false" ht="54.25" hidden="false" customHeight="false" outlineLevel="0" collapsed="false">
      <c r="A123" s="15" t="s">
        <v>21</v>
      </c>
      <c r="B123" s="16"/>
      <c r="C123" s="15" t="s">
        <v>46</v>
      </c>
      <c r="D123" s="17"/>
      <c r="E123" s="16" t="s">
        <v>369</v>
      </c>
      <c r="F123" s="15" t="s">
        <v>94</v>
      </c>
      <c r="G123" s="24" t="n">
        <v>2008</v>
      </c>
      <c r="H123" s="15" t="n">
        <v>2009</v>
      </c>
      <c r="I123" s="19" t="n">
        <v>40105</v>
      </c>
      <c r="J123" s="25" t="s">
        <v>370</v>
      </c>
      <c r="K123" s="15" t="n">
        <v>215284</v>
      </c>
      <c r="L123" s="15" t="s">
        <v>371</v>
      </c>
      <c r="M123" s="21" t="n">
        <v>1246310.28</v>
      </c>
      <c r="N123" s="17"/>
      <c r="O123" s="17"/>
      <c r="P123" s="17"/>
      <c r="Q123" s="22" t="s">
        <v>27</v>
      </c>
      <c r="R123" s="17"/>
      <c r="S123" s="17" t="s">
        <v>372</v>
      </c>
      <c r="T123" s="17"/>
      <c r="U123" s="17"/>
    </row>
    <row r="124" customFormat="false" ht="27.1" hidden="false" customHeight="false" outlineLevel="0" collapsed="false">
      <c r="A124" s="15" t="s">
        <v>21</v>
      </c>
      <c r="B124" s="16"/>
      <c r="C124" s="15" t="s">
        <v>56</v>
      </c>
      <c r="D124" s="17"/>
      <c r="E124" s="16" t="s">
        <v>373</v>
      </c>
      <c r="F124" s="15" t="s">
        <v>24</v>
      </c>
      <c r="G124" s="24" t="n">
        <v>2008</v>
      </c>
      <c r="H124" s="15" t="n">
        <v>2009</v>
      </c>
      <c r="I124" s="19" t="n">
        <v>40056</v>
      </c>
      <c r="J124" s="25" t="s">
        <v>374</v>
      </c>
      <c r="K124" s="15" t="n">
        <v>213348</v>
      </c>
      <c r="L124" s="15" t="s">
        <v>375</v>
      </c>
      <c r="M124" s="21" t="n">
        <v>180000</v>
      </c>
      <c r="N124" s="17"/>
      <c r="O124" s="17"/>
      <c r="P124" s="17"/>
      <c r="Q124" s="22" t="s">
        <v>283</v>
      </c>
      <c r="R124" s="17"/>
      <c r="S124" s="17"/>
      <c r="T124" s="17"/>
      <c r="U124" s="17"/>
    </row>
    <row r="125" customFormat="false" ht="27.1" hidden="false" customHeight="false" outlineLevel="0" collapsed="false">
      <c r="A125" s="15" t="s">
        <v>21</v>
      </c>
      <c r="B125" s="16"/>
      <c r="C125" s="15" t="s">
        <v>348</v>
      </c>
      <c r="D125" s="17"/>
      <c r="E125" s="16" t="s">
        <v>376</v>
      </c>
      <c r="F125" s="15" t="s">
        <v>24</v>
      </c>
      <c r="G125" s="24" t="n">
        <v>2008</v>
      </c>
      <c r="H125" s="15" t="n">
        <v>2009</v>
      </c>
      <c r="I125" s="19" t="n">
        <v>40026</v>
      </c>
      <c r="J125" s="25" t="s">
        <v>164</v>
      </c>
      <c r="K125" s="15" t="n">
        <v>210961</v>
      </c>
      <c r="L125" s="15" t="s">
        <v>377</v>
      </c>
      <c r="M125" s="21" t="n">
        <v>930946.24</v>
      </c>
      <c r="N125" s="17"/>
      <c r="O125" s="17"/>
      <c r="P125" s="17"/>
      <c r="Q125" s="15" t="s">
        <v>27</v>
      </c>
      <c r="R125" s="17"/>
      <c r="S125" s="17"/>
      <c r="T125" s="17"/>
      <c r="U125" s="17"/>
    </row>
    <row r="126" customFormat="false" ht="14.9" hidden="false" customHeight="false" outlineLevel="0" collapsed="false">
      <c r="A126" s="15" t="s">
        <v>21</v>
      </c>
      <c r="B126" s="16"/>
      <c r="C126" s="15" t="s">
        <v>46</v>
      </c>
      <c r="D126" s="17"/>
      <c r="E126" s="16" t="s">
        <v>378</v>
      </c>
      <c r="F126" s="15" t="s">
        <v>48</v>
      </c>
      <c r="G126" s="24" t="n">
        <v>2008</v>
      </c>
      <c r="H126" s="15" t="n">
        <v>2009</v>
      </c>
      <c r="I126" s="19" t="n">
        <v>39933</v>
      </c>
      <c r="J126" s="25" t="n">
        <v>39970</v>
      </c>
      <c r="K126" s="15" t="n">
        <v>208157</v>
      </c>
      <c r="L126" s="15" t="s">
        <v>379</v>
      </c>
      <c r="M126" s="21" t="n">
        <v>13000</v>
      </c>
      <c r="N126" s="17"/>
      <c r="O126" s="17"/>
      <c r="P126" s="17"/>
      <c r="Q126" s="22" t="s">
        <v>380</v>
      </c>
      <c r="R126" s="17"/>
      <c r="S126" s="17"/>
      <c r="T126" s="17"/>
      <c r="U126" s="17"/>
    </row>
    <row r="127" customFormat="false" ht="27.1" hidden="false" customHeight="false" outlineLevel="0" collapsed="false">
      <c r="A127" s="15" t="s">
        <v>21</v>
      </c>
      <c r="B127" s="16"/>
      <c r="C127" s="15" t="s">
        <v>35</v>
      </c>
      <c r="D127" s="17"/>
      <c r="E127" s="16" t="s">
        <v>381</v>
      </c>
      <c r="F127" s="15" t="s">
        <v>48</v>
      </c>
      <c r="G127" s="24" t="n">
        <v>2008</v>
      </c>
      <c r="H127" s="15" t="n">
        <v>2009</v>
      </c>
      <c r="I127" s="19" t="n">
        <v>40224</v>
      </c>
      <c r="J127" s="25" t="s">
        <v>382</v>
      </c>
      <c r="K127" s="15" t="n">
        <v>220802</v>
      </c>
      <c r="L127" s="15" t="s">
        <v>383</v>
      </c>
      <c r="M127" s="21" t="n">
        <v>45525.64</v>
      </c>
      <c r="N127" s="17"/>
      <c r="O127" s="17"/>
      <c r="P127" s="17"/>
      <c r="Q127" s="22" t="s">
        <v>384</v>
      </c>
      <c r="R127" s="17"/>
      <c r="S127" s="17"/>
      <c r="T127" s="17"/>
      <c r="U127" s="17"/>
    </row>
    <row r="128" customFormat="false" ht="40.7" hidden="false" customHeight="false" outlineLevel="0" collapsed="false">
      <c r="A128" s="15" t="s">
        <v>21</v>
      </c>
      <c r="B128" s="16"/>
      <c r="C128" s="15" t="s">
        <v>35</v>
      </c>
      <c r="D128" s="17"/>
      <c r="E128" s="16" t="s">
        <v>385</v>
      </c>
      <c r="F128" s="15" t="s">
        <v>48</v>
      </c>
      <c r="G128" s="24" t="n">
        <v>2008</v>
      </c>
      <c r="H128" s="15" t="n">
        <v>2009</v>
      </c>
      <c r="I128" s="19" t="n">
        <v>40120</v>
      </c>
      <c r="J128" s="25" t="s">
        <v>386</v>
      </c>
      <c r="K128" s="15" t="n">
        <v>218462</v>
      </c>
      <c r="L128" s="15" t="s">
        <v>54</v>
      </c>
      <c r="M128" s="21" t="n">
        <v>20718.4</v>
      </c>
      <c r="N128" s="17"/>
      <c r="O128" s="17"/>
      <c r="P128" s="17"/>
      <c r="Q128" s="22" t="s">
        <v>387</v>
      </c>
      <c r="R128" s="17"/>
      <c r="S128" s="17"/>
      <c r="T128" s="17"/>
      <c r="U128" s="17"/>
    </row>
    <row r="129" customFormat="false" ht="27.1" hidden="false" customHeight="false" outlineLevel="0" collapsed="false">
      <c r="A129" s="15" t="s">
        <v>21</v>
      </c>
      <c r="B129" s="16"/>
      <c r="C129" s="15" t="s">
        <v>348</v>
      </c>
      <c r="D129" s="17"/>
      <c r="E129" s="16" t="s">
        <v>388</v>
      </c>
      <c r="F129" s="15" t="s">
        <v>37</v>
      </c>
      <c r="G129" s="24" t="n">
        <v>2008</v>
      </c>
      <c r="H129" s="15" t="n">
        <v>2009</v>
      </c>
      <c r="I129" s="19" t="n">
        <v>40071</v>
      </c>
      <c r="J129" s="25" t="s">
        <v>389</v>
      </c>
      <c r="K129" s="15" t="n">
        <v>217486</v>
      </c>
      <c r="L129" s="15" t="s">
        <v>390</v>
      </c>
      <c r="M129" s="21" t="n">
        <v>1495667</v>
      </c>
      <c r="N129" s="17"/>
      <c r="O129" s="17"/>
      <c r="P129" s="17"/>
      <c r="Q129" s="22" t="s">
        <v>34</v>
      </c>
      <c r="R129" s="17"/>
      <c r="S129" s="17"/>
      <c r="T129" s="17"/>
      <c r="U129" s="17"/>
    </row>
    <row r="130" customFormat="false" ht="27.1" hidden="false" customHeight="false" outlineLevel="0" collapsed="false">
      <c r="A130" s="15" t="s">
        <v>21</v>
      </c>
      <c r="B130" s="16"/>
      <c r="C130" s="15" t="s">
        <v>35</v>
      </c>
      <c r="D130" s="17"/>
      <c r="E130" s="16" t="s">
        <v>391</v>
      </c>
      <c r="F130" s="15" t="s">
        <v>48</v>
      </c>
      <c r="G130" s="24" t="n">
        <v>2008</v>
      </c>
      <c r="H130" s="15" t="n">
        <v>2010</v>
      </c>
      <c r="I130" s="19" t="n">
        <v>40560</v>
      </c>
      <c r="J130" s="25" t="s">
        <v>392</v>
      </c>
      <c r="K130" s="15" t="n">
        <v>253987</v>
      </c>
      <c r="L130" s="15" t="s">
        <v>393</v>
      </c>
      <c r="M130" s="21" t="n">
        <v>96887.55</v>
      </c>
      <c r="N130" s="17"/>
      <c r="O130" s="17"/>
      <c r="P130" s="17"/>
      <c r="Q130" s="22" t="s">
        <v>27</v>
      </c>
      <c r="R130" s="17"/>
      <c r="S130" s="17" t="s">
        <v>394</v>
      </c>
      <c r="T130" s="17"/>
      <c r="U130" s="17"/>
    </row>
    <row r="131" customFormat="false" ht="40.7" hidden="false" customHeight="false" outlineLevel="0" collapsed="false">
      <c r="A131" s="15" t="s">
        <v>21</v>
      </c>
      <c r="B131" s="16"/>
      <c r="C131" s="15" t="s">
        <v>35</v>
      </c>
      <c r="D131" s="17"/>
      <c r="E131" s="16" t="s">
        <v>395</v>
      </c>
      <c r="F131" s="15" t="s">
        <v>94</v>
      </c>
      <c r="G131" s="24" t="n">
        <v>2008</v>
      </c>
      <c r="H131" s="15" t="n">
        <v>2010</v>
      </c>
      <c r="I131" s="19" t="n">
        <v>40513</v>
      </c>
      <c r="J131" s="25" t="s">
        <v>396</v>
      </c>
      <c r="K131" s="15" t="n">
        <v>255861</v>
      </c>
      <c r="L131" s="15" t="s">
        <v>252</v>
      </c>
      <c r="M131" s="21" t="n">
        <v>8418</v>
      </c>
      <c r="N131" s="17"/>
      <c r="O131" s="17"/>
      <c r="P131" s="17"/>
      <c r="Q131" s="22" t="s">
        <v>27</v>
      </c>
      <c r="R131" s="17"/>
      <c r="S131" s="16" t="s">
        <v>397</v>
      </c>
      <c r="T131" s="17"/>
      <c r="U131" s="17"/>
    </row>
    <row r="132" customFormat="false" ht="40.7" hidden="false" customHeight="false" outlineLevel="0" collapsed="false">
      <c r="A132" s="15" t="s">
        <v>21</v>
      </c>
      <c r="B132" s="16"/>
      <c r="C132" s="15" t="s">
        <v>76</v>
      </c>
      <c r="D132" s="17"/>
      <c r="E132" s="16" t="s">
        <v>398</v>
      </c>
      <c r="F132" s="15" t="s">
        <v>37</v>
      </c>
      <c r="G132" s="24" t="n">
        <v>2008</v>
      </c>
      <c r="H132" s="15" t="n">
        <v>2010</v>
      </c>
      <c r="I132" s="19" t="n">
        <v>40544</v>
      </c>
      <c r="J132" s="25" t="s">
        <v>399</v>
      </c>
      <c r="K132" s="15" t="n">
        <v>257723</v>
      </c>
      <c r="L132" s="15" t="s">
        <v>400</v>
      </c>
      <c r="M132" s="21" t="n">
        <v>49439.83</v>
      </c>
      <c r="N132" s="17"/>
      <c r="O132" s="17"/>
      <c r="P132" s="17"/>
      <c r="Q132" s="22" t="s">
        <v>176</v>
      </c>
      <c r="R132" s="17"/>
      <c r="S132" s="17"/>
      <c r="T132" s="17"/>
      <c r="U132" s="17"/>
    </row>
    <row r="133" customFormat="false" ht="40.7" hidden="false" customHeight="false" outlineLevel="0" collapsed="false">
      <c r="A133" s="15" t="s">
        <v>21</v>
      </c>
      <c r="B133" s="16"/>
      <c r="C133" s="15" t="s">
        <v>62</v>
      </c>
      <c r="D133" s="17"/>
      <c r="E133" s="16" t="s">
        <v>401</v>
      </c>
      <c r="F133" s="15" t="s">
        <v>94</v>
      </c>
      <c r="G133" s="24" t="n">
        <v>2008</v>
      </c>
      <c r="H133" s="15" t="n">
        <v>2010</v>
      </c>
      <c r="I133" s="19" t="n">
        <v>40528</v>
      </c>
      <c r="J133" s="25" t="s">
        <v>402</v>
      </c>
      <c r="K133" s="15" t="n">
        <v>256789</v>
      </c>
      <c r="L133" s="15" t="s">
        <v>403</v>
      </c>
      <c r="M133" s="21" t="n">
        <v>99670</v>
      </c>
      <c r="N133" s="17"/>
      <c r="O133" s="17"/>
      <c r="P133" s="17"/>
      <c r="Q133" s="15" t="s">
        <v>27</v>
      </c>
      <c r="R133" s="17"/>
      <c r="S133" s="17"/>
      <c r="T133" s="17"/>
      <c r="U133" s="17"/>
    </row>
    <row r="134" customFormat="false" ht="40.7" hidden="false" customHeight="false" outlineLevel="0" collapsed="false">
      <c r="A134" s="15" t="s">
        <v>21</v>
      </c>
      <c r="B134" s="16"/>
      <c r="C134" s="15" t="s">
        <v>35</v>
      </c>
      <c r="D134" s="17"/>
      <c r="E134" s="16" t="s">
        <v>404</v>
      </c>
      <c r="F134" s="15" t="s">
        <v>94</v>
      </c>
      <c r="G134" s="24" t="n">
        <v>2008</v>
      </c>
      <c r="H134" s="15" t="n">
        <v>2010</v>
      </c>
      <c r="I134" s="19" t="n">
        <v>40529</v>
      </c>
      <c r="J134" s="25" t="s">
        <v>405</v>
      </c>
      <c r="K134" s="15" t="n">
        <v>257480</v>
      </c>
      <c r="L134" s="15" t="s">
        <v>406</v>
      </c>
      <c r="M134" s="21" t="n">
        <v>35799</v>
      </c>
      <c r="N134" s="17"/>
      <c r="O134" s="17"/>
      <c r="P134" s="17"/>
      <c r="Q134" s="22" t="s">
        <v>118</v>
      </c>
      <c r="R134" s="17"/>
      <c r="S134" s="17"/>
      <c r="T134" s="17"/>
      <c r="U134" s="17"/>
    </row>
    <row r="135" customFormat="false" ht="27.1" hidden="false" customHeight="false" outlineLevel="0" collapsed="false">
      <c r="A135" s="15" t="s">
        <v>21</v>
      </c>
      <c r="B135" s="16"/>
      <c r="C135" s="15" t="s">
        <v>51</v>
      </c>
      <c r="D135" s="17"/>
      <c r="E135" s="16" t="s">
        <v>407</v>
      </c>
      <c r="F135" s="15" t="s">
        <v>37</v>
      </c>
      <c r="G135" s="24" t="n">
        <v>2008</v>
      </c>
      <c r="H135" s="15" t="n">
        <v>2010</v>
      </c>
      <c r="I135" s="19" t="n">
        <v>40575</v>
      </c>
      <c r="J135" s="25" t="s">
        <v>408</v>
      </c>
      <c r="K135" s="15" t="n">
        <v>256584</v>
      </c>
      <c r="L135" s="15" t="s">
        <v>227</v>
      </c>
      <c r="M135" s="21" t="n">
        <v>472397.16</v>
      </c>
      <c r="N135" s="17"/>
      <c r="O135" s="17"/>
      <c r="P135" s="17"/>
      <c r="Q135" s="22" t="s">
        <v>228</v>
      </c>
      <c r="R135" s="17"/>
      <c r="S135" s="17"/>
      <c r="T135" s="17"/>
      <c r="U135" s="17"/>
    </row>
    <row r="136" customFormat="false" ht="40.7" hidden="false" customHeight="false" outlineLevel="0" collapsed="false">
      <c r="A136" s="15" t="s">
        <v>21</v>
      </c>
      <c r="B136" s="16"/>
      <c r="C136" s="15" t="s">
        <v>51</v>
      </c>
      <c r="D136" s="17"/>
      <c r="E136" s="16" t="s">
        <v>409</v>
      </c>
      <c r="F136" s="15" t="s">
        <v>37</v>
      </c>
      <c r="G136" s="24" t="n">
        <v>2008</v>
      </c>
      <c r="H136" s="15" t="n">
        <v>2010</v>
      </c>
      <c r="I136" s="19" t="n">
        <v>40575</v>
      </c>
      <c r="J136" s="25" t="s">
        <v>410</v>
      </c>
      <c r="K136" s="15" t="n">
        <v>257536</v>
      </c>
      <c r="L136" s="15" t="s">
        <v>101</v>
      </c>
      <c r="M136" s="21" t="n">
        <v>274542.14</v>
      </c>
      <c r="N136" s="17"/>
      <c r="O136" s="17"/>
      <c r="P136" s="17"/>
      <c r="Q136" s="22" t="s">
        <v>411</v>
      </c>
      <c r="R136" s="17"/>
      <c r="S136" s="17"/>
      <c r="T136" s="17"/>
      <c r="U136" s="17"/>
    </row>
    <row r="137" customFormat="false" ht="40.7" hidden="false" customHeight="false" outlineLevel="0" collapsed="false">
      <c r="A137" s="15" t="s">
        <v>21</v>
      </c>
      <c r="B137" s="16"/>
      <c r="C137" s="15" t="s">
        <v>62</v>
      </c>
      <c r="D137" s="17"/>
      <c r="E137" s="16" t="s">
        <v>412</v>
      </c>
      <c r="F137" s="15" t="s">
        <v>94</v>
      </c>
      <c r="G137" s="24" t="n">
        <v>2008</v>
      </c>
      <c r="H137" s="15" t="n">
        <v>2010</v>
      </c>
      <c r="I137" s="19" t="n">
        <v>40568</v>
      </c>
      <c r="J137" s="25" t="s">
        <v>347</v>
      </c>
      <c r="K137" s="15" t="n">
        <v>259269</v>
      </c>
      <c r="L137" s="15" t="s">
        <v>413</v>
      </c>
      <c r="M137" s="21" t="n">
        <v>34970.9</v>
      </c>
      <c r="N137" s="17"/>
      <c r="O137" s="17"/>
      <c r="P137" s="17"/>
      <c r="Q137" s="22" t="s">
        <v>118</v>
      </c>
      <c r="R137" s="17"/>
      <c r="S137" s="17"/>
      <c r="T137" s="17"/>
      <c r="U137" s="17"/>
    </row>
    <row r="138" customFormat="false" ht="27.1" hidden="false" customHeight="false" outlineLevel="0" collapsed="false">
      <c r="A138" s="15" t="s">
        <v>21</v>
      </c>
      <c r="B138" s="16"/>
      <c r="C138" s="15" t="s">
        <v>35</v>
      </c>
      <c r="D138" s="17"/>
      <c r="E138" s="16" t="s">
        <v>414</v>
      </c>
      <c r="F138" s="15" t="s">
        <v>94</v>
      </c>
      <c r="G138" s="24" t="n">
        <v>2008</v>
      </c>
      <c r="H138" s="15" t="n">
        <v>2010</v>
      </c>
      <c r="I138" s="19" t="n">
        <v>40540</v>
      </c>
      <c r="J138" s="25" t="s">
        <v>415</v>
      </c>
      <c r="K138" s="15" t="n">
        <v>257558</v>
      </c>
      <c r="L138" s="15" t="s">
        <v>416</v>
      </c>
      <c r="M138" s="21" t="n">
        <v>118432</v>
      </c>
      <c r="N138" s="17"/>
      <c r="O138" s="17"/>
      <c r="P138" s="17"/>
      <c r="Q138" s="15" t="s">
        <v>27</v>
      </c>
      <c r="R138" s="17"/>
      <c r="S138" s="17"/>
      <c r="T138" s="17"/>
      <c r="U138" s="17"/>
    </row>
    <row r="139" customFormat="false" ht="40.7" hidden="false" customHeight="false" outlineLevel="0" collapsed="false">
      <c r="A139" s="15" t="s">
        <v>21</v>
      </c>
      <c r="B139" s="16"/>
      <c r="C139" s="15" t="s">
        <v>62</v>
      </c>
      <c r="D139" s="17"/>
      <c r="E139" s="16" t="s">
        <v>417</v>
      </c>
      <c r="F139" s="15" t="s">
        <v>94</v>
      </c>
      <c r="G139" s="24" t="n">
        <v>2008</v>
      </c>
      <c r="H139" s="15" t="n">
        <v>2010</v>
      </c>
      <c r="I139" s="19" t="n">
        <v>40559</v>
      </c>
      <c r="J139" s="25" t="s">
        <v>90</v>
      </c>
      <c r="K139" s="15" t="n">
        <v>258951</v>
      </c>
      <c r="L139" s="15" t="s">
        <v>418</v>
      </c>
      <c r="M139" s="21" t="n">
        <v>446384.24</v>
      </c>
      <c r="N139" s="17"/>
      <c r="O139" s="17"/>
      <c r="P139" s="17"/>
      <c r="Q139" s="22" t="s">
        <v>118</v>
      </c>
      <c r="R139" s="17"/>
      <c r="S139" s="17"/>
      <c r="T139" s="17"/>
      <c r="U139" s="17"/>
    </row>
    <row r="140" customFormat="false" ht="14.9" hidden="false" customHeight="false" outlineLevel="0" collapsed="false">
      <c r="A140" s="15" t="s">
        <v>21</v>
      </c>
      <c r="B140" s="16"/>
      <c r="C140" s="15" t="s">
        <v>41</v>
      </c>
      <c r="D140" s="17"/>
      <c r="E140" s="16" t="s">
        <v>419</v>
      </c>
      <c r="F140" s="15" t="s">
        <v>37</v>
      </c>
      <c r="G140" s="24" t="n">
        <v>2008</v>
      </c>
      <c r="H140" s="15" t="n">
        <v>2010</v>
      </c>
      <c r="I140" s="19" t="n">
        <v>40575</v>
      </c>
      <c r="J140" s="25" t="s">
        <v>196</v>
      </c>
      <c r="K140" s="15" t="n">
        <v>256582</v>
      </c>
      <c r="L140" s="15" t="s">
        <v>420</v>
      </c>
      <c r="M140" s="21" t="n">
        <v>552706.2</v>
      </c>
      <c r="N140" s="17"/>
      <c r="O140" s="17"/>
      <c r="P140" s="17"/>
      <c r="Q140" s="15" t="s">
        <v>27</v>
      </c>
      <c r="R140" s="17"/>
      <c r="S140" s="17"/>
      <c r="T140" s="17"/>
      <c r="U140" s="17"/>
    </row>
    <row r="141" customFormat="false" ht="40.7" hidden="false" customHeight="false" outlineLevel="0" collapsed="false">
      <c r="A141" s="15" t="s">
        <v>21</v>
      </c>
      <c r="B141" s="16"/>
      <c r="C141" s="15" t="s">
        <v>51</v>
      </c>
      <c r="D141" s="17"/>
      <c r="E141" s="16" t="s">
        <v>421</v>
      </c>
      <c r="F141" s="15" t="s">
        <v>37</v>
      </c>
      <c r="G141" s="24" t="n">
        <v>2008</v>
      </c>
      <c r="H141" s="15" t="n">
        <v>2010</v>
      </c>
      <c r="I141" s="19" t="n">
        <v>40575</v>
      </c>
      <c r="J141" s="25" t="s">
        <v>422</v>
      </c>
      <c r="K141" s="15" t="n">
        <v>256585</v>
      </c>
      <c r="L141" s="15" t="s">
        <v>423</v>
      </c>
      <c r="M141" s="21" t="n">
        <v>373668.51</v>
      </c>
      <c r="N141" s="17"/>
      <c r="O141" s="17"/>
      <c r="P141" s="17"/>
      <c r="Q141" s="22" t="s">
        <v>424</v>
      </c>
      <c r="R141" s="17"/>
      <c r="S141" s="17"/>
      <c r="T141" s="17"/>
      <c r="U141" s="17"/>
    </row>
    <row r="142" customFormat="false" ht="27.1" hidden="false" customHeight="false" outlineLevel="0" collapsed="false">
      <c r="A142" s="15" t="s">
        <v>21</v>
      </c>
      <c r="B142" s="16"/>
      <c r="C142" s="15" t="s">
        <v>51</v>
      </c>
      <c r="D142" s="17"/>
      <c r="E142" s="16" t="s">
        <v>425</v>
      </c>
      <c r="F142" s="15" t="s">
        <v>37</v>
      </c>
      <c r="G142" s="24" t="n">
        <v>2008</v>
      </c>
      <c r="H142" s="15" t="n">
        <v>2010</v>
      </c>
      <c r="I142" s="19" t="n">
        <v>40575</v>
      </c>
      <c r="J142" s="25" t="s">
        <v>408</v>
      </c>
      <c r="K142" s="15" t="n">
        <v>256591</v>
      </c>
      <c r="L142" s="15" t="s">
        <v>172</v>
      </c>
      <c r="M142" s="21" t="n">
        <v>621143.72</v>
      </c>
      <c r="N142" s="17"/>
      <c r="O142" s="17"/>
      <c r="P142" s="17"/>
      <c r="Q142" s="22" t="s">
        <v>173</v>
      </c>
      <c r="R142" s="17"/>
      <c r="S142" s="17"/>
      <c r="T142" s="17"/>
      <c r="U142" s="17"/>
    </row>
    <row r="143" customFormat="false" ht="27.1" hidden="false" customHeight="false" outlineLevel="0" collapsed="false">
      <c r="A143" s="15" t="s">
        <v>21</v>
      </c>
      <c r="B143" s="16"/>
      <c r="C143" s="15" t="s">
        <v>39</v>
      </c>
      <c r="D143" s="17"/>
      <c r="E143" s="16" t="s">
        <v>426</v>
      </c>
      <c r="F143" s="15" t="s">
        <v>37</v>
      </c>
      <c r="G143" s="24" t="n">
        <v>2008</v>
      </c>
      <c r="H143" s="15" t="n">
        <v>2010</v>
      </c>
      <c r="I143" s="19" t="n">
        <v>40575</v>
      </c>
      <c r="J143" s="25" t="s">
        <v>427</v>
      </c>
      <c r="K143" s="15" t="n">
        <v>256594</v>
      </c>
      <c r="L143" s="15" t="s">
        <v>428</v>
      </c>
      <c r="M143" s="21" t="n">
        <v>584457.09</v>
      </c>
      <c r="N143" s="17"/>
      <c r="O143" s="17"/>
      <c r="P143" s="17"/>
      <c r="Q143" s="22" t="s">
        <v>429</v>
      </c>
      <c r="R143" s="17"/>
      <c r="S143" s="17"/>
      <c r="T143" s="17"/>
      <c r="U143" s="17"/>
    </row>
    <row r="144" customFormat="false" ht="27.1" hidden="false" customHeight="false" outlineLevel="0" collapsed="false">
      <c r="A144" s="15" t="s">
        <v>21</v>
      </c>
      <c r="B144" s="16"/>
      <c r="C144" s="15" t="s">
        <v>51</v>
      </c>
      <c r="D144" s="17"/>
      <c r="E144" s="16" t="s">
        <v>430</v>
      </c>
      <c r="F144" s="15" t="s">
        <v>37</v>
      </c>
      <c r="G144" s="24" t="n">
        <v>2008</v>
      </c>
      <c r="H144" s="15" t="n">
        <v>2010</v>
      </c>
      <c r="I144" s="19" t="n">
        <v>40575</v>
      </c>
      <c r="J144" s="25" t="s">
        <v>408</v>
      </c>
      <c r="K144" s="15" t="n">
        <v>256595</v>
      </c>
      <c r="L144" s="15" t="s">
        <v>431</v>
      </c>
      <c r="M144" s="21" t="n">
        <v>525910.35</v>
      </c>
      <c r="N144" s="17"/>
      <c r="O144" s="17"/>
      <c r="P144" s="17"/>
      <c r="Q144" s="22" t="s">
        <v>231</v>
      </c>
      <c r="R144" s="17"/>
      <c r="S144" s="17"/>
      <c r="T144" s="17"/>
      <c r="U144" s="17"/>
    </row>
    <row r="145" customFormat="false" ht="27.1" hidden="false" customHeight="false" outlineLevel="0" collapsed="false">
      <c r="A145" s="15" t="s">
        <v>21</v>
      </c>
      <c r="B145" s="16"/>
      <c r="C145" s="15" t="s">
        <v>51</v>
      </c>
      <c r="D145" s="17"/>
      <c r="E145" s="16" t="s">
        <v>432</v>
      </c>
      <c r="F145" s="15" t="s">
        <v>37</v>
      </c>
      <c r="G145" s="24" t="n">
        <v>2008</v>
      </c>
      <c r="H145" s="15" t="n">
        <v>2010</v>
      </c>
      <c r="I145" s="19" t="n">
        <v>40575</v>
      </c>
      <c r="J145" s="25" t="s">
        <v>422</v>
      </c>
      <c r="K145" s="15" t="n">
        <v>256597</v>
      </c>
      <c r="L145" s="15" t="s">
        <v>433</v>
      </c>
      <c r="M145" s="21" t="n">
        <v>646809.38</v>
      </c>
      <c r="N145" s="17"/>
      <c r="O145" s="17"/>
      <c r="P145" s="17"/>
      <c r="Q145" s="22" t="s">
        <v>434</v>
      </c>
      <c r="R145" s="17"/>
      <c r="S145" s="17"/>
      <c r="T145" s="17"/>
      <c r="U145" s="17"/>
    </row>
    <row r="146" customFormat="false" ht="40.7" hidden="false" customHeight="false" outlineLevel="0" collapsed="false">
      <c r="A146" s="15" t="s">
        <v>21</v>
      </c>
      <c r="B146" s="16"/>
      <c r="C146" s="15" t="s">
        <v>62</v>
      </c>
      <c r="D146" s="17"/>
      <c r="E146" s="16" t="s">
        <v>435</v>
      </c>
      <c r="F146" s="15" t="s">
        <v>94</v>
      </c>
      <c r="G146" s="24" t="n">
        <v>2008</v>
      </c>
      <c r="H146" s="15" t="n">
        <v>2010</v>
      </c>
      <c r="I146" s="19" t="n">
        <v>40568</v>
      </c>
      <c r="J146" s="25" t="s">
        <v>436</v>
      </c>
      <c r="K146" s="15" t="n">
        <v>259312</v>
      </c>
      <c r="L146" s="15" t="s">
        <v>310</v>
      </c>
      <c r="M146" s="21" t="n">
        <v>410700.9</v>
      </c>
      <c r="N146" s="17"/>
      <c r="O146" s="17"/>
      <c r="P146" s="17"/>
      <c r="Q146" s="22" t="s">
        <v>118</v>
      </c>
      <c r="R146" s="17"/>
      <c r="S146" s="17"/>
      <c r="T146" s="17"/>
      <c r="U146" s="17"/>
    </row>
    <row r="147" customFormat="false" ht="40.7" hidden="false" customHeight="false" outlineLevel="0" collapsed="false">
      <c r="A147" s="15" t="s">
        <v>21</v>
      </c>
      <c r="B147" s="16"/>
      <c r="C147" s="15" t="s">
        <v>62</v>
      </c>
      <c r="D147" s="17"/>
      <c r="E147" s="16" t="s">
        <v>437</v>
      </c>
      <c r="F147" s="15" t="s">
        <v>94</v>
      </c>
      <c r="G147" s="24" t="n">
        <v>2008</v>
      </c>
      <c r="H147" s="15" t="n">
        <v>2010</v>
      </c>
      <c r="I147" s="19" t="n">
        <v>40568</v>
      </c>
      <c r="J147" s="25" t="s">
        <v>347</v>
      </c>
      <c r="K147" s="15" t="n">
        <v>259325</v>
      </c>
      <c r="L147" s="15" t="s">
        <v>438</v>
      </c>
      <c r="M147" s="21" t="n">
        <v>32044</v>
      </c>
      <c r="N147" s="17"/>
      <c r="O147" s="17"/>
      <c r="P147" s="17"/>
      <c r="Q147" s="22" t="s">
        <v>118</v>
      </c>
      <c r="R147" s="17"/>
      <c r="S147" s="17"/>
      <c r="T147" s="17"/>
      <c r="U147" s="17"/>
    </row>
    <row r="148" customFormat="false" ht="66.45" hidden="false" customHeight="false" outlineLevel="0" collapsed="false">
      <c r="A148" s="15" t="s">
        <v>21</v>
      </c>
      <c r="B148" s="16"/>
      <c r="C148" s="15" t="s">
        <v>46</v>
      </c>
      <c r="D148" s="17"/>
      <c r="E148" s="16" t="s">
        <v>439</v>
      </c>
      <c r="F148" s="15" t="s">
        <v>48</v>
      </c>
      <c r="G148" s="24" t="n">
        <v>2008</v>
      </c>
      <c r="H148" s="15" t="n">
        <v>2010</v>
      </c>
      <c r="I148" s="19" t="n">
        <v>40368</v>
      </c>
      <c r="J148" s="25" t="n">
        <v>41159</v>
      </c>
      <c r="K148" s="15" t="n">
        <v>245226</v>
      </c>
      <c r="L148" s="15" t="s">
        <v>50</v>
      </c>
      <c r="M148" s="21" t="n">
        <v>6600</v>
      </c>
      <c r="N148" s="17"/>
      <c r="O148" s="17"/>
      <c r="P148" s="17"/>
      <c r="Q148" s="22" t="s">
        <v>27</v>
      </c>
      <c r="R148" s="17"/>
      <c r="S148" s="17"/>
      <c r="T148" s="17"/>
      <c r="U148" s="17"/>
    </row>
    <row r="149" customFormat="false" ht="40.7" hidden="false" customHeight="false" outlineLevel="0" collapsed="false">
      <c r="A149" s="15" t="s">
        <v>21</v>
      </c>
      <c r="B149" s="16"/>
      <c r="C149" s="15" t="s">
        <v>39</v>
      </c>
      <c r="D149" s="17"/>
      <c r="E149" s="16" t="s">
        <v>440</v>
      </c>
      <c r="F149" s="15" t="s">
        <v>41</v>
      </c>
      <c r="G149" s="24" t="n">
        <v>2008</v>
      </c>
      <c r="H149" s="15" t="n">
        <v>2010</v>
      </c>
      <c r="I149" s="19" t="n">
        <v>40350</v>
      </c>
      <c r="J149" s="25" t="s">
        <v>441</v>
      </c>
      <c r="K149" s="15" t="n">
        <v>241164</v>
      </c>
      <c r="L149" s="15" t="s">
        <v>442</v>
      </c>
      <c r="M149" s="21" t="n">
        <v>2366368.38</v>
      </c>
      <c r="N149" s="17"/>
      <c r="O149" s="17"/>
      <c r="P149" s="17"/>
      <c r="Q149" s="22" t="s">
        <v>231</v>
      </c>
      <c r="R149" s="17"/>
      <c r="S149" s="17"/>
      <c r="T149" s="17"/>
      <c r="U149" s="17"/>
    </row>
    <row r="150" customFormat="false" ht="40.7" hidden="false" customHeight="false" outlineLevel="0" collapsed="false">
      <c r="A150" s="15" t="s">
        <v>21</v>
      </c>
      <c r="B150" s="16"/>
      <c r="C150" s="15" t="s">
        <v>35</v>
      </c>
      <c r="D150" s="17"/>
      <c r="E150" s="16" t="s">
        <v>443</v>
      </c>
      <c r="F150" s="15" t="s">
        <v>48</v>
      </c>
      <c r="G150" s="24" t="n">
        <v>2008</v>
      </c>
      <c r="H150" s="15" t="n">
        <v>2010</v>
      </c>
      <c r="I150" s="19" t="n">
        <v>40330</v>
      </c>
      <c r="J150" s="25" t="s">
        <v>444</v>
      </c>
      <c r="K150" s="15" t="n">
        <v>235589</v>
      </c>
      <c r="L150" s="15" t="s">
        <v>126</v>
      </c>
      <c r="M150" s="21" t="n">
        <v>164979.6</v>
      </c>
      <c r="N150" s="17"/>
      <c r="O150" s="17"/>
      <c r="P150" s="17"/>
      <c r="Q150" s="15" t="s">
        <v>27</v>
      </c>
      <c r="R150" s="17"/>
      <c r="S150" s="17"/>
      <c r="T150" s="17"/>
      <c r="U150" s="17"/>
    </row>
    <row r="151" customFormat="false" ht="40.7" hidden="false" customHeight="false" outlineLevel="0" collapsed="false">
      <c r="A151" s="15" t="s">
        <v>21</v>
      </c>
      <c r="B151" s="16"/>
      <c r="C151" s="15" t="s">
        <v>62</v>
      </c>
      <c r="D151" s="17"/>
      <c r="E151" s="16" t="s">
        <v>445</v>
      </c>
      <c r="F151" s="15" t="s">
        <v>48</v>
      </c>
      <c r="G151" s="24" t="n">
        <v>2008</v>
      </c>
      <c r="H151" s="15" t="n">
        <v>2010</v>
      </c>
      <c r="I151" s="19" t="n">
        <v>40343</v>
      </c>
      <c r="J151" s="25" t="n">
        <v>40494</v>
      </c>
      <c r="K151" s="15" t="n">
        <v>238164</v>
      </c>
      <c r="L151" s="15" t="s">
        <v>312</v>
      </c>
      <c r="M151" s="21" t="n">
        <v>137400</v>
      </c>
      <c r="N151" s="17"/>
      <c r="O151" s="17"/>
      <c r="P151" s="17"/>
      <c r="Q151" s="22" t="s">
        <v>34</v>
      </c>
      <c r="R151" s="17"/>
      <c r="S151" s="17"/>
      <c r="T151" s="17"/>
      <c r="U151" s="17"/>
    </row>
    <row r="152" customFormat="false" ht="54.25" hidden="false" customHeight="false" outlineLevel="0" collapsed="false">
      <c r="A152" s="15" t="s">
        <v>21</v>
      </c>
      <c r="B152" s="16"/>
      <c r="C152" s="15" t="s">
        <v>39</v>
      </c>
      <c r="D152" s="17"/>
      <c r="E152" s="16" t="s">
        <v>446</v>
      </c>
      <c r="F152" s="15" t="s">
        <v>48</v>
      </c>
      <c r="G152" s="24" t="n">
        <v>2008</v>
      </c>
      <c r="H152" s="15" t="n">
        <v>2010</v>
      </c>
      <c r="I152" s="19" t="n">
        <v>40441</v>
      </c>
      <c r="J152" s="25" t="n">
        <v>40433</v>
      </c>
      <c r="K152" s="15" t="n">
        <v>247888</v>
      </c>
      <c r="L152" s="15" t="s">
        <v>330</v>
      </c>
      <c r="M152" s="21" t="n">
        <v>42743.35</v>
      </c>
      <c r="N152" s="17"/>
      <c r="O152" s="17"/>
      <c r="P152" s="17"/>
      <c r="Q152" s="22" t="s">
        <v>118</v>
      </c>
      <c r="R152" s="17"/>
      <c r="S152" s="17"/>
      <c r="T152" s="17"/>
      <c r="U152" s="17"/>
    </row>
    <row r="153" customFormat="false" ht="27.1" hidden="false" customHeight="false" outlineLevel="0" collapsed="false">
      <c r="A153" s="15" t="s">
        <v>21</v>
      </c>
      <c r="B153" s="16"/>
      <c r="C153" s="15" t="s">
        <v>29</v>
      </c>
      <c r="D153" s="17"/>
      <c r="E153" s="16" t="s">
        <v>447</v>
      </c>
      <c r="F153" s="15" t="s">
        <v>48</v>
      </c>
      <c r="G153" s="24" t="n">
        <v>2008</v>
      </c>
      <c r="H153" s="15" t="n">
        <v>2010</v>
      </c>
      <c r="I153" s="19" t="n">
        <v>40323</v>
      </c>
      <c r="J153" s="25" t="s">
        <v>448</v>
      </c>
      <c r="K153" s="15" t="n">
        <v>234356</v>
      </c>
      <c r="L153" s="15" t="s">
        <v>126</v>
      </c>
      <c r="M153" s="21" t="n">
        <v>70418.5</v>
      </c>
      <c r="N153" s="17"/>
      <c r="O153" s="17"/>
      <c r="P153" s="17"/>
      <c r="Q153" s="15" t="s">
        <v>27</v>
      </c>
      <c r="R153" s="17"/>
      <c r="S153" s="17"/>
      <c r="T153" s="17"/>
      <c r="U153" s="17"/>
    </row>
    <row r="154" customFormat="false" ht="27.1" hidden="false" customHeight="false" outlineLevel="0" collapsed="false">
      <c r="A154" s="15" t="s">
        <v>21</v>
      </c>
      <c r="B154" s="16"/>
      <c r="C154" s="15" t="s">
        <v>22</v>
      </c>
      <c r="D154" s="17"/>
      <c r="E154" s="16" t="s">
        <v>449</v>
      </c>
      <c r="F154" s="15" t="s">
        <v>48</v>
      </c>
      <c r="G154" s="24" t="n">
        <v>2008</v>
      </c>
      <c r="H154" s="15" t="n">
        <v>2010</v>
      </c>
      <c r="I154" s="19" t="n">
        <v>40340</v>
      </c>
      <c r="J154" s="25" t="n">
        <v>40402</v>
      </c>
      <c r="K154" s="15" t="n">
        <v>239960</v>
      </c>
      <c r="L154" s="15" t="s">
        <v>450</v>
      </c>
      <c r="M154" s="21" t="n">
        <v>49464.66</v>
      </c>
      <c r="N154" s="17"/>
      <c r="O154" s="17"/>
      <c r="P154" s="17"/>
      <c r="Q154" s="15" t="s">
        <v>27</v>
      </c>
      <c r="R154" s="17"/>
      <c r="S154" s="17"/>
      <c r="T154" s="17"/>
      <c r="U154" s="17"/>
    </row>
    <row r="155" customFormat="false" ht="40.7" hidden="false" customHeight="false" outlineLevel="0" collapsed="false">
      <c r="A155" s="15" t="s">
        <v>21</v>
      </c>
      <c r="B155" s="16"/>
      <c r="C155" s="15" t="s">
        <v>35</v>
      </c>
      <c r="D155" s="17"/>
      <c r="E155" s="16" t="s">
        <v>451</v>
      </c>
      <c r="F155" s="15" t="s">
        <v>37</v>
      </c>
      <c r="G155" s="24" t="n">
        <v>2008</v>
      </c>
      <c r="H155" s="15" t="n">
        <v>2010</v>
      </c>
      <c r="I155" s="19" t="n">
        <v>40514</v>
      </c>
      <c r="J155" s="25" t="n">
        <v>40913</v>
      </c>
      <c r="K155" s="15" t="n">
        <v>253739</v>
      </c>
      <c r="L155" s="15" t="s">
        <v>38</v>
      </c>
      <c r="M155" s="21" t="n">
        <v>145800</v>
      </c>
      <c r="N155" s="17"/>
      <c r="O155" s="17"/>
      <c r="P155" s="17"/>
      <c r="Q155" s="15" t="s">
        <v>27</v>
      </c>
      <c r="R155" s="17"/>
      <c r="S155" s="17"/>
      <c r="T155" s="17"/>
      <c r="U155" s="17"/>
    </row>
    <row r="156" customFormat="false" ht="40.7" hidden="false" customHeight="false" outlineLevel="0" collapsed="false">
      <c r="A156" s="15" t="s">
        <v>21</v>
      </c>
      <c r="B156" s="16"/>
      <c r="C156" s="15" t="s">
        <v>62</v>
      </c>
      <c r="D156" s="17"/>
      <c r="E156" s="16" t="s">
        <v>452</v>
      </c>
      <c r="F156" s="15" t="s">
        <v>48</v>
      </c>
      <c r="G156" s="24" t="n">
        <v>2008</v>
      </c>
      <c r="H156" s="15" t="n">
        <v>2010</v>
      </c>
      <c r="I156" s="19" t="n">
        <v>40504</v>
      </c>
      <c r="J156" s="25" t="s">
        <v>453</v>
      </c>
      <c r="K156" s="15" t="n">
        <v>254377</v>
      </c>
      <c r="L156" s="15" t="s">
        <v>454</v>
      </c>
      <c r="M156" s="21" t="n">
        <v>809002.59</v>
      </c>
      <c r="N156" s="17"/>
      <c r="O156" s="17"/>
      <c r="P156" s="17"/>
      <c r="Q156" s="15" t="s">
        <v>27</v>
      </c>
      <c r="R156" s="17"/>
      <c r="S156" s="17"/>
      <c r="T156" s="17"/>
      <c r="U156" s="17"/>
    </row>
    <row r="157" customFormat="false" ht="27.1" hidden="false" customHeight="false" outlineLevel="0" collapsed="false">
      <c r="A157" s="15" t="s">
        <v>21</v>
      </c>
      <c r="B157" s="16"/>
      <c r="C157" s="15" t="s">
        <v>51</v>
      </c>
      <c r="D157" s="17"/>
      <c r="E157" s="16" t="s">
        <v>455</v>
      </c>
      <c r="F157" s="15" t="s">
        <v>37</v>
      </c>
      <c r="G157" s="24" t="n">
        <v>2008</v>
      </c>
      <c r="H157" s="15" t="n">
        <v>2010</v>
      </c>
      <c r="I157" s="19" t="n">
        <v>40498</v>
      </c>
      <c r="J157" s="25" t="s">
        <v>456</v>
      </c>
      <c r="K157" s="15" t="n">
        <v>253876</v>
      </c>
      <c r="L157" s="15" t="s">
        <v>193</v>
      </c>
      <c r="M157" s="21" t="n">
        <v>125720</v>
      </c>
      <c r="N157" s="17"/>
      <c r="O157" s="17"/>
      <c r="P157" s="17"/>
      <c r="Q157" s="22" t="s">
        <v>457</v>
      </c>
      <c r="R157" s="17"/>
      <c r="S157" s="17"/>
      <c r="T157" s="17"/>
      <c r="U157" s="17"/>
    </row>
    <row r="158" customFormat="false" ht="27.1" hidden="false" customHeight="false" outlineLevel="0" collapsed="false">
      <c r="A158" s="15" t="s">
        <v>21</v>
      </c>
      <c r="B158" s="16"/>
      <c r="C158" s="15" t="s">
        <v>56</v>
      </c>
      <c r="D158" s="17"/>
      <c r="E158" s="16" t="s">
        <v>458</v>
      </c>
      <c r="F158" s="15" t="s">
        <v>48</v>
      </c>
      <c r="G158" s="24" t="n">
        <v>2008</v>
      </c>
      <c r="H158" s="15" t="n">
        <v>2010</v>
      </c>
      <c r="I158" s="19" t="n">
        <v>40457</v>
      </c>
      <c r="J158" s="25" t="n">
        <v>40604</v>
      </c>
      <c r="K158" s="15" t="n">
        <v>249550</v>
      </c>
      <c r="L158" s="15" t="s">
        <v>312</v>
      </c>
      <c r="M158" s="21" t="n">
        <v>42663.35</v>
      </c>
      <c r="N158" s="17"/>
      <c r="O158" s="17"/>
      <c r="P158" s="17"/>
      <c r="Q158" s="15" t="s">
        <v>118</v>
      </c>
      <c r="R158" s="17"/>
      <c r="S158" s="17"/>
      <c r="T158" s="17"/>
      <c r="U158" s="17"/>
    </row>
    <row r="159" customFormat="false" ht="40.7" hidden="false" customHeight="false" outlineLevel="0" collapsed="false">
      <c r="A159" s="15" t="s">
        <v>21</v>
      </c>
      <c r="B159" s="16"/>
      <c r="C159" s="15" t="s">
        <v>62</v>
      </c>
      <c r="D159" s="17"/>
      <c r="E159" s="16" t="s">
        <v>459</v>
      </c>
      <c r="F159" s="15" t="s">
        <v>37</v>
      </c>
      <c r="G159" s="24" t="n">
        <v>2008</v>
      </c>
      <c r="H159" s="15" t="n">
        <v>2010</v>
      </c>
      <c r="I159" s="19" t="n">
        <v>40504</v>
      </c>
      <c r="J159" s="25" t="s">
        <v>460</v>
      </c>
      <c r="K159" s="15" t="n">
        <v>254473</v>
      </c>
      <c r="L159" s="15" t="s">
        <v>420</v>
      </c>
      <c r="M159" s="21" t="n">
        <v>79000.57</v>
      </c>
      <c r="N159" s="17"/>
      <c r="O159" s="17"/>
      <c r="P159" s="17"/>
      <c r="Q159" s="22" t="s">
        <v>461</v>
      </c>
      <c r="R159" s="17"/>
      <c r="S159" s="17"/>
      <c r="T159" s="17"/>
      <c r="U159" s="17"/>
    </row>
    <row r="160" customFormat="false" ht="54.25" hidden="false" customHeight="false" outlineLevel="0" collapsed="false">
      <c r="A160" s="15" t="s">
        <v>21</v>
      </c>
      <c r="B160" s="16"/>
      <c r="C160" s="15" t="s">
        <v>156</v>
      </c>
      <c r="D160" s="17"/>
      <c r="E160" s="16" t="s">
        <v>462</v>
      </c>
      <c r="F160" s="15" t="s">
        <v>37</v>
      </c>
      <c r="G160" s="24" t="n">
        <v>2008</v>
      </c>
      <c r="H160" s="15" t="n">
        <v>2010</v>
      </c>
      <c r="I160" s="19" t="n">
        <v>40498</v>
      </c>
      <c r="J160" s="25" t="s">
        <v>463</v>
      </c>
      <c r="K160" s="15" t="n">
        <v>254247</v>
      </c>
      <c r="L160" s="15" t="s">
        <v>464</v>
      </c>
      <c r="M160" s="21" t="n">
        <v>40430</v>
      </c>
      <c r="N160" s="17"/>
      <c r="O160" s="17"/>
      <c r="P160" s="17"/>
      <c r="Q160" s="22" t="s">
        <v>465</v>
      </c>
      <c r="R160" s="17"/>
      <c r="S160" s="17"/>
      <c r="T160" s="17"/>
      <c r="U160" s="17"/>
    </row>
    <row r="161" customFormat="false" ht="27.1" hidden="false" customHeight="false" outlineLevel="0" collapsed="false">
      <c r="A161" s="15" t="s">
        <v>21</v>
      </c>
      <c r="B161" s="16"/>
      <c r="C161" s="15" t="s">
        <v>51</v>
      </c>
      <c r="D161" s="17"/>
      <c r="E161" s="16" t="s">
        <v>466</v>
      </c>
      <c r="F161" s="15" t="s">
        <v>37</v>
      </c>
      <c r="G161" s="24" t="n">
        <v>2008</v>
      </c>
      <c r="H161" s="15" t="n">
        <v>2010</v>
      </c>
      <c r="I161" s="19" t="n">
        <v>40498</v>
      </c>
      <c r="J161" s="25" t="s">
        <v>456</v>
      </c>
      <c r="K161" s="15" t="n">
        <v>254249</v>
      </c>
      <c r="L161" s="15" t="s">
        <v>467</v>
      </c>
      <c r="M161" s="21" t="n">
        <v>30093.8</v>
      </c>
      <c r="N161" s="17"/>
      <c r="O161" s="17"/>
      <c r="P161" s="17"/>
      <c r="Q161" s="22" t="s">
        <v>298</v>
      </c>
      <c r="R161" s="17"/>
      <c r="S161" s="17"/>
      <c r="T161" s="17"/>
      <c r="U161" s="17"/>
    </row>
    <row r="162" customFormat="false" ht="40.7" hidden="false" customHeight="false" outlineLevel="0" collapsed="false">
      <c r="A162" s="15" t="s">
        <v>21</v>
      </c>
      <c r="B162" s="16"/>
      <c r="C162" s="15" t="s">
        <v>51</v>
      </c>
      <c r="D162" s="17"/>
      <c r="E162" s="16" t="s">
        <v>468</v>
      </c>
      <c r="F162" s="15" t="s">
        <v>37</v>
      </c>
      <c r="G162" s="24" t="n">
        <v>2008</v>
      </c>
      <c r="H162" s="15" t="n">
        <v>2010</v>
      </c>
      <c r="I162" s="19" t="n">
        <v>40559</v>
      </c>
      <c r="J162" s="25" t="s">
        <v>469</v>
      </c>
      <c r="K162" s="15" t="n">
        <v>255810</v>
      </c>
      <c r="L162" s="15" t="s">
        <v>470</v>
      </c>
      <c r="M162" s="21" t="n">
        <v>138319.77</v>
      </c>
      <c r="N162" s="17"/>
      <c r="O162" s="17"/>
      <c r="P162" s="17"/>
      <c r="Q162" s="22" t="s">
        <v>471</v>
      </c>
      <c r="R162" s="17"/>
      <c r="S162" s="17"/>
      <c r="T162" s="17"/>
      <c r="U162" s="17"/>
    </row>
    <row r="163" customFormat="false" ht="54.25" hidden="false" customHeight="false" outlineLevel="0" collapsed="false">
      <c r="A163" s="15" t="s">
        <v>21</v>
      </c>
      <c r="B163" s="16"/>
      <c r="C163" s="22" t="s">
        <v>39</v>
      </c>
      <c r="D163" s="16"/>
      <c r="E163" s="16" t="s">
        <v>472</v>
      </c>
      <c r="F163" s="15" t="s">
        <v>48</v>
      </c>
      <c r="G163" s="24" t="n">
        <v>2008</v>
      </c>
      <c r="H163" s="15" t="n">
        <v>2010</v>
      </c>
      <c r="I163" s="19" t="n">
        <v>40203</v>
      </c>
      <c r="J163" s="25" t="s">
        <v>473</v>
      </c>
      <c r="K163" s="15" t="n">
        <v>227895</v>
      </c>
      <c r="L163" s="15" t="s">
        <v>312</v>
      </c>
      <c r="M163" s="21" t="n">
        <v>33102.75</v>
      </c>
      <c r="N163" s="17"/>
      <c r="O163" s="17"/>
      <c r="P163" s="17"/>
      <c r="Q163" s="22" t="s">
        <v>27</v>
      </c>
      <c r="R163" s="17"/>
      <c r="S163" s="17"/>
      <c r="T163" s="17"/>
      <c r="U163" s="17"/>
    </row>
    <row r="164" customFormat="false" ht="40.7" hidden="false" customHeight="false" outlineLevel="0" collapsed="false">
      <c r="A164" s="15" t="s">
        <v>21</v>
      </c>
      <c r="B164" s="16"/>
      <c r="C164" s="15" t="s">
        <v>156</v>
      </c>
      <c r="D164" s="17"/>
      <c r="E164" s="16" t="s">
        <v>474</v>
      </c>
      <c r="F164" s="15" t="s">
        <v>48</v>
      </c>
      <c r="G164" s="24" t="n">
        <v>2008</v>
      </c>
      <c r="H164" s="15" t="n">
        <v>2010</v>
      </c>
      <c r="I164" s="19" t="n">
        <v>40252</v>
      </c>
      <c r="J164" s="25" t="n">
        <v>41098</v>
      </c>
      <c r="K164" s="15" t="n">
        <v>231012</v>
      </c>
      <c r="L164" s="15" t="s">
        <v>475</v>
      </c>
      <c r="M164" s="21" t="n">
        <v>1115867.92</v>
      </c>
      <c r="N164" s="17"/>
      <c r="O164" s="17"/>
      <c r="P164" s="17"/>
      <c r="Q164" s="22" t="s">
        <v>476</v>
      </c>
      <c r="R164" s="17"/>
      <c r="S164" s="17"/>
      <c r="T164" s="17"/>
      <c r="U164" s="17"/>
    </row>
    <row r="165" customFormat="false" ht="40.7" hidden="false" customHeight="false" outlineLevel="0" collapsed="false">
      <c r="A165" s="15" t="s">
        <v>21</v>
      </c>
      <c r="B165" s="16"/>
      <c r="C165" s="15" t="s">
        <v>62</v>
      </c>
      <c r="D165" s="17"/>
      <c r="E165" s="16" t="s">
        <v>477</v>
      </c>
      <c r="F165" s="15" t="s">
        <v>48</v>
      </c>
      <c r="G165" s="24" t="n">
        <v>2008</v>
      </c>
      <c r="H165" s="15" t="n">
        <v>2010</v>
      </c>
      <c r="I165" s="19" t="n">
        <v>40301</v>
      </c>
      <c r="J165" s="25" t="n">
        <v>40944</v>
      </c>
      <c r="K165" s="15" t="n">
        <v>231180</v>
      </c>
      <c r="L165" s="15" t="s">
        <v>478</v>
      </c>
      <c r="M165" s="21" t="n">
        <v>1177144.23</v>
      </c>
      <c r="N165" s="17"/>
      <c r="O165" s="17"/>
      <c r="P165" s="17"/>
      <c r="Q165" s="15" t="s">
        <v>27</v>
      </c>
      <c r="R165" s="17"/>
      <c r="S165" s="17"/>
      <c r="T165" s="17"/>
      <c r="U165" s="17"/>
    </row>
    <row r="166" customFormat="false" ht="66.45" hidden="false" customHeight="false" outlineLevel="0" collapsed="false">
      <c r="A166" s="15" t="s">
        <v>21</v>
      </c>
      <c r="B166" s="16"/>
      <c r="C166" s="15" t="s">
        <v>35</v>
      </c>
      <c r="D166" s="17"/>
      <c r="E166" s="16" t="s">
        <v>479</v>
      </c>
      <c r="F166" s="15" t="s">
        <v>48</v>
      </c>
      <c r="G166" s="24" t="n">
        <v>2008</v>
      </c>
      <c r="H166" s="15" t="n">
        <v>2010</v>
      </c>
      <c r="I166" s="19" t="n">
        <v>40225</v>
      </c>
      <c r="J166" s="25" t="s">
        <v>480</v>
      </c>
      <c r="K166" s="15" t="n">
        <v>229696</v>
      </c>
      <c r="L166" s="15" t="s">
        <v>481</v>
      </c>
      <c r="M166" s="21" t="n">
        <v>179080.48</v>
      </c>
      <c r="N166" s="17"/>
      <c r="O166" s="17"/>
      <c r="P166" s="17"/>
      <c r="Q166" s="15" t="s">
        <v>27</v>
      </c>
      <c r="R166" s="17"/>
      <c r="S166" s="17"/>
      <c r="T166" s="17"/>
      <c r="U166" s="17"/>
    </row>
    <row r="167" customFormat="false" ht="27.1" hidden="false" customHeight="false" outlineLevel="0" collapsed="false">
      <c r="A167" s="15" t="s">
        <v>21</v>
      </c>
      <c r="B167" s="16"/>
      <c r="C167" s="15" t="s">
        <v>35</v>
      </c>
      <c r="D167" s="17"/>
      <c r="E167" s="16" t="s">
        <v>482</v>
      </c>
      <c r="F167" s="15" t="s">
        <v>48</v>
      </c>
      <c r="G167" s="24" t="n">
        <v>2008</v>
      </c>
      <c r="H167" s="15" t="n">
        <v>2010</v>
      </c>
      <c r="I167" s="19" t="n">
        <v>40252</v>
      </c>
      <c r="J167" s="25" t="s">
        <v>483</v>
      </c>
      <c r="K167" s="15" t="n">
        <v>229836</v>
      </c>
      <c r="L167" s="15" t="s">
        <v>484</v>
      </c>
      <c r="M167" s="21" t="n">
        <v>638950</v>
      </c>
      <c r="N167" s="17"/>
      <c r="O167" s="17"/>
      <c r="P167" s="17"/>
      <c r="Q167" s="22" t="s">
        <v>27</v>
      </c>
      <c r="R167" s="17"/>
      <c r="S167" s="17"/>
      <c r="T167" s="17"/>
      <c r="U167" s="17"/>
    </row>
    <row r="168" customFormat="false" ht="27.1" hidden="false" customHeight="false" outlineLevel="0" collapsed="false">
      <c r="A168" s="15" t="s">
        <v>21</v>
      </c>
      <c r="B168" s="16"/>
      <c r="C168" s="15" t="s">
        <v>51</v>
      </c>
      <c r="D168" s="17"/>
      <c r="E168" s="16" t="s">
        <v>485</v>
      </c>
      <c r="F168" s="15" t="s">
        <v>37</v>
      </c>
      <c r="G168" s="24" t="n">
        <v>2008</v>
      </c>
      <c r="H168" s="15" t="n">
        <v>2011</v>
      </c>
      <c r="I168" s="19" t="n">
        <v>40577</v>
      </c>
      <c r="J168" s="25" t="n">
        <v>41310</v>
      </c>
      <c r="K168" s="15" t="n">
        <v>258795</v>
      </c>
      <c r="L168" s="15" t="s">
        <v>486</v>
      </c>
      <c r="M168" s="21" t="n">
        <v>906465.95</v>
      </c>
      <c r="N168" s="17"/>
      <c r="O168" s="17"/>
      <c r="P168" s="17"/>
      <c r="Q168" s="15" t="s">
        <v>27</v>
      </c>
      <c r="R168" s="17"/>
      <c r="S168" s="17"/>
      <c r="T168" s="17"/>
      <c r="U168" s="17"/>
    </row>
    <row r="169" customFormat="false" ht="54.25" hidden="false" customHeight="false" outlineLevel="0" collapsed="false">
      <c r="A169" s="15" t="s">
        <v>21</v>
      </c>
      <c r="B169" s="16"/>
      <c r="C169" s="15" t="s">
        <v>76</v>
      </c>
      <c r="D169" s="17"/>
      <c r="E169" s="16" t="s">
        <v>487</v>
      </c>
      <c r="F169" s="15" t="s">
        <v>94</v>
      </c>
      <c r="G169" s="24" t="n">
        <v>2008</v>
      </c>
      <c r="H169" s="15" t="n">
        <v>2011</v>
      </c>
      <c r="I169" s="19" t="n">
        <v>40576</v>
      </c>
      <c r="J169" s="25" t="n">
        <v>40607</v>
      </c>
      <c r="K169" s="15" t="n">
        <v>260076</v>
      </c>
      <c r="L169" s="15" t="s">
        <v>258</v>
      </c>
      <c r="M169" s="21" t="n">
        <v>74991</v>
      </c>
      <c r="N169" s="17"/>
      <c r="O169" s="17"/>
      <c r="P169" s="17"/>
      <c r="Q169" s="22" t="s">
        <v>488</v>
      </c>
      <c r="R169" s="17"/>
      <c r="S169" s="23" t="s">
        <v>489</v>
      </c>
      <c r="T169" s="17"/>
      <c r="U169" s="17"/>
    </row>
    <row r="170" customFormat="false" ht="40.7" hidden="false" customHeight="false" outlineLevel="0" collapsed="false">
      <c r="A170" s="15" t="s">
        <v>21</v>
      </c>
      <c r="B170" s="16"/>
      <c r="C170" s="15" t="s">
        <v>51</v>
      </c>
      <c r="D170" s="17"/>
      <c r="E170" s="16" t="s">
        <v>490</v>
      </c>
      <c r="F170" s="15" t="s">
        <v>48</v>
      </c>
      <c r="G170" s="24" t="n">
        <v>2008</v>
      </c>
      <c r="H170" s="15" t="n">
        <v>2011</v>
      </c>
      <c r="I170" s="19" t="n">
        <v>40559</v>
      </c>
      <c r="J170" s="25" t="s">
        <v>491</v>
      </c>
      <c r="K170" s="15" t="n">
        <v>257877</v>
      </c>
      <c r="L170" s="15" t="s">
        <v>312</v>
      </c>
      <c r="M170" s="21" t="n">
        <v>23663.16</v>
      </c>
      <c r="N170" s="17"/>
      <c r="O170" s="17"/>
      <c r="P170" s="17"/>
      <c r="Q170" s="15" t="s">
        <v>27</v>
      </c>
      <c r="R170" s="17"/>
      <c r="S170" s="17"/>
      <c r="T170" s="17"/>
      <c r="U170" s="17"/>
    </row>
    <row r="171" customFormat="false" ht="27.1" hidden="false" customHeight="false" outlineLevel="0" collapsed="false">
      <c r="A171" s="15" t="s">
        <v>21</v>
      </c>
      <c r="B171" s="16"/>
      <c r="C171" s="15" t="s">
        <v>39</v>
      </c>
      <c r="D171" s="17"/>
      <c r="E171" s="16" t="s">
        <v>492</v>
      </c>
      <c r="F171" s="15" t="s">
        <v>48</v>
      </c>
      <c r="G171" s="24" t="n">
        <v>2008</v>
      </c>
      <c r="H171" s="15" t="n">
        <v>2011</v>
      </c>
      <c r="I171" s="19" t="n">
        <v>40570</v>
      </c>
      <c r="J171" s="25" t="s">
        <v>493</v>
      </c>
      <c r="K171" s="15" t="n">
        <v>256764</v>
      </c>
      <c r="L171" s="15" t="s">
        <v>494</v>
      </c>
      <c r="M171" s="21" t="n">
        <v>16945.73</v>
      </c>
      <c r="N171" s="17"/>
      <c r="O171" s="17"/>
      <c r="P171" s="17"/>
      <c r="Q171" s="15" t="s">
        <v>27</v>
      </c>
      <c r="R171" s="17"/>
      <c r="S171" s="17"/>
      <c r="T171" s="17"/>
      <c r="U171" s="17"/>
    </row>
    <row r="172" customFormat="false" ht="40.7" hidden="false" customHeight="false" outlineLevel="0" collapsed="false">
      <c r="A172" s="15" t="s">
        <v>21</v>
      </c>
      <c r="B172" s="16"/>
      <c r="C172" s="15" t="s">
        <v>62</v>
      </c>
      <c r="D172" s="17"/>
      <c r="E172" s="16" t="s">
        <v>495</v>
      </c>
      <c r="F172" s="15" t="s">
        <v>94</v>
      </c>
      <c r="G172" s="24" t="n">
        <v>2008</v>
      </c>
      <c r="H172" s="15" t="n">
        <v>2011</v>
      </c>
      <c r="I172" s="19" t="n">
        <v>40568</v>
      </c>
      <c r="J172" s="25" t="s">
        <v>347</v>
      </c>
      <c r="K172" s="15" t="n">
        <v>259330</v>
      </c>
      <c r="L172" s="15" t="s">
        <v>496</v>
      </c>
      <c r="M172" s="21" t="n">
        <v>379036.65</v>
      </c>
      <c r="N172" s="17"/>
      <c r="O172" s="17"/>
      <c r="P172" s="17"/>
      <c r="Q172" s="22" t="s">
        <v>118</v>
      </c>
      <c r="R172" s="17"/>
      <c r="S172" s="17"/>
      <c r="T172" s="17"/>
      <c r="U172" s="17"/>
    </row>
    <row r="173" customFormat="false" ht="54.25" hidden="false" customHeight="false" outlineLevel="0" collapsed="false">
      <c r="A173" s="15" t="s">
        <v>21</v>
      </c>
      <c r="B173" s="16"/>
      <c r="C173" s="15" t="s">
        <v>62</v>
      </c>
      <c r="D173" s="17"/>
      <c r="E173" s="16" t="s">
        <v>497</v>
      </c>
      <c r="F173" s="15" t="s">
        <v>37</v>
      </c>
      <c r="G173" s="24" t="n">
        <v>2008</v>
      </c>
      <c r="H173" s="15" t="n">
        <v>2011</v>
      </c>
      <c r="I173" s="19" t="n">
        <v>40663</v>
      </c>
      <c r="J173" s="25" t="s">
        <v>498</v>
      </c>
      <c r="K173" s="15" t="n">
        <v>263586</v>
      </c>
      <c r="L173" s="15" t="s">
        <v>499</v>
      </c>
      <c r="M173" s="21" t="n">
        <v>192041.27</v>
      </c>
      <c r="N173" s="17"/>
      <c r="O173" s="17"/>
      <c r="P173" s="17"/>
      <c r="Q173" s="22" t="s">
        <v>500</v>
      </c>
      <c r="R173" s="17"/>
      <c r="S173" s="17"/>
      <c r="T173" s="17"/>
      <c r="U173" s="17"/>
    </row>
    <row r="174" customFormat="false" ht="27.1" hidden="false" customHeight="false" outlineLevel="0" collapsed="false">
      <c r="A174" s="15" t="s">
        <v>21</v>
      </c>
      <c r="B174" s="16"/>
      <c r="C174" s="15" t="s">
        <v>156</v>
      </c>
      <c r="D174" s="17"/>
      <c r="E174" s="16" t="s">
        <v>501</v>
      </c>
      <c r="F174" s="15" t="s">
        <v>37</v>
      </c>
      <c r="G174" s="24" t="n">
        <v>2008</v>
      </c>
      <c r="H174" s="15" t="n">
        <v>2011</v>
      </c>
      <c r="I174" s="19" t="n">
        <v>40695</v>
      </c>
      <c r="J174" s="25" t="s">
        <v>502</v>
      </c>
      <c r="K174" s="15" t="n">
        <v>262764</v>
      </c>
      <c r="L174" s="15" t="s">
        <v>503</v>
      </c>
      <c r="M174" s="21" t="n">
        <v>58290.58</v>
      </c>
      <c r="N174" s="17"/>
      <c r="O174" s="17"/>
      <c r="P174" s="17"/>
      <c r="Q174" s="22" t="s">
        <v>504</v>
      </c>
      <c r="R174" s="17"/>
      <c r="S174" s="17"/>
      <c r="T174" s="17"/>
      <c r="U174" s="17"/>
    </row>
    <row r="175" customFormat="false" ht="27.1" hidden="false" customHeight="false" outlineLevel="0" collapsed="false">
      <c r="A175" s="15" t="s">
        <v>21</v>
      </c>
      <c r="B175" s="16"/>
      <c r="C175" s="15" t="s">
        <v>46</v>
      </c>
      <c r="D175" s="17"/>
      <c r="E175" s="16" t="s">
        <v>505</v>
      </c>
      <c r="F175" s="15" t="s">
        <v>37</v>
      </c>
      <c r="G175" s="24" t="n">
        <v>2008</v>
      </c>
      <c r="H175" s="15" t="n">
        <v>2011</v>
      </c>
      <c r="I175" s="19" t="n">
        <v>40649</v>
      </c>
      <c r="J175" s="25" t="s">
        <v>506</v>
      </c>
      <c r="K175" s="15" t="n">
        <v>267792</v>
      </c>
      <c r="L175" s="15" t="s">
        <v>507</v>
      </c>
      <c r="M175" s="21" t="n">
        <v>122553</v>
      </c>
      <c r="N175" s="17"/>
      <c r="O175" s="17"/>
      <c r="P175" s="17"/>
      <c r="Q175" s="22" t="s">
        <v>27</v>
      </c>
      <c r="R175" s="17"/>
      <c r="S175" s="17"/>
      <c r="T175" s="17"/>
      <c r="U175" s="17"/>
    </row>
    <row r="176" customFormat="false" ht="54.25" hidden="false" customHeight="false" outlineLevel="0" collapsed="false">
      <c r="A176" s="15" t="s">
        <v>21</v>
      </c>
      <c r="B176" s="16"/>
      <c r="C176" s="15" t="s">
        <v>39</v>
      </c>
      <c r="D176" s="17"/>
      <c r="E176" s="16" t="s">
        <v>508</v>
      </c>
      <c r="F176" s="15" t="s">
        <v>37</v>
      </c>
      <c r="G176" s="24" t="n">
        <v>2008</v>
      </c>
      <c r="H176" s="15" t="n">
        <v>2011</v>
      </c>
      <c r="I176" s="19" t="n">
        <v>40723</v>
      </c>
      <c r="J176" s="25" t="s">
        <v>509</v>
      </c>
      <c r="K176" s="15" t="n">
        <v>267886</v>
      </c>
      <c r="L176" s="15" t="s">
        <v>111</v>
      </c>
      <c r="M176" s="21" t="n">
        <v>51014.26</v>
      </c>
      <c r="N176" s="17"/>
      <c r="O176" s="17"/>
      <c r="P176" s="17"/>
      <c r="Q176" s="22" t="s">
        <v>510</v>
      </c>
      <c r="R176" s="17"/>
      <c r="S176" s="17"/>
      <c r="T176" s="17"/>
      <c r="U176" s="17"/>
    </row>
    <row r="177" customFormat="false" ht="40.7" hidden="false" customHeight="false" outlineLevel="0" collapsed="false">
      <c r="A177" s="15" t="s">
        <v>21</v>
      </c>
      <c r="B177" s="16" t="s">
        <v>511</v>
      </c>
      <c r="C177" s="15" t="s">
        <v>35</v>
      </c>
      <c r="D177" s="17"/>
      <c r="E177" s="16" t="s">
        <v>248</v>
      </c>
      <c r="F177" s="15" t="s">
        <v>37</v>
      </c>
      <c r="G177" s="24" t="n">
        <v>2008</v>
      </c>
      <c r="H177" s="15" t="n">
        <v>2011</v>
      </c>
      <c r="I177" s="19" t="n">
        <v>40802</v>
      </c>
      <c r="J177" s="25" t="s">
        <v>512</v>
      </c>
      <c r="K177" s="15" t="n">
        <v>272140</v>
      </c>
      <c r="L177" s="15" t="s">
        <v>99</v>
      </c>
      <c r="M177" s="21" t="n">
        <v>176358.6</v>
      </c>
      <c r="N177" s="17"/>
      <c r="O177" s="17"/>
      <c r="P177" s="17"/>
      <c r="Q177" s="22" t="s">
        <v>34</v>
      </c>
      <c r="R177" s="17"/>
      <c r="S177" s="17"/>
      <c r="T177" s="17"/>
      <c r="U177" s="17"/>
    </row>
    <row r="178" customFormat="false" ht="40.7" hidden="false" customHeight="false" outlineLevel="0" collapsed="false">
      <c r="A178" s="15" t="s">
        <v>21</v>
      </c>
      <c r="B178" s="16"/>
      <c r="C178" s="15" t="s">
        <v>76</v>
      </c>
      <c r="D178" s="17"/>
      <c r="E178" s="16" t="s">
        <v>513</v>
      </c>
      <c r="F178" s="15" t="s">
        <v>37</v>
      </c>
      <c r="G178" s="24" t="n">
        <v>2008</v>
      </c>
      <c r="H178" s="15" t="n">
        <v>2011</v>
      </c>
      <c r="I178" s="19" t="n">
        <v>40787</v>
      </c>
      <c r="J178" s="25" t="s">
        <v>514</v>
      </c>
      <c r="K178" s="15" t="n">
        <v>273445</v>
      </c>
      <c r="L178" s="15" t="s">
        <v>91</v>
      </c>
      <c r="M178" s="21" t="n">
        <v>100886.03</v>
      </c>
      <c r="N178" s="17"/>
      <c r="O178" s="17"/>
      <c r="P178" s="17"/>
      <c r="Q178" s="22" t="s">
        <v>27</v>
      </c>
      <c r="R178" s="17"/>
      <c r="S178" s="17"/>
      <c r="T178" s="17"/>
      <c r="U178" s="17"/>
    </row>
    <row r="179" customFormat="false" ht="40.7" hidden="false" customHeight="false" outlineLevel="0" collapsed="false">
      <c r="A179" s="15" t="s">
        <v>21</v>
      </c>
      <c r="B179" s="16"/>
      <c r="C179" s="15" t="s">
        <v>62</v>
      </c>
      <c r="D179" s="17"/>
      <c r="E179" s="16" t="s">
        <v>515</v>
      </c>
      <c r="F179" s="15" t="s">
        <v>37</v>
      </c>
      <c r="G179" s="24" t="n">
        <v>2008</v>
      </c>
      <c r="H179" s="15" t="n">
        <v>2011</v>
      </c>
      <c r="I179" s="19" t="n">
        <v>40686</v>
      </c>
      <c r="J179" s="25" t="s">
        <v>516</v>
      </c>
      <c r="K179" s="15" t="n">
        <v>275106</v>
      </c>
      <c r="L179" s="15" t="s">
        <v>172</v>
      </c>
      <c r="M179" s="21" t="n">
        <v>75372.9</v>
      </c>
      <c r="N179" s="17"/>
      <c r="O179" s="17"/>
      <c r="P179" s="17"/>
      <c r="Q179" s="22" t="s">
        <v>173</v>
      </c>
      <c r="R179" s="17"/>
      <c r="S179" s="17"/>
      <c r="T179" s="17"/>
      <c r="U179" s="17"/>
    </row>
    <row r="180" customFormat="false" ht="27.1" hidden="false" customHeight="false" outlineLevel="0" collapsed="false">
      <c r="A180" s="15" t="s">
        <v>21</v>
      </c>
      <c r="B180" s="16"/>
      <c r="C180" s="15" t="s">
        <v>51</v>
      </c>
      <c r="D180" s="17"/>
      <c r="E180" s="16" t="s">
        <v>517</v>
      </c>
      <c r="F180" s="15" t="s">
        <v>37</v>
      </c>
      <c r="G180" s="24" t="n">
        <v>2008</v>
      </c>
      <c r="H180" s="15" t="n">
        <v>2011</v>
      </c>
      <c r="I180" s="19" t="n">
        <v>40681</v>
      </c>
      <c r="J180" s="25" t="s">
        <v>518</v>
      </c>
      <c r="K180" s="15" t="n">
        <v>277730</v>
      </c>
      <c r="L180" s="15" t="s">
        <v>519</v>
      </c>
      <c r="M180" s="21" t="n">
        <v>115662.64</v>
      </c>
      <c r="N180" s="17"/>
      <c r="O180" s="17"/>
      <c r="P180" s="17"/>
      <c r="Q180" s="22" t="s">
        <v>88</v>
      </c>
      <c r="R180" s="17"/>
      <c r="S180" s="17"/>
      <c r="T180" s="17"/>
      <c r="U180" s="17"/>
    </row>
    <row r="181" customFormat="false" ht="27.1" hidden="false" customHeight="false" outlineLevel="0" collapsed="false">
      <c r="A181" s="15" t="s">
        <v>21</v>
      </c>
      <c r="B181" s="16"/>
      <c r="C181" s="15" t="s">
        <v>520</v>
      </c>
      <c r="D181" s="17"/>
      <c r="E181" s="16" t="s">
        <v>521</v>
      </c>
      <c r="F181" s="15" t="s">
        <v>37</v>
      </c>
      <c r="G181" s="24" t="n">
        <v>2008</v>
      </c>
      <c r="H181" s="15" t="n">
        <v>2011</v>
      </c>
      <c r="I181" s="19" t="n">
        <v>40848</v>
      </c>
      <c r="J181" s="25" t="s">
        <v>408</v>
      </c>
      <c r="K181" s="15" t="n">
        <v>276949</v>
      </c>
      <c r="L181" s="15" t="s">
        <v>99</v>
      </c>
      <c r="M181" s="21" t="n">
        <v>90596.53</v>
      </c>
      <c r="N181" s="17"/>
      <c r="O181" s="17"/>
      <c r="P181" s="17"/>
      <c r="Q181" s="22" t="s">
        <v>522</v>
      </c>
      <c r="R181" s="17"/>
      <c r="S181" s="17"/>
      <c r="T181" s="17"/>
      <c r="U181" s="17"/>
    </row>
    <row r="182" customFormat="false" ht="40.7" hidden="false" customHeight="false" outlineLevel="0" collapsed="false">
      <c r="A182" s="15" t="s">
        <v>21</v>
      </c>
      <c r="B182" s="16"/>
      <c r="C182" s="15" t="s">
        <v>46</v>
      </c>
      <c r="D182" s="17"/>
      <c r="E182" s="16" t="s">
        <v>523</v>
      </c>
      <c r="F182" s="15" t="s">
        <v>37</v>
      </c>
      <c r="G182" s="24" t="n">
        <v>2008</v>
      </c>
      <c r="H182" s="15" t="n">
        <v>2011</v>
      </c>
      <c r="I182" s="19" t="n">
        <v>40848</v>
      </c>
      <c r="J182" s="25" t="s">
        <v>524</v>
      </c>
      <c r="K182" s="15" t="n">
        <v>277496</v>
      </c>
      <c r="L182" s="15" t="s">
        <v>99</v>
      </c>
      <c r="M182" s="21" t="n">
        <v>150720.35</v>
      </c>
      <c r="N182" s="17"/>
      <c r="O182" s="17"/>
      <c r="P182" s="17"/>
      <c r="Q182" s="22" t="s">
        <v>525</v>
      </c>
      <c r="R182" s="17"/>
      <c r="S182" s="17"/>
      <c r="T182" s="17"/>
      <c r="U182" s="17"/>
    </row>
    <row r="183" customFormat="false" ht="27.1" hidden="false" customHeight="false" outlineLevel="0" collapsed="false">
      <c r="A183" s="15" t="s">
        <v>21</v>
      </c>
      <c r="B183" s="23" t="s">
        <v>526</v>
      </c>
      <c r="C183" s="15" t="s">
        <v>51</v>
      </c>
      <c r="D183" s="17"/>
      <c r="E183" s="16" t="s">
        <v>527</v>
      </c>
      <c r="F183" s="15" t="s">
        <v>37</v>
      </c>
      <c r="G183" s="24" t="n">
        <v>2008</v>
      </c>
      <c r="H183" s="15" t="n">
        <v>2012</v>
      </c>
      <c r="I183" s="19" t="n">
        <v>41014</v>
      </c>
      <c r="J183" s="25" t="s">
        <v>528</v>
      </c>
      <c r="K183" s="15" t="n">
        <v>287286</v>
      </c>
      <c r="L183" s="15" t="s">
        <v>193</v>
      </c>
      <c r="M183" s="21" t="n">
        <v>59793.25</v>
      </c>
      <c r="N183" s="17"/>
      <c r="O183" s="17"/>
      <c r="P183" s="17"/>
      <c r="Q183" s="22" t="s">
        <v>529</v>
      </c>
      <c r="R183" s="17"/>
      <c r="S183" s="17"/>
      <c r="T183" s="17"/>
      <c r="U183" s="17"/>
    </row>
    <row r="184" customFormat="false" ht="40.7" hidden="false" customHeight="false" outlineLevel="0" collapsed="false">
      <c r="A184" s="15" t="s">
        <v>21</v>
      </c>
      <c r="B184" s="23" t="s">
        <v>526</v>
      </c>
      <c r="C184" s="15" t="s">
        <v>51</v>
      </c>
      <c r="D184" s="17"/>
      <c r="E184" s="16" t="s">
        <v>530</v>
      </c>
      <c r="F184" s="15" t="s">
        <v>37</v>
      </c>
      <c r="G184" s="24" t="n">
        <v>2008</v>
      </c>
      <c r="H184" s="15" t="n">
        <v>2012</v>
      </c>
      <c r="I184" s="19" t="n">
        <v>41014</v>
      </c>
      <c r="J184" s="25" t="s">
        <v>531</v>
      </c>
      <c r="K184" s="15" t="n">
        <v>287289</v>
      </c>
      <c r="L184" s="15" t="s">
        <v>221</v>
      </c>
      <c r="M184" s="21" t="n">
        <v>89505.05</v>
      </c>
      <c r="N184" s="17"/>
      <c r="O184" s="17"/>
      <c r="P184" s="17"/>
      <c r="Q184" s="22" t="s">
        <v>529</v>
      </c>
      <c r="R184" s="17"/>
      <c r="S184" s="17"/>
      <c r="T184" s="17"/>
      <c r="U184" s="17"/>
    </row>
    <row r="185" customFormat="false" ht="27.1" hidden="false" customHeight="false" outlineLevel="0" collapsed="false">
      <c r="A185" s="15" t="s">
        <v>21</v>
      </c>
      <c r="B185" s="23" t="s">
        <v>526</v>
      </c>
      <c r="C185" s="15" t="s">
        <v>46</v>
      </c>
      <c r="D185" s="17"/>
      <c r="E185" s="16" t="s">
        <v>532</v>
      </c>
      <c r="F185" s="15" t="s">
        <v>37</v>
      </c>
      <c r="G185" s="24" t="n">
        <v>2008</v>
      </c>
      <c r="H185" s="15" t="n">
        <v>2012</v>
      </c>
      <c r="I185" s="19" t="n">
        <v>41014</v>
      </c>
      <c r="J185" s="25" t="s">
        <v>533</v>
      </c>
      <c r="K185" s="15" t="n">
        <v>287291</v>
      </c>
      <c r="L185" s="15" t="s">
        <v>534</v>
      </c>
      <c r="M185" s="21" t="n">
        <v>39324.4</v>
      </c>
      <c r="N185" s="17"/>
      <c r="O185" s="17"/>
      <c r="P185" s="17"/>
      <c r="Q185" s="22" t="s">
        <v>529</v>
      </c>
      <c r="R185" s="17"/>
      <c r="S185" s="17"/>
      <c r="T185" s="17"/>
      <c r="U185" s="17"/>
    </row>
    <row r="186" customFormat="false" ht="27.1" hidden="false" customHeight="false" outlineLevel="0" collapsed="false">
      <c r="A186" s="15" t="s">
        <v>21</v>
      </c>
      <c r="B186" s="23" t="s">
        <v>526</v>
      </c>
      <c r="C186" s="15" t="s">
        <v>156</v>
      </c>
      <c r="D186" s="17"/>
      <c r="E186" s="16" t="s">
        <v>535</v>
      </c>
      <c r="F186" s="15" t="s">
        <v>37</v>
      </c>
      <c r="G186" s="24" t="n">
        <v>2008</v>
      </c>
      <c r="H186" s="15" t="n">
        <v>2012</v>
      </c>
      <c r="I186" s="19" t="n">
        <v>41014</v>
      </c>
      <c r="J186" s="25" t="s">
        <v>536</v>
      </c>
      <c r="K186" s="15" t="n">
        <v>287290</v>
      </c>
      <c r="L186" s="15" t="s">
        <v>306</v>
      </c>
      <c r="M186" s="21" t="n">
        <v>154059.38</v>
      </c>
      <c r="N186" s="17"/>
      <c r="O186" s="17"/>
      <c r="P186" s="17"/>
      <c r="Q186" s="22" t="s">
        <v>529</v>
      </c>
      <c r="R186" s="17"/>
      <c r="S186" s="17"/>
      <c r="T186" s="17"/>
      <c r="U186" s="17"/>
    </row>
    <row r="187" customFormat="false" ht="40.7" hidden="false" customHeight="false" outlineLevel="0" collapsed="false">
      <c r="A187" s="15" t="s">
        <v>21</v>
      </c>
      <c r="B187" s="23" t="s">
        <v>526</v>
      </c>
      <c r="C187" s="15" t="s">
        <v>51</v>
      </c>
      <c r="D187" s="17"/>
      <c r="E187" s="16" t="s">
        <v>537</v>
      </c>
      <c r="F187" s="15" t="s">
        <v>37</v>
      </c>
      <c r="G187" s="24" t="n">
        <v>2008</v>
      </c>
      <c r="H187" s="15" t="n">
        <v>2012</v>
      </c>
      <c r="I187" s="19" t="n">
        <v>41061</v>
      </c>
      <c r="J187" s="25" t="s">
        <v>422</v>
      </c>
      <c r="K187" s="15" t="n">
        <v>287292</v>
      </c>
      <c r="L187" s="15" t="s">
        <v>75</v>
      </c>
      <c r="M187" s="21" t="n">
        <v>75275.73</v>
      </c>
      <c r="N187" s="17"/>
      <c r="O187" s="17"/>
      <c r="P187" s="17"/>
      <c r="Q187" s="22" t="s">
        <v>529</v>
      </c>
      <c r="R187" s="17"/>
      <c r="S187" s="17"/>
      <c r="T187" s="17"/>
      <c r="U187" s="17"/>
    </row>
    <row r="188" customFormat="false" ht="27.1" hidden="false" customHeight="false" outlineLevel="0" collapsed="false">
      <c r="A188" s="15" t="s">
        <v>21</v>
      </c>
      <c r="B188" s="23" t="s">
        <v>526</v>
      </c>
      <c r="C188" s="15" t="s">
        <v>46</v>
      </c>
      <c r="D188" s="17"/>
      <c r="E188" s="16" t="s">
        <v>538</v>
      </c>
      <c r="F188" s="15" t="s">
        <v>37</v>
      </c>
      <c r="G188" s="24" t="n">
        <v>2008</v>
      </c>
      <c r="H188" s="15" t="n">
        <v>2012</v>
      </c>
      <c r="I188" s="19" t="n">
        <v>41014</v>
      </c>
      <c r="J188" s="25" t="s">
        <v>539</v>
      </c>
      <c r="K188" s="15" t="n">
        <v>287293</v>
      </c>
      <c r="L188" s="15" t="s">
        <v>91</v>
      </c>
      <c r="M188" s="21" t="n">
        <v>59484</v>
      </c>
      <c r="N188" s="17"/>
      <c r="O188" s="17"/>
      <c r="P188" s="17"/>
      <c r="Q188" s="22" t="s">
        <v>529</v>
      </c>
      <c r="R188" s="17"/>
      <c r="S188" s="17"/>
      <c r="T188" s="17"/>
      <c r="U188" s="17"/>
    </row>
    <row r="189" customFormat="false" ht="27.1" hidden="false" customHeight="false" outlineLevel="0" collapsed="false">
      <c r="A189" s="15" t="s">
        <v>21</v>
      </c>
      <c r="B189" s="23" t="s">
        <v>526</v>
      </c>
      <c r="C189" s="15" t="s">
        <v>156</v>
      </c>
      <c r="D189" s="17"/>
      <c r="E189" s="16" t="s">
        <v>540</v>
      </c>
      <c r="F189" s="15" t="s">
        <v>37</v>
      </c>
      <c r="G189" s="24" t="n">
        <v>2008</v>
      </c>
      <c r="H189" s="15" t="n">
        <v>2012</v>
      </c>
      <c r="I189" s="19" t="n">
        <v>41030</v>
      </c>
      <c r="J189" s="25" t="s">
        <v>541</v>
      </c>
      <c r="K189" s="15" t="n">
        <v>287295</v>
      </c>
      <c r="L189" s="15" t="s">
        <v>534</v>
      </c>
      <c r="M189" s="21" t="n">
        <v>150826.29</v>
      </c>
      <c r="N189" s="17"/>
      <c r="O189" s="17"/>
      <c r="P189" s="17"/>
      <c r="Q189" s="22" t="s">
        <v>529</v>
      </c>
      <c r="R189" s="17"/>
      <c r="S189" s="17"/>
      <c r="T189" s="17"/>
      <c r="U189" s="17"/>
    </row>
    <row r="190" customFormat="false" ht="40.7" hidden="false" customHeight="false" outlineLevel="0" collapsed="false">
      <c r="A190" s="15" t="s">
        <v>21</v>
      </c>
      <c r="B190" s="23" t="s">
        <v>289</v>
      </c>
      <c r="C190" s="15" t="s">
        <v>76</v>
      </c>
      <c r="D190" s="17"/>
      <c r="E190" s="16" t="s">
        <v>542</v>
      </c>
      <c r="F190" s="15" t="s">
        <v>37</v>
      </c>
      <c r="G190" s="24" t="n">
        <v>2008</v>
      </c>
      <c r="H190" s="15" t="n">
        <v>2012</v>
      </c>
      <c r="I190" s="19" t="n">
        <v>41153</v>
      </c>
      <c r="J190" s="25" t="s">
        <v>543</v>
      </c>
      <c r="K190" s="15" t="n">
        <v>292855</v>
      </c>
      <c r="L190" s="15" t="s">
        <v>467</v>
      </c>
      <c r="M190" s="21" t="n">
        <v>74659.54</v>
      </c>
      <c r="N190" s="17"/>
      <c r="O190" s="17"/>
      <c r="P190" s="17"/>
      <c r="Q190" s="22" t="s">
        <v>544</v>
      </c>
      <c r="R190" s="17"/>
      <c r="S190" s="17"/>
      <c r="T190" s="17"/>
      <c r="U190" s="17"/>
    </row>
    <row r="191" customFormat="false" ht="27.1" hidden="false" customHeight="false" outlineLevel="0" collapsed="false">
      <c r="A191" s="15" t="s">
        <v>21</v>
      </c>
      <c r="B191" s="23" t="s">
        <v>289</v>
      </c>
      <c r="C191" s="15" t="s">
        <v>51</v>
      </c>
      <c r="D191" s="17"/>
      <c r="E191" s="16" t="s">
        <v>545</v>
      </c>
      <c r="F191" s="15" t="s">
        <v>37</v>
      </c>
      <c r="G191" s="24" t="n">
        <v>2008</v>
      </c>
      <c r="H191" s="15" t="n">
        <v>2012</v>
      </c>
      <c r="I191" s="19" t="n">
        <v>41101</v>
      </c>
      <c r="J191" s="25" t="n">
        <v>41918</v>
      </c>
      <c r="K191" s="15" t="n">
        <v>292881</v>
      </c>
      <c r="L191" s="15" t="s">
        <v>546</v>
      </c>
      <c r="M191" s="21" t="n">
        <v>191815</v>
      </c>
      <c r="N191" s="17"/>
      <c r="O191" s="17"/>
      <c r="P191" s="17"/>
      <c r="Q191" s="15" t="s">
        <v>544</v>
      </c>
      <c r="R191" s="17"/>
      <c r="S191" s="17"/>
      <c r="T191" s="17"/>
      <c r="U191" s="17"/>
    </row>
    <row r="192" customFormat="false" ht="40.7" hidden="false" customHeight="false" outlineLevel="0" collapsed="false">
      <c r="A192" s="15" t="s">
        <v>21</v>
      </c>
      <c r="B192" s="16"/>
      <c r="C192" s="15" t="s">
        <v>35</v>
      </c>
      <c r="D192" s="17"/>
      <c r="E192" s="16" t="s">
        <v>547</v>
      </c>
      <c r="F192" s="15" t="s">
        <v>48</v>
      </c>
      <c r="G192" s="24" t="n">
        <v>2008</v>
      </c>
      <c r="H192" s="15" t="n">
        <v>2009</v>
      </c>
      <c r="I192" s="19" t="n">
        <v>40231</v>
      </c>
      <c r="J192" s="25" t="n">
        <v>40544</v>
      </c>
      <c r="K192" s="15" t="n">
        <v>221715</v>
      </c>
      <c r="L192" s="15" t="s">
        <v>548</v>
      </c>
      <c r="M192" s="21" t="n">
        <v>9990</v>
      </c>
      <c r="N192" s="17"/>
      <c r="O192" s="17"/>
      <c r="P192" s="17"/>
      <c r="Q192" s="22" t="s">
        <v>27</v>
      </c>
      <c r="R192" s="17"/>
      <c r="S192" s="17"/>
      <c r="T192" s="17"/>
      <c r="U192" s="17"/>
    </row>
    <row r="193" customFormat="false" ht="66.45" hidden="false" customHeight="false" outlineLevel="0" collapsed="false">
      <c r="A193" s="15" t="s">
        <v>21</v>
      </c>
      <c r="B193" s="16"/>
      <c r="C193" s="15" t="s">
        <v>39</v>
      </c>
      <c r="D193" s="17"/>
      <c r="E193" s="16" t="s">
        <v>549</v>
      </c>
      <c r="F193" s="15" t="s">
        <v>48</v>
      </c>
      <c r="G193" s="24" t="n">
        <v>2008</v>
      </c>
      <c r="H193" s="15" t="n">
        <v>2009</v>
      </c>
      <c r="I193" s="19" t="n">
        <v>40203</v>
      </c>
      <c r="J193" s="25" t="s">
        <v>550</v>
      </c>
      <c r="K193" s="15" t="n">
        <v>228546</v>
      </c>
      <c r="L193" s="15" t="s">
        <v>551</v>
      </c>
      <c r="M193" s="21" t="n">
        <v>8100</v>
      </c>
      <c r="N193" s="17"/>
      <c r="O193" s="17"/>
      <c r="P193" s="17"/>
      <c r="Q193" s="22" t="s">
        <v>118</v>
      </c>
      <c r="R193" s="17"/>
      <c r="S193" s="17"/>
      <c r="T193" s="17"/>
      <c r="U193" s="17"/>
    </row>
    <row r="194" customFormat="false" ht="66.45" hidden="false" customHeight="false" outlineLevel="0" collapsed="false">
      <c r="A194" s="15" t="s">
        <v>21</v>
      </c>
      <c r="B194" s="16"/>
      <c r="C194" s="15" t="s">
        <v>41</v>
      </c>
      <c r="D194" s="17"/>
      <c r="E194" s="16" t="s">
        <v>552</v>
      </c>
      <c r="F194" s="15" t="s">
        <v>48</v>
      </c>
      <c r="G194" s="24" t="n">
        <v>2008</v>
      </c>
      <c r="H194" s="15" t="n">
        <v>2009</v>
      </c>
      <c r="I194" s="19" t="n">
        <v>40483</v>
      </c>
      <c r="J194" s="25" t="n">
        <v>40544</v>
      </c>
      <c r="K194" s="15" t="n">
        <v>228843</v>
      </c>
      <c r="L194" s="15" t="s">
        <v>553</v>
      </c>
      <c r="M194" s="21" t="n">
        <v>2923.8</v>
      </c>
      <c r="N194" s="17"/>
      <c r="O194" s="17"/>
      <c r="P194" s="17"/>
      <c r="Q194" s="22" t="s">
        <v>118</v>
      </c>
      <c r="R194" s="17"/>
      <c r="S194" s="17"/>
      <c r="T194" s="17"/>
      <c r="U194" s="17"/>
    </row>
    <row r="195" customFormat="false" ht="54.25" hidden="false" customHeight="false" outlineLevel="0" collapsed="false">
      <c r="A195" s="15" t="s">
        <v>21</v>
      </c>
      <c r="B195" s="16"/>
      <c r="C195" s="15" t="s">
        <v>35</v>
      </c>
      <c r="D195" s="17"/>
      <c r="E195" s="16" t="s">
        <v>554</v>
      </c>
      <c r="F195" s="15" t="s">
        <v>48</v>
      </c>
      <c r="G195" s="24" t="n">
        <v>2008</v>
      </c>
      <c r="H195" s="15" t="n">
        <v>2009</v>
      </c>
      <c r="I195" s="19" t="n">
        <v>40225</v>
      </c>
      <c r="J195" s="25" t="s">
        <v>154</v>
      </c>
      <c r="K195" s="15" t="n">
        <v>228846</v>
      </c>
      <c r="L195" s="15" t="s">
        <v>555</v>
      </c>
      <c r="M195" s="21" t="n">
        <v>9940</v>
      </c>
      <c r="N195" s="17"/>
      <c r="O195" s="17"/>
      <c r="P195" s="17"/>
      <c r="Q195" s="15" t="s">
        <v>27</v>
      </c>
      <c r="R195" s="17"/>
      <c r="S195" s="17"/>
      <c r="T195" s="17"/>
      <c r="U195" s="17"/>
    </row>
    <row r="196" customFormat="false" ht="27.1" hidden="false" customHeight="false" outlineLevel="0" collapsed="false">
      <c r="A196" s="15" t="s">
        <v>342</v>
      </c>
      <c r="B196" s="16"/>
      <c r="C196" s="15" t="s">
        <v>348</v>
      </c>
      <c r="D196" s="17"/>
      <c r="E196" s="16" t="s">
        <v>556</v>
      </c>
      <c r="F196" s="15" t="s">
        <v>37</v>
      </c>
      <c r="G196" s="24" t="n">
        <v>2008</v>
      </c>
      <c r="H196" s="15" t="n">
        <v>2009</v>
      </c>
      <c r="I196" s="19" t="n">
        <v>40147</v>
      </c>
      <c r="J196" s="25" t="s">
        <v>557</v>
      </c>
      <c r="K196" s="15" t="n">
        <v>223486</v>
      </c>
      <c r="L196" s="15" t="s">
        <v>558</v>
      </c>
      <c r="M196" s="21" t="n">
        <v>78496.91</v>
      </c>
      <c r="N196" s="17"/>
      <c r="O196" s="17"/>
      <c r="P196" s="17"/>
      <c r="Q196" s="15" t="s">
        <v>27</v>
      </c>
      <c r="R196" s="17"/>
      <c r="S196" s="17"/>
      <c r="T196" s="17"/>
      <c r="U196" s="17"/>
    </row>
    <row r="197" customFormat="false" ht="27.1" hidden="false" customHeight="false" outlineLevel="0" collapsed="false">
      <c r="A197" s="15" t="s">
        <v>342</v>
      </c>
      <c r="B197" s="16"/>
      <c r="C197" s="15" t="s">
        <v>348</v>
      </c>
      <c r="D197" s="17"/>
      <c r="E197" s="16" t="s">
        <v>559</v>
      </c>
      <c r="F197" s="15" t="s">
        <v>37</v>
      </c>
      <c r="G197" s="24" t="n">
        <v>2008</v>
      </c>
      <c r="H197" s="15" t="n">
        <v>2009</v>
      </c>
      <c r="I197" s="19" t="n">
        <v>40147</v>
      </c>
      <c r="J197" s="25" t="s">
        <v>365</v>
      </c>
      <c r="K197" s="15" t="n">
        <v>223356</v>
      </c>
      <c r="L197" s="15" t="s">
        <v>560</v>
      </c>
      <c r="M197" s="21" t="n">
        <v>30112.2</v>
      </c>
      <c r="N197" s="17"/>
      <c r="O197" s="17"/>
      <c r="P197" s="17"/>
      <c r="Q197" s="15" t="s">
        <v>27</v>
      </c>
      <c r="R197" s="17"/>
      <c r="S197" s="17"/>
      <c r="T197" s="17"/>
      <c r="U197" s="17"/>
    </row>
    <row r="198" customFormat="false" ht="40.7" hidden="false" customHeight="false" outlineLevel="0" collapsed="false">
      <c r="A198" s="15" t="s">
        <v>342</v>
      </c>
      <c r="B198" s="16"/>
      <c r="C198" s="15" t="s">
        <v>29</v>
      </c>
      <c r="D198" s="17"/>
      <c r="E198" s="16" t="s">
        <v>561</v>
      </c>
      <c r="F198" s="15" t="s">
        <v>37</v>
      </c>
      <c r="G198" s="24" t="n">
        <v>2008</v>
      </c>
      <c r="H198" s="15" t="n">
        <v>2009</v>
      </c>
      <c r="I198" s="19" t="n">
        <v>40179</v>
      </c>
      <c r="J198" s="25" t="s">
        <v>562</v>
      </c>
      <c r="K198" s="15" t="n">
        <v>223369</v>
      </c>
      <c r="L198" s="15" t="s">
        <v>563</v>
      </c>
      <c r="M198" s="21" t="n">
        <v>79625.8</v>
      </c>
      <c r="N198" s="17"/>
      <c r="O198" s="17"/>
      <c r="P198" s="17"/>
      <c r="Q198" s="15" t="s">
        <v>27</v>
      </c>
      <c r="R198" s="17"/>
      <c r="S198" s="17"/>
      <c r="T198" s="17"/>
      <c r="U198" s="17"/>
    </row>
    <row r="199" customFormat="false" ht="27.1" hidden="false" customHeight="false" outlineLevel="0" collapsed="false">
      <c r="A199" s="15" t="s">
        <v>21</v>
      </c>
      <c r="B199" s="16"/>
      <c r="C199" s="15" t="s">
        <v>22</v>
      </c>
      <c r="D199" s="17"/>
      <c r="E199" s="16" t="s">
        <v>564</v>
      </c>
      <c r="F199" s="15" t="s">
        <v>48</v>
      </c>
      <c r="G199" s="24" t="n">
        <v>2008</v>
      </c>
      <c r="H199" s="15" t="n">
        <v>2009</v>
      </c>
      <c r="I199" s="19" t="n">
        <v>40182</v>
      </c>
      <c r="J199" s="25" t="n">
        <v>40275</v>
      </c>
      <c r="K199" s="15" t="n">
        <v>224020</v>
      </c>
      <c r="L199" s="15" t="s">
        <v>565</v>
      </c>
      <c r="M199" s="21" t="n">
        <v>46800</v>
      </c>
      <c r="N199" s="17"/>
      <c r="O199" s="17"/>
      <c r="P199" s="17"/>
      <c r="Q199" s="15" t="s">
        <v>27</v>
      </c>
      <c r="R199" s="17"/>
      <c r="S199" s="17"/>
      <c r="T199" s="17"/>
      <c r="U199" s="17"/>
    </row>
    <row r="200" customFormat="false" ht="40.7" hidden="false" customHeight="false" outlineLevel="0" collapsed="false">
      <c r="A200" s="15" t="s">
        <v>21</v>
      </c>
      <c r="B200" s="16"/>
      <c r="C200" s="15" t="s">
        <v>35</v>
      </c>
      <c r="D200" s="17"/>
      <c r="E200" s="16" t="s">
        <v>566</v>
      </c>
      <c r="F200" s="15" t="s">
        <v>48</v>
      </c>
      <c r="G200" s="24" t="n">
        <v>2008</v>
      </c>
      <c r="H200" s="15" t="n">
        <v>2009</v>
      </c>
      <c r="I200" s="19" t="n">
        <v>39923</v>
      </c>
      <c r="J200" s="25" t="s">
        <v>567</v>
      </c>
      <c r="K200" s="15" t="n">
        <v>205239</v>
      </c>
      <c r="L200" s="15" t="s">
        <v>548</v>
      </c>
      <c r="M200" s="21" t="n">
        <v>9980</v>
      </c>
      <c r="N200" s="17"/>
      <c r="O200" s="17"/>
      <c r="P200" s="17"/>
      <c r="Q200" s="15" t="s">
        <v>27</v>
      </c>
      <c r="R200" s="17"/>
      <c r="S200" s="17"/>
      <c r="T200" s="17"/>
      <c r="U200" s="17"/>
    </row>
    <row r="201" customFormat="false" ht="40.7" hidden="false" customHeight="false" outlineLevel="0" collapsed="false">
      <c r="A201" s="15" t="s">
        <v>21</v>
      </c>
      <c r="B201" s="16"/>
      <c r="C201" s="15" t="s">
        <v>46</v>
      </c>
      <c r="D201" s="17"/>
      <c r="E201" s="16" t="s">
        <v>568</v>
      </c>
      <c r="F201" s="15" t="s">
        <v>48</v>
      </c>
      <c r="G201" s="24" t="n">
        <v>2009</v>
      </c>
      <c r="H201" s="15" t="n">
        <v>2009</v>
      </c>
      <c r="I201" s="19" t="n">
        <v>39919</v>
      </c>
      <c r="J201" s="25" t="s">
        <v>569</v>
      </c>
      <c r="K201" s="15" t="n">
        <v>205244</v>
      </c>
      <c r="L201" s="15" t="s">
        <v>570</v>
      </c>
      <c r="M201" s="21" t="n">
        <v>5483</v>
      </c>
      <c r="N201" s="17"/>
      <c r="O201" s="17"/>
      <c r="P201" s="17"/>
      <c r="Q201" s="22" t="s">
        <v>27</v>
      </c>
      <c r="R201" s="17"/>
      <c r="S201" s="17"/>
      <c r="T201" s="17"/>
      <c r="U201" s="17"/>
    </row>
    <row r="202" customFormat="false" ht="27.1" hidden="false" customHeight="false" outlineLevel="0" collapsed="false">
      <c r="A202" s="15" t="s">
        <v>21</v>
      </c>
      <c r="B202" s="16"/>
      <c r="C202" s="15" t="s">
        <v>29</v>
      </c>
      <c r="D202" s="17"/>
      <c r="E202" s="16" t="s">
        <v>571</v>
      </c>
      <c r="F202" s="15" t="s">
        <v>37</v>
      </c>
      <c r="G202" s="24" t="n">
        <v>2009</v>
      </c>
      <c r="H202" s="15" t="n">
        <v>2010</v>
      </c>
      <c r="I202" s="19" t="n">
        <v>40544</v>
      </c>
      <c r="J202" s="25" t="s">
        <v>337</v>
      </c>
      <c r="K202" s="15" t="n">
        <v>249631</v>
      </c>
      <c r="L202" s="15" t="s">
        <v>572</v>
      </c>
      <c r="M202" s="21" t="n">
        <v>137923.14</v>
      </c>
      <c r="N202" s="17"/>
      <c r="O202" s="17"/>
      <c r="P202" s="17"/>
      <c r="Q202" s="15" t="s">
        <v>27</v>
      </c>
      <c r="R202" s="17"/>
      <c r="S202" s="17"/>
      <c r="T202" s="17"/>
      <c r="U202" s="17"/>
    </row>
    <row r="203" customFormat="false" ht="40.7" hidden="false" customHeight="false" outlineLevel="0" collapsed="false">
      <c r="A203" s="15" t="s">
        <v>21</v>
      </c>
      <c r="B203" s="16"/>
      <c r="C203" s="15" t="s">
        <v>29</v>
      </c>
      <c r="D203" s="17"/>
      <c r="E203" s="16" t="s">
        <v>573</v>
      </c>
      <c r="F203" s="15" t="s">
        <v>37</v>
      </c>
      <c r="G203" s="24" t="n">
        <v>2009</v>
      </c>
      <c r="H203" s="15" t="n">
        <v>2010</v>
      </c>
      <c r="I203" s="19" t="n">
        <v>40575</v>
      </c>
      <c r="J203" s="25" t="s">
        <v>199</v>
      </c>
      <c r="K203" s="15" t="n">
        <v>249644</v>
      </c>
      <c r="L203" s="15" t="s">
        <v>363</v>
      </c>
      <c r="M203" s="21" t="n">
        <v>159573.43</v>
      </c>
      <c r="N203" s="17"/>
      <c r="O203" s="17"/>
      <c r="P203" s="17"/>
      <c r="Q203" s="15" t="s">
        <v>27</v>
      </c>
      <c r="R203" s="17"/>
      <c r="S203" s="17"/>
      <c r="T203" s="17"/>
      <c r="U203" s="17"/>
    </row>
    <row r="204" customFormat="false" ht="40.7" hidden="false" customHeight="false" outlineLevel="0" collapsed="false">
      <c r="A204" s="15" t="s">
        <v>21</v>
      </c>
      <c r="B204" s="16"/>
      <c r="C204" s="15" t="s">
        <v>22</v>
      </c>
      <c r="D204" s="17"/>
      <c r="E204" s="16" t="s">
        <v>574</v>
      </c>
      <c r="F204" s="15" t="s">
        <v>94</v>
      </c>
      <c r="G204" s="24" t="n">
        <v>2009</v>
      </c>
      <c r="H204" s="15" t="n">
        <v>2010</v>
      </c>
      <c r="I204" s="19" t="n">
        <v>40540</v>
      </c>
      <c r="J204" s="25" t="s">
        <v>415</v>
      </c>
      <c r="K204" s="15" t="n">
        <v>257958</v>
      </c>
      <c r="L204" s="15" t="s">
        <v>416</v>
      </c>
      <c r="M204" s="21" t="n">
        <v>198842</v>
      </c>
      <c r="N204" s="17"/>
      <c r="O204" s="17"/>
      <c r="P204" s="17"/>
      <c r="Q204" s="22" t="s">
        <v>118</v>
      </c>
      <c r="R204" s="17"/>
      <c r="S204" s="17"/>
      <c r="T204" s="17"/>
      <c r="U204" s="17"/>
    </row>
    <row r="205" customFormat="false" ht="27.1" hidden="false" customHeight="false" outlineLevel="0" collapsed="false">
      <c r="A205" s="15" t="s">
        <v>21</v>
      </c>
      <c r="B205" s="16"/>
      <c r="C205" s="15" t="s">
        <v>22</v>
      </c>
      <c r="D205" s="17"/>
      <c r="E205" s="16" t="s">
        <v>575</v>
      </c>
      <c r="F205" s="15" t="s">
        <v>94</v>
      </c>
      <c r="G205" s="24" t="n">
        <v>2009</v>
      </c>
      <c r="H205" s="15" t="n">
        <v>2010</v>
      </c>
      <c r="I205" s="19" t="n">
        <v>40550</v>
      </c>
      <c r="J205" s="25" t="n">
        <v>40699</v>
      </c>
      <c r="K205" s="15" t="n">
        <v>258271</v>
      </c>
      <c r="L205" s="15" t="s">
        <v>576</v>
      </c>
      <c r="M205" s="21" t="n">
        <v>324400</v>
      </c>
      <c r="N205" s="17"/>
      <c r="O205" s="17"/>
      <c r="P205" s="17"/>
      <c r="Q205" s="15" t="s">
        <v>27</v>
      </c>
      <c r="R205" s="17"/>
      <c r="S205" s="17"/>
      <c r="T205" s="17"/>
      <c r="U205" s="17"/>
    </row>
    <row r="206" customFormat="false" ht="27.1" hidden="false" customHeight="false" outlineLevel="0" collapsed="false">
      <c r="A206" s="15" t="s">
        <v>21</v>
      </c>
      <c r="B206" s="16"/>
      <c r="C206" s="15" t="s">
        <v>29</v>
      </c>
      <c r="D206" s="17"/>
      <c r="E206" s="16" t="s">
        <v>577</v>
      </c>
      <c r="F206" s="15" t="s">
        <v>37</v>
      </c>
      <c r="G206" s="24" t="n">
        <v>2009</v>
      </c>
      <c r="H206" s="15" t="n">
        <v>2010</v>
      </c>
      <c r="I206" s="19" t="n">
        <v>40575</v>
      </c>
      <c r="J206" s="25" t="s">
        <v>273</v>
      </c>
      <c r="K206" s="15" t="n">
        <v>249621</v>
      </c>
      <c r="L206" s="15" t="s">
        <v>193</v>
      </c>
      <c r="M206" s="21" t="n">
        <v>92658.6</v>
      </c>
      <c r="N206" s="17"/>
      <c r="O206" s="17"/>
      <c r="P206" s="17"/>
      <c r="Q206" s="15" t="s">
        <v>27</v>
      </c>
      <c r="R206" s="17"/>
      <c r="S206" s="17"/>
      <c r="T206" s="17"/>
      <c r="U206" s="17"/>
    </row>
    <row r="207" customFormat="false" ht="40.7" hidden="false" customHeight="false" outlineLevel="0" collapsed="false">
      <c r="A207" s="15" t="s">
        <v>21</v>
      </c>
      <c r="B207" s="16"/>
      <c r="C207" s="15" t="s">
        <v>348</v>
      </c>
      <c r="D207" s="17"/>
      <c r="E207" s="16" t="s">
        <v>578</v>
      </c>
      <c r="F207" s="15" t="s">
        <v>37</v>
      </c>
      <c r="G207" s="24" t="n">
        <v>2009</v>
      </c>
      <c r="H207" s="15" t="n">
        <v>2010</v>
      </c>
      <c r="I207" s="19" t="n">
        <v>40544</v>
      </c>
      <c r="J207" s="25" t="s">
        <v>579</v>
      </c>
      <c r="K207" s="15" t="n">
        <v>249674</v>
      </c>
      <c r="L207" s="15" t="s">
        <v>580</v>
      </c>
      <c r="M207" s="21" t="n">
        <v>96325.16</v>
      </c>
      <c r="N207" s="17"/>
      <c r="O207" s="17"/>
      <c r="P207" s="17"/>
      <c r="Q207" s="15" t="s">
        <v>27</v>
      </c>
      <c r="R207" s="17"/>
      <c r="S207" s="17"/>
      <c r="T207" s="17"/>
      <c r="U207" s="17"/>
    </row>
    <row r="208" customFormat="false" ht="27.1" hidden="false" customHeight="false" outlineLevel="0" collapsed="false">
      <c r="A208" s="15" t="s">
        <v>21</v>
      </c>
      <c r="B208" s="16"/>
      <c r="C208" s="15" t="s">
        <v>22</v>
      </c>
      <c r="D208" s="17"/>
      <c r="E208" s="15" t="s">
        <v>581</v>
      </c>
      <c r="F208" s="15" t="s">
        <v>94</v>
      </c>
      <c r="G208" s="24" t="n">
        <v>2009</v>
      </c>
      <c r="H208" s="15" t="n">
        <v>2010</v>
      </c>
      <c r="I208" s="19" t="n">
        <v>40541</v>
      </c>
      <c r="J208" s="25" t="s">
        <v>582</v>
      </c>
      <c r="K208" s="15" t="n">
        <v>259020</v>
      </c>
      <c r="L208" s="15" t="s">
        <v>310</v>
      </c>
      <c r="M208" s="21" t="n">
        <v>424957.7</v>
      </c>
      <c r="N208" s="17"/>
      <c r="O208" s="17"/>
      <c r="P208" s="17"/>
      <c r="Q208" s="22" t="s">
        <v>27</v>
      </c>
      <c r="R208" s="17"/>
      <c r="S208" s="17"/>
      <c r="T208" s="17"/>
      <c r="U208" s="17"/>
    </row>
    <row r="209" customFormat="false" ht="27.1" hidden="false" customHeight="false" outlineLevel="0" collapsed="false">
      <c r="A209" s="15" t="s">
        <v>342</v>
      </c>
      <c r="B209" s="16"/>
      <c r="C209" s="15" t="s">
        <v>348</v>
      </c>
      <c r="D209" s="17"/>
      <c r="E209" s="15" t="s">
        <v>583</v>
      </c>
      <c r="F209" s="15" t="s">
        <v>37</v>
      </c>
      <c r="G209" s="24" t="n">
        <v>2009</v>
      </c>
      <c r="H209" s="15" t="n">
        <v>2010</v>
      </c>
      <c r="I209" s="19" t="n">
        <v>40575</v>
      </c>
      <c r="J209" s="25" t="n">
        <v>40916</v>
      </c>
      <c r="K209" s="15" t="n">
        <v>249449</v>
      </c>
      <c r="L209" s="15" t="s">
        <v>584</v>
      </c>
      <c r="M209" s="21" t="n">
        <v>109245.13</v>
      </c>
      <c r="N209" s="17"/>
      <c r="O209" s="17"/>
      <c r="P209" s="17"/>
      <c r="Q209" s="15" t="s">
        <v>27</v>
      </c>
      <c r="R209" s="17"/>
      <c r="S209" s="17"/>
      <c r="T209" s="17"/>
      <c r="U209" s="17"/>
    </row>
    <row r="210" customFormat="false" ht="40.7" hidden="false" customHeight="false" outlineLevel="0" collapsed="false">
      <c r="A210" s="15" t="s">
        <v>21</v>
      </c>
      <c r="B210" s="16"/>
      <c r="C210" s="15" t="s">
        <v>348</v>
      </c>
      <c r="D210" s="17"/>
      <c r="E210" s="15" t="s">
        <v>585</v>
      </c>
      <c r="F210" s="15" t="s">
        <v>37</v>
      </c>
      <c r="G210" s="24" t="n">
        <v>2009</v>
      </c>
      <c r="H210" s="15" t="n">
        <v>2010</v>
      </c>
      <c r="I210" s="19" t="n">
        <v>40544</v>
      </c>
      <c r="J210" s="25" t="n">
        <v>40915</v>
      </c>
      <c r="K210" s="15" t="n">
        <v>249625</v>
      </c>
      <c r="L210" s="15" t="s">
        <v>78</v>
      </c>
      <c r="M210" s="21" t="n">
        <v>176438.99</v>
      </c>
      <c r="N210" s="17"/>
      <c r="O210" s="17"/>
      <c r="P210" s="17"/>
      <c r="Q210" s="15" t="s">
        <v>27</v>
      </c>
      <c r="R210" s="17"/>
      <c r="S210" s="17"/>
      <c r="T210" s="17"/>
      <c r="U210" s="17"/>
    </row>
    <row r="211" customFormat="false" ht="40.7" hidden="false" customHeight="false" outlineLevel="0" collapsed="false">
      <c r="A211" s="15" t="s">
        <v>21</v>
      </c>
      <c r="B211" s="16"/>
      <c r="C211" s="15" t="s">
        <v>29</v>
      </c>
      <c r="D211" s="17"/>
      <c r="E211" s="15" t="s">
        <v>586</v>
      </c>
      <c r="F211" s="15" t="s">
        <v>37</v>
      </c>
      <c r="G211" s="24" t="n">
        <v>2009</v>
      </c>
      <c r="H211" s="15" t="n">
        <v>2010</v>
      </c>
      <c r="I211" s="19" t="n">
        <v>40544</v>
      </c>
      <c r="J211" s="25" t="n">
        <v>40912</v>
      </c>
      <c r="K211" s="15" t="n">
        <v>249598</v>
      </c>
      <c r="L211" s="15" t="s">
        <v>563</v>
      </c>
      <c r="M211" s="21" t="n">
        <v>105981.33</v>
      </c>
      <c r="N211" s="17"/>
      <c r="O211" s="17"/>
      <c r="P211" s="17"/>
      <c r="Q211" s="15" t="s">
        <v>27</v>
      </c>
      <c r="R211" s="17"/>
      <c r="S211" s="17"/>
      <c r="T211" s="17"/>
      <c r="U211" s="17"/>
    </row>
    <row r="212" customFormat="false" ht="27.1" hidden="false" customHeight="false" outlineLevel="0" collapsed="false">
      <c r="A212" s="15" t="s">
        <v>21</v>
      </c>
      <c r="B212" s="16"/>
      <c r="C212" s="15" t="s">
        <v>29</v>
      </c>
      <c r="D212" s="17"/>
      <c r="E212" s="15" t="s">
        <v>587</v>
      </c>
      <c r="F212" s="15" t="s">
        <v>37</v>
      </c>
      <c r="G212" s="24" t="n">
        <v>2009</v>
      </c>
      <c r="H212" s="15" t="n">
        <v>2010</v>
      </c>
      <c r="I212" s="19" t="n">
        <v>40544</v>
      </c>
      <c r="J212" s="25" t="s">
        <v>337</v>
      </c>
      <c r="K212" s="15" t="n">
        <v>249610</v>
      </c>
      <c r="L212" s="15" t="s">
        <v>165</v>
      </c>
      <c r="M212" s="21" t="n">
        <v>80280.19</v>
      </c>
      <c r="N212" s="17"/>
      <c r="O212" s="17"/>
      <c r="P212" s="17"/>
      <c r="Q212" s="15" t="s">
        <v>27</v>
      </c>
      <c r="R212" s="17"/>
      <c r="S212" s="17"/>
      <c r="T212" s="17"/>
      <c r="U212" s="17"/>
    </row>
    <row r="213" customFormat="false" ht="27.1" hidden="false" customHeight="false" outlineLevel="0" collapsed="false">
      <c r="A213" s="15" t="s">
        <v>21</v>
      </c>
      <c r="B213" s="16"/>
      <c r="C213" s="15" t="s">
        <v>348</v>
      </c>
      <c r="D213" s="17"/>
      <c r="E213" s="15" t="s">
        <v>588</v>
      </c>
      <c r="F213" s="15" t="s">
        <v>48</v>
      </c>
      <c r="G213" s="24" t="n">
        <v>2009</v>
      </c>
      <c r="H213" s="15" t="n">
        <v>2010</v>
      </c>
      <c r="I213" s="19" t="n">
        <v>40567</v>
      </c>
      <c r="J213" s="25" t="s">
        <v>589</v>
      </c>
      <c r="K213" s="15" t="n">
        <v>258904</v>
      </c>
      <c r="L213" s="15" t="s">
        <v>123</v>
      </c>
      <c r="M213" s="21" t="n">
        <v>170360.95</v>
      </c>
      <c r="N213" s="17"/>
      <c r="O213" s="17"/>
      <c r="P213" s="17"/>
      <c r="Q213" s="15" t="s">
        <v>27</v>
      </c>
      <c r="R213" s="17"/>
      <c r="S213" s="17"/>
      <c r="T213" s="17"/>
      <c r="U213" s="17"/>
    </row>
    <row r="214" customFormat="false" ht="54.25" hidden="false" customHeight="false" outlineLevel="0" collapsed="false">
      <c r="A214" s="15" t="s">
        <v>21</v>
      </c>
      <c r="B214" s="16"/>
      <c r="C214" s="15" t="s">
        <v>348</v>
      </c>
      <c r="D214" s="17"/>
      <c r="E214" s="15" t="s">
        <v>590</v>
      </c>
      <c r="F214" s="15" t="s">
        <v>48</v>
      </c>
      <c r="G214" s="24" t="n">
        <v>2009</v>
      </c>
      <c r="H214" s="15" t="n">
        <v>2010</v>
      </c>
      <c r="I214" s="19" t="n">
        <v>40555</v>
      </c>
      <c r="J214" s="25" t="s">
        <v>591</v>
      </c>
      <c r="K214" s="15" t="n">
        <v>259275</v>
      </c>
      <c r="L214" s="15" t="s">
        <v>312</v>
      </c>
      <c r="M214" s="21" t="n">
        <v>76420.14</v>
      </c>
      <c r="N214" s="17"/>
      <c r="O214" s="17"/>
      <c r="P214" s="17"/>
      <c r="Q214" s="15" t="s">
        <v>27</v>
      </c>
      <c r="R214" s="17"/>
      <c r="S214" s="17"/>
      <c r="T214" s="17"/>
      <c r="U214" s="17"/>
    </row>
    <row r="215" customFormat="false" ht="40.7" hidden="false" customHeight="false" outlineLevel="0" collapsed="false">
      <c r="A215" s="15" t="s">
        <v>21</v>
      </c>
      <c r="B215" s="16"/>
      <c r="C215" s="15" t="s">
        <v>76</v>
      </c>
      <c r="D215" s="17"/>
      <c r="E215" s="15" t="s">
        <v>592</v>
      </c>
      <c r="F215" s="15" t="s">
        <v>37</v>
      </c>
      <c r="G215" s="24" t="n">
        <v>2009</v>
      </c>
      <c r="H215" s="15" t="n">
        <v>2010</v>
      </c>
      <c r="I215" s="19" t="n">
        <v>40575</v>
      </c>
      <c r="J215" s="25" t="s">
        <v>593</v>
      </c>
      <c r="K215" s="15" t="n">
        <v>249639</v>
      </c>
      <c r="L215" s="15" t="s">
        <v>594</v>
      </c>
      <c r="M215" s="21" t="n">
        <v>155361.9</v>
      </c>
      <c r="N215" s="17"/>
      <c r="O215" s="17"/>
      <c r="P215" s="17"/>
      <c r="Q215" s="15" t="s">
        <v>27</v>
      </c>
      <c r="R215" s="17"/>
      <c r="S215" s="17"/>
      <c r="T215" s="17"/>
      <c r="U215" s="17"/>
    </row>
    <row r="216" customFormat="false" ht="27.1" hidden="false" customHeight="false" outlineLevel="0" collapsed="false">
      <c r="A216" s="15" t="s">
        <v>342</v>
      </c>
      <c r="B216" s="16"/>
      <c r="C216" s="15" t="s">
        <v>56</v>
      </c>
      <c r="D216" s="17"/>
      <c r="E216" s="15" t="s">
        <v>595</v>
      </c>
      <c r="F216" s="15" t="s">
        <v>37</v>
      </c>
      <c r="G216" s="24" t="n">
        <v>2009</v>
      </c>
      <c r="H216" s="15" t="n">
        <v>2010</v>
      </c>
      <c r="I216" s="19" t="n">
        <v>40544</v>
      </c>
      <c r="J216" s="25" t="s">
        <v>593</v>
      </c>
      <c r="K216" s="15" t="n">
        <v>249434</v>
      </c>
      <c r="L216" s="15" t="s">
        <v>345</v>
      </c>
      <c r="M216" s="21" t="n">
        <v>146917.16</v>
      </c>
      <c r="N216" s="17"/>
      <c r="O216" s="17"/>
      <c r="P216" s="17"/>
      <c r="Q216" s="15" t="s">
        <v>27</v>
      </c>
      <c r="R216" s="17"/>
      <c r="S216" s="17"/>
      <c r="T216" s="17"/>
      <c r="U216" s="17"/>
    </row>
    <row r="217" customFormat="false" ht="40.7" hidden="false" customHeight="false" outlineLevel="0" collapsed="false">
      <c r="A217" s="15" t="s">
        <v>21</v>
      </c>
      <c r="B217" s="16"/>
      <c r="C217" s="15" t="s">
        <v>29</v>
      </c>
      <c r="D217" s="17"/>
      <c r="E217" s="15" t="s">
        <v>596</v>
      </c>
      <c r="F217" s="15" t="s">
        <v>37</v>
      </c>
      <c r="G217" s="24" t="n">
        <v>2009</v>
      </c>
      <c r="H217" s="15" t="n">
        <v>2010</v>
      </c>
      <c r="I217" s="19" t="n">
        <v>40529</v>
      </c>
      <c r="J217" s="25" t="s">
        <v>192</v>
      </c>
      <c r="K217" s="15" t="n">
        <v>249606</v>
      </c>
      <c r="L217" s="15" t="s">
        <v>560</v>
      </c>
      <c r="M217" s="21" t="n">
        <v>155406.1</v>
      </c>
      <c r="N217" s="17"/>
      <c r="O217" s="17"/>
      <c r="P217" s="17"/>
      <c r="Q217" s="15" t="s">
        <v>27</v>
      </c>
      <c r="R217" s="17"/>
      <c r="S217" s="17"/>
      <c r="T217" s="17"/>
      <c r="U217" s="17"/>
    </row>
    <row r="218" customFormat="false" ht="40.7" hidden="false" customHeight="false" outlineLevel="0" collapsed="false">
      <c r="A218" s="15" t="s">
        <v>21</v>
      </c>
      <c r="B218" s="16"/>
      <c r="C218" s="15" t="s">
        <v>51</v>
      </c>
      <c r="D218" s="17"/>
      <c r="E218" s="15" t="s">
        <v>597</v>
      </c>
      <c r="F218" s="15" t="s">
        <v>37</v>
      </c>
      <c r="G218" s="24" t="n">
        <v>2009</v>
      </c>
      <c r="H218" s="15" t="n">
        <v>2010</v>
      </c>
      <c r="I218" s="19" t="n">
        <v>40544</v>
      </c>
      <c r="J218" s="25" t="s">
        <v>593</v>
      </c>
      <c r="K218" s="15" t="n">
        <v>249589</v>
      </c>
      <c r="L218" s="15" t="s">
        <v>345</v>
      </c>
      <c r="M218" s="21" t="n">
        <v>290887.38</v>
      </c>
      <c r="N218" s="17"/>
      <c r="O218" s="17"/>
      <c r="P218" s="17"/>
      <c r="Q218" s="15" t="s">
        <v>27</v>
      </c>
      <c r="R218" s="17"/>
      <c r="S218" s="17"/>
      <c r="T218" s="17"/>
      <c r="U218" s="17"/>
    </row>
    <row r="219" customFormat="false" ht="27.1" hidden="false" customHeight="false" outlineLevel="0" collapsed="false">
      <c r="A219" s="15" t="s">
        <v>21</v>
      </c>
      <c r="B219" s="16"/>
      <c r="C219" s="15" t="s">
        <v>22</v>
      </c>
      <c r="D219" s="17"/>
      <c r="E219" s="15" t="s">
        <v>598</v>
      </c>
      <c r="F219" s="15" t="s">
        <v>37</v>
      </c>
      <c r="G219" s="24" t="n">
        <v>2009</v>
      </c>
      <c r="H219" s="15" t="n">
        <v>2010</v>
      </c>
      <c r="I219" s="19" t="n">
        <v>40528</v>
      </c>
      <c r="J219" s="25" t="s">
        <v>599</v>
      </c>
      <c r="K219" s="15" t="n">
        <v>249607</v>
      </c>
      <c r="L219" s="15" t="s">
        <v>584</v>
      </c>
      <c r="M219" s="21" t="n">
        <v>187584.8</v>
      </c>
      <c r="N219" s="17"/>
      <c r="O219" s="17"/>
      <c r="P219" s="17"/>
      <c r="Q219" s="15" t="s">
        <v>27</v>
      </c>
      <c r="R219" s="17"/>
      <c r="S219" s="17"/>
      <c r="T219" s="17"/>
      <c r="U219" s="17"/>
    </row>
    <row r="220" customFormat="false" ht="40.7" hidden="false" customHeight="false" outlineLevel="0" collapsed="false">
      <c r="A220" s="15" t="s">
        <v>21</v>
      </c>
      <c r="B220" s="16"/>
      <c r="C220" s="15" t="s">
        <v>76</v>
      </c>
      <c r="D220" s="17"/>
      <c r="E220" s="15" t="s">
        <v>600</v>
      </c>
      <c r="F220" s="15" t="s">
        <v>37</v>
      </c>
      <c r="G220" s="24" t="n">
        <v>2009</v>
      </c>
      <c r="H220" s="15" t="n">
        <v>2010</v>
      </c>
      <c r="I220" s="19" t="n">
        <v>40558</v>
      </c>
      <c r="J220" s="25" t="s">
        <v>601</v>
      </c>
      <c r="K220" s="15" t="n">
        <v>249630</v>
      </c>
      <c r="L220" s="15" t="s">
        <v>602</v>
      </c>
      <c r="M220" s="21" t="n">
        <v>124034.04</v>
      </c>
      <c r="N220" s="17"/>
      <c r="O220" s="17"/>
      <c r="P220" s="17"/>
      <c r="Q220" s="15" t="s">
        <v>27</v>
      </c>
      <c r="R220" s="17"/>
      <c r="S220" s="17"/>
      <c r="T220" s="17"/>
      <c r="U220" s="17"/>
    </row>
    <row r="221" customFormat="false" ht="40.7" hidden="false" customHeight="false" outlineLevel="0" collapsed="false">
      <c r="A221" s="15" t="s">
        <v>21</v>
      </c>
      <c r="B221" s="16"/>
      <c r="C221" s="15" t="s">
        <v>76</v>
      </c>
      <c r="D221" s="17"/>
      <c r="E221" s="15" t="s">
        <v>603</v>
      </c>
      <c r="F221" s="15" t="s">
        <v>37</v>
      </c>
      <c r="G221" s="24" t="n">
        <v>2009</v>
      </c>
      <c r="H221" s="15" t="n">
        <v>2010</v>
      </c>
      <c r="I221" s="19" t="n">
        <v>40558</v>
      </c>
      <c r="J221" s="25" t="s">
        <v>90</v>
      </c>
      <c r="K221" s="15" t="n">
        <v>249671</v>
      </c>
      <c r="L221" s="15" t="s">
        <v>178</v>
      </c>
      <c r="M221" s="21" t="n">
        <v>113124.29</v>
      </c>
      <c r="N221" s="17"/>
      <c r="O221" s="17"/>
      <c r="P221" s="17"/>
      <c r="Q221" s="15" t="s">
        <v>27</v>
      </c>
      <c r="R221" s="17"/>
      <c r="S221" s="17"/>
      <c r="T221" s="17"/>
      <c r="U221" s="17"/>
    </row>
    <row r="222" customFormat="false" ht="40.7" hidden="false" customHeight="false" outlineLevel="0" collapsed="false">
      <c r="A222" s="15" t="s">
        <v>21</v>
      </c>
      <c r="B222" s="16"/>
      <c r="C222" s="15" t="s">
        <v>41</v>
      </c>
      <c r="D222" s="17"/>
      <c r="E222" s="15" t="s">
        <v>604</v>
      </c>
      <c r="F222" s="15" t="s">
        <v>41</v>
      </c>
      <c r="G222" s="24" t="n">
        <v>2009</v>
      </c>
      <c r="H222" s="15" t="n">
        <v>2010</v>
      </c>
      <c r="I222" s="19" t="n">
        <v>40490</v>
      </c>
      <c r="J222" s="25" t="n">
        <v>40823</v>
      </c>
      <c r="K222" s="15" t="n">
        <v>249707</v>
      </c>
      <c r="L222" s="15" t="s">
        <v>605</v>
      </c>
      <c r="M222" s="21" t="n">
        <v>194636.81</v>
      </c>
      <c r="N222" s="17"/>
      <c r="O222" s="17"/>
      <c r="P222" s="17"/>
      <c r="Q222" s="22" t="s">
        <v>387</v>
      </c>
      <c r="R222" s="17"/>
      <c r="S222" s="17"/>
      <c r="T222" s="17"/>
      <c r="U222" s="17"/>
    </row>
    <row r="223" customFormat="false" ht="40.7" hidden="false" customHeight="false" outlineLevel="0" collapsed="false">
      <c r="A223" s="15" t="s">
        <v>21</v>
      </c>
      <c r="B223" s="16"/>
      <c r="C223" s="15" t="s">
        <v>62</v>
      </c>
      <c r="D223" s="17"/>
      <c r="E223" s="15" t="s">
        <v>606</v>
      </c>
      <c r="F223" s="15" t="s">
        <v>48</v>
      </c>
      <c r="G223" s="24" t="n">
        <v>2009</v>
      </c>
      <c r="H223" s="15" t="n">
        <v>2010</v>
      </c>
      <c r="I223" s="19" t="n">
        <v>40434</v>
      </c>
      <c r="J223" s="25" t="s">
        <v>337</v>
      </c>
      <c r="K223" s="15" t="n">
        <v>247113</v>
      </c>
      <c r="L223" s="15" t="s">
        <v>310</v>
      </c>
      <c r="M223" s="21" t="n">
        <v>557541.4</v>
      </c>
      <c r="N223" s="17"/>
      <c r="O223" s="17"/>
      <c r="P223" s="17"/>
      <c r="Q223" s="15" t="s">
        <v>27</v>
      </c>
      <c r="R223" s="17"/>
      <c r="S223" s="17"/>
      <c r="T223" s="17"/>
      <c r="U223" s="17"/>
    </row>
    <row r="224" customFormat="false" ht="80.05" hidden="false" customHeight="false" outlineLevel="0" collapsed="false">
      <c r="A224" s="15" t="s">
        <v>21</v>
      </c>
      <c r="B224" s="16"/>
      <c r="C224" s="15" t="s">
        <v>22</v>
      </c>
      <c r="D224" s="17"/>
      <c r="E224" s="16" t="s">
        <v>607</v>
      </c>
      <c r="F224" s="15" t="s">
        <v>37</v>
      </c>
      <c r="G224" s="24" t="n">
        <v>2009</v>
      </c>
      <c r="H224" s="15" t="n">
        <v>2010</v>
      </c>
      <c r="I224" s="19" t="n">
        <v>40491</v>
      </c>
      <c r="J224" s="25" t="s">
        <v>337</v>
      </c>
      <c r="K224" s="15" t="n">
        <v>252235</v>
      </c>
      <c r="L224" s="15" t="s">
        <v>608</v>
      </c>
      <c r="M224" s="21" t="n">
        <v>649751.89</v>
      </c>
      <c r="N224" s="17"/>
      <c r="O224" s="17"/>
      <c r="P224" s="17"/>
      <c r="Q224" s="22" t="s">
        <v>118</v>
      </c>
      <c r="R224" s="17"/>
      <c r="S224" s="17"/>
      <c r="T224" s="17"/>
      <c r="U224" s="17"/>
    </row>
    <row r="225" customFormat="false" ht="27.1" hidden="false" customHeight="false" outlineLevel="0" collapsed="false">
      <c r="A225" s="15" t="s">
        <v>21</v>
      </c>
      <c r="B225" s="16"/>
      <c r="C225" s="15" t="s">
        <v>46</v>
      </c>
      <c r="D225" s="17"/>
      <c r="E225" s="15" t="s">
        <v>609</v>
      </c>
      <c r="F225" s="15" t="s">
        <v>48</v>
      </c>
      <c r="G225" s="24" t="n">
        <v>2009</v>
      </c>
      <c r="H225" s="15" t="n">
        <v>2010</v>
      </c>
      <c r="I225" s="19" t="n">
        <v>40508</v>
      </c>
      <c r="J225" s="25" t="s">
        <v>610</v>
      </c>
      <c r="K225" s="15" t="n">
        <v>255214</v>
      </c>
      <c r="L225" s="15" t="s">
        <v>584</v>
      </c>
      <c r="M225" s="21" t="n">
        <v>6500</v>
      </c>
      <c r="N225" s="17"/>
      <c r="O225" s="17"/>
      <c r="P225" s="17"/>
      <c r="Q225" s="22" t="s">
        <v>27</v>
      </c>
      <c r="R225" s="17"/>
      <c r="S225" s="17"/>
      <c r="T225" s="17"/>
      <c r="U225" s="17"/>
    </row>
    <row r="226" customFormat="false" ht="40.7" hidden="false" customHeight="false" outlineLevel="0" collapsed="false">
      <c r="A226" s="15" t="s">
        <v>21</v>
      </c>
      <c r="B226" s="16"/>
      <c r="C226" s="15" t="s">
        <v>41</v>
      </c>
      <c r="D226" s="17"/>
      <c r="E226" s="15" t="s">
        <v>611</v>
      </c>
      <c r="F226" s="15" t="s">
        <v>41</v>
      </c>
      <c r="G226" s="24" t="n">
        <v>2009</v>
      </c>
      <c r="H226" s="15" t="n">
        <v>2010</v>
      </c>
      <c r="I226" s="19" t="n">
        <v>40854</v>
      </c>
      <c r="J226" s="25" t="s">
        <v>612</v>
      </c>
      <c r="K226" s="15" t="n">
        <v>255540</v>
      </c>
      <c r="L226" s="15" t="s">
        <v>613</v>
      </c>
      <c r="M226" s="21" t="n">
        <v>109826.44</v>
      </c>
      <c r="N226" s="17"/>
      <c r="O226" s="17"/>
      <c r="P226" s="17"/>
      <c r="Q226" s="15" t="s">
        <v>27</v>
      </c>
      <c r="R226" s="17"/>
      <c r="S226" s="17"/>
      <c r="T226" s="17"/>
      <c r="U226" s="17"/>
    </row>
    <row r="227" customFormat="false" ht="40.7" hidden="false" customHeight="false" outlineLevel="0" collapsed="false">
      <c r="A227" s="15" t="s">
        <v>21</v>
      </c>
      <c r="B227" s="16"/>
      <c r="C227" s="15" t="s">
        <v>41</v>
      </c>
      <c r="D227" s="17"/>
      <c r="E227" s="15" t="s">
        <v>614</v>
      </c>
      <c r="F227" s="15" t="s">
        <v>41</v>
      </c>
      <c r="G227" s="24" t="n">
        <v>2009</v>
      </c>
      <c r="H227" s="15" t="n">
        <v>2010</v>
      </c>
      <c r="I227" s="19" t="n">
        <v>40591</v>
      </c>
      <c r="J227" s="25" t="s">
        <v>615</v>
      </c>
      <c r="K227" s="15" t="n">
        <v>255570</v>
      </c>
      <c r="L227" s="15" t="s">
        <v>616</v>
      </c>
      <c r="M227" s="21" t="n">
        <v>4993312.06</v>
      </c>
      <c r="N227" s="17"/>
      <c r="O227" s="17"/>
      <c r="P227" s="17"/>
      <c r="Q227" s="22" t="s">
        <v>617</v>
      </c>
      <c r="R227" s="17"/>
      <c r="S227" s="17"/>
      <c r="T227" s="17"/>
      <c r="U227" s="17"/>
    </row>
    <row r="228" customFormat="false" ht="27.1" hidden="false" customHeight="false" outlineLevel="0" collapsed="false">
      <c r="A228" s="15" t="s">
        <v>21</v>
      </c>
      <c r="B228" s="16" t="s">
        <v>618</v>
      </c>
      <c r="C228" s="15" t="s">
        <v>22</v>
      </c>
      <c r="D228" s="17"/>
      <c r="E228" s="15" t="s">
        <v>619</v>
      </c>
      <c r="F228" s="15" t="s">
        <v>37</v>
      </c>
      <c r="G228" s="24" t="n">
        <v>2009</v>
      </c>
      <c r="H228" s="15" t="n">
        <v>2010</v>
      </c>
      <c r="I228" s="19" t="n">
        <v>40511</v>
      </c>
      <c r="J228" s="25" t="s">
        <v>620</v>
      </c>
      <c r="K228" s="15" t="n">
        <v>252984</v>
      </c>
      <c r="L228" s="15" t="s">
        <v>621</v>
      </c>
      <c r="M228" s="21" t="n">
        <v>1124532.96</v>
      </c>
      <c r="N228" s="17"/>
      <c r="O228" s="17"/>
      <c r="P228" s="17"/>
      <c r="Q228" s="22" t="s">
        <v>118</v>
      </c>
      <c r="R228" s="17"/>
      <c r="S228" s="17"/>
      <c r="T228" s="17"/>
      <c r="U228" s="17"/>
    </row>
    <row r="229" customFormat="false" ht="14.9" hidden="false" customHeight="false" outlineLevel="0" collapsed="false">
      <c r="A229" s="15" t="s">
        <v>21</v>
      </c>
      <c r="B229" s="16"/>
      <c r="C229" s="15" t="s">
        <v>46</v>
      </c>
      <c r="D229" s="17"/>
      <c r="E229" s="15" t="s">
        <v>622</v>
      </c>
      <c r="F229" s="15" t="s">
        <v>48</v>
      </c>
      <c r="G229" s="24" t="n">
        <v>2009</v>
      </c>
      <c r="H229" s="15" t="n">
        <v>2010</v>
      </c>
      <c r="I229" s="19" t="n">
        <v>40508</v>
      </c>
      <c r="J229" s="25" t="s">
        <v>610</v>
      </c>
      <c r="K229" s="15" t="n">
        <v>255607</v>
      </c>
      <c r="L229" s="15" t="s">
        <v>623</v>
      </c>
      <c r="M229" s="21" t="n">
        <v>9970</v>
      </c>
      <c r="N229" s="17"/>
      <c r="O229" s="17"/>
      <c r="P229" s="17"/>
      <c r="Q229" s="15" t="s">
        <v>27</v>
      </c>
      <c r="R229" s="17"/>
      <c r="S229" s="17"/>
      <c r="T229" s="17"/>
      <c r="U229" s="17"/>
    </row>
    <row r="230" customFormat="false" ht="40.7" hidden="false" customHeight="false" outlineLevel="0" collapsed="false">
      <c r="A230" s="15" t="s">
        <v>21</v>
      </c>
      <c r="B230" s="16"/>
      <c r="C230" s="15" t="s">
        <v>35</v>
      </c>
      <c r="D230" s="17"/>
      <c r="E230" s="15" t="s">
        <v>624</v>
      </c>
      <c r="F230" s="15" t="s">
        <v>625</v>
      </c>
      <c r="G230" s="24" t="n">
        <v>2009</v>
      </c>
      <c r="H230" s="15" t="n">
        <v>2010</v>
      </c>
      <c r="I230" s="19" t="n">
        <v>40508</v>
      </c>
      <c r="J230" s="25" t="s">
        <v>626</v>
      </c>
      <c r="K230" s="15" t="n">
        <v>253622</v>
      </c>
      <c r="L230" s="15" t="s">
        <v>627</v>
      </c>
      <c r="M230" s="21" t="n">
        <v>62253.04</v>
      </c>
      <c r="N230" s="17"/>
      <c r="O230" s="17"/>
      <c r="P230" s="17"/>
      <c r="Q230" s="22" t="s">
        <v>34</v>
      </c>
      <c r="R230" s="17"/>
      <c r="S230" s="17"/>
      <c r="T230" s="17"/>
      <c r="U230" s="17"/>
    </row>
    <row r="231" customFormat="false" ht="14.9" hidden="false" customHeight="false" outlineLevel="0" collapsed="false">
      <c r="A231" s="15" t="s">
        <v>21</v>
      </c>
      <c r="B231" s="16"/>
      <c r="C231" s="15" t="s">
        <v>46</v>
      </c>
      <c r="D231" s="17"/>
      <c r="E231" s="15" t="s">
        <v>628</v>
      </c>
      <c r="F231" s="15" t="s">
        <v>48</v>
      </c>
      <c r="G231" s="24" t="n">
        <v>2009</v>
      </c>
      <c r="H231" s="15" t="n">
        <v>2010</v>
      </c>
      <c r="I231" s="19" t="n">
        <v>40508</v>
      </c>
      <c r="J231" s="25" t="s">
        <v>610</v>
      </c>
      <c r="K231" s="15" t="n">
        <v>255774</v>
      </c>
      <c r="L231" s="15" t="s">
        <v>629</v>
      </c>
      <c r="M231" s="21" t="n">
        <v>9950</v>
      </c>
      <c r="N231" s="17"/>
      <c r="O231" s="17"/>
      <c r="P231" s="17"/>
      <c r="Q231" s="15" t="s">
        <v>27</v>
      </c>
      <c r="R231" s="17"/>
      <c r="S231" s="17"/>
      <c r="T231" s="17"/>
      <c r="U231" s="17"/>
    </row>
    <row r="232" customFormat="false" ht="40.7" hidden="false" customHeight="false" outlineLevel="0" collapsed="false">
      <c r="A232" s="15" t="s">
        <v>21</v>
      </c>
      <c r="B232" s="16"/>
      <c r="C232" s="15" t="s">
        <v>35</v>
      </c>
      <c r="D232" s="17"/>
      <c r="E232" s="15" t="s">
        <v>630</v>
      </c>
      <c r="F232" s="15" t="s">
        <v>48</v>
      </c>
      <c r="G232" s="24" t="n">
        <v>2009</v>
      </c>
      <c r="H232" s="15" t="n">
        <v>2010</v>
      </c>
      <c r="I232" s="19" t="n">
        <v>40504</v>
      </c>
      <c r="J232" s="25" t="s">
        <v>631</v>
      </c>
      <c r="K232" s="15" t="n">
        <v>252719</v>
      </c>
      <c r="L232" s="15" t="s">
        <v>247</v>
      </c>
      <c r="M232" s="21" t="n">
        <v>2000000</v>
      </c>
      <c r="N232" s="17"/>
      <c r="O232" s="17"/>
      <c r="P232" s="17"/>
      <c r="Q232" s="22" t="s">
        <v>34</v>
      </c>
      <c r="R232" s="17"/>
      <c r="S232" s="17" t="s">
        <v>632</v>
      </c>
      <c r="T232" s="17"/>
      <c r="U232" s="17"/>
    </row>
    <row r="233" customFormat="false" ht="27.1" hidden="false" customHeight="false" outlineLevel="0" collapsed="false">
      <c r="A233" s="15" t="s">
        <v>21</v>
      </c>
      <c r="B233" s="16"/>
      <c r="C233" s="15" t="s">
        <v>22</v>
      </c>
      <c r="D233" s="17"/>
      <c r="E233" s="15" t="s">
        <v>633</v>
      </c>
      <c r="F233" s="15" t="s">
        <v>37</v>
      </c>
      <c r="G233" s="24" t="n">
        <v>2009</v>
      </c>
      <c r="H233" s="15" t="n">
        <v>2010</v>
      </c>
      <c r="I233" s="19" t="n">
        <v>40511</v>
      </c>
      <c r="J233" s="25" t="s">
        <v>634</v>
      </c>
      <c r="K233" s="15" t="n">
        <v>255163</v>
      </c>
      <c r="L233" s="15" t="s">
        <v>635</v>
      </c>
      <c r="M233" s="21" t="n">
        <v>709843</v>
      </c>
      <c r="N233" s="17"/>
      <c r="O233" s="17"/>
      <c r="P233" s="17"/>
      <c r="Q233" s="22" t="s">
        <v>118</v>
      </c>
      <c r="R233" s="17"/>
      <c r="S233" s="17"/>
      <c r="T233" s="17"/>
      <c r="U233" s="17"/>
    </row>
    <row r="234" customFormat="false" ht="80.05" hidden="false" customHeight="false" outlineLevel="0" collapsed="false">
      <c r="A234" s="15" t="s">
        <v>21</v>
      </c>
      <c r="B234" s="16"/>
      <c r="C234" s="15" t="s">
        <v>35</v>
      </c>
      <c r="D234" s="17"/>
      <c r="E234" s="15" t="s">
        <v>636</v>
      </c>
      <c r="F234" s="15" t="s">
        <v>637</v>
      </c>
      <c r="G234" s="24" t="n">
        <v>2009</v>
      </c>
      <c r="H234" s="15" t="n">
        <v>2010</v>
      </c>
      <c r="I234" s="19" t="n">
        <v>40249</v>
      </c>
      <c r="J234" s="25" t="n">
        <v>40516</v>
      </c>
      <c r="K234" s="15" t="n">
        <v>231860</v>
      </c>
      <c r="L234" s="15" t="s">
        <v>99</v>
      </c>
      <c r="M234" s="21" t="n">
        <v>107272.4</v>
      </c>
      <c r="N234" s="17"/>
      <c r="O234" s="17"/>
      <c r="P234" s="17"/>
      <c r="Q234" s="22" t="s">
        <v>27</v>
      </c>
      <c r="R234" s="17"/>
      <c r="S234" s="17"/>
      <c r="T234" s="17"/>
      <c r="U234" s="17"/>
    </row>
    <row r="235" customFormat="false" ht="66.45" hidden="false" customHeight="false" outlineLevel="0" collapsed="false">
      <c r="A235" s="15" t="s">
        <v>21</v>
      </c>
      <c r="B235" s="16"/>
      <c r="C235" s="15" t="s">
        <v>46</v>
      </c>
      <c r="D235" s="17"/>
      <c r="E235" s="15" t="s">
        <v>638</v>
      </c>
      <c r="F235" s="15" t="s">
        <v>48</v>
      </c>
      <c r="G235" s="24" t="n">
        <v>2009</v>
      </c>
      <c r="H235" s="15" t="n">
        <v>2010</v>
      </c>
      <c r="I235" s="19" t="n">
        <v>40198</v>
      </c>
      <c r="J235" s="25" t="s">
        <v>639</v>
      </c>
      <c r="K235" s="15" t="n">
        <v>229308</v>
      </c>
      <c r="L235" s="15" t="s">
        <v>50</v>
      </c>
      <c r="M235" s="21" t="n">
        <v>119750</v>
      </c>
      <c r="N235" s="17"/>
      <c r="O235" s="17"/>
      <c r="P235" s="17"/>
      <c r="Q235" s="22" t="s">
        <v>27</v>
      </c>
      <c r="R235" s="17"/>
      <c r="S235" s="17"/>
      <c r="T235" s="17"/>
      <c r="U235" s="17"/>
    </row>
    <row r="236" customFormat="false" ht="40.7" hidden="false" customHeight="false" outlineLevel="0" collapsed="false">
      <c r="A236" s="15" t="s">
        <v>21</v>
      </c>
      <c r="B236" s="16"/>
      <c r="C236" s="15" t="s">
        <v>35</v>
      </c>
      <c r="D236" s="17"/>
      <c r="E236" s="15" t="s">
        <v>640</v>
      </c>
      <c r="F236" s="15" t="s">
        <v>24</v>
      </c>
      <c r="G236" s="24" t="n">
        <v>2009</v>
      </c>
      <c r="H236" s="15" t="n">
        <v>2010</v>
      </c>
      <c r="I236" s="19" t="n">
        <v>40299</v>
      </c>
      <c r="J236" s="25" t="s">
        <v>273</v>
      </c>
      <c r="K236" s="15" t="n">
        <v>234548</v>
      </c>
      <c r="L236" s="15" t="s">
        <v>641</v>
      </c>
      <c r="M236" s="21" t="n">
        <v>751068</v>
      </c>
      <c r="N236" s="17"/>
      <c r="O236" s="17"/>
      <c r="P236" s="17"/>
      <c r="Q236" s="22" t="s">
        <v>34</v>
      </c>
      <c r="R236" s="17"/>
      <c r="S236" s="17" t="s">
        <v>642</v>
      </c>
      <c r="T236" s="17"/>
      <c r="U236" s="17"/>
    </row>
    <row r="237" customFormat="false" ht="66.45" hidden="false" customHeight="false" outlineLevel="0" collapsed="false">
      <c r="A237" s="15" t="s">
        <v>21</v>
      </c>
      <c r="B237" s="16"/>
      <c r="C237" s="15" t="s">
        <v>156</v>
      </c>
      <c r="D237" s="17"/>
      <c r="E237" s="15" t="s">
        <v>643</v>
      </c>
      <c r="F237" s="15" t="s">
        <v>24</v>
      </c>
      <c r="G237" s="24" t="n">
        <v>2009</v>
      </c>
      <c r="H237" s="15" t="n">
        <v>2010</v>
      </c>
      <c r="I237" s="19" t="n">
        <v>40269</v>
      </c>
      <c r="J237" s="25" t="s">
        <v>644</v>
      </c>
      <c r="K237" s="15" t="n">
        <v>234554</v>
      </c>
      <c r="L237" s="15" t="s">
        <v>641</v>
      </c>
      <c r="M237" s="21" t="n">
        <v>773146.66</v>
      </c>
      <c r="N237" s="17"/>
      <c r="O237" s="17"/>
      <c r="P237" s="17"/>
      <c r="Q237" s="22" t="s">
        <v>34</v>
      </c>
      <c r="R237" s="17"/>
      <c r="S237" s="16" t="s">
        <v>645</v>
      </c>
      <c r="T237" s="17"/>
      <c r="U237" s="17"/>
    </row>
    <row r="238" customFormat="false" ht="40.7" hidden="false" customHeight="false" outlineLevel="0" collapsed="false">
      <c r="A238" s="15" t="s">
        <v>21</v>
      </c>
      <c r="B238" s="16"/>
      <c r="C238" s="15" t="s">
        <v>156</v>
      </c>
      <c r="D238" s="17"/>
      <c r="E238" s="15" t="s">
        <v>646</v>
      </c>
      <c r="F238" s="15" t="s">
        <v>37</v>
      </c>
      <c r="G238" s="24" t="n">
        <v>2009</v>
      </c>
      <c r="H238" s="15" t="n">
        <v>2010</v>
      </c>
      <c r="I238" s="19" t="n">
        <v>40513</v>
      </c>
      <c r="J238" s="25" t="s">
        <v>273</v>
      </c>
      <c r="K238" s="15" t="n">
        <v>240532</v>
      </c>
      <c r="L238" s="15" t="s">
        <v>647</v>
      </c>
      <c r="M238" s="21" t="n">
        <v>380000</v>
      </c>
      <c r="N238" s="17"/>
      <c r="O238" s="17"/>
      <c r="P238" s="17"/>
      <c r="Q238" s="22" t="s">
        <v>34</v>
      </c>
      <c r="R238" s="17"/>
      <c r="S238" s="23" t="s">
        <v>648</v>
      </c>
      <c r="T238" s="17"/>
      <c r="U238" s="17"/>
    </row>
    <row r="239" customFormat="false" ht="80.05" hidden="false" customHeight="false" outlineLevel="0" collapsed="false">
      <c r="A239" s="15" t="s">
        <v>21</v>
      </c>
      <c r="B239" s="16"/>
      <c r="C239" s="15" t="s">
        <v>156</v>
      </c>
      <c r="D239" s="17"/>
      <c r="E239" s="15" t="s">
        <v>649</v>
      </c>
      <c r="F239" s="15" t="s">
        <v>637</v>
      </c>
      <c r="G239" s="24" t="n">
        <v>2009</v>
      </c>
      <c r="H239" s="15" t="n">
        <v>2010</v>
      </c>
      <c r="I239" s="19" t="n">
        <v>40340</v>
      </c>
      <c r="J239" s="25" t="n">
        <v>40489</v>
      </c>
      <c r="K239" s="15" t="n">
        <v>237515</v>
      </c>
      <c r="L239" s="15" t="s">
        <v>99</v>
      </c>
      <c r="M239" s="21" t="n">
        <v>20000</v>
      </c>
      <c r="N239" s="17"/>
      <c r="O239" s="17"/>
      <c r="P239" s="17"/>
      <c r="Q239" s="22" t="s">
        <v>34</v>
      </c>
      <c r="R239" s="17"/>
      <c r="S239" s="17"/>
      <c r="T239" s="17"/>
      <c r="U239" s="17"/>
    </row>
    <row r="240" customFormat="false" ht="66.45" hidden="false" customHeight="false" outlineLevel="0" collapsed="false">
      <c r="A240" s="15" t="s">
        <v>21</v>
      </c>
      <c r="B240" s="16"/>
      <c r="C240" s="22" t="s">
        <v>46</v>
      </c>
      <c r="D240" s="17"/>
      <c r="E240" s="15" t="s">
        <v>650</v>
      </c>
      <c r="F240" s="15" t="s">
        <v>637</v>
      </c>
      <c r="G240" s="24" t="n">
        <v>2009</v>
      </c>
      <c r="H240" s="15" t="n">
        <v>2010</v>
      </c>
      <c r="I240" s="19" t="n">
        <v>40492</v>
      </c>
      <c r="J240" s="25" t="n">
        <v>40463</v>
      </c>
      <c r="K240" s="15" t="n">
        <v>237517</v>
      </c>
      <c r="L240" s="15" t="s">
        <v>99</v>
      </c>
      <c r="M240" s="21" t="n">
        <v>18000</v>
      </c>
      <c r="N240" s="17"/>
      <c r="O240" s="17"/>
      <c r="P240" s="17"/>
      <c r="Q240" s="22" t="s">
        <v>27</v>
      </c>
      <c r="R240" s="17"/>
      <c r="S240" s="17"/>
      <c r="T240" s="17"/>
      <c r="U240" s="17"/>
    </row>
    <row r="241" customFormat="false" ht="27.1" hidden="false" customHeight="false" outlineLevel="0" collapsed="false">
      <c r="A241" s="15" t="s">
        <v>21</v>
      </c>
      <c r="B241" s="16"/>
      <c r="C241" s="15" t="s">
        <v>39</v>
      </c>
      <c r="D241" s="17"/>
      <c r="E241" s="15" t="s">
        <v>651</v>
      </c>
      <c r="F241" s="15" t="s">
        <v>94</v>
      </c>
      <c r="G241" s="24" t="n">
        <v>2009</v>
      </c>
      <c r="H241" s="15" t="n">
        <v>2011</v>
      </c>
      <c r="I241" s="19" t="n">
        <v>40754</v>
      </c>
      <c r="J241" s="25" t="s">
        <v>652</v>
      </c>
      <c r="K241" s="15" t="n">
        <v>267214</v>
      </c>
      <c r="L241" s="15" t="s">
        <v>653</v>
      </c>
      <c r="M241" s="21" t="n">
        <v>260880</v>
      </c>
      <c r="N241" s="17"/>
      <c r="O241" s="17"/>
      <c r="P241" s="17"/>
      <c r="Q241" s="15" t="s">
        <v>27</v>
      </c>
      <c r="R241" s="17"/>
      <c r="S241" s="17"/>
      <c r="T241" s="17"/>
      <c r="U241" s="17"/>
    </row>
    <row r="242" customFormat="false" ht="40.7" hidden="false" customHeight="false" outlineLevel="0" collapsed="false">
      <c r="A242" s="15" t="s">
        <v>21</v>
      </c>
      <c r="B242" s="16"/>
      <c r="C242" s="15" t="s">
        <v>39</v>
      </c>
      <c r="D242" s="17"/>
      <c r="E242" s="15" t="s">
        <v>654</v>
      </c>
      <c r="F242" s="15" t="s">
        <v>94</v>
      </c>
      <c r="G242" s="24" t="n">
        <v>2009</v>
      </c>
      <c r="H242" s="15" t="n">
        <v>2011</v>
      </c>
      <c r="I242" s="19" t="n">
        <v>40724</v>
      </c>
      <c r="J242" s="25" t="s">
        <v>655</v>
      </c>
      <c r="K242" s="15" t="n">
        <v>267109</v>
      </c>
      <c r="L242" s="15" t="s">
        <v>656</v>
      </c>
      <c r="M242" s="21" t="n">
        <v>457200</v>
      </c>
      <c r="N242" s="17"/>
      <c r="O242" s="17"/>
      <c r="P242" s="17"/>
      <c r="Q242" s="15" t="s">
        <v>27</v>
      </c>
      <c r="R242" s="17"/>
      <c r="S242" s="17"/>
      <c r="T242" s="17"/>
      <c r="U242" s="17"/>
    </row>
    <row r="243" customFormat="false" ht="27.1" hidden="false" customHeight="false" outlineLevel="0" collapsed="false">
      <c r="A243" s="15" t="s">
        <v>21</v>
      </c>
      <c r="B243" s="16"/>
      <c r="C243" s="15" t="s">
        <v>46</v>
      </c>
      <c r="D243" s="17"/>
      <c r="E243" s="15" t="s">
        <v>657</v>
      </c>
      <c r="F243" s="15" t="s">
        <v>94</v>
      </c>
      <c r="G243" s="24" t="n">
        <v>2009</v>
      </c>
      <c r="H243" s="15" t="n">
        <v>2011</v>
      </c>
      <c r="I243" s="19" t="n">
        <v>40693</v>
      </c>
      <c r="J243" s="25" t="s">
        <v>658</v>
      </c>
      <c r="K243" s="15" t="n">
        <v>265838</v>
      </c>
      <c r="L243" s="15" t="s">
        <v>659</v>
      </c>
      <c r="M243" s="21" t="n">
        <v>1594235</v>
      </c>
      <c r="N243" s="17"/>
      <c r="O243" s="17"/>
      <c r="P243" s="17"/>
      <c r="Q243" s="15" t="s">
        <v>27</v>
      </c>
      <c r="R243" s="17"/>
      <c r="S243" s="17"/>
      <c r="T243" s="17"/>
      <c r="U243" s="17"/>
    </row>
    <row r="244" customFormat="false" ht="40.7" hidden="false" customHeight="false" outlineLevel="0" collapsed="false">
      <c r="A244" s="15" t="s">
        <v>21</v>
      </c>
      <c r="B244" s="16"/>
      <c r="C244" s="15" t="s">
        <v>35</v>
      </c>
      <c r="D244" s="17"/>
      <c r="E244" s="15" t="s">
        <v>660</v>
      </c>
      <c r="F244" s="15" t="s">
        <v>48</v>
      </c>
      <c r="G244" s="24" t="n">
        <v>2009</v>
      </c>
      <c r="H244" s="15" t="n">
        <v>2011</v>
      </c>
      <c r="I244" s="19" t="n">
        <v>40581</v>
      </c>
      <c r="J244" s="25" t="n">
        <v>40760</v>
      </c>
      <c r="K244" s="15" t="n">
        <v>260718</v>
      </c>
      <c r="L244" s="15" t="s">
        <v>661</v>
      </c>
      <c r="M244" s="21" t="n">
        <v>9000</v>
      </c>
      <c r="N244" s="17"/>
      <c r="O244" s="17"/>
      <c r="P244" s="17"/>
      <c r="Q244" s="15" t="s">
        <v>27</v>
      </c>
      <c r="R244" s="17"/>
      <c r="S244" s="17"/>
      <c r="T244" s="17"/>
      <c r="U244" s="17"/>
    </row>
    <row r="245" customFormat="false" ht="40.7" hidden="false" customHeight="false" outlineLevel="0" collapsed="false">
      <c r="A245" s="15" t="s">
        <v>21</v>
      </c>
      <c r="B245" s="16"/>
      <c r="C245" s="15" t="s">
        <v>156</v>
      </c>
      <c r="D245" s="17"/>
      <c r="E245" s="15" t="s">
        <v>662</v>
      </c>
      <c r="F245" s="15" t="s">
        <v>37</v>
      </c>
      <c r="G245" s="24" t="n">
        <v>2009</v>
      </c>
      <c r="H245" s="15" t="n">
        <v>2011</v>
      </c>
      <c r="I245" s="19" t="n">
        <v>40677</v>
      </c>
      <c r="J245" s="25" t="s">
        <v>410</v>
      </c>
      <c r="K245" s="15" t="n">
        <v>265195</v>
      </c>
      <c r="L245" s="15" t="s">
        <v>641</v>
      </c>
      <c r="M245" s="21" t="n">
        <v>907121.07</v>
      </c>
      <c r="N245" s="17"/>
      <c r="O245" s="17"/>
      <c r="P245" s="17"/>
      <c r="Q245" s="22" t="s">
        <v>283</v>
      </c>
      <c r="R245" s="17"/>
      <c r="S245" s="17"/>
      <c r="T245" s="17"/>
      <c r="U245" s="17"/>
    </row>
    <row r="246" customFormat="false" ht="27.1" hidden="false" customHeight="false" outlineLevel="0" collapsed="false">
      <c r="A246" s="15" t="s">
        <v>21</v>
      </c>
      <c r="B246" s="16"/>
      <c r="C246" s="15" t="s">
        <v>51</v>
      </c>
      <c r="D246" s="17"/>
      <c r="E246" s="15" t="s">
        <v>663</v>
      </c>
      <c r="F246" s="15" t="s">
        <v>48</v>
      </c>
      <c r="G246" s="24" t="n">
        <v>2009</v>
      </c>
      <c r="H246" s="15" t="n">
        <v>2011</v>
      </c>
      <c r="I246" s="19" t="n">
        <v>40672</v>
      </c>
      <c r="J246" s="25" t="s">
        <v>273</v>
      </c>
      <c r="K246" s="15" t="n">
        <v>262840</v>
      </c>
      <c r="L246" s="15" t="s">
        <v>664</v>
      </c>
      <c r="M246" s="21" t="n">
        <v>192295</v>
      </c>
      <c r="N246" s="17"/>
      <c r="O246" s="17"/>
      <c r="P246" s="17"/>
      <c r="Q246" s="22" t="s">
        <v>118</v>
      </c>
      <c r="R246" s="17"/>
      <c r="S246" s="17"/>
      <c r="T246" s="17"/>
      <c r="U246" s="17"/>
    </row>
    <row r="247" customFormat="false" ht="54.25" hidden="false" customHeight="false" outlineLevel="0" collapsed="false">
      <c r="A247" s="15" t="s">
        <v>21</v>
      </c>
      <c r="B247" s="16"/>
      <c r="C247" s="15" t="s">
        <v>35</v>
      </c>
      <c r="D247" s="17"/>
      <c r="E247" s="15" t="s">
        <v>665</v>
      </c>
      <c r="F247" s="15" t="s">
        <v>48</v>
      </c>
      <c r="G247" s="24" t="n">
        <v>2009</v>
      </c>
      <c r="H247" s="15" t="n">
        <v>2011</v>
      </c>
      <c r="I247" s="19" t="n">
        <v>40721</v>
      </c>
      <c r="J247" s="25" t="s">
        <v>666</v>
      </c>
      <c r="K247" s="15" t="n">
        <v>266548</v>
      </c>
      <c r="L247" s="15" t="s">
        <v>667</v>
      </c>
      <c r="M247" s="21" t="n">
        <v>99932</v>
      </c>
      <c r="N247" s="17"/>
      <c r="O247" s="17"/>
      <c r="P247" s="17"/>
      <c r="Q247" s="15" t="s">
        <v>27</v>
      </c>
      <c r="R247" s="17"/>
      <c r="S247" s="17"/>
      <c r="T247" s="17"/>
      <c r="U247" s="17"/>
    </row>
    <row r="248" customFormat="false" ht="27.1" hidden="false" customHeight="false" outlineLevel="0" collapsed="false">
      <c r="A248" s="15" t="s">
        <v>21</v>
      </c>
      <c r="B248" s="16"/>
      <c r="C248" s="15" t="s">
        <v>39</v>
      </c>
      <c r="D248" s="17"/>
      <c r="E248" s="15" t="s">
        <v>668</v>
      </c>
      <c r="F248" s="15" t="s">
        <v>48</v>
      </c>
      <c r="G248" s="24" t="n">
        <v>2009</v>
      </c>
      <c r="H248" s="15" t="n">
        <v>2011</v>
      </c>
      <c r="I248" s="19" t="n">
        <v>40743</v>
      </c>
      <c r="J248" s="25" t="s">
        <v>669</v>
      </c>
      <c r="K248" s="15" t="n">
        <v>267928</v>
      </c>
      <c r="L248" s="15" t="s">
        <v>478</v>
      </c>
      <c r="M248" s="21" t="n">
        <v>92746.1</v>
      </c>
      <c r="N248" s="17"/>
      <c r="O248" s="17"/>
      <c r="P248" s="17"/>
      <c r="Q248" s="15" t="s">
        <v>27</v>
      </c>
      <c r="R248" s="17"/>
      <c r="S248" s="17"/>
      <c r="T248" s="17"/>
      <c r="U248" s="17"/>
    </row>
    <row r="249" customFormat="false" ht="27.1" hidden="false" customHeight="false" outlineLevel="0" collapsed="false">
      <c r="A249" s="15" t="s">
        <v>21</v>
      </c>
      <c r="B249" s="16"/>
      <c r="C249" s="15" t="s">
        <v>39</v>
      </c>
      <c r="D249" s="17"/>
      <c r="E249" s="15" t="s">
        <v>670</v>
      </c>
      <c r="F249" s="15" t="s">
        <v>94</v>
      </c>
      <c r="G249" s="24" t="n">
        <v>2009</v>
      </c>
      <c r="H249" s="15" t="n">
        <v>2011</v>
      </c>
      <c r="I249" s="19" t="n">
        <v>40755</v>
      </c>
      <c r="J249" s="25" t="s">
        <v>502</v>
      </c>
      <c r="K249" s="15" t="n">
        <v>268531</v>
      </c>
      <c r="L249" s="15" t="s">
        <v>671</v>
      </c>
      <c r="M249" s="21" t="n">
        <v>464242</v>
      </c>
      <c r="N249" s="17"/>
      <c r="O249" s="17"/>
      <c r="P249" s="17"/>
      <c r="Q249" s="15" t="s">
        <v>27</v>
      </c>
      <c r="R249" s="17"/>
      <c r="S249" s="17"/>
      <c r="T249" s="17"/>
      <c r="U249" s="17"/>
    </row>
    <row r="250" customFormat="false" ht="80.05" hidden="false" customHeight="false" outlineLevel="0" collapsed="false">
      <c r="A250" s="15" t="s">
        <v>21</v>
      </c>
      <c r="B250" s="16"/>
      <c r="C250" s="15" t="s">
        <v>51</v>
      </c>
      <c r="D250" s="17"/>
      <c r="E250" s="15" t="s">
        <v>672</v>
      </c>
      <c r="F250" s="15" t="s">
        <v>94</v>
      </c>
      <c r="G250" s="24" t="n">
        <v>2009</v>
      </c>
      <c r="H250" s="15" t="n">
        <v>2011</v>
      </c>
      <c r="I250" s="19" t="n">
        <v>40746</v>
      </c>
      <c r="J250" s="25" t="s">
        <v>673</v>
      </c>
      <c r="K250" s="15" t="n">
        <v>268557</v>
      </c>
      <c r="L250" s="15" t="s">
        <v>674</v>
      </c>
      <c r="M250" s="21" t="n">
        <v>50435</v>
      </c>
      <c r="N250" s="17"/>
      <c r="O250" s="17"/>
      <c r="P250" s="17"/>
      <c r="Q250" s="15" t="s">
        <v>27</v>
      </c>
      <c r="R250" s="17"/>
      <c r="S250" s="17"/>
      <c r="T250" s="17"/>
      <c r="U250" s="17"/>
    </row>
    <row r="251" customFormat="false" ht="40.7" hidden="false" customHeight="false" outlineLevel="0" collapsed="false">
      <c r="A251" s="15" t="s">
        <v>21</v>
      </c>
      <c r="B251" s="16"/>
      <c r="C251" s="22" t="s">
        <v>675</v>
      </c>
      <c r="D251" s="17"/>
      <c r="E251" s="15" t="s">
        <v>676</v>
      </c>
      <c r="F251" s="15" t="s">
        <v>94</v>
      </c>
      <c r="G251" s="24" t="n">
        <v>2009</v>
      </c>
      <c r="H251" s="15" t="n">
        <v>2011</v>
      </c>
      <c r="I251" s="19" t="n">
        <v>40777</v>
      </c>
      <c r="J251" s="25" t="s">
        <v>677</v>
      </c>
      <c r="K251" s="15" t="n">
        <v>270352</v>
      </c>
      <c r="L251" s="15" t="s">
        <v>678</v>
      </c>
      <c r="M251" s="21" t="n">
        <v>58108</v>
      </c>
      <c r="N251" s="17"/>
      <c r="O251" s="17"/>
      <c r="P251" s="17"/>
      <c r="Q251" s="15" t="s">
        <v>27</v>
      </c>
      <c r="R251" s="17"/>
      <c r="S251" s="17"/>
      <c r="T251" s="17"/>
      <c r="U251" s="17"/>
    </row>
    <row r="252" customFormat="false" ht="27.1" hidden="false" customHeight="false" outlineLevel="0" collapsed="false">
      <c r="A252" s="15" t="s">
        <v>21</v>
      </c>
      <c r="B252" s="16"/>
      <c r="C252" s="15" t="s">
        <v>51</v>
      </c>
      <c r="D252" s="17"/>
      <c r="E252" s="15" t="s">
        <v>679</v>
      </c>
      <c r="F252" s="15" t="s">
        <v>48</v>
      </c>
      <c r="G252" s="24" t="n">
        <v>2009</v>
      </c>
      <c r="H252" s="15" t="n">
        <v>2011</v>
      </c>
      <c r="I252" s="19" t="n">
        <v>40784</v>
      </c>
      <c r="J252" s="25" t="s">
        <v>680</v>
      </c>
      <c r="K252" s="15" t="n">
        <v>267021</v>
      </c>
      <c r="L252" s="15" t="s">
        <v>681</v>
      </c>
      <c r="M252" s="21" t="n">
        <v>179975</v>
      </c>
      <c r="N252" s="17"/>
      <c r="O252" s="17"/>
      <c r="P252" s="17"/>
      <c r="Q252" s="22" t="s">
        <v>228</v>
      </c>
      <c r="R252" s="17"/>
      <c r="S252" s="17"/>
      <c r="T252" s="17"/>
      <c r="U252" s="17"/>
    </row>
    <row r="253" customFormat="false" ht="54.25" hidden="false" customHeight="false" outlineLevel="0" collapsed="false">
      <c r="A253" s="15" t="s">
        <v>21</v>
      </c>
      <c r="B253" s="16"/>
      <c r="C253" s="15" t="s">
        <v>35</v>
      </c>
      <c r="D253" s="17"/>
      <c r="E253" s="15" t="s">
        <v>682</v>
      </c>
      <c r="F253" s="15" t="s">
        <v>94</v>
      </c>
      <c r="G253" s="24" t="n">
        <v>2009</v>
      </c>
      <c r="H253" s="15" t="n">
        <v>2011</v>
      </c>
      <c r="I253" s="19" t="n">
        <v>40820</v>
      </c>
      <c r="J253" s="25" t="n">
        <v>40940</v>
      </c>
      <c r="K253" s="15" t="n">
        <v>269504</v>
      </c>
      <c r="L253" s="15" t="s">
        <v>683</v>
      </c>
      <c r="M253" s="21" t="n">
        <v>102400</v>
      </c>
      <c r="N253" s="17"/>
      <c r="O253" s="17"/>
      <c r="P253" s="17"/>
      <c r="Q253" s="15" t="s">
        <v>27</v>
      </c>
      <c r="R253" s="17"/>
      <c r="S253" s="17"/>
      <c r="T253" s="17"/>
      <c r="U253" s="17"/>
    </row>
    <row r="254" customFormat="false" ht="40.7" hidden="false" customHeight="false" outlineLevel="0" collapsed="false">
      <c r="A254" s="15" t="s">
        <v>21</v>
      </c>
      <c r="B254" s="16"/>
      <c r="C254" s="15" t="s">
        <v>29</v>
      </c>
      <c r="D254" s="17"/>
      <c r="E254" s="15" t="s">
        <v>684</v>
      </c>
      <c r="F254" s="15" t="s">
        <v>37</v>
      </c>
      <c r="G254" s="24" t="n">
        <v>2009</v>
      </c>
      <c r="H254" s="15" t="n">
        <v>2011</v>
      </c>
      <c r="I254" s="19" t="n">
        <v>40878</v>
      </c>
      <c r="J254" s="25" t="s">
        <v>410</v>
      </c>
      <c r="K254" s="15" t="n">
        <v>274327</v>
      </c>
      <c r="L254" s="15" t="s">
        <v>563</v>
      </c>
      <c r="M254" s="21" t="n">
        <v>126665.92</v>
      </c>
      <c r="N254" s="17"/>
      <c r="O254" s="17"/>
      <c r="P254" s="17"/>
      <c r="Q254" s="15" t="s">
        <v>27</v>
      </c>
      <c r="R254" s="17"/>
      <c r="S254" s="17"/>
      <c r="T254" s="17"/>
      <c r="U254" s="17"/>
    </row>
    <row r="255" customFormat="false" ht="40.7" hidden="false" customHeight="false" outlineLevel="0" collapsed="false">
      <c r="A255" s="15" t="s">
        <v>21</v>
      </c>
      <c r="B255" s="16"/>
      <c r="C255" s="15" t="s">
        <v>35</v>
      </c>
      <c r="D255" s="17"/>
      <c r="E255" s="15" t="s">
        <v>685</v>
      </c>
      <c r="F255" s="15" t="s">
        <v>48</v>
      </c>
      <c r="G255" s="24" t="n">
        <v>2009</v>
      </c>
      <c r="H255" s="15" t="n">
        <v>2011</v>
      </c>
      <c r="I255" s="19" t="n">
        <v>40791</v>
      </c>
      <c r="J255" s="25" t="n">
        <v>40645</v>
      </c>
      <c r="K255" s="15" t="n">
        <v>271518</v>
      </c>
      <c r="L255" s="15" t="s">
        <v>159</v>
      </c>
      <c r="M255" s="21" t="n">
        <v>120101</v>
      </c>
      <c r="N255" s="17"/>
      <c r="O255" s="17"/>
      <c r="P255" s="17"/>
      <c r="Q255" s="22" t="s">
        <v>27</v>
      </c>
      <c r="R255" s="17"/>
      <c r="S255" s="16" t="s">
        <v>686</v>
      </c>
      <c r="T255" s="17"/>
      <c r="U255" s="17"/>
    </row>
    <row r="256" customFormat="false" ht="27.1" hidden="false" customHeight="false" outlineLevel="0" collapsed="false">
      <c r="A256" s="15" t="s">
        <v>21</v>
      </c>
      <c r="B256" s="16"/>
      <c r="C256" s="15" t="s">
        <v>56</v>
      </c>
      <c r="D256" s="17"/>
      <c r="E256" s="15" t="s">
        <v>687</v>
      </c>
      <c r="F256" s="15" t="s">
        <v>37</v>
      </c>
      <c r="G256" s="24" t="n">
        <v>2009</v>
      </c>
      <c r="H256" s="15" t="n">
        <v>2011</v>
      </c>
      <c r="I256" s="19" t="n">
        <v>40826</v>
      </c>
      <c r="J256" s="25" t="n">
        <v>41162</v>
      </c>
      <c r="K256" s="15" t="n">
        <v>274329</v>
      </c>
      <c r="L256" s="15" t="s">
        <v>688</v>
      </c>
      <c r="M256" s="21" t="n">
        <v>144991.96</v>
      </c>
      <c r="N256" s="17"/>
      <c r="O256" s="17"/>
      <c r="P256" s="17"/>
      <c r="Q256" s="15" t="s">
        <v>27</v>
      </c>
      <c r="R256" s="17"/>
      <c r="S256" s="17"/>
      <c r="T256" s="17"/>
      <c r="U256" s="17"/>
    </row>
    <row r="257" customFormat="false" ht="40.7" hidden="false" customHeight="false" outlineLevel="0" collapsed="false">
      <c r="A257" s="15" t="s">
        <v>21</v>
      </c>
      <c r="B257" s="16"/>
      <c r="C257" s="15" t="s">
        <v>348</v>
      </c>
      <c r="D257" s="17"/>
      <c r="E257" s="15" t="s">
        <v>689</v>
      </c>
      <c r="F257" s="15" t="s">
        <v>94</v>
      </c>
      <c r="G257" s="24" t="n">
        <v>2009</v>
      </c>
      <c r="H257" s="15" t="n">
        <v>2011</v>
      </c>
      <c r="I257" s="19" t="n">
        <v>40889</v>
      </c>
      <c r="J257" s="25" t="n">
        <v>41580</v>
      </c>
      <c r="K257" s="15" t="n">
        <v>276704</v>
      </c>
      <c r="L257" s="15" t="s">
        <v>690</v>
      </c>
      <c r="M257" s="21" t="n">
        <v>45592</v>
      </c>
      <c r="N257" s="17"/>
      <c r="O257" s="17"/>
      <c r="P257" s="17"/>
      <c r="Q257" s="22" t="s">
        <v>691</v>
      </c>
      <c r="R257" s="17"/>
      <c r="S257" s="17"/>
      <c r="T257" s="17"/>
      <c r="U257" s="17"/>
    </row>
    <row r="258" customFormat="false" ht="27.1" hidden="false" customHeight="false" outlineLevel="0" collapsed="false">
      <c r="A258" s="15" t="s">
        <v>21</v>
      </c>
      <c r="B258" s="16"/>
      <c r="C258" s="15" t="s">
        <v>35</v>
      </c>
      <c r="D258" s="17"/>
      <c r="E258" s="15" t="s">
        <v>692</v>
      </c>
      <c r="F258" s="15" t="s">
        <v>48</v>
      </c>
      <c r="G258" s="24" t="n">
        <v>2009</v>
      </c>
      <c r="H258" s="15" t="n">
        <v>2011</v>
      </c>
      <c r="I258" s="19" t="n">
        <v>40798</v>
      </c>
      <c r="J258" s="25" t="s">
        <v>441</v>
      </c>
      <c r="K258" s="15" t="n">
        <v>273575</v>
      </c>
      <c r="L258" s="15" t="s">
        <v>481</v>
      </c>
      <c r="M258" s="21" t="n">
        <v>145004.36</v>
      </c>
      <c r="N258" s="17"/>
      <c r="O258" s="17"/>
      <c r="P258" s="17"/>
      <c r="Q258" s="22" t="s">
        <v>118</v>
      </c>
      <c r="R258" s="17"/>
      <c r="S258" s="17"/>
      <c r="T258" s="17"/>
      <c r="U258" s="17"/>
    </row>
    <row r="259" customFormat="false" ht="40.7" hidden="false" customHeight="false" outlineLevel="0" collapsed="false">
      <c r="A259" s="15" t="s">
        <v>21</v>
      </c>
      <c r="B259" s="16"/>
      <c r="C259" s="15" t="s">
        <v>35</v>
      </c>
      <c r="D259" s="17"/>
      <c r="E259" s="15" t="s">
        <v>693</v>
      </c>
      <c r="F259" s="15" t="s">
        <v>37</v>
      </c>
      <c r="G259" s="24" t="n">
        <v>2009</v>
      </c>
      <c r="H259" s="15" t="n">
        <v>2011</v>
      </c>
      <c r="I259" s="19" t="n">
        <v>40996</v>
      </c>
      <c r="J259" s="25" t="s">
        <v>694</v>
      </c>
      <c r="K259" s="15" t="n">
        <v>275595</v>
      </c>
      <c r="L259" s="15" t="s">
        <v>695</v>
      </c>
      <c r="M259" s="21" t="n">
        <v>900000</v>
      </c>
      <c r="N259" s="17"/>
      <c r="O259" s="17"/>
      <c r="P259" s="17"/>
      <c r="Q259" s="22" t="s">
        <v>118</v>
      </c>
      <c r="R259" s="17"/>
      <c r="S259" s="17"/>
      <c r="T259" s="17"/>
      <c r="U259" s="17"/>
    </row>
    <row r="260" customFormat="false" ht="40.7" hidden="false" customHeight="false" outlineLevel="0" collapsed="false">
      <c r="A260" s="15" t="s">
        <v>21</v>
      </c>
      <c r="B260" s="16"/>
      <c r="C260" s="15" t="s">
        <v>348</v>
      </c>
      <c r="D260" s="17"/>
      <c r="E260" s="15" t="s">
        <v>696</v>
      </c>
      <c r="F260" s="15" t="s">
        <v>94</v>
      </c>
      <c r="G260" s="24" t="n">
        <v>2009</v>
      </c>
      <c r="H260" s="15" t="n">
        <v>2011</v>
      </c>
      <c r="I260" s="19" t="n">
        <v>40889</v>
      </c>
      <c r="J260" s="25" t="n">
        <v>41580</v>
      </c>
      <c r="K260" s="15" t="n">
        <v>276628</v>
      </c>
      <c r="L260" s="15" t="s">
        <v>690</v>
      </c>
      <c r="M260" s="21" t="n">
        <v>31958</v>
      </c>
      <c r="N260" s="17"/>
      <c r="O260" s="17"/>
      <c r="P260" s="17"/>
      <c r="Q260" s="22" t="s">
        <v>691</v>
      </c>
      <c r="R260" s="17"/>
      <c r="S260" s="17"/>
      <c r="T260" s="17"/>
      <c r="U260" s="17"/>
    </row>
    <row r="261" customFormat="false" ht="54.25" hidden="false" customHeight="false" outlineLevel="0" collapsed="false">
      <c r="A261" s="15" t="s">
        <v>21</v>
      </c>
      <c r="B261" s="16"/>
      <c r="C261" s="15" t="s">
        <v>348</v>
      </c>
      <c r="D261" s="17"/>
      <c r="E261" s="15" t="s">
        <v>697</v>
      </c>
      <c r="F261" s="15" t="s">
        <v>94</v>
      </c>
      <c r="G261" s="24" t="n">
        <v>2009</v>
      </c>
      <c r="H261" s="15" t="n">
        <v>2011</v>
      </c>
      <c r="I261" s="19" t="n">
        <v>40889</v>
      </c>
      <c r="J261" s="25" t="n">
        <v>41580</v>
      </c>
      <c r="K261" s="15" t="n">
        <v>276800</v>
      </c>
      <c r="L261" s="15" t="s">
        <v>698</v>
      </c>
      <c r="M261" s="21" t="n">
        <v>63798.2</v>
      </c>
      <c r="N261" s="17"/>
      <c r="O261" s="17"/>
      <c r="P261" s="17"/>
      <c r="Q261" s="22" t="s">
        <v>691</v>
      </c>
      <c r="R261" s="17"/>
      <c r="S261" s="17"/>
      <c r="T261" s="17"/>
      <c r="U261" s="17"/>
    </row>
    <row r="262" customFormat="false" ht="40.7" hidden="false" customHeight="false" outlineLevel="0" collapsed="false">
      <c r="A262" s="15" t="s">
        <v>21</v>
      </c>
      <c r="B262" s="16"/>
      <c r="C262" s="15" t="s">
        <v>62</v>
      </c>
      <c r="D262" s="17"/>
      <c r="E262" s="15" t="s">
        <v>699</v>
      </c>
      <c r="F262" s="15" t="s">
        <v>48</v>
      </c>
      <c r="G262" s="24" t="n">
        <v>2009</v>
      </c>
      <c r="H262" s="15" t="n">
        <v>2011</v>
      </c>
      <c r="I262" s="19" t="n">
        <v>40868</v>
      </c>
      <c r="J262" s="25" t="s">
        <v>579</v>
      </c>
      <c r="K262" s="15" t="n">
        <v>278051</v>
      </c>
      <c r="L262" s="15" t="s">
        <v>700</v>
      </c>
      <c r="M262" s="21" t="n">
        <v>104832</v>
      </c>
      <c r="N262" s="17"/>
      <c r="O262" s="17"/>
      <c r="P262" s="17"/>
      <c r="Q262" s="15" t="s">
        <v>27</v>
      </c>
      <c r="R262" s="17"/>
      <c r="S262" s="17"/>
      <c r="T262" s="17"/>
      <c r="U262" s="17"/>
    </row>
    <row r="263" customFormat="false" ht="40.7" hidden="false" customHeight="false" outlineLevel="0" collapsed="false">
      <c r="A263" s="15" t="s">
        <v>21</v>
      </c>
      <c r="B263" s="16"/>
      <c r="C263" s="15" t="s">
        <v>348</v>
      </c>
      <c r="D263" s="17"/>
      <c r="E263" s="15" t="s">
        <v>701</v>
      </c>
      <c r="F263" s="15" t="s">
        <v>94</v>
      </c>
      <c r="G263" s="24" t="n">
        <v>2009</v>
      </c>
      <c r="H263" s="15" t="n">
        <v>2011</v>
      </c>
      <c r="I263" s="19" t="n">
        <v>40878</v>
      </c>
      <c r="J263" s="25" t="s">
        <v>196</v>
      </c>
      <c r="K263" s="15" t="n">
        <v>277852</v>
      </c>
      <c r="L263" s="15" t="s">
        <v>258</v>
      </c>
      <c r="M263" s="21" t="n">
        <v>41685</v>
      </c>
      <c r="N263" s="17"/>
      <c r="O263" s="17"/>
      <c r="P263" s="17"/>
      <c r="Q263" s="22" t="s">
        <v>702</v>
      </c>
      <c r="R263" s="17"/>
      <c r="S263" s="17"/>
      <c r="T263" s="17"/>
      <c r="U263" s="17"/>
    </row>
    <row r="264" customFormat="false" ht="40.7" hidden="false" customHeight="false" outlineLevel="0" collapsed="false">
      <c r="A264" s="15" t="s">
        <v>21</v>
      </c>
      <c r="B264" s="16"/>
      <c r="C264" s="15" t="s">
        <v>348</v>
      </c>
      <c r="D264" s="17"/>
      <c r="E264" s="15" t="s">
        <v>703</v>
      </c>
      <c r="F264" s="15" t="s">
        <v>94</v>
      </c>
      <c r="G264" s="24" t="n">
        <v>2009</v>
      </c>
      <c r="H264" s="15" t="n">
        <v>2011</v>
      </c>
      <c r="I264" s="19" t="n">
        <v>40878</v>
      </c>
      <c r="J264" s="25" t="s">
        <v>644</v>
      </c>
      <c r="K264" s="15" t="n">
        <v>276577</v>
      </c>
      <c r="L264" s="15" t="s">
        <v>704</v>
      </c>
      <c r="M264" s="21" t="n">
        <v>22980</v>
      </c>
      <c r="N264" s="17"/>
      <c r="O264" s="17"/>
      <c r="P264" s="17"/>
      <c r="Q264" s="22" t="s">
        <v>691</v>
      </c>
      <c r="R264" s="17"/>
      <c r="S264" s="17"/>
      <c r="T264" s="17"/>
      <c r="U264" s="17"/>
    </row>
    <row r="265" customFormat="false" ht="54.25" hidden="false" customHeight="false" outlineLevel="0" collapsed="false">
      <c r="A265" s="15" t="s">
        <v>21</v>
      </c>
      <c r="B265" s="16" t="s">
        <v>287</v>
      </c>
      <c r="C265" s="15" t="s">
        <v>35</v>
      </c>
      <c r="D265" s="17"/>
      <c r="E265" s="15" t="s">
        <v>705</v>
      </c>
      <c r="F265" s="15" t="s">
        <v>37</v>
      </c>
      <c r="G265" s="24" t="n">
        <v>2009</v>
      </c>
      <c r="H265" s="15" t="n">
        <v>2011</v>
      </c>
      <c r="I265" s="19" t="n">
        <v>40851</v>
      </c>
      <c r="J265" s="25" t="n">
        <v>41338</v>
      </c>
      <c r="K265" s="15" t="n">
        <v>278890</v>
      </c>
      <c r="L265" s="15" t="s">
        <v>99</v>
      </c>
      <c r="M265" s="21" t="n">
        <v>98286.96</v>
      </c>
      <c r="N265" s="17"/>
      <c r="O265" s="17"/>
      <c r="P265" s="17"/>
      <c r="Q265" s="22" t="s">
        <v>706</v>
      </c>
      <c r="R265" s="17"/>
      <c r="S265" s="17"/>
      <c r="T265" s="17"/>
      <c r="U265" s="17"/>
    </row>
    <row r="266" customFormat="false" ht="40.7" hidden="false" customHeight="false" outlineLevel="0" collapsed="false">
      <c r="A266" s="15" t="s">
        <v>21</v>
      </c>
      <c r="B266" s="16"/>
      <c r="C266" s="15" t="s">
        <v>707</v>
      </c>
      <c r="D266" s="17"/>
      <c r="E266" s="15" t="s">
        <v>708</v>
      </c>
      <c r="F266" s="15" t="s">
        <v>94</v>
      </c>
      <c r="G266" s="24" t="n">
        <v>2009</v>
      </c>
      <c r="H266" s="15" t="n">
        <v>2011</v>
      </c>
      <c r="I266" s="19" t="n">
        <v>40923</v>
      </c>
      <c r="J266" s="25" t="s">
        <v>539</v>
      </c>
      <c r="K266" s="15" t="n">
        <v>280395</v>
      </c>
      <c r="L266" s="15" t="s">
        <v>258</v>
      </c>
      <c r="M266" s="21" t="n">
        <v>82742</v>
      </c>
      <c r="N266" s="17"/>
      <c r="O266" s="17"/>
      <c r="P266" s="17"/>
      <c r="Q266" s="22" t="s">
        <v>709</v>
      </c>
      <c r="R266" s="17"/>
      <c r="S266" s="17"/>
      <c r="T266" s="17"/>
      <c r="U266" s="17"/>
    </row>
    <row r="267" customFormat="false" ht="40.7" hidden="false" customHeight="false" outlineLevel="0" collapsed="false">
      <c r="A267" s="15" t="s">
        <v>21</v>
      </c>
      <c r="B267" s="16"/>
      <c r="C267" s="15" t="s">
        <v>62</v>
      </c>
      <c r="D267" s="17"/>
      <c r="E267" s="15" t="s">
        <v>710</v>
      </c>
      <c r="F267" s="15" t="s">
        <v>94</v>
      </c>
      <c r="G267" s="24" t="n">
        <v>2009</v>
      </c>
      <c r="H267" s="15" t="n">
        <v>2011</v>
      </c>
      <c r="I267" s="19" t="n">
        <v>40932</v>
      </c>
      <c r="J267" s="25" t="s">
        <v>711</v>
      </c>
      <c r="K267" s="15" t="n">
        <v>282253</v>
      </c>
      <c r="L267" s="15" t="s">
        <v>712</v>
      </c>
      <c r="M267" s="21" t="n">
        <v>139000</v>
      </c>
      <c r="N267" s="17"/>
      <c r="O267" s="17"/>
      <c r="P267" s="17"/>
      <c r="Q267" s="15" t="s">
        <v>322</v>
      </c>
      <c r="R267" s="17"/>
      <c r="S267" s="17"/>
      <c r="T267" s="17"/>
      <c r="U267" s="17"/>
    </row>
    <row r="268" customFormat="false" ht="40.7" hidden="false" customHeight="false" outlineLevel="0" collapsed="false">
      <c r="A268" s="15" t="s">
        <v>21</v>
      </c>
      <c r="B268" s="16"/>
      <c r="C268" s="15" t="s">
        <v>62</v>
      </c>
      <c r="D268" s="17"/>
      <c r="E268" s="15" t="s">
        <v>713</v>
      </c>
      <c r="F268" s="15" t="s">
        <v>94</v>
      </c>
      <c r="G268" s="24" t="n">
        <v>2009</v>
      </c>
      <c r="H268" s="15" t="n">
        <v>2011</v>
      </c>
      <c r="I268" s="19" t="n">
        <v>40932</v>
      </c>
      <c r="J268" s="25" t="s">
        <v>711</v>
      </c>
      <c r="K268" s="15" t="n">
        <v>282156</v>
      </c>
      <c r="L268" s="15" t="s">
        <v>714</v>
      </c>
      <c r="M268" s="21" t="n">
        <v>62350</v>
      </c>
      <c r="N268" s="17"/>
      <c r="O268" s="17"/>
      <c r="P268" s="17"/>
      <c r="Q268" s="22" t="s">
        <v>715</v>
      </c>
      <c r="R268" s="17"/>
      <c r="S268" s="17"/>
      <c r="T268" s="17"/>
      <c r="U268" s="17"/>
    </row>
    <row r="269" customFormat="false" ht="40.7" hidden="false" customHeight="false" outlineLevel="0" collapsed="false">
      <c r="A269" s="15" t="s">
        <v>21</v>
      </c>
      <c r="B269" s="16"/>
      <c r="C269" s="15" t="s">
        <v>76</v>
      </c>
      <c r="D269" s="17"/>
      <c r="E269" s="15" t="s">
        <v>716</v>
      </c>
      <c r="F269" s="15" t="s">
        <v>94</v>
      </c>
      <c r="G269" s="24" t="n">
        <v>2009</v>
      </c>
      <c r="H269" s="15" t="n">
        <v>2011</v>
      </c>
      <c r="I269" s="19" t="n">
        <v>40932</v>
      </c>
      <c r="J269" s="25" t="n">
        <v>41523</v>
      </c>
      <c r="K269" s="15" t="n">
        <v>282435</v>
      </c>
      <c r="L269" s="15" t="s">
        <v>717</v>
      </c>
      <c r="M269" s="21" t="n">
        <v>47108</v>
      </c>
      <c r="N269" s="17"/>
      <c r="O269" s="17"/>
      <c r="P269" s="17"/>
      <c r="Q269" s="22" t="s">
        <v>709</v>
      </c>
      <c r="R269" s="17"/>
      <c r="S269" s="17"/>
      <c r="T269" s="17"/>
      <c r="U269" s="17"/>
    </row>
    <row r="270" customFormat="false" ht="27.1" hidden="false" customHeight="false" outlineLevel="0" collapsed="false">
      <c r="A270" s="15" t="s">
        <v>21</v>
      </c>
      <c r="B270" s="16"/>
      <c r="C270" s="15" t="s">
        <v>718</v>
      </c>
      <c r="D270" s="17"/>
      <c r="E270" s="15" t="s">
        <v>719</v>
      </c>
      <c r="F270" s="15" t="s">
        <v>94</v>
      </c>
      <c r="G270" s="24" t="n">
        <v>2009</v>
      </c>
      <c r="H270" s="15" t="n">
        <v>2011</v>
      </c>
      <c r="I270" s="19" t="n">
        <v>40931</v>
      </c>
      <c r="J270" s="25" t="s">
        <v>720</v>
      </c>
      <c r="K270" s="15" t="n">
        <v>281898</v>
      </c>
      <c r="L270" s="15" t="s">
        <v>721</v>
      </c>
      <c r="M270" s="21" t="n">
        <v>512835</v>
      </c>
      <c r="N270" s="17"/>
      <c r="O270" s="17"/>
      <c r="P270" s="17"/>
      <c r="Q270" s="15" t="s">
        <v>27</v>
      </c>
      <c r="R270" s="17"/>
      <c r="S270" s="17"/>
      <c r="T270" s="17"/>
      <c r="U270" s="17"/>
    </row>
    <row r="271" customFormat="false" ht="27.1" hidden="false" customHeight="false" outlineLevel="0" collapsed="false">
      <c r="A271" s="15" t="s">
        <v>21</v>
      </c>
      <c r="B271" s="16"/>
      <c r="C271" s="15" t="s">
        <v>51</v>
      </c>
      <c r="D271" s="17"/>
      <c r="E271" s="15" t="s">
        <v>722</v>
      </c>
      <c r="F271" s="15" t="s">
        <v>94</v>
      </c>
      <c r="G271" s="24" t="n">
        <v>2009</v>
      </c>
      <c r="H271" s="15" t="n">
        <v>2011</v>
      </c>
      <c r="I271" s="19" t="n">
        <v>40899</v>
      </c>
      <c r="J271" s="25" t="s">
        <v>723</v>
      </c>
      <c r="K271" s="15" t="n">
        <v>280690</v>
      </c>
      <c r="L271" s="15" t="s">
        <v>724</v>
      </c>
      <c r="M271" s="21" t="n">
        <v>3487140</v>
      </c>
      <c r="N271" s="17"/>
      <c r="O271" s="17"/>
      <c r="P271" s="17"/>
      <c r="Q271" s="15" t="s">
        <v>27</v>
      </c>
      <c r="R271" s="17"/>
      <c r="S271" s="17"/>
      <c r="T271" s="17"/>
      <c r="U271" s="17"/>
    </row>
    <row r="272" customFormat="false" ht="54.25" hidden="false" customHeight="false" outlineLevel="0" collapsed="false">
      <c r="A272" s="15" t="s">
        <v>21</v>
      </c>
      <c r="B272" s="16"/>
      <c r="C272" s="15" t="s">
        <v>35</v>
      </c>
      <c r="D272" s="17"/>
      <c r="E272" s="15" t="s">
        <v>290</v>
      </c>
      <c r="F272" s="15" t="s">
        <v>37</v>
      </c>
      <c r="G272" s="24" t="n">
        <v>2009</v>
      </c>
      <c r="H272" s="15" t="n">
        <v>2012</v>
      </c>
      <c r="I272" s="19" t="n">
        <v>40940</v>
      </c>
      <c r="J272" s="25" t="s">
        <v>422</v>
      </c>
      <c r="K272" s="15" t="n">
        <v>283249</v>
      </c>
      <c r="L272" s="15" t="s">
        <v>99</v>
      </c>
      <c r="M272" s="21" t="n">
        <v>108000</v>
      </c>
      <c r="N272" s="17"/>
      <c r="O272" s="17"/>
      <c r="P272" s="17"/>
      <c r="Q272" s="22" t="s">
        <v>725</v>
      </c>
      <c r="R272" s="17"/>
      <c r="S272" s="17"/>
      <c r="T272" s="17"/>
      <c r="U272" s="17"/>
    </row>
    <row r="273" customFormat="false" ht="40.7" hidden="false" customHeight="false" outlineLevel="0" collapsed="false">
      <c r="A273" s="15" t="s">
        <v>21</v>
      </c>
      <c r="B273" s="16"/>
      <c r="C273" s="15" t="s">
        <v>348</v>
      </c>
      <c r="D273" s="17"/>
      <c r="E273" s="15" t="s">
        <v>726</v>
      </c>
      <c r="F273" s="15" t="s">
        <v>94</v>
      </c>
      <c r="G273" s="24" t="n">
        <v>2009</v>
      </c>
      <c r="H273" s="15" t="n">
        <v>2012</v>
      </c>
      <c r="I273" s="19" t="n">
        <v>40954</v>
      </c>
      <c r="J273" s="25" t="s">
        <v>539</v>
      </c>
      <c r="K273" s="15" t="n">
        <v>284322</v>
      </c>
      <c r="L273" s="15" t="s">
        <v>690</v>
      </c>
      <c r="M273" s="21" t="n">
        <v>1960</v>
      </c>
      <c r="N273" s="17"/>
      <c r="O273" s="17"/>
      <c r="P273" s="17"/>
      <c r="Q273" s="22" t="s">
        <v>691</v>
      </c>
      <c r="R273" s="17"/>
      <c r="S273" s="17"/>
      <c r="T273" s="17"/>
      <c r="U273" s="17"/>
    </row>
    <row r="274" customFormat="false" ht="27.1" hidden="false" customHeight="false" outlineLevel="0" collapsed="false">
      <c r="A274" s="15" t="s">
        <v>21</v>
      </c>
      <c r="B274" s="16"/>
      <c r="C274" s="15" t="s">
        <v>51</v>
      </c>
      <c r="D274" s="17"/>
      <c r="E274" s="15" t="s">
        <v>727</v>
      </c>
      <c r="F274" s="15" t="s">
        <v>37</v>
      </c>
      <c r="G274" s="24" t="n">
        <v>2009</v>
      </c>
      <c r="H274" s="15" t="n">
        <v>2012</v>
      </c>
      <c r="I274" s="19" t="n">
        <v>40924</v>
      </c>
      <c r="J274" s="25" t="s">
        <v>728</v>
      </c>
      <c r="K274" s="15" t="n">
        <v>283185</v>
      </c>
      <c r="L274" s="15" t="s">
        <v>534</v>
      </c>
      <c r="M274" s="21" t="n">
        <v>60526.55</v>
      </c>
      <c r="N274" s="17"/>
      <c r="O274" s="17"/>
      <c r="P274" s="17"/>
      <c r="Q274" s="22" t="s">
        <v>729</v>
      </c>
      <c r="R274" s="17"/>
      <c r="S274" s="17"/>
      <c r="T274" s="17"/>
      <c r="U274" s="17"/>
    </row>
    <row r="275" customFormat="false" ht="27.1" hidden="false" customHeight="false" outlineLevel="0" collapsed="false">
      <c r="A275" s="15" t="s">
        <v>21</v>
      </c>
      <c r="B275" s="16"/>
      <c r="C275" s="15" t="s">
        <v>51</v>
      </c>
      <c r="D275" s="17"/>
      <c r="E275" s="15" t="s">
        <v>730</v>
      </c>
      <c r="F275" s="15" t="s">
        <v>48</v>
      </c>
      <c r="G275" s="24" t="n">
        <v>2009</v>
      </c>
      <c r="H275" s="15" t="n">
        <v>2012</v>
      </c>
      <c r="I275" s="19" t="n">
        <v>40952</v>
      </c>
      <c r="J275" s="25" t="s">
        <v>680</v>
      </c>
      <c r="K275" s="15" t="n">
        <v>279306</v>
      </c>
      <c r="L275" s="15" t="s">
        <v>681</v>
      </c>
      <c r="M275" s="21" t="n">
        <v>182877</v>
      </c>
      <c r="N275" s="17"/>
      <c r="O275" s="17"/>
      <c r="P275" s="17"/>
      <c r="Q275" s="22" t="s">
        <v>731</v>
      </c>
      <c r="R275" s="17"/>
      <c r="S275" s="17"/>
      <c r="T275" s="17"/>
      <c r="U275" s="17"/>
    </row>
    <row r="276" customFormat="false" ht="66.45" hidden="false" customHeight="false" outlineLevel="0" collapsed="false">
      <c r="A276" s="15" t="s">
        <v>21</v>
      </c>
      <c r="B276" s="16"/>
      <c r="C276" s="15" t="s">
        <v>35</v>
      </c>
      <c r="D276" s="17"/>
      <c r="E276" s="15" t="s">
        <v>732</v>
      </c>
      <c r="F276" s="15" t="s">
        <v>94</v>
      </c>
      <c r="G276" s="24" t="n">
        <v>2009</v>
      </c>
      <c r="H276" s="15" t="n">
        <v>2012</v>
      </c>
      <c r="I276" s="19"/>
      <c r="J276" s="25" t="n">
        <v>41436</v>
      </c>
      <c r="K276" s="15" t="n">
        <v>284443</v>
      </c>
      <c r="L276" s="15" t="s">
        <v>438</v>
      </c>
      <c r="M276" s="21" t="n">
        <v>73947.5</v>
      </c>
      <c r="N276" s="17"/>
      <c r="O276" s="17"/>
      <c r="P276" s="17"/>
      <c r="Q276" s="15" t="s">
        <v>27</v>
      </c>
      <c r="R276" s="17"/>
      <c r="S276" s="17"/>
      <c r="T276" s="17"/>
      <c r="U276" s="17"/>
    </row>
    <row r="277" customFormat="false" ht="54.25" hidden="false" customHeight="false" outlineLevel="0" collapsed="false">
      <c r="A277" s="15" t="s">
        <v>21</v>
      </c>
      <c r="B277" s="16"/>
      <c r="C277" s="15" t="s">
        <v>35</v>
      </c>
      <c r="D277" s="17"/>
      <c r="E277" s="15" t="s">
        <v>733</v>
      </c>
      <c r="F277" s="15" t="s">
        <v>37</v>
      </c>
      <c r="G277" s="24" t="n">
        <v>2009</v>
      </c>
      <c r="H277" s="15" t="n">
        <v>2012</v>
      </c>
      <c r="I277" s="19" t="n">
        <v>40940</v>
      </c>
      <c r="J277" s="25" t="s">
        <v>543</v>
      </c>
      <c r="K277" s="15" t="n">
        <v>283248</v>
      </c>
      <c r="L277" s="15" t="s">
        <v>99</v>
      </c>
      <c r="M277" s="21" t="n">
        <v>108000</v>
      </c>
      <c r="N277" s="17"/>
      <c r="O277" s="17"/>
      <c r="P277" s="17"/>
      <c r="Q277" s="22" t="s">
        <v>34</v>
      </c>
      <c r="R277" s="17"/>
      <c r="S277" s="17"/>
      <c r="T277" s="17"/>
      <c r="U277" s="17"/>
    </row>
    <row r="278" customFormat="false" ht="40.7" hidden="false" customHeight="false" outlineLevel="0" collapsed="false">
      <c r="A278" s="15" t="s">
        <v>21</v>
      </c>
      <c r="B278" s="16"/>
      <c r="C278" s="15" t="s">
        <v>62</v>
      </c>
      <c r="D278" s="17"/>
      <c r="E278" s="15" t="s">
        <v>734</v>
      </c>
      <c r="F278" s="15" t="s">
        <v>37</v>
      </c>
      <c r="G278" s="24" t="n">
        <v>2009</v>
      </c>
      <c r="H278" s="15" t="n">
        <v>2012</v>
      </c>
      <c r="I278" s="19" t="n">
        <v>41030</v>
      </c>
      <c r="J278" s="25" t="s">
        <v>408</v>
      </c>
      <c r="K278" s="15" t="n">
        <v>287296</v>
      </c>
      <c r="L278" s="15" t="s">
        <v>735</v>
      </c>
      <c r="M278" s="21" t="n">
        <v>77588.45</v>
      </c>
      <c r="N278" s="17"/>
      <c r="O278" s="17"/>
      <c r="P278" s="17"/>
      <c r="Q278" s="22" t="s">
        <v>34</v>
      </c>
      <c r="R278" s="17"/>
      <c r="S278" s="17"/>
      <c r="T278" s="17"/>
      <c r="U278" s="17"/>
    </row>
    <row r="279" customFormat="false" ht="40.7" hidden="false" customHeight="false" outlineLevel="0" collapsed="false">
      <c r="A279" s="15" t="s">
        <v>21</v>
      </c>
      <c r="B279" s="16"/>
      <c r="C279" s="15" t="s">
        <v>29</v>
      </c>
      <c r="D279" s="17"/>
      <c r="E279" s="15" t="s">
        <v>736</v>
      </c>
      <c r="F279" s="15" t="s">
        <v>37</v>
      </c>
      <c r="G279" s="24" t="n">
        <v>2009</v>
      </c>
      <c r="H279" s="15" t="n">
        <v>2012</v>
      </c>
      <c r="I279" s="19" t="n">
        <v>41030</v>
      </c>
      <c r="J279" s="25" t="s">
        <v>680</v>
      </c>
      <c r="K279" s="15" t="n">
        <v>287298</v>
      </c>
      <c r="L279" s="15" t="s">
        <v>563</v>
      </c>
      <c r="M279" s="21" t="n">
        <v>51993.41</v>
      </c>
      <c r="N279" s="17"/>
      <c r="O279" s="17"/>
      <c r="P279" s="17"/>
      <c r="Q279" s="22" t="s">
        <v>27</v>
      </c>
      <c r="R279" s="17"/>
      <c r="S279" s="17"/>
      <c r="T279" s="17"/>
      <c r="U279" s="17"/>
    </row>
    <row r="280" customFormat="false" ht="40.7" hidden="false" customHeight="false" outlineLevel="0" collapsed="false">
      <c r="A280" s="15" t="s">
        <v>21</v>
      </c>
      <c r="B280" s="16"/>
      <c r="C280" s="15" t="s">
        <v>675</v>
      </c>
      <c r="D280" s="17"/>
      <c r="E280" s="15" t="s">
        <v>737</v>
      </c>
      <c r="F280" s="15" t="s">
        <v>37</v>
      </c>
      <c r="G280" s="24" t="n">
        <v>2009</v>
      </c>
      <c r="H280" s="15" t="n">
        <v>2012</v>
      </c>
      <c r="I280" s="19" t="n">
        <v>41030</v>
      </c>
      <c r="J280" s="25" t="s">
        <v>514</v>
      </c>
      <c r="K280" s="15" t="n">
        <v>287294</v>
      </c>
      <c r="L280" s="15" t="s">
        <v>738</v>
      </c>
      <c r="M280" s="21" t="n">
        <v>124407.78</v>
      </c>
      <c r="N280" s="17"/>
      <c r="O280" s="17"/>
      <c r="P280" s="17"/>
      <c r="Q280" s="22" t="s">
        <v>34</v>
      </c>
      <c r="R280" s="17"/>
      <c r="S280" s="17"/>
      <c r="T280" s="17"/>
      <c r="U280" s="17"/>
    </row>
    <row r="281" customFormat="false" ht="27.1" hidden="false" customHeight="false" outlineLevel="0" collapsed="false">
      <c r="A281" s="15" t="s">
        <v>21</v>
      </c>
      <c r="B281" s="16"/>
      <c r="C281" s="15" t="s">
        <v>35</v>
      </c>
      <c r="D281" s="17"/>
      <c r="E281" s="15" t="s">
        <v>739</v>
      </c>
      <c r="F281" s="15" t="s">
        <v>37</v>
      </c>
      <c r="G281" s="24" t="n">
        <v>2009</v>
      </c>
      <c r="H281" s="15" t="n">
        <v>2012</v>
      </c>
      <c r="I281" s="19" t="n">
        <v>41153</v>
      </c>
      <c r="J281" s="25" t="s">
        <v>740</v>
      </c>
      <c r="K281" s="15" t="n">
        <v>287297</v>
      </c>
      <c r="L281" s="15" t="s">
        <v>594</v>
      </c>
      <c r="M281" s="21" t="n">
        <v>58740.1</v>
      </c>
      <c r="N281" s="17"/>
      <c r="O281" s="17"/>
      <c r="P281" s="17"/>
      <c r="Q281" s="22" t="s">
        <v>34</v>
      </c>
      <c r="R281" s="17"/>
      <c r="S281" s="17"/>
      <c r="T281" s="17"/>
      <c r="U281" s="17"/>
    </row>
    <row r="282" customFormat="false" ht="27.1" hidden="false" customHeight="false" outlineLevel="0" collapsed="false">
      <c r="A282" s="15" t="s">
        <v>21</v>
      </c>
      <c r="B282" s="16"/>
      <c r="C282" s="15" t="s">
        <v>39</v>
      </c>
      <c r="D282" s="17"/>
      <c r="E282" s="15" t="s">
        <v>741</v>
      </c>
      <c r="F282" s="15" t="s">
        <v>48</v>
      </c>
      <c r="G282" s="24" t="n">
        <v>2009</v>
      </c>
      <c r="H282" s="15" t="n">
        <v>2012</v>
      </c>
      <c r="I282" s="19" t="n">
        <v>40926</v>
      </c>
      <c r="J282" s="25" t="s">
        <v>742</v>
      </c>
      <c r="K282" s="15" t="n">
        <v>281157</v>
      </c>
      <c r="L282" s="15" t="s">
        <v>743</v>
      </c>
      <c r="M282" s="21" t="n">
        <v>9975</v>
      </c>
      <c r="N282" s="17"/>
      <c r="O282" s="17"/>
      <c r="P282" s="17"/>
      <c r="Q282" s="22" t="s">
        <v>118</v>
      </c>
      <c r="R282" s="17"/>
      <c r="S282" s="17"/>
      <c r="T282" s="17"/>
      <c r="U282" s="17"/>
    </row>
    <row r="283" customFormat="false" ht="40.7" hidden="false" customHeight="false" outlineLevel="0" collapsed="false">
      <c r="A283" s="15" t="s">
        <v>21</v>
      </c>
      <c r="B283" s="16"/>
      <c r="C283" s="15" t="s">
        <v>35</v>
      </c>
      <c r="D283" s="17"/>
      <c r="E283" s="15" t="s">
        <v>744</v>
      </c>
      <c r="F283" s="15" t="s">
        <v>48</v>
      </c>
      <c r="G283" s="24" t="n">
        <v>2009</v>
      </c>
      <c r="H283" s="15" t="n">
        <v>2012</v>
      </c>
      <c r="I283" s="19" t="n">
        <v>40983</v>
      </c>
      <c r="J283" s="25" t="s">
        <v>745</v>
      </c>
      <c r="K283" s="15" t="n">
        <v>289226</v>
      </c>
      <c r="L283" s="15" t="s">
        <v>746</v>
      </c>
      <c r="M283" s="21" t="n">
        <v>9900</v>
      </c>
      <c r="N283" s="17"/>
      <c r="O283" s="17"/>
      <c r="P283" s="17"/>
      <c r="Q283" s="15" t="s">
        <v>27</v>
      </c>
      <c r="R283" s="17"/>
      <c r="S283" s="17"/>
      <c r="T283" s="17"/>
      <c r="U283" s="17"/>
    </row>
    <row r="284" customFormat="false" ht="54.25" hidden="false" customHeight="false" outlineLevel="0" collapsed="false">
      <c r="A284" s="15" t="s">
        <v>21</v>
      </c>
      <c r="B284" s="16"/>
      <c r="C284" s="15" t="s">
        <v>51</v>
      </c>
      <c r="D284" s="17"/>
      <c r="E284" s="15" t="s">
        <v>747</v>
      </c>
      <c r="F284" s="15" t="s">
        <v>37</v>
      </c>
      <c r="G284" s="24" t="n">
        <v>2009</v>
      </c>
      <c r="H284" s="15" t="n">
        <v>2012</v>
      </c>
      <c r="I284" s="19" t="n">
        <v>41061</v>
      </c>
      <c r="J284" s="25" t="s">
        <v>740</v>
      </c>
      <c r="K284" s="15" t="n">
        <v>292318</v>
      </c>
      <c r="L284" s="15" t="s">
        <v>306</v>
      </c>
      <c r="M284" s="21" t="n">
        <v>44821</v>
      </c>
      <c r="N284" s="17"/>
      <c r="O284" s="17"/>
      <c r="P284" s="17"/>
      <c r="Q284" s="22" t="s">
        <v>27</v>
      </c>
      <c r="R284" s="17"/>
      <c r="S284" s="17"/>
      <c r="T284" s="17"/>
      <c r="U284" s="17"/>
    </row>
    <row r="285" customFormat="false" ht="40.7" hidden="false" customHeight="false" outlineLevel="0" collapsed="false">
      <c r="A285" s="15" t="s">
        <v>21</v>
      </c>
      <c r="B285" s="16"/>
      <c r="C285" s="15" t="s">
        <v>748</v>
      </c>
      <c r="D285" s="17"/>
      <c r="E285" s="15" t="s">
        <v>749</v>
      </c>
      <c r="F285" s="15" t="s">
        <v>48</v>
      </c>
      <c r="G285" s="24" t="n">
        <v>2009</v>
      </c>
      <c r="H285" s="15" t="n">
        <v>2012</v>
      </c>
      <c r="I285" s="19" t="n">
        <v>41036</v>
      </c>
      <c r="J285" s="25" t="n">
        <v>41008</v>
      </c>
      <c r="K285" s="15" t="n">
        <v>286966</v>
      </c>
      <c r="L285" s="15" t="s">
        <v>750</v>
      </c>
      <c r="M285" s="21" t="n">
        <v>23415.62</v>
      </c>
      <c r="N285" s="17"/>
      <c r="O285" s="17"/>
      <c r="P285" s="17"/>
      <c r="Q285" s="22" t="s">
        <v>118</v>
      </c>
      <c r="R285" s="17"/>
      <c r="S285" s="17"/>
      <c r="T285" s="17"/>
      <c r="U285" s="17"/>
    </row>
    <row r="286" customFormat="false" ht="27.1" hidden="false" customHeight="false" outlineLevel="0" collapsed="false">
      <c r="A286" s="15" t="s">
        <v>21</v>
      </c>
      <c r="B286" s="16"/>
      <c r="C286" s="15" t="s">
        <v>156</v>
      </c>
      <c r="D286" s="17"/>
      <c r="E286" s="15" t="s">
        <v>751</v>
      </c>
      <c r="F286" s="15" t="s">
        <v>37</v>
      </c>
      <c r="G286" s="24" t="n">
        <v>2009</v>
      </c>
      <c r="H286" s="15" t="n">
        <v>2012</v>
      </c>
      <c r="I286" s="19" t="n">
        <v>41091</v>
      </c>
      <c r="J286" s="25" t="s">
        <v>740</v>
      </c>
      <c r="K286" s="15" t="n">
        <v>292314</v>
      </c>
      <c r="L286" s="15" t="s">
        <v>99</v>
      </c>
      <c r="M286" s="21" t="n">
        <v>54258</v>
      </c>
      <c r="N286" s="17"/>
      <c r="O286" s="17"/>
      <c r="P286" s="17"/>
      <c r="Q286" s="22" t="s">
        <v>27</v>
      </c>
      <c r="R286" s="17"/>
      <c r="S286" s="17"/>
      <c r="T286" s="17"/>
      <c r="U286" s="17"/>
    </row>
    <row r="287" customFormat="false" ht="54.25" hidden="false" customHeight="false" outlineLevel="0" collapsed="false">
      <c r="A287" s="15" t="s">
        <v>21</v>
      </c>
      <c r="B287" s="23" t="s">
        <v>526</v>
      </c>
      <c r="C287" s="15" t="s">
        <v>35</v>
      </c>
      <c r="D287" s="17"/>
      <c r="E287" s="15" t="s">
        <v>272</v>
      </c>
      <c r="F287" s="15" t="s">
        <v>37</v>
      </c>
      <c r="G287" s="24" t="n">
        <v>2009</v>
      </c>
      <c r="H287" s="15" t="n">
        <v>2012</v>
      </c>
      <c r="I287" s="19" t="n">
        <v>41061</v>
      </c>
      <c r="J287" s="25" t="s">
        <v>422</v>
      </c>
      <c r="K287" s="15" t="n">
        <v>291811</v>
      </c>
      <c r="L287" s="15" t="s">
        <v>99</v>
      </c>
      <c r="M287" s="21" t="n">
        <v>108000</v>
      </c>
      <c r="N287" s="17"/>
      <c r="O287" s="17"/>
      <c r="P287" s="17"/>
      <c r="Q287" s="22" t="s">
        <v>752</v>
      </c>
      <c r="R287" s="17"/>
      <c r="S287" s="17"/>
      <c r="T287" s="17"/>
      <c r="U287" s="17"/>
    </row>
    <row r="288" customFormat="false" ht="40.7" hidden="false" customHeight="false" outlineLevel="0" collapsed="false">
      <c r="A288" s="15" t="s">
        <v>21</v>
      </c>
      <c r="B288" s="16"/>
      <c r="C288" s="15" t="s">
        <v>51</v>
      </c>
      <c r="D288" s="17"/>
      <c r="E288" s="15" t="s">
        <v>753</v>
      </c>
      <c r="F288" s="15" t="s">
        <v>48</v>
      </c>
      <c r="G288" s="24" t="n">
        <v>2009</v>
      </c>
      <c r="H288" s="15" t="n">
        <v>2012</v>
      </c>
      <c r="I288" s="19" t="n">
        <v>41017</v>
      </c>
      <c r="J288" s="25" t="s">
        <v>754</v>
      </c>
      <c r="K288" s="15" t="n">
        <v>284627</v>
      </c>
      <c r="L288" s="15" t="s">
        <v>494</v>
      </c>
      <c r="M288" s="21" t="n">
        <v>155295</v>
      </c>
      <c r="N288" s="17"/>
      <c r="O288" s="17"/>
      <c r="P288" s="17"/>
      <c r="Q288" s="22" t="s">
        <v>755</v>
      </c>
      <c r="R288" s="17"/>
      <c r="S288" s="17"/>
      <c r="T288" s="17"/>
      <c r="U288" s="17"/>
    </row>
    <row r="289" customFormat="false" ht="40.7" hidden="false" customHeight="false" outlineLevel="0" collapsed="false">
      <c r="A289" s="15" t="s">
        <v>21</v>
      </c>
      <c r="B289" s="16"/>
      <c r="C289" s="15" t="s">
        <v>348</v>
      </c>
      <c r="D289" s="17"/>
      <c r="E289" s="15" t="s">
        <v>756</v>
      </c>
      <c r="F289" s="15" t="s">
        <v>48</v>
      </c>
      <c r="G289" s="24" t="n">
        <v>2009</v>
      </c>
      <c r="H289" s="15" t="n">
        <v>2012</v>
      </c>
      <c r="I289" s="19" t="n">
        <v>40983</v>
      </c>
      <c r="J289" s="25" t="s">
        <v>757</v>
      </c>
      <c r="K289" s="15" t="n">
        <v>289155</v>
      </c>
      <c r="L289" s="15" t="s">
        <v>758</v>
      </c>
      <c r="M289" s="21" t="n">
        <v>3500</v>
      </c>
      <c r="N289" s="17"/>
      <c r="O289" s="17"/>
      <c r="P289" s="17"/>
      <c r="Q289" s="15" t="s">
        <v>27</v>
      </c>
      <c r="R289" s="17"/>
      <c r="S289" s="17"/>
      <c r="T289" s="17"/>
      <c r="U289" s="17"/>
    </row>
    <row r="290" customFormat="false" ht="40.7" hidden="false" customHeight="false" outlineLevel="0" collapsed="false">
      <c r="A290" s="15" t="s">
        <v>21</v>
      </c>
      <c r="B290" s="16"/>
      <c r="C290" s="15" t="s">
        <v>35</v>
      </c>
      <c r="D290" s="17"/>
      <c r="E290" s="15" t="s">
        <v>759</v>
      </c>
      <c r="F290" s="15" t="s">
        <v>48</v>
      </c>
      <c r="G290" s="24" t="n">
        <v>2009</v>
      </c>
      <c r="H290" s="15" t="n">
        <v>2012</v>
      </c>
      <c r="I290" s="19" t="n">
        <v>41035</v>
      </c>
      <c r="J290" s="25" t="s">
        <v>760</v>
      </c>
      <c r="K290" s="15" t="n">
        <v>290997</v>
      </c>
      <c r="L290" s="15" t="s">
        <v>54</v>
      </c>
      <c r="M290" s="21" t="n">
        <v>29183.41</v>
      </c>
      <c r="N290" s="17"/>
      <c r="O290" s="17"/>
      <c r="P290" s="17"/>
      <c r="Q290" s="22" t="s">
        <v>118</v>
      </c>
      <c r="R290" s="17"/>
      <c r="S290" s="17"/>
      <c r="T290" s="17"/>
      <c r="U290" s="17"/>
    </row>
    <row r="291" customFormat="false" ht="27.1" hidden="false" customHeight="false" outlineLevel="0" collapsed="false">
      <c r="A291" s="15" t="s">
        <v>21</v>
      </c>
      <c r="B291" s="16"/>
      <c r="C291" s="15" t="s">
        <v>156</v>
      </c>
      <c r="D291" s="17"/>
      <c r="E291" s="15" t="s">
        <v>761</v>
      </c>
      <c r="F291" s="15" t="s">
        <v>37</v>
      </c>
      <c r="G291" s="24" t="n">
        <v>2009</v>
      </c>
      <c r="H291" s="15" t="n">
        <v>2012</v>
      </c>
      <c r="I291" s="19" t="n">
        <v>41061</v>
      </c>
      <c r="J291" s="25" t="s">
        <v>408</v>
      </c>
      <c r="K291" s="15" t="n">
        <v>292288</v>
      </c>
      <c r="L291" s="15" t="s">
        <v>91</v>
      </c>
      <c r="M291" s="21" t="n">
        <v>80261</v>
      </c>
      <c r="N291" s="17"/>
      <c r="O291" s="17"/>
      <c r="P291" s="17"/>
      <c r="Q291" s="22" t="s">
        <v>27</v>
      </c>
      <c r="R291" s="17"/>
      <c r="S291" s="17"/>
      <c r="T291" s="17"/>
      <c r="U291" s="17"/>
    </row>
    <row r="292" customFormat="false" ht="54.25" hidden="false" customHeight="false" outlineLevel="0" collapsed="false">
      <c r="A292" s="15" t="s">
        <v>21</v>
      </c>
      <c r="B292" s="16"/>
      <c r="C292" s="15" t="s">
        <v>56</v>
      </c>
      <c r="D292" s="17"/>
      <c r="E292" s="15" t="s">
        <v>762</v>
      </c>
      <c r="F292" s="15" t="s">
        <v>48</v>
      </c>
      <c r="G292" s="24" t="n">
        <v>2009</v>
      </c>
      <c r="H292" s="15" t="n">
        <v>2012</v>
      </c>
      <c r="I292" s="19" t="n">
        <v>41053</v>
      </c>
      <c r="J292" s="25" t="s">
        <v>763</v>
      </c>
      <c r="K292" s="15" t="n">
        <v>294026</v>
      </c>
      <c r="L292" s="15" t="s">
        <v>758</v>
      </c>
      <c r="M292" s="21" t="n">
        <v>9980</v>
      </c>
      <c r="N292" s="17"/>
      <c r="O292" s="17"/>
      <c r="P292" s="17"/>
      <c r="Q292" s="15" t="s">
        <v>27</v>
      </c>
      <c r="R292" s="17"/>
      <c r="S292" s="17"/>
      <c r="T292" s="17"/>
      <c r="U292" s="17"/>
    </row>
    <row r="293" customFormat="false" ht="40.7" hidden="false" customHeight="false" outlineLevel="0" collapsed="false">
      <c r="A293" s="15" t="s">
        <v>21</v>
      </c>
      <c r="B293" s="16"/>
      <c r="C293" s="15" t="s">
        <v>764</v>
      </c>
      <c r="D293" s="17"/>
      <c r="E293" s="15" t="s">
        <v>765</v>
      </c>
      <c r="F293" s="15" t="s">
        <v>94</v>
      </c>
      <c r="G293" s="24" t="n">
        <v>2009</v>
      </c>
      <c r="H293" s="15" t="n">
        <v>2012</v>
      </c>
      <c r="I293" s="19" t="n">
        <v>41092</v>
      </c>
      <c r="J293" s="25" t="n">
        <v>41281</v>
      </c>
      <c r="K293" s="15" t="n">
        <v>294199</v>
      </c>
      <c r="L293" s="15" t="s">
        <v>252</v>
      </c>
      <c r="M293" s="21" t="n">
        <v>52984.9</v>
      </c>
      <c r="N293" s="17"/>
      <c r="O293" s="17"/>
      <c r="P293" s="17"/>
      <c r="Q293" s="22" t="s">
        <v>118</v>
      </c>
      <c r="R293" s="17"/>
      <c r="S293" s="17"/>
      <c r="T293" s="17"/>
      <c r="U293" s="17"/>
    </row>
    <row r="294" customFormat="false" ht="27.1" hidden="false" customHeight="false" outlineLevel="0" collapsed="false">
      <c r="A294" s="15" t="s">
        <v>21</v>
      </c>
      <c r="B294" s="16"/>
      <c r="C294" s="15" t="s">
        <v>29</v>
      </c>
      <c r="D294" s="17"/>
      <c r="E294" s="22" t="s">
        <v>766</v>
      </c>
      <c r="F294" s="15" t="s">
        <v>48</v>
      </c>
      <c r="G294" s="24" t="n">
        <v>2009</v>
      </c>
      <c r="H294" s="15" t="n">
        <v>2012</v>
      </c>
      <c r="I294" s="19" t="n">
        <v>41053</v>
      </c>
      <c r="J294" s="25" t="s">
        <v>767</v>
      </c>
      <c r="K294" s="15" t="n">
        <v>294097</v>
      </c>
      <c r="L294" s="15" t="s">
        <v>746</v>
      </c>
      <c r="M294" s="21" t="n">
        <v>4990</v>
      </c>
      <c r="N294" s="17"/>
      <c r="O294" s="17"/>
      <c r="P294" s="17"/>
      <c r="Q294" s="15" t="s">
        <v>27</v>
      </c>
      <c r="R294" s="17"/>
      <c r="S294" s="17"/>
      <c r="T294" s="17"/>
      <c r="U294" s="17"/>
    </row>
    <row r="295" customFormat="false" ht="27.1" hidden="false" customHeight="false" outlineLevel="0" collapsed="false">
      <c r="A295" s="15" t="s">
        <v>21</v>
      </c>
      <c r="B295" s="16"/>
      <c r="C295" s="15" t="s">
        <v>51</v>
      </c>
      <c r="D295" s="17"/>
      <c r="E295" s="15" t="s">
        <v>768</v>
      </c>
      <c r="F295" s="15" t="s">
        <v>37</v>
      </c>
      <c r="G295" s="24" t="n">
        <v>2009</v>
      </c>
      <c r="H295" s="15" t="n">
        <v>2012</v>
      </c>
      <c r="I295" s="19" t="n">
        <v>41136</v>
      </c>
      <c r="J295" s="25" t="s">
        <v>769</v>
      </c>
      <c r="K295" s="15" t="n">
        <v>295755</v>
      </c>
      <c r="L295" s="15" t="s">
        <v>193</v>
      </c>
      <c r="M295" s="21" t="n">
        <v>175418.9</v>
      </c>
      <c r="N295" s="17"/>
      <c r="O295" s="17"/>
      <c r="P295" s="17"/>
      <c r="Q295" s="15" t="s">
        <v>27</v>
      </c>
      <c r="R295" s="17"/>
      <c r="S295" s="17"/>
      <c r="T295" s="17"/>
      <c r="U295" s="17"/>
    </row>
    <row r="296" customFormat="false" ht="27.1" hidden="false" customHeight="false" outlineLevel="0" collapsed="false">
      <c r="A296" s="15" t="s">
        <v>21</v>
      </c>
      <c r="B296" s="16"/>
      <c r="C296" s="15" t="s">
        <v>35</v>
      </c>
      <c r="D296" s="17"/>
      <c r="E296" s="15" t="s">
        <v>770</v>
      </c>
      <c r="F296" s="15" t="s">
        <v>48</v>
      </c>
      <c r="G296" s="24" t="n">
        <v>2009</v>
      </c>
      <c r="H296" s="15" t="n">
        <v>2012</v>
      </c>
      <c r="I296" s="19" t="n">
        <v>41106</v>
      </c>
      <c r="J296" s="25" t="s">
        <v>771</v>
      </c>
      <c r="K296" s="15" t="n">
        <v>278983</v>
      </c>
      <c r="L296" s="15" t="s">
        <v>159</v>
      </c>
      <c r="M296" s="21" t="n">
        <v>168134.45</v>
      </c>
      <c r="N296" s="17"/>
      <c r="O296" s="17"/>
      <c r="P296" s="17"/>
      <c r="Q296" s="15" t="s">
        <v>27</v>
      </c>
      <c r="R296" s="17"/>
      <c r="S296" s="17"/>
      <c r="T296" s="17"/>
      <c r="U296" s="17"/>
    </row>
    <row r="297" customFormat="false" ht="40.7" hidden="false" customHeight="false" outlineLevel="0" collapsed="false">
      <c r="A297" s="15" t="s">
        <v>21</v>
      </c>
      <c r="B297" s="16"/>
      <c r="C297" s="15" t="s">
        <v>76</v>
      </c>
      <c r="D297" s="17"/>
      <c r="E297" s="15" t="s">
        <v>772</v>
      </c>
      <c r="F297" s="15" t="s">
        <v>37</v>
      </c>
      <c r="G297" s="24" t="n">
        <v>2009</v>
      </c>
      <c r="H297" s="15" t="n">
        <v>2012</v>
      </c>
      <c r="I297" s="19" t="n">
        <v>41260</v>
      </c>
      <c r="J297" s="25" t="s">
        <v>773</v>
      </c>
      <c r="K297" s="15" t="n">
        <v>295626</v>
      </c>
      <c r="L297" s="15" t="s">
        <v>467</v>
      </c>
      <c r="M297" s="21" t="n">
        <v>45210</v>
      </c>
      <c r="N297" s="17"/>
      <c r="O297" s="17"/>
      <c r="P297" s="17"/>
      <c r="Q297" s="22" t="s">
        <v>298</v>
      </c>
      <c r="R297" s="17"/>
      <c r="S297" s="17"/>
      <c r="T297" s="17"/>
      <c r="U297" s="17"/>
    </row>
    <row r="298" customFormat="false" ht="27.1" hidden="false" customHeight="false" outlineLevel="0" collapsed="false">
      <c r="A298" s="15" t="s">
        <v>21</v>
      </c>
      <c r="B298" s="16"/>
      <c r="C298" s="15" t="s">
        <v>51</v>
      </c>
      <c r="D298" s="17"/>
      <c r="E298" s="15" t="s">
        <v>774</v>
      </c>
      <c r="F298" s="15" t="s">
        <v>37</v>
      </c>
      <c r="G298" s="24" t="n">
        <v>2009</v>
      </c>
      <c r="H298" s="15" t="n">
        <v>2012</v>
      </c>
      <c r="I298" s="19" t="n">
        <v>41258</v>
      </c>
      <c r="J298" s="25" t="s">
        <v>775</v>
      </c>
      <c r="K298" s="15" t="n">
        <v>295630</v>
      </c>
      <c r="L298" s="15" t="s">
        <v>776</v>
      </c>
      <c r="M298" s="21" t="n">
        <v>114878.72</v>
      </c>
      <c r="N298" s="17"/>
      <c r="O298" s="17"/>
      <c r="P298" s="17"/>
      <c r="Q298" s="22" t="s">
        <v>777</v>
      </c>
      <c r="R298" s="17"/>
      <c r="S298" s="17"/>
      <c r="T298" s="17"/>
      <c r="U298" s="17"/>
    </row>
    <row r="299" customFormat="false" ht="40.7" hidden="false" customHeight="false" outlineLevel="0" collapsed="false">
      <c r="A299" s="15" t="s">
        <v>21</v>
      </c>
      <c r="B299" s="16"/>
      <c r="C299" s="15" t="s">
        <v>76</v>
      </c>
      <c r="D299" s="17"/>
      <c r="E299" s="15" t="s">
        <v>778</v>
      </c>
      <c r="F299" s="15" t="s">
        <v>37</v>
      </c>
      <c r="G299" s="24" t="n">
        <v>2009</v>
      </c>
      <c r="H299" s="15" t="n">
        <v>2012</v>
      </c>
      <c r="I299" s="19" t="n">
        <v>41306</v>
      </c>
      <c r="J299" s="25" t="s">
        <v>422</v>
      </c>
      <c r="K299" s="15" t="n">
        <v>295632</v>
      </c>
      <c r="L299" s="15" t="s">
        <v>779</v>
      </c>
      <c r="M299" s="21" t="n">
        <v>42398.58</v>
      </c>
      <c r="N299" s="17"/>
      <c r="O299" s="17"/>
      <c r="P299" s="17"/>
      <c r="Q299" s="22" t="s">
        <v>322</v>
      </c>
      <c r="R299" s="17"/>
      <c r="S299" s="17"/>
      <c r="T299" s="17"/>
      <c r="U299" s="17"/>
    </row>
    <row r="300" customFormat="false" ht="27.1" hidden="false" customHeight="false" outlineLevel="0" collapsed="false">
      <c r="A300" s="15" t="s">
        <v>21</v>
      </c>
      <c r="B300" s="16"/>
      <c r="C300" s="15" t="s">
        <v>51</v>
      </c>
      <c r="D300" s="17"/>
      <c r="E300" s="15" t="s">
        <v>780</v>
      </c>
      <c r="F300" s="15" t="s">
        <v>37</v>
      </c>
      <c r="G300" s="24" t="n">
        <v>2009</v>
      </c>
      <c r="H300" s="15" t="n">
        <v>2012</v>
      </c>
      <c r="I300" s="19" t="n">
        <v>41306</v>
      </c>
      <c r="J300" s="25" t="s">
        <v>781</v>
      </c>
      <c r="K300" s="15" t="n">
        <v>295634</v>
      </c>
      <c r="L300" s="15" t="s">
        <v>782</v>
      </c>
      <c r="M300" s="21" t="n">
        <v>74098.91</v>
      </c>
      <c r="N300" s="17"/>
      <c r="O300" s="17"/>
      <c r="P300" s="17"/>
      <c r="Q300" s="22" t="s">
        <v>783</v>
      </c>
      <c r="R300" s="17"/>
      <c r="S300" s="17"/>
      <c r="T300" s="17"/>
      <c r="U300" s="17"/>
    </row>
    <row r="301" customFormat="false" ht="40.7" hidden="false" customHeight="false" outlineLevel="0" collapsed="false">
      <c r="A301" s="15" t="s">
        <v>21</v>
      </c>
      <c r="B301" s="16"/>
      <c r="C301" s="15" t="s">
        <v>76</v>
      </c>
      <c r="D301" s="17"/>
      <c r="E301" s="15" t="s">
        <v>784</v>
      </c>
      <c r="F301" s="15" t="s">
        <v>37</v>
      </c>
      <c r="G301" s="24" t="n">
        <v>2009</v>
      </c>
      <c r="H301" s="15" t="n">
        <v>2012</v>
      </c>
      <c r="I301" s="19" t="n">
        <v>41183</v>
      </c>
      <c r="J301" s="25" t="s">
        <v>785</v>
      </c>
      <c r="K301" s="15" t="n">
        <v>295822</v>
      </c>
      <c r="L301" s="15" t="s">
        <v>230</v>
      </c>
      <c r="M301" s="21" t="n">
        <v>72324.47</v>
      </c>
      <c r="N301" s="17"/>
      <c r="O301" s="17"/>
      <c r="P301" s="17"/>
      <c r="Q301" s="15" t="s">
        <v>27</v>
      </c>
      <c r="R301" s="17"/>
      <c r="S301" s="17"/>
      <c r="T301" s="17"/>
      <c r="U301" s="17"/>
    </row>
    <row r="302" customFormat="false" ht="27.1" hidden="false" customHeight="false" outlineLevel="0" collapsed="false">
      <c r="A302" s="15" t="s">
        <v>21</v>
      </c>
      <c r="B302" s="16"/>
      <c r="C302" s="15" t="s">
        <v>748</v>
      </c>
      <c r="D302" s="17"/>
      <c r="E302" s="15" t="s">
        <v>786</v>
      </c>
      <c r="F302" s="15" t="s">
        <v>37</v>
      </c>
      <c r="G302" s="24" t="n">
        <v>2009</v>
      </c>
      <c r="H302" s="15" t="n">
        <v>2012</v>
      </c>
      <c r="I302" s="19" t="n">
        <v>41155</v>
      </c>
      <c r="J302" s="25" t="n">
        <v>41314</v>
      </c>
      <c r="K302" s="15" t="n">
        <v>295814</v>
      </c>
      <c r="L302" s="15" t="s">
        <v>787</v>
      </c>
      <c r="M302" s="21" t="n">
        <v>79217.27</v>
      </c>
      <c r="N302" s="17"/>
      <c r="O302" s="17"/>
      <c r="P302" s="17"/>
      <c r="Q302" s="15" t="s">
        <v>27</v>
      </c>
      <c r="R302" s="17"/>
      <c r="S302" s="17"/>
      <c r="T302" s="17"/>
      <c r="U302" s="17"/>
    </row>
    <row r="303" customFormat="false" ht="27.1" hidden="false" customHeight="false" outlineLevel="0" collapsed="false">
      <c r="A303" s="15" t="s">
        <v>21</v>
      </c>
      <c r="B303" s="16"/>
      <c r="C303" s="15" t="s">
        <v>29</v>
      </c>
      <c r="D303" s="17"/>
      <c r="E303" s="15" t="s">
        <v>788</v>
      </c>
      <c r="F303" s="15" t="s">
        <v>37</v>
      </c>
      <c r="G303" s="24" t="n">
        <v>2009</v>
      </c>
      <c r="H303" s="15" t="n">
        <v>2012</v>
      </c>
      <c r="I303" s="19" t="n">
        <v>41136</v>
      </c>
      <c r="J303" s="25" t="s">
        <v>536</v>
      </c>
      <c r="K303" s="15" t="n">
        <v>295818</v>
      </c>
      <c r="L303" s="15" t="s">
        <v>789</v>
      </c>
      <c r="M303" s="21" t="n">
        <v>73569.85</v>
      </c>
      <c r="N303" s="17"/>
      <c r="O303" s="17"/>
      <c r="P303" s="17"/>
      <c r="Q303" s="15" t="s">
        <v>27</v>
      </c>
      <c r="R303" s="17"/>
      <c r="S303" s="17"/>
      <c r="T303" s="17"/>
      <c r="U303" s="17"/>
    </row>
    <row r="304" customFormat="false" ht="40.7" hidden="false" customHeight="false" outlineLevel="0" collapsed="false">
      <c r="A304" s="15" t="s">
        <v>21</v>
      </c>
      <c r="B304" s="16"/>
      <c r="C304" s="15" t="s">
        <v>76</v>
      </c>
      <c r="D304" s="17"/>
      <c r="E304" s="15" t="s">
        <v>790</v>
      </c>
      <c r="F304" s="15" t="s">
        <v>37</v>
      </c>
      <c r="G304" s="24" t="n">
        <v>2009</v>
      </c>
      <c r="H304" s="15" t="n">
        <v>2012</v>
      </c>
      <c r="I304" s="19" t="n">
        <v>41162</v>
      </c>
      <c r="J304" s="25" t="n">
        <v>41524</v>
      </c>
      <c r="K304" s="15" t="n">
        <v>295820</v>
      </c>
      <c r="L304" s="15" t="s">
        <v>791</v>
      </c>
      <c r="M304" s="21" t="n">
        <v>59228.68</v>
      </c>
      <c r="N304" s="17"/>
      <c r="O304" s="17"/>
      <c r="P304" s="17"/>
      <c r="Q304" s="15" t="s">
        <v>27</v>
      </c>
      <c r="R304" s="17"/>
      <c r="S304" s="17"/>
      <c r="T304" s="17"/>
      <c r="U304" s="17"/>
    </row>
    <row r="305" customFormat="false" ht="40.7" hidden="false" customHeight="false" outlineLevel="0" collapsed="false">
      <c r="A305" s="15" t="s">
        <v>21</v>
      </c>
      <c r="B305" s="16"/>
      <c r="C305" s="15" t="s">
        <v>29</v>
      </c>
      <c r="D305" s="17"/>
      <c r="E305" s="15" t="s">
        <v>792</v>
      </c>
      <c r="F305" s="15" t="s">
        <v>37</v>
      </c>
      <c r="G305" s="24" t="n">
        <v>2009</v>
      </c>
      <c r="H305" s="15" t="n">
        <v>2012</v>
      </c>
      <c r="I305" s="19" t="n">
        <v>41183</v>
      </c>
      <c r="J305" s="25" t="s">
        <v>785</v>
      </c>
      <c r="K305" s="15" t="n">
        <v>295821</v>
      </c>
      <c r="L305" s="15" t="s">
        <v>563</v>
      </c>
      <c r="M305" s="21" t="n">
        <v>63322.91</v>
      </c>
      <c r="N305" s="17"/>
      <c r="O305" s="17"/>
      <c r="P305" s="17"/>
      <c r="Q305" s="15" t="s">
        <v>27</v>
      </c>
      <c r="R305" s="17"/>
      <c r="S305" s="17"/>
      <c r="T305" s="17"/>
      <c r="U305" s="17"/>
    </row>
    <row r="306" customFormat="false" ht="54.25" hidden="false" customHeight="false" outlineLevel="0" collapsed="false">
      <c r="A306" s="15" t="s">
        <v>21</v>
      </c>
      <c r="B306" s="16"/>
      <c r="C306" s="15" t="s">
        <v>62</v>
      </c>
      <c r="D306" s="17"/>
      <c r="E306" s="15" t="s">
        <v>793</v>
      </c>
      <c r="F306" s="15" t="s">
        <v>48</v>
      </c>
      <c r="G306" s="24" t="n">
        <v>2009</v>
      </c>
      <c r="H306" s="15" t="n">
        <v>2012</v>
      </c>
      <c r="I306" s="19" t="n">
        <v>41102</v>
      </c>
      <c r="J306" s="25" t="s">
        <v>612</v>
      </c>
      <c r="K306" s="15" t="n">
        <v>290542</v>
      </c>
      <c r="L306" s="15" t="s">
        <v>73</v>
      </c>
      <c r="M306" s="21" t="n">
        <v>21018</v>
      </c>
      <c r="N306" s="17"/>
      <c r="O306" s="17"/>
      <c r="P306" s="17"/>
      <c r="Q306" s="22" t="s">
        <v>794</v>
      </c>
      <c r="R306" s="17"/>
      <c r="S306" s="17"/>
      <c r="T306" s="17"/>
      <c r="U306" s="17"/>
    </row>
    <row r="307" customFormat="false" ht="40.7" hidden="false" customHeight="false" outlineLevel="0" collapsed="false">
      <c r="A307" s="15" t="s">
        <v>21</v>
      </c>
      <c r="B307" s="23" t="s">
        <v>284</v>
      </c>
      <c r="C307" s="15" t="s">
        <v>748</v>
      </c>
      <c r="D307" s="17"/>
      <c r="E307" s="15" t="s">
        <v>795</v>
      </c>
      <c r="F307" s="15" t="s">
        <v>37</v>
      </c>
      <c r="G307" s="24" t="n">
        <v>2009</v>
      </c>
      <c r="H307" s="15" t="n">
        <v>2012</v>
      </c>
      <c r="I307" s="19" t="n">
        <v>41306</v>
      </c>
      <c r="J307" s="25" t="s">
        <v>785</v>
      </c>
      <c r="K307" s="15" t="n">
        <v>295657</v>
      </c>
      <c r="L307" s="15" t="s">
        <v>400</v>
      </c>
      <c r="M307" s="21" t="n">
        <v>49640</v>
      </c>
      <c r="N307" s="17"/>
      <c r="O307" s="17"/>
      <c r="P307" s="17"/>
      <c r="Q307" s="22" t="s">
        <v>796</v>
      </c>
      <c r="R307" s="17"/>
      <c r="S307" s="17"/>
      <c r="T307" s="17"/>
      <c r="U307" s="17"/>
    </row>
    <row r="308" customFormat="false" ht="54.25" hidden="false" customHeight="false" outlineLevel="0" collapsed="false">
      <c r="A308" s="15" t="s">
        <v>21</v>
      </c>
      <c r="B308" s="16"/>
      <c r="C308" s="15" t="s">
        <v>46</v>
      </c>
      <c r="D308" s="17"/>
      <c r="E308" s="15" t="s">
        <v>797</v>
      </c>
      <c r="F308" s="15" t="s">
        <v>37</v>
      </c>
      <c r="G308" s="24" t="n">
        <v>2009</v>
      </c>
      <c r="H308" s="15" t="n">
        <v>2012</v>
      </c>
      <c r="I308" s="19" t="n">
        <v>41284</v>
      </c>
      <c r="J308" s="25" t="n">
        <v>41528</v>
      </c>
      <c r="K308" s="15" t="n">
        <v>295660</v>
      </c>
      <c r="L308" s="15" t="s">
        <v>798</v>
      </c>
      <c r="M308" s="21" t="n">
        <v>49253.9</v>
      </c>
      <c r="N308" s="17"/>
      <c r="O308" s="17"/>
      <c r="P308" s="17"/>
      <c r="Q308" s="22" t="s">
        <v>799</v>
      </c>
      <c r="R308" s="17"/>
      <c r="S308" s="17"/>
      <c r="T308" s="17"/>
      <c r="U308" s="17"/>
    </row>
    <row r="309" customFormat="false" ht="40.7" hidden="false" customHeight="false" outlineLevel="0" collapsed="false">
      <c r="A309" s="15" t="s">
        <v>21</v>
      </c>
      <c r="B309" s="16"/>
      <c r="C309" s="15" t="s">
        <v>156</v>
      </c>
      <c r="D309" s="17"/>
      <c r="E309" s="15" t="s">
        <v>800</v>
      </c>
      <c r="F309" s="15" t="s">
        <v>37</v>
      </c>
      <c r="G309" s="24" t="n">
        <v>2009</v>
      </c>
      <c r="H309" s="15" t="n">
        <v>2012</v>
      </c>
      <c r="I309" s="19" t="n">
        <v>41258</v>
      </c>
      <c r="J309" s="25" t="s">
        <v>801</v>
      </c>
      <c r="K309" s="15" t="n">
        <v>295650</v>
      </c>
      <c r="L309" s="15" t="s">
        <v>802</v>
      </c>
      <c r="M309" s="21" t="n">
        <v>196229.32</v>
      </c>
      <c r="N309" s="17"/>
      <c r="O309" s="17"/>
      <c r="P309" s="17"/>
      <c r="Q309" s="22" t="s">
        <v>803</v>
      </c>
      <c r="R309" s="17"/>
      <c r="S309" s="17"/>
      <c r="T309" s="17"/>
      <c r="U309" s="17"/>
    </row>
    <row r="310" customFormat="false" ht="40.7" hidden="false" customHeight="false" outlineLevel="0" collapsed="false">
      <c r="A310" s="15" t="s">
        <v>21</v>
      </c>
      <c r="B310" s="16"/>
      <c r="C310" s="15" t="s">
        <v>348</v>
      </c>
      <c r="D310" s="17"/>
      <c r="E310" s="15" t="s">
        <v>804</v>
      </c>
      <c r="F310" s="15" t="s">
        <v>94</v>
      </c>
      <c r="G310" s="24" t="n">
        <v>2009</v>
      </c>
      <c r="H310" s="15" t="n">
        <v>2012</v>
      </c>
      <c r="I310" s="19" t="n">
        <v>41180</v>
      </c>
      <c r="J310" s="25" t="s">
        <v>805</v>
      </c>
      <c r="K310" s="15" t="n">
        <v>298911</v>
      </c>
      <c r="L310" s="15" t="s">
        <v>806</v>
      </c>
      <c r="M310" s="21" t="n">
        <v>23257</v>
      </c>
      <c r="N310" s="17"/>
      <c r="O310" s="17"/>
      <c r="P310" s="17"/>
      <c r="Q310" s="15" t="s">
        <v>807</v>
      </c>
      <c r="R310" s="17"/>
      <c r="S310" s="17"/>
      <c r="T310" s="17"/>
      <c r="U310" s="17"/>
    </row>
    <row r="311" customFormat="false" ht="40.7" hidden="false" customHeight="false" outlineLevel="0" collapsed="false">
      <c r="A311" s="15" t="s">
        <v>21</v>
      </c>
      <c r="B311" s="16"/>
      <c r="C311" s="15" t="s">
        <v>51</v>
      </c>
      <c r="D311" s="17"/>
      <c r="E311" s="15" t="s">
        <v>808</v>
      </c>
      <c r="F311" s="15" t="s">
        <v>48</v>
      </c>
      <c r="G311" s="24" t="n">
        <v>2009</v>
      </c>
      <c r="H311" s="15" t="n">
        <v>2012</v>
      </c>
      <c r="I311" s="19" t="n">
        <v>41211</v>
      </c>
      <c r="J311" s="25" t="s">
        <v>809</v>
      </c>
      <c r="K311" s="15" t="n">
        <v>301519</v>
      </c>
      <c r="L311" s="15" t="s">
        <v>810</v>
      </c>
      <c r="M311" s="21" t="n">
        <v>769056.53</v>
      </c>
      <c r="N311" s="17"/>
      <c r="O311" s="17"/>
      <c r="P311" s="17"/>
      <c r="Q311" s="15" t="s">
        <v>27</v>
      </c>
      <c r="R311" s="17"/>
      <c r="S311" s="17"/>
      <c r="T311" s="17"/>
      <c r="U311" s="17"/>
    </row>
    <row r="312" customFormat="false" ht="66.45" hidden="false" customHeight="false" outlineLevel="0" collapsed="false">
      <c r="A312" s="15" t="s">
        <v>21</v>
      </c>
      <c r="B312" s="16"/>
      <c r="C312" s="15" t="s">
        <v>46</v>
      </c>
      <c r="D312" s="17"/>
      <c r="E312" s="15" t="s">
        <v>439</v>
      </c>
      <c r="F312" s="15" t="s">
        <v>48</v>
      </c>
      <c r="G312" s="24" t="n">
        <v>2009</v>
      </c>
      <c r="H312" s="15" t="n">
        <v>2012</v>
      </c>
      <c r="I312" s="19" t="n">
        <v>41192</v>
      </c>
      <c r="J312" s="25" t="n">
        <v>41892</v>
      </c>
      <c r="K312" s="15" t="n">
        <v>303936</v>
      </c>
      <c r="L312" s="15" t="s">
        <v>50</v>
      </c>
      <c r="M312" s="21" t="n">
        <v>6000</v>
      </c>
      <c r="N312" s="17"/>
      <c r="O312" s="17"/>
      <c r="P312" s="17"/>
      <c r="Q312" s="15" t="s">
        <v>27</v>
      </c>
      <c r="R312" s="17"/>
      <c r="S312" s="17"/>
      <c r="T312" s="17"/>
      <c r="U312" s="17"/>
    </row>
    <row r="313" customFormat="false" ht="40.7" hidden="false" customHeight="false" outlineLevel="0" collapsed="false">
      <c r="A313" s="15" t="s">
        <v>21</v>
      </c>
      <c r="B313" s="16"/>
      <c r="C313" s="15" t="s">
        <v>46</v>
      </c>
      <c r="D313" s="17"/>
      <c r="E313" s="15" t="s">
        <v>811</v>
      </c>
      <c r="F313" s="15" t="s">
        <v>37</v>
      </c>
      <c r="G313" s="24" t="n">
        <v>2009</v>
      </c>
      <c r="H313" s="15" t="n">
        <v>2013</v>
      </c>
      <c r="I313" s="19" t="n">
        <v>41344</v>
      </c>
      <c r="J313" s="25" t="n">
        <v>42279</v>
      </c>
      <c r="K313" s="15" t="n">
        <v>309436</v>
      </c>
      <c r="L313" s="15" t="s">
        <v>812</v>
      </c>
      <c r="M313" s="21" t="n">
        <v>246588.44</v>
      </c>
      <c r="N313" s="17"/>
      <c r="O313" s="17"/>
      <c r="P313" s="17"/>
      <c r="Q313" s="15" t="s">
        <v>813</v>
      </c>
      <c r="R313" s="17"/>
      <c r="S313" s="17"/>
      <c r="T313" s="17"/>
      <c r="U313" s="17"/>
    </row>
    <row r="314" customFormat="false" ht="54.25" hidden="false" customHeight="false" outlineLevel="0" collapsed="false">
      <c r="A314" s="15" t="s">
        <v>307</v>
      </c>
      <c r="B314" s="16"/>
      <c r="C314" s="15" t="s">
        <v>41</v>
      </c>
      <c r="D314" s="17"/>
      <c r="E314" s="15" t="s">
        <v>814</v>
      </c>
      <c r="F314" s="15" t="s">
        <v>41</v>
      </c>
      <c r="G314" s="24" t="n">
        <v>2009</v>
      </c>
      <c r="H314" s="15" t="n">
        <v>2013</v>
      </c>
      <c r="I314" s="19" t="n">
        <v>41410</v>
      </c>
      <c r="J314" s="25" t="s">
        <v>728</v>
      </c>
      <c r="K314" s="15" t="n">
        <v>310028</v>
      </c>
      <c r="L314" s="15" t="s">
        <v>815</v>
      </c>
      <c r="M314" s="21" t="n">
        <v>455002.3</v>
      </c>
      <c r="N314" s="17"/>
      <c r="O314" s="17"/>
      <c r="P314" s="17"/>
      <c r="Q314" s="15" t="s">
        <v>816</v>
      </c>
      <c r="R314" s="17"/>
      <c r="S314" s="17"/>
      <c r="T314" s="17"/>
      <c r="U314" s="17"/>
    </row>
    <row r="315" customFormat="false" ht="40.7" hidden="false" customHeight="false" outlineLevel="0" collapsed="false">
      <c r="A315" s="15" t="s">
        <v>21</v>
      </c>
      <c r="B315" s="16"/>
      <c r="C315" s="15" t="s">
        <v>76</v>
      </c>
      <c r="D315" s="17"/>
      <c r="E315" s="15" t="s">
        <v>817</v>
      </c>
      <c r="F315" s="15" t="s">
        <v>37</v>
      </c>
      <c r="G315" s="24" t="n">
        <v>2009</v>
      </c>
      <c r="H315" s="15" t="n">
        <v>2013</v>
      </c>
      <c r="I315" s="19" t="n">
        <v>41316</v>
      </c>
      <c r="J315" s="25" t="n">
        <v>42279</v>
      </c>
      <c r="K315" s="15" t="n">
        <v>309439</v>
      </c>
      <c r="L315" s="15" t="s">
        <v>38</v>
      </c>
      <c r="M315" s="21" t="n">
        <v>218546.34</v>
      </c>
      <c r="N315" s="17"/>
      <c r="O315" s="17"/>
      <c r="P315" s="17"/>
      <c r="Q315" s="22" t="s">
        <v>818</v>
      </c>
      <c r="R315" s="17"/>
      <c r="S315" s="17"/>
      <c r="T315" s="17"/>
      <c r="U315" s="17"/>
    </row>
    <row r="316" customFormat="false" ht="54.25" hidden="false" customHeight="false" outlineLevel="0" collapsed="false">
      <c r="A316" s="15" t="s">
        <v>21</v>
      </c>
      <c r="B316" s="23" t="s">
        <v>287</v>
      </c>
      <c r="C316" s="15" t="s">
        <v>76</v>
      </c>
      <c r="D316" s="17"/>
      <c r="E316" s="15" t="s">
        <v>819</v>
      </c>
      <c r="F316" s="15" t="s">
        <v>37</v>
      </c>
      <c r="G316" s="24" t="n">
        <v>2009</v>
      </c>
      <c r="H316" s="15" t="n">
        <v>2013</v>
      </c>
      <c r="I316" s="19" t="n">
        <v>41379</v>
      </c>
      <c r="J316" s="25" t="s">
        <v>769</v>
      </c>
      <c r="K316" s="15" t="n">
        <v>309434</v>
      </c>
      <c r="L316" s="15" t="s">
        <v>820</v>
      </c>
      <c r="M316" s="21" t="n">
        <v>66037.5</v>
      </c>
      <c r="N316" s="17"/>
      <c r="O316" s="17"/>
      <c r="P316" s="17"/>
      <c r="Q316" s="22" t="s">
        <v>821</v>
      </c>
      <c r="R316" s="17"/>
      <c r="S316" s="17"/>
      <c r="T316" s="17"/>
      <c r="U316" s="17"/>
    </row>
    <row r="317" customFormat="false" ht="66.45" hidden="false" customHeight="false" outlineLevel="0" collapsed="false">
      <c r="A317" s="15" t="s">
        <v>21</v>
      </c>
      <c r="B317" s="16"/>
      <c r="C317" s="15" t="s">
        <v>56</v>
      </c>
      <c r="D317" s="17"/>
      <c r="E317" s="15" t="s">
        <v>822</v>
      </c>
      <c r="F317" s="15" t="s">
        <v>48</v>
      </c>
      <c r="G317" s="24" t="n">
        <v>2009</v>
      </c>
      <c r="H317" s="15" t="n">
        <v>2010</v>
      </c>
      <c r="I317" s="19" t="n">
        <v>40575</v>
      </c>
      <c r="J317" s="25" t="n">
        <v>40552</v>
      </c>
      <c r="K317" s="15" t="n">
        <v>257990</v>
      </c>
      <c r="L317" s="15" t="s">
        <v>823</v>
      </c>
      <c r="M317" s="21" t="n">
        <v>7458</v>
      </c>
      <c r="N317" s="17"/>
      <c r="O317" s="17"/>
      <c r="P317" s="17"/>
      <c r="Q317" s="22" t="s">
        <v>27</v>
      </c>
      <c r="R317" s="17"/>
      <c r="S317" s="17"/>
      <c r="T317" s="17"/>
      <c r="U317" s="17"/>
    </row>
    <row r="318" customFormat="false" ht="40.7" hidden="false" customHeight="false" outlineLevel="0" collapsed="false">
      <c r="A318" s="15" t="s">
        <v>21</v>
      </c>
      <c r="B318" s="16"/>
      <c r="C318" s="15" t="s">
        <v>35</v>
      </c>
      <c r="D318" s="17"/>
      <c r="E318" s="15" t="s">
        <v>824</v>
      </c>
      <c r="F318" s="15" t="s">
        <v>48</v>
      </c>
      <c r="G318" s="24" t="n">
        <v>2009</v>
      </c>
      <c r="H318" s="15" t="n">
        <v>2010</v>
      </c>
      <c r="I318" s="19" t="n">
        <v>40553</v>
      </c>
      <c r="J318" s="25" t="n">
        <v>40824</v>
      </c>
      <c r="K318" s="15" t="n">
        <v>258076</v>
      </c>
      <c r="L318" s="15" t="s">
        <v>825</v>
      </c>
      <c r="M318" s="21" t="n">
        <v>7986</v>
      </c>
      <c r="N318" s="17"/>
      <c r="O318" s="17"/>
      <c r="P318" s="17"/>
      <c r="Q318" s="22" t="s">
        <v>27</v>
      </c>
      <c r="R318" s="17"/>
      <c r="S318" s="17"/>
      <c r="T318" s="17"/>
      <c r="U318" s="17"/>
    </row>
    <row r="319" customFormat="false" ht="40.7" hidden="false" customHeight="false" outlineLevel="0" collapsed="false">
      <c r="A319" s="15" t="s">
        <v>342</v>
      </c>
      <c r="B319" s="16"/>
      <c r="C319" s="15" t="s">
        <v>76</v>
      </c>
      <c r="D319" s="17"/>
      <c r="E319" s="15" t="s">
        <v>826</v>
      </c>
      <c r="F319" s="15" t="s">
        <v>37</v>
      </c>
      <c r="G319" s="24" t="n">
        <v>2009</v>
      </c>
      <c r="H319" s="15" t="n">
        <v>2010</v>
      </c>
      <c r="I319" s="19" t="n">
        <v>40603</v>
      </c>
      <c r="J319" s="25" t="s">
        <v>192</v>
      </c>
      <c r="K319" s="15" t="n">
        <v>249478</v>
      </c>
      <c r="L319" s="15" t="s">
        <v>827</v>
      </c>
      <c r="M319" s="21" t="n">
        <v>55619.12</v>
      </c>
      <c r="N319" s="17"/>
      <c r="O319" s="17"/>
      <c r="P319" s="17"/>
      <c r="Q319" s="15" t="s">
        <v>27</v>
      </c>
      <c r="R319" s="17"/>
      <c r="S319" s="17"/>
      <c r="T319" s="17"/>
      <c r="U319" s="17"/>
    </row>
    <row r="320" customFormat="false" ht="27.1" hidden="false" customHeight="false" outlineLevel="0" collapsed="false">
      <c r="A320" s="15" t="s">
        <v>342</v>
      </c>
      <c r="B320" s="16"/>
      <c r="C320" s="15" t="s">
        <v>348</v>
      </c>
      <c r="D320" s="17"/>
      <c r="E320" s="15" t="s">
        <v>828</v>
      </c>
      <c r="F320" s="15" t="s">
        <v>37</v>
      </c>
      <c r="G320" s="24" t="n">
        <v>2009</v>
      </c>
      <c r="H320" s="15" t="n">
        <v>2010</v>
      </c>
      <c r="I320" s="19" t="n">
        <v>40603</v>
      </c>
      <c r="J320" s="25" t="s">
        <v>829</v>
      </c>
      <c r="K320" s="15" t="n">
        <v>249573</v>
      </c>
      <c r="L320" s="15" t="s">
        <v>830</v>
      </c>
      <c r="M320" s="21" t="n">
        <v>114174.92</v>
      </c>
      <c r="N320" s="17"/>
      <c r="O320" s="17"/>
      <c r="P320" s="17"/>
      <c r="Q320" s="15" t="s">
        <v>27</v>
      </c>
      <c r="R320" s="17"/>
      <c r="S320" s="17"/>
      <c r="T320" s="17"/>
      <c r="U320" s="17"/>
    </row>
    <row r="321" customFormat="false" ht="40.7" hidden="false" customHeight="false" outlineLevel="0" collapsed="false">
      <c r="A321" s="15" t="s">
        <v>21</v>
      </c>
      <c r="B321" s="16"/>
      <c r="C321" s="15" t="s">
        <v>35</v>
      </c>
      <c r="D321" s="17"/>
      <c r="E321" s="15" t="s">
        <v>831</v>
      </c>
      <c r="F321" s="15" t="s">
        <v>48</v>
      </c>
      <c r="G321" s="24" t="n">
        <v>2009</v>
      </c>
      <c r="H321" s="15" t="n">
        <v>2010</v>
      </c>
      <c r="I321" s="19" t="n">
        <v>40630</v>
      </c>
      <c r="J321" s="25" t="s">
        <v>832</v>
      </c>
      <c r="K321" s="15" t="n">
        <v>258691</v>
      </c>
      <c r="L321" s="15" t="s">
        <v>833</v>
      </c>
      <c r="M321" s="21" t="n">
        <v>5000</v>
      </c>
      <c r="N321" s="17"/>
      <c r="O321" s="17"/>
      <c r="P321" s="17"/>
      <c r="Q321" s="22" t="s">
        <v>27</v>
      </c>
      <c r="R321" s="17"/>
      <c r="S321" s="17"/>
      <c r="T321" s="17"/>
      <c r="U321" s="17"/>
    </row>
    <row r="322" customFormat="false" ht="40.7" hidden="false" customHeight="false" outlineLevel="0" collapsed="false">
      <c r="A322" s="15" t="s">
        <v>21</v>
      </c>
      <c r="B322" s="16"/>
      <c r="C322" s="15" t="s">
        <v>35</v>
      </c>
      <c r="D322" s="17"/>
      <c r="E322" s="15" t="s">
        <v>834</v>
      </c>
      <c r="F322" s="15" t="s">
        <v>48</v>
      </c>
      <c r="G322" s="24" t="n">
        <v>2009</v>
      </c>
      <c r="H322" s="15" t="n">
        <v>2010</v>
      </c>
      <c r="I322" s="19" t="n">
        <v>40553</v>
      </c>
      <c r="J322" s="25" t="n">
        <v>40824</v>
      </c>
      <c r="K322" s="15" t="n">
        <v>258944</v>
      </c>
      <c r="L322" s="15" t="s">
        <v>835</v>
      </c>
      <c r="M322" s="21" t="n">
        <v>4510</v>
      </c>
      <c r="N322" s="17"/>
      <c r="O322" s="17"/>
      <c r="P322" s="17"/>
      <c r="Q322" s="22" t="s">
        <v>27</v>
      </c>
      <c r="R322" s="17"/>
      <c r="S322" s="17"/>
      <c r="T322" s="17"/>
      <c r="U322" s="17"/>
    </row>
    <row r="323" customFormat="false" ht="54.25" hidden="false" customHeight="false" outlineLevel="0" collapsed="false">
      <c r="A323" s="15" t="s">
        <v>21</v>
      </c>
      <c r="B323" s="16"/>
      <c r="C323" s="15" t="s">
        <v>22</v>
      </c>
      <c r="D323" s="17"/>
      <c r="E323" s="15" t="s">
        <v>836</v>
      </c>
      <c r="F323" s="15" t="s">
        <v>37</v>
      </c>
      <c r="G323" s="24" t="n">
        <v>2009</v>
      </c>
      <c r="H323" s="15" t="n">
        <v>2010</v>
      </c>
      <c r="I323" s="19" t="n">
        <v>40573</v>
      </c>
      <c r="J323" s="25" t="s">
        <v>837</v>
      </c>
      <c r="K323" s="15" t="n">
        <v>258709</v>
      </c>
      <c r="L323" s="15" t="s">
        <v>351</v>
      </c>
      <c r="M323" s="21" t="n">
        <v>231937</v>
      </c>
      <c r="N323" s="17"/>
      <c r="O323" s="17"/>
      <c r="P323" s="17"/>
      <c r="Q323" s="15" t="s">
        <v>27</v>
      </c>
      <c r="R323" s="17"/>
      <c r="S323" s="17"/>
      <c r="T323" s="17"/>
      <c r="U323" s="17"/>
    </row>
    <row r="324" customFormat="false" ht="66.45" hidden="false" customHeight="false" outlineLevel="0" collapsed="false">
      <c r="A324" s="15" t="s">
        <v>21</v>
      </c>
      <c r="B324" s="16"/>
      <c r="C324" s="15" t="s">
        <v>35</v>
      </c>
      <c r="D324" s="17"/>
      <c r="E324" s="15" t="s">
        <v>838</v>
      </c>
      <c r="F324" s="15" t="s">
        <v>48</v>
      </c>
      <c r="G324" s="24" t="n">
        <v>2009</v>
      </c>
      <c r="H324" s="15" t="n">
        <v>2010</v>
      </c>
      <c r="I324" s="19" t="n">
        <v>40427</v>
      </c>
      <c r="J324" s="25" t="n">
        <v>40666</v>
      </c>
      <c r="K324" s="15" t="n">
        <v>248020</v>
      </c>
      <c r="L324" s="15" t="s">
        <v>839</v>
      </c>
      <c r="M324" s="21" t="n">
        <v>9945</v>
      </c>
      <c r="N324" s="17"/>
      <c r="O324" s="17"/>
      <c r="P324" s="17"/>
      <c r="Q324" s="15" t="s">
        <v>27</v>
      </c>
      <c r="R324" s="17"/>
      <c r="S324" s="17"/>
      <c r="T324" s="17"/>
      <c r="U324" s="17"/>
    </row>
    <row r="325" customFormat="false" ht="66.45" hidden="false" customHeight="false" outlineLevel="0" collapsed="false">
      <c r="A325" s="15" t="s">
        <v>21</v>
      </c>
      <c r="B325" s="16"/>
      <c r="C325" s="15" t="s">
        <v>840</v>
      </c>
      <c r="D325" s="17"/>
      <c r="E325" s="15" t="s">
        <v>822</v>
      </c>
      <c r="F325" s="15" t="s">
        <v>48</v>
      </c>
      <c r="G325" s="24" t="n">
        <v>2009</v>
      </c>
      <c r="H325" s="15" t="n">
        <v>2010</v>
      </c>
      <c r="I325" s="19" t="n">
        <v>40364</v>
      </c>
      <c r="J325" s="25" t="n">
        <v>40278</v>
      </c>
      <c r="K325" s="15" t="n">
        <v>244410</v>
      </c>
      <c r="L325" s="15" t="s">
        <v>555</v>
      </c>
      <c r="M325" s="21" t="n">
        <v>4900</v>
      </c>
      <c r="N325" s="17"/>
      <c r="O325" s="17"/>
      <c r="P325" s="17"/>
      <c r="Q325" s="22" t="s">
        <v>27</v>
      </c>
      <c r="R325" s="17"/>
      <c r="S325" s="17"/>
      <c r="T325" s="17"/>
      <c r="U325" s="17"/>
    </row>
    <row r="326" customFormat="false" ht="40.7" hidden="false" customHeight="false" outlineLevel="0" collapsed="false">
      <c r="A326" s="15" t="s">
        <v>21</v>
      </c>
      <c r="B326" s="16"/>
      <c r="C326" s="15" t="s">
        <v>62</v>
      </c>
      <c r="D326" s="17"/>
      <c r="E326" s="15" t="s">
        <v>841</v>
      </c>
      <c r="F326" s="15" t="s">
        <v>24</v>
      </c>
      <c r="G326" s="24" t="n">
        <v>2009</v>
      </c>
      <c r="H326" s="15" t="n">
        <v>2010</v>
      </c>
      <c r="I326" s="19" t="n">
        <v>40575</v>
      </c>
      <c r="J326" s="25" t="s">
        <v>785</v>
      </c>
      <c r="K326" s="15" t="n">
        <v>255439</v>
      </c>
      <c r="L326" s="15" t="s">
        <v>842</v>
      </c>
      <c r="M326" s="21" t="n">
        <v>750000</v>
      </c>
      <c r="N326" s="17"/>
      <c r="O326" s="17"/>
      <c r="P326" s="17"/>
      <c r="Q326" s="15" t="s">
        <v>27</v>
      </c>
      <c r="R326" s="17"/>
      <c r="S326" s="17"/>
      <c r="T326" s="17"/>
      <c r="U326" s="17"/>
    </row>
    <row r="327" customFormat="false" ht="54.25" hidden="false" customHeight="false" outlineLevel="0" collapsed="false">
      <c r="A327" s="15" t="s">
        <v>21</v>
      </c>
      <c r="B327" s="16"/>
      <c r="C327" s="15" t="s">
        <v>35</v>
      </c>
      <c r="D327" s="17"/>
      <c r="E327" s="15" t="s">
        <v>843</v>
      </c>
      <c r="F327" s="15" t="s">
        <v>48</v>
      </c>
      <c r="G327" s="24" t="n">
        <v>2009</v>
      </c>
      <c r="H327" s="15" t="n">
        <v>2010</v>
      </c>
      <c r="I327" s="19" t="n">
        <v>40498</v>
      </c>
      <c r="J327" s="25" t="s">
        <v>844</v>
      </c>
      <c r="K327" s="15" t="n">
        <v>253498</v>
      </c>
      <c r="L327" s="15" t="s">
        <v>845</v>
      </c>
      <c r="M327" s="21" t="n">
        <v>9860</v>
      </c>
      <c r="N327" s="17"/>
      <c r="O327" s="17"/>
      <c r="P327" s="17"/>
      <c r="Q327" s="15" t="s">
        <v>380</v>
      </c>
      <c r="R327" s="17"/>
      <c r="S327" s="17"/>
      <c r="T327" s="17"/>
      <c r="U327" s="17"/>
    </row>
    <row r="328" customFormat="false" ht="40.7" hidden="false" customHeight="false" outlineLevel="0" collapsed="false">
      <c r="A328" s="15" t="s">
        <v>21</v>
      </c>
      <c r="B328" s="16"/>
      <c r="C328" s="15" t="s">
        <v>76</v>
      </c>
      <c r="D328" s="17"/>
      <c r="E328" s="15" t="s">
        <v>846</v>
      </c>
      <c r="F328" s="15" t="s">
        <v>24</v>
      </c>
      <c r="G328" s="24" t="n">
        <v>2009</v>
      </c>
      <c r="H328" s="15" t="n">
        <v>2010</v>
      </c>
      <c r="I328" s="19" t="n">
        <v>40553</v>
      </c>
      <c r="J328" s="25" t="n">
        <v>41889</v>
      </c>
      <c r="K328" s="15" t="n">
        <v>255250</v>
      </c>
      <c r="L328" s="15" t="s">
        <v>38</v>
      </c>
      <c r="M328" s="21" t="n">
        <v>1169367</v>
      </c>
      <c r="N328" s="17"/>
      <c r="O328" s="17"/>
      <c r="P328" s="17"/>
      <c r="Q328" s="22" t="s">
        <v>27</v>
      </c>
      <c r="R328" s="17"/>
      <c r="S328" s="17"/>
      <c r="T328" s="17"/>
      <c r="U328" s="17"/>
    </row>
    <row r="329" customFormat="false" ht="66.45" hidden="false" customHeight="false" outlineLevel="0" collapsed="false">
      <c r="A329" s="15" t="s">
        <v>21</v>
      </c>
      <c r="B329" s="16"/>
      <c r="C329" s="15" t="s">
        <v>62</v>
      </c>
      <c r="D329" s="17"/>
      <c r="E329" s="15" t="s">
        <v>847</v>
      </c>
      <c r="F329" s="15" t="s">
        <v>48</v>
      </c>
      <c r="G329" s="24" t="n">
        <v>2009</v>
      </c>
      <c r="H329" s="15" t="n">
        <v>2010</v>
      </c>
      <c r="I329" s="19" t="n">
        <v>40443</v>
      </c>
      <c r="J329" s="25" t="s">
        <v>848</v>
      </c>
      <c r="K329" s="15" t="n">
        <v>251112</v>
      </c>
      <c r="L329" s="15" t="s">
        <v>849</v>
      </c>
      <c r="M329" s="21" t="n">
        <v>1800</v>
      </c>
      <c r="N329" s="17"/>
      <c r="O329" s="17"/>
      <c r="P329" s="17"/>
      <c r="Q329" s="22" t="s">
        <v>27</v>
      </c>
      <c r="R329" s="17"/>
      <c r="S329" s="17"/>
      <c r="T329" s="17"/>
      <c r="U329" s="17"/>
    </row>
    <row r="330" customFormat="false" ht="40.7" hidden="false" customHeight="false" outlineLevel="0" collapsed="false">
      <c r="A330" s="15" t="s">
        <v>21</v>
      </c>
      <c r="B330" s="16"/>
      <c r="C330" s="15" t="s">
        <v>76</v>
      </c>
      <c r="D330" s="17"/>
      <c r="E330" s="15" t="s">
        <v>850</v>
      </c>
      <c r="F330" s="15" t="s">
        <v>24</v>
      </c>
      <c r="G330" s="24" t="n">
        <v>2009</v>
      </c>
      <c r="H330" s="15" t="n">
        <v>2010</v>
      </c>
      <c r="I330" s="19" t="n">
        <v>40530</v>
      </c>
      <c r="J330" s="25" t="s">
        <v>851</v>
      </c>
      <c r="K330" s="15" t="n">
        <v>255602</v>
      </c>
      <c r="L330" s="15" t="s">
        <v>26</v>
      </c>
      <c r="M330" s="21" t="n">
        <v>1243046.22</v>
      </c>
      <c r="N330" s="17"/>
      <c r="O330" s="17"/>
      <c r="P330" s="17"/>
      <c r="Q330" s="15" t="s">
        <v>27</v>
      </c>
      <c r="R330" s="17"/>
      <c r="S330" s="17"/>
      <c r="T330" s="17"/>
      <c r="U330" s="17"/>
    </row>
    <row r="331" customFormat="false" ht="40.7" hidden="false" customHeight="false" outlineLevel="0" collapsed="false">
      <c r="A331" s="15" t="s">
        <v>21</v>
      </c>
      <c r="B331" s="16"/>
      <c r="C331" s="15" t="s">
        <v>35</v>
      </c>
      <c r="D331" s="17"/>
      <c r="E331" s="15" t="s">
        <v>852</v>
      </c>
      <c r="F331" s="15" t="s">
        <v>48</v>
      </c>
      <c r="G331" s="24" t="n">
        <v>2009</v>
      </c>
      <c r="H331" s="15" t="n">
        <v>2010</v>
      </c>
      <c r="I331" s="19" t="n">
        <v>40463</v>
      </c>
      <c r="J331" s="25" t="n">
        <v>40883</v>
      </c>
      <c r="K331" s="15" t="n">
        <v>253003</v>
      </c>
      <c r="L331" s="15" t="s">
        <v>853</v>
      </c>
      <c r="M331" s="21" t="n">
        <v>7920</v>
      </c>
      <c r="N331" s="17"/>
      <c r="O331" s="17"/>
      <c r="P331" s="17"/>
      <c r="Q331" s="22" t="s">
        <v>27</v>
      </c>
      <c r="R331" s="17"/>
      <c r="S331" s="17"/>
      <c r="T331" s="17"/>
      <c r="U331" s="17"/>
    </row>
    <row r="332" customFormat="false" ht="40.7" hidden="false" customHeight="false" outlineLevel="0" collapsed="false">
      <c r="A332" s="15" t="s">
        <v>21</v>
      </c>
      <c r="B332" s="16"/>
      <c r="C332" s="15" t="s">
        <v>41</v>
      </c>
      <c r="D332" s="17"/>
      <c r="E332" s="15" t="s">
        <v>854</v>
      </c>
      <c r="F332" s="15" t="s">
        <v>48</v>
      </c>
      <c r="G332" s="24" t="n">
        <v>2009</v>
      </c>
      <c r="H332" s="15" t="n">
        <v>2010</v>
      </c>
      <c r="I332" s="19" t="n">
        <v>40501</v>
      </c>
      <c r="J332" s="25" t="s">
        <v>855</v>
      </c>
      <c r="K332" s="15" t="n">
        <v>253065</v>
      </c>
      <c r="L332" s="15" t="s">
        <v>54</v>
      </c>
      <c r="M332" s="21" t="n">
        <v>23908.75</v>
      </c>
      <c r="N332" s="17"/>
      <c r="O332" s="17"/>
      <c r="P332" s="17"/>
      <c r="Q332" s="15" t="s">
        <v>27</v>
      </c>
      <c r="R332" s="17"/>
      <c r="S332" s="17"/>
      <c r="T332" s="17"/>
      <c r="U332" s="17"/>
    </row>
    <row r="333" customFormat="false" ht="27.1" hidden="false" customHeight="false" outlineLevel="0" collapsed="false">
      <c r="A333" s="15" t="s">
        <v>21</v>
      </c>
      <c r="B333" s="16"/>
      <c r="C333" s="15" t="s">
        <v>348</v>
      </c>
      <c r="D333" s="17"/>
      <c r="E333" s="15" t="s">
        <v>856</v>
      </c>
      <c r="F333" s="15" t="s">
        <v>24</v>
      </c>
      <c r="G333" s="24" t="n">
        <v>2009</v>
      </c>
      <c r="H333" s="15" t="n">
        <v>2010</v>
      </c>
      <c r="I333" s="19" t="n">
        <v>40633</v>
      </c>
      <c r="J333" s="25" t="s">
        <v>857</v>
      </c>
      <c r="K333" s="15" t="n">
        <v>255151</v>
      </c>
      <c r="L333" s="15" t="s">
        <v>38</v>
      </c>
      <c r="M333" s="21" t="n">
        <v>692046.98</v>
      </c>
      <c r="N333" s="17"/>
      <c r="O333" s="17"/>
      <c r="P333" s="17"/>
      <c r="Q333" s="15" t="s">
        <v>27</v>
      </c>
      <c r="R333" s="17"/>
      <c r="S333" s="17"/>
      <c r="T333" s="17"/>
      <c r="U333" s="17"/>
    </row>
    <row r="334" customFormat="false" ht="40.7" hidden="false" customHeight="false" outlineLevel="0" collapsed="false">
      <c r="A334" s="15" t="s">
        <v>21</v>
      </c>
      <c r="B334" s="16"/>
      <c r="C334" s="15" t="s">
        <v>46</v>
      </c>
      <c r="D334" s="17"/>
      <c r="E334" s="15" t="s">
        <v>858</v>
      </c>
      <c r="F334" s="15" t="s">
        <v>48</v>
      </c>
      <c r="G334" s="24" t="n">
        <v>2010</v>
      </c>
      <c r="H334" s="15" t="n">
        <v>2011</v>
      </c>
      <c r="I334" s="19" t="n">
        <v>40568</v>
      </c>
      <c r="J334" s="25" t="n">
        <v>41127</v>
      </c>
      <c r="K334" s="15" t="n">
        <v>260007</v>
      </c>
      <c r="L334" s="15" t="s">
        <v>859</v>
      </c>
      <c r="M334" s="21" t="n">
        <v>221150</v>
      </c>
      <c r="N334" s="17"/>
      <c r="O334" s="17"/>
      <c r="P334" s="17"/>
      <c r="Q334" s="15" t="s">
        <v>27</v>
      </c>
      <c r="R334" s="17"/>
      <c r="S334" s="17"/>
      <c r="T334" s="17"/>
      <c r="U334" s="17"/>
    </row>
    <row r="335" customFormat="false" ht="27.1" hidden="false" customHeight="false" outlineLevel="0" collapsed="false">
      <c r="A335" s="15" t="s">
        <v>21</v>
      </c>
      <c r="B335" s="16"/>
      <c r="C335" s="15" t="s">
        <v>748</v>
      </c>
      <c r="D335" s="17"/>
      <c r="E335" s="15" t="s">
        <v>860</v>
      </c>
      <c r="F335" s="15" t="s">
        <v>37</v>
      </c>
      <c r="G335" s="24" t="n">
        <v>2010</v>
      </c>
      <c r="H335" s="15" t="n">
        <v>2011</v>
      </c>
      <c r="I335" s="19" t="n">
        <v>40664</v>
      </c>
      <c r="J335" s="25" t="s">
        <v>861</v>
      </c>
      <c r="K335" s="15" t="n">
        <v>257260</v>
      </c>
      <c r="L335" s="15" t="s">
        <v>862</v>
      </c>
      <c r="M335" s="21" t="n">
        <v>688975</v>
      </c>
      <c r="N335" s="17"/>
      <c r="O335" s="17"/>
      <c r="P335" s="17"/>
      <c r="Q335" s="15" t="s">
        <v>27</v>
      </c>
      <c r="R335" s="17"/>
      <c r="S335" s="17"/>
      <c r="T335" s="17"/>
      <c r="U335" s="17"/>
    </row>
    <row r="336" customFormat="false" ht="80.05" hidden="false" customHeight="false" outlineLevel="0" collapsed="false">
      <c r="A336" s="15" t="s">
        <v>21</v>
      </c>
      <c r="B336" s="16"/>
      <c r="C336" s="15" t="s">
        <v>22</v>
      </c>
      <c r="D336" s="17"/>
      <c r="E336" s="15" t="s">
        <v>863</v>
      </c>
      <c r="F336" s="15" t="s">
        <v>48</v>
      </c>
      <c r="G336" s="24" t="n">
        <v>2010</v>
      </c>
      <c r="H336" s="15" t="n">
        <v>2011</v>
      </c>
      <c r="I336" s="19" t="n">
        <v>40716</v>
      </c>
      <c r="J336" s="25" t="s">
        <v>864</v>
      </c>
      <c r="K336" s="15" t="n">
        <v>266810</v>
      </c>
      <c r="L336" s="15" t="s">
        <v>553</v>
      </c>
      <c r="M336" s="21" t="n">
        <v>9998</v>
      </c>
      <c r="N336" s="17"/>
      <c r="O336" s="17"/>
      <c r="P336" s="17"/>
      <c r="Q336" s="15" t="s">
        <v>27</v>
      </c>
      <c r="R336" s="17"/>
      <c r="S336" s="17"/>
      <c r="T336" s="17"/>
      <c r="U336" s="17"/>
    </row>
    <row r="337" customFormat="false" ht="40.7" hidden="false" customHeight="false" outlineLevel="0" collapsed="false">
      <c r="A337" s="15" t="s">
        <v>21</v>
      </c>
      <c r="B337" s="16"/>
      <c r="C337" s="15" t="s">
        <v>348</v>
      </c>
      <c r="D337" s="17"/>
      <c r="E337" s="15" t="s">
        <v>865</v>
      </c>
      <c r="F337" s="15" t="s">
        <v>48</v>
      </c>
      <c r="G337" s="24" t="n">
        <v>2010</v>
      </c>
      <c r="H337" s="15" t="n">
        <v>2011</v>
      </c>
      <c r="I337" s="19" t="n">
        <v>40659</v>
      </c>
      <c r="J337" s="25" t="s">
        <v>866</v>
      </c>
      <c r="K337" s="15" t="n">
        <v>264042</v>
      </c>
      <c r="L337" s="15" t="s">
        <v>867</v>
      </c>
      <c r="M337" s="21" t="n">
        <v>91280.78</v>
      </c>
      <c r="N337" s="17"/>
      <c r="O337" s="17"/>
      <c r="P337" s="17"/>
      <c r="Q337" s="15" t="s">
        <v>27</v>
      </c>
      <c r="R337" s="17"/>
      <c r="S337" s="17"/>
      <c r="T337" s="17"/>
      <c r="U337" s="17"/>
    </row>
    <row r="338" customFormat="false" ht="27.1" hidden="false" customHeight="false" outlineLevel="0" collapsed="false">
      <c r="A338" s="15" t="s">
        <v>21</v>
      </c>
      <c r="B338" s="16"/>
      <c r="C338" s="15" t="s">
        <v>348</v>
      </c>
      <c r="D338" s="17"/>
      <c r="E338" s="15" t="s">
        <v>868</v>
      </c>
      <c r="F338" s="15" t="s">
        <v>37</v>
      </c>
      <c r="G338" s="24" t="n">
        <v>2010</v>
      </c>
      <c r="H338" s="15" t="n">
        <v>2011</v>
      </c>
      <c r="I338" s="19" t="n">
        <v>40742</v>
      </c>
      <c r="J338" s="25" t="s">
        <v>869</v>
      </c>
      <c r="K338" s="15" t="n">
        <v>267750</v>
      </c>
      <c r="L338" s="15" t="s">
        <v>870</v>
      </c>
      <c r="M338" s="21" t="n">
        <v>120000</v>
      </c>
      <c r="N338" s="17"/>
      <c r="O338" s="17"/>
      <c r="P338" s="17"/>
      <c r="Q338" s="15" t="s">
        <v>27</v>
      </c>
      <c r="R338" s="17"/>
      <c r="S338" s="17"/>
      <c r="T338" s="17"/>
      <c r="U338" s="17"/>
    </row>
    <row r="339" customFormat="false" ht="40.7" hidden="false" customHeight="false" outlineLevel="0" collapsed="false">
      <c r="A339" s="15" t="s">
        <v>21</v>
      </c>
      <c r="B339" s="16"/>
      <c r="C339" s="15" t="s">
        <v>76</v>
      </c>
      <c r="D339" s="17"/>
      <c r="E339" s="15" t="s">
        <v>871</v>
      </c>
      <c r="F339" s="15" t="s">
        <v>48</v>
      </c>
      <c r="G339" s="24" t="n">
        <v>2010</v>
      </c>
      <c r="H339" s="15" t="n">
        <v>2011</v>
      </c>
      <c r="I339" s="19" t="n">
        <v>40742</v>
      </c>
      <c r="J339" s="25" t="s">
        <v>872</v>
      </c>
      <c r="K339" s="15" t="n">
        <v>267061</v>
      </c>
      <c r="L339" s="15" t="s">
        <v>873</v>
      </c>
      <c r="M339" s="21" t="n">
        <v>148366</v>
      </c>
      <c r="N339" s="17"/>
      <c r="O339" s="17"/>
      <c r="P339" s="17"/>
      <c r="Q339" s="22" t="s">
        <v>874</v>
      </c>
      <c r="R339" s="17"/>
      <c r="S339" s="17"/>
      <c r="T339" s="17"/>
      <c r="U339" s="17"/>
    </row>
    <row r="340" customFormat="false" ht="80.05" hidden="false" customHeight="false" outlineLevel="0" collapsed="false">
      <c r="A340" s="15" t="s">
        <v>21</v>
      </c>
      <c r="B340" s="16"/>
      <c r="C340" s="15" t="s">
        <v>35</v>
      </c>
      <c r="D340" s="17"/>
      <c r="E340" s="15" t="s">
        <v>875</v>
      </c>
      <c r="F340" s="15" t="s">
        <v>637</v>
      </c>
      <c r="G340" s="24" t="n">
        <v>2010</v>
      </c>
      <c r="H340" s="15" t="n">
        <v>2011</v>
      </c>
      <c r="I340" s="19" t="n">
        <v>40787</v>
      </c>
      <c r="J340" s="25" t="s">
        <v>876</v>
      </c>
      <c r="K340" s="15" t="n">
        <v>270739</v>
      </c>
      <c r="L340" s="15" t="s">
        <v>99</v>
      </c>
      <c r="M340" s="21" t="n">
        <v>144500</v>
      </c>
      <c r="N340" s="17"/>
      <c r="O340" s="17"/>
      <c r="P340" s="17"/>
      <c r="Q340" s="22" t="s">
        <v>27</v>
      </c>
      <c r="R340" s="17"/>
      <c r="S340" s="17"/>
      <c r="T340" s="17"/>
      <c r="U340" s="17"/>
    </row>
    <row r="341" customFormat="false" ht="54.25" hidden="false" customHeight="false" outlineLevel="0" collapsed="false">
      <c r="A341" s="15" t="s">
        <v>21</v>
      </c>
      <c r="B341" s="16"/>
      <c r="C341" s="15" t="s">
        <v>46</v>
      </c>
      <c r="D341" s="17"/>
      <c r="E341" s="15" t="s">
        <v>877</v>
      </c>
      <c r="F341" s="15" t="s">
        <v>48</v>
      </c>
      <c r="G341" s="24" t="n">
        <v>2010</v>
      </c>
      <c r="H341" s="15" t="n">
        <v>2011</v>
      </c>
      <c r="I341" s="19" t="n">
        <v>40793</v>
      </c>
      <c r="J341" s="25" t="n">
        <v>41065</v>
      </c>
      <c r="K341" s="15" t="n">
        <v>272716</v>
      </c>
      <c r="L341" s="15" t="s">
        <v>878</v>
      </c>
      <c r="M341" s="21" t="n">
        <v>9800</v>
      </c>
      <c r="N341" s="17"/>
      <c r="O341" s="17"/>
      <c r="P341" s="17"/>
      <c r="Q341" s="15" t="s">
        <v>27</v>
      </c>
      <c r="R341" s="17"/>
      <c r="S341" s="17"/>
      <c r="T341" s="17"/>
      <c r="U341" s="17"/>
    </row>
    <row r="342" customFormat="false" ht="40.7" hidden="false" customHeight="false" outlineLevel="0" collapsed="false">
      <c r="A342" s="15" t="s">
        <v>21</v>
      </c>
      <c r="B342" s="16"/>
      <c r="C342" s="15" t="s">
        <v>41</v>
      </c>
      <c r="D342" s="17" t="s">
        <v>879</v>
      </c>
      <c r="E342" s="15" t="s">
        <v>880</v>
      </c>
      <c r="F342" s="15" t="s">
        <v>41</v>
      </c>
      <c r="G342" s="24" t="n">
        <v>2010</v>
      </c>
      <c r="H342" s="15" t="n">
        <v>2011</v>
      </c>
      <c r="I342" s="19" t="n">
        <v>40927</v>
      </c>
      <c r="J342" s="25" t="n">
        <v>41280</v>
      </c>
      <c r="K342" s="15" t="n">
        <v>272528</v>
      </c>
      <c r="L342" s="15" t="s">
        <v>616</v>
      </c>
      <c r="M342" s="21" t="n">
        <v>3960070.23</v>
      </c>
      <c r="N342" s="17"/>
      <c r="O342" s="17"/>
      <c r="P342" s="17"/>
      <c r="Q342" s="15" t="s">
        <v>27</v>
      </c>
      <c r="R342" s="17"/>
      <c r="S342" s="17"/>
      <c r="T342" s="17"/>
      <c r="U342" s="17"/>
    </row>
    <row r="343" customFormat="false" ht="27.1" hidden="false" customHeight="false" outlineLevel="0" collapsed="false">
      <c r="A343" s="15" t="s">
        <v>21</v>
      </c>
      <c r="B343" s="16"/>
      <c r="C343" s="15" t="s">
        <v>46</v>
      </c>
      <c r="D343" s="17"/>
      <c r="E343" s="15" t="s">
        <v>881</v>
      </c>
      <c r="F343" s="15" t="s">
        <v>48</v>
      </c>
      <c r="G343" s="24" t="n">
        <v>2010</v>
      </c>
      <c r="H343" s="15" t="n">
        <v>2011</v>
      </c>
      <c r="I343" s="19" t="n">
        <v>40792</v>
      </c>
      <c r="J343" s="25" t="n">
        <v>41033</v>
      </c>
      <c r="K343" s="15" t="n">
        <v>272700</v>
      </c>
      <c r="L343" s="15" t="s">
        <v>882</v>
      </c>
      <c r="M343" s="21" t="n">
        <v>9900</v>
      </c>
      <c r="N343" s="17"/>
      <c r="O343" s="17"/>
      <c r="P343" s="17"/>
      <c r="Q343" s="15" t="s">
        <v>27</v>
      </c>
      <c r="R343" s="17"/>
      <c r="S343" s="17"/>
      <c r="T343" s="17"/>
      <c r="U343" s="17"/>
    </row>
    <row r="344" customFormat="false" ht="40.7" hidden="false" customHeight="false" outlineLevel="0" collapsed="false">
      <c r="A344" s="15" t="s">
        <v>21</v>
      </c>
      <c r="B344" s="16"/>
      <c r="C344" s="15" t="s">
        <v>76</v>
      </c>
      <c r="D344" s="17"/>
      <c r="E344" s="15" t="s">
        <v>883</v>
      </c>
      <c r="F344" s="15" t="s">
        <v>48</v>
      </c>
      <c r="G344" s="24" t="n">
        <v>2010</v>
      </c>
      <c r="H344" s="15" t="n">
        <v>2011</v>
      </c>
      <c r="I344" s="19" t="n">
        <v>40906</v>
      </c>
      <c r="J344" s="25" t="s">
        <v>884</v>
      </c>
      <c r="K344" s="15" t="n">
        <v>274926</v>
      </c>
      <c r="L344" s="15" t="s">
        <v>885</v>
      </c>
      <c r="M344" s="21" t="n">
        <v>489671.89</v>
      </c>
      <c r="N344" s="17"/>
      <c r="O344" s="17"/>
      <c r="P344" s="17"/>
      <c r="Q344" s="15" t="s">
        <v>27</v>
      </c>
      <c r="R344" s="17"/>
      <c r="S344" s="17"/>
      <c r="T344" s="17"/>
      <c r="U344" s="17"/>
    </row>
    <row r="345" customFormat="false" ht="40.7" hidden="false" customHeight="false" outlineLevel="0" collapsed="false">
      <c r="A345" s="15" t="s">
        <v>21</v>
      </c>
      <c r="B345" s="16"/>
      <c r="C345" s="15" t="s">
        <v>76</v>
      </c>
      <c r="D345" s="17"/>
      <c r="E345" s="15" t="s">
        <v>886</v>
      </c>
      <c r="F345" s="15" t="s">
        <v>37</v>
      </c>
      <c r="G345" s="24" t="n">
        <v>2010</v>
      </c>
      <c r="H345" s="15" t="n">
        <v>2011</v>
      </c>
      <c r="I345" s="19" t="n">
        <v>40855</v>
      </c>
      <c r="J345" s="25" t="n">
        <v>41460</v>
      </c>
      <c r="K345" s="15" t="n">
        <v>274406</v>
      </c>
      <c r="L345" s="15" t="s">
        <v>776</v>
      </c>
      <c r="M345" s="21" t="n">
        <v>237788.94</v>
      </c>
      <c r="N345" s="17"/>
      <c r="O345" s="17"/>
      <c r="P345" s="17"/>
      <c r="Q345" s="22" t="s">
        <v>887</v>
      </c>
      <c r="R345" s="17"/>
      <c r="S345" s="17"/>
      <c r="T345" s="17"/>
      <c r="U345" s="17"/>
    </row>
    <row r="346" customFormat="false" ht="27.1" hidden="false" customHeight="false" outlineLevel="0" collapsed="false">
      <c r="A346" s="15" t="s">
        <v>21</v>
      </c>
      <c r="B346" s="16"/>
      <c r="C346" s="15" t="s">
        <v>156</v>
      </c>
      <c r="D346" s="17"/>
      <c r="E346" s="15" t="s">
        <v>888</v>
      </c>
      <c r="F346" s="15" t="s">
        <v>37</v>
      </c>
      <c r="G346" s="24" t="n">
        <v>2010</v>
      </c>
      <c r="H346" s="15" t="n">
        <v>2011</v>
      </c>
      <c r="I346" s="19" t="n">
        <v>40850</v>
      </c>
      <c r="J346" s="25" t="n">
        <v>41315</v>
      </c>
      <c r="K346" s="15" t="n">
        <v>274413</v>
      </c>
      <c r="L346" s="15" t="s">
        <v>534</v>
      </c>
      <c r="M346" s="21" t="n">
        <v>158257</v>
      </c>
      <c r="N346" s="17"/>
      <c r="O346" s="17"/>
      <c r="P346" s="17"/>
      <c r="Q346" s="22" t="s">
        <v>889</v>
      </c>
      <c r="R346" s="17"/>
      <c r="S346" s="17"/>
      <c r="T346" s="17"/>
      <c r="U346" s="17"/>
    </row>
    <row r="347" customFormat="false" ht="27.1" hidden="false" customHeight="false" outlineLevel="0" collapsed="false">
      <c r="A347" s="15" t="s">
        <v>21</v>
      </c>
      <c r="C347" s="15" t="s">
        <v>51</v>
      </c>
      <c r="E347" s="15" t="s">
        <v>890</v>
      </c>
      <c r="F347" s="15" t="s">
        <v>37</v>
      </c>
      <c r="G347" s="24" t="n">
        <v>2010</v>
      </c>
      <c r="H347" s="15" t="n">
        <v>2011</v>
      </c>
      <c r="I347" s="19" t="n">
        <v>40873</v>
      </c>
      <c r="J347" s="25" t="s">
        <v>891</v>
      </c>
      <c r="K347" s="15" t="n">
        <v>274415</v>
      </c>
      <c r="L347" s="15" t="s">
        <v>892</v>
      </c>
      <c r="M347" s="21" t="n">
        <v>175903.6</v>
      </c>
      <c r="N347" s="17"/>
      <c r="O347" s="17"/>
      <c r="P347" s="17"/>
      <c r="Q347" s="22" t="s">
        <v>731</v>
      </c>
      <c r="R347" s="17"/>
      <c r="S347" s="17"/>
      <c r="T347" s="17"/>
      <c r="U347" s="17"/>
    </row>
    <row r="348" customFormat="false" ht="27.1" hidden="false" customHeight="false" outlineLevel="0" collapsed="false">
      <c r="A348" s="15" t="s">
        <v>21</v>
      </c>
      <c r="C348" s="15" t="s">
        <v>41</v>
      </c>
      <c r="E348" s="15" t="s">
        <v>893</v>
      </c>
      <c r="F348" s="15" t="s">
        <v>37</v>
      </c>
      <c r="G348" s="24" t="n">
        <v>2010</v>
      </c>
      <c r="H348" s="15" t="n">
        <v>2011</v>
      </c>
      <c r="I348" s="19" t="n">
        <v>40873</v>
      </c>
      <c r="J348" s="25" t="s">
        <v>894</v>
      </c>
      <c r="K348" s="15" t="n">
        <v>275699</v>
      </c>
      <c r="L348" s="15" t="s">
        <v>895</v>
      </c>
      <c r="M348" s="21" t="n">
        <v>284093.37</v>
      </c>
      <c r="N348" s="17"/>
      <c r="O348" s="17"/>
      <c r="P348" s="17"/>
      <c r="Q348" s="22" t="s">
        <v>896</v>
      </c>
      <c r="R348" s="17"/>
      <c r="S348" s="17"/>
      <c r="T348" s="17"/>
      <c r="U348" s="17"/>
    </row>
    <row r="349" customFormat="false" ht="27.1" hidden="false" customHeight="false" outlineLevel="0" collapsed="false">
      <c r="A349" s="15" t="s">
        <v>21</v>
      </c>
      <c r="C349" s="15" t="s">
        <v>51</v>
      </c>
      <c r="E349" s="15" t="s">
        <v>897</v>
      </c>
      <c r="F349" s="15" t="s">
        <v>37</v>
      </c>
      <c r="G349" s="24" t="n">
        <v>2010</v>
      </c>
      <c r="H349" s="15" t="n">
        <v>2011</v>
      </c>
      <c r="I349" s="19" t="n">
        <v>40848</v>
      </c>
      <c r="J349" s="25" t="s">
        <v>427</v>
      </c>
      <c r="K349" s="15" t="n">
        <v>274407</v>
      </c>
      <c r="L349" s="15" t="s">
        <v>898</v>
      </c>
      <c r="M349" s="21" t="n">
        <v>156961.24</v>
      </c>
      <c r="N349" s="17"/>
      <c r="O349" s="17"/>
      <c r="P349" s="17"/>
      <c r="Q349" s="22" t="s">
        <v>755</v>
      </c>
      <c r="R349" s="17"/>
      <c r="S349" s="17"/>
      <c r="T349" s="17"/>
      <c r="U349" s="17"/>
    </row>
    <row r="350" customFormat="false" ht="27.1" hidden="false" customHeight="false" outlineLevel="0" collapsed="false">
      <c r="A350" s="15" t="s">
        <v>21</v>
      </c>
      <c r="C350" s="15" t="s">
        <v>156</v>
      </c>
      <c r="E350" s="15" t="s">
        <v>899</v>
      </c>
      <c r="F350" s="15" t="s">
        <v>37</v>
      </c>
      <c r="G350" s="24" t="n">
        <v>2010</v>
      </c>
      <c r="H350" s="15" t="n">
        <v>2011</v>
      </c>
      <c r="I350" s="19" t="n">
        <v>40852</v>
      </c>
      <c r="J350" s="25" t="n">
        <v>41740</v>
      </c>
      <c r="K350" s="15" t="n">
        <v>274409</v>
      </c>
      <c r="L350" s="15" t="s">
        <v>900</v>
      </c>
      <c r="M350" s="21" t="n">
        <v>282496.74</v>
      </c>
      <c r="N350" s="17"/>
      <c r="O350" s="17"/>
      <c r="P350" s="17"/>
      <c r="Q350" s="22" t="s">
        <v>901</v>
      </c>
      <c r="R350" s="17"/>
      <c r="S350" s="17"/>
      <c r="T350" s="17"/>
      <c r="U350" s="17"/>
    </row>
    <row r="351" customFormat="false" ht="27.1" hidden="false" customHeight="false" outlineLevel="0" collapsed="false">
      <c r="A351" s="15" t="s">
        <v>21</v>
      </c>
      <c r="C351" s="15" t="s">
        <v>41</v>
      </c>
      <c r="E351" s="15" t="s">
        <v>902</v>
      </c>
      <c r="F351" s="15" t="s">
        <v>37</v>
      </c>
      <c r="G351" s="24" t="n">
        <v>2010</v>
      </c>
      <c r="H351" s="15" t="n">
        <v>2011</v>
      </c>
      <c r="I351" s="19" t="n">
        <v>40855</v>
      </c>
      <c r="J351" s="25" t="n">
        <v>41827</v>
      </c>
      <c r="K351" s="15" t="n">
        <v>274410</v>
      </c>
      <c r="L351" s="15" t="s">
        <v>546</v>
      </c>
      <c r="M351" s="21" t="n">
        <v>271524.6</v>
      </c>
      <c r="N351" s="17"/>
      <c r="O351" s="17"/>
      <c r="P351" s="17"/>
      <c r="Q351" s="22" t="s">
        <v>339</v>
      </c>
      <c r="R351" s="17"/>
      <c r="S351" s="17"/>
      <c r="T351" s="17"/>
      <c r="U351" s="17"/>
    </row>
    <row r="352" customFormat="false" ht="14.9" hidden="false" customHeight="false" outlineLevel="0" collapsed="false">
      <c r="A352" s="15" t="s">
        <v>21</v>
      </c>
      <c r="C352" s="15" t="s">
        <v>46</v>
      </c>
      <c r="E352" s="15" t="s">
        <v>622</v>
      </c>
      <c r="F352" s="15" t="s">
        <v>48</v>
      </c>
      <c r="G352" s="24" t="n">
        <v>2010</v>
      </c>
      <c r="H352" s="15" t="n">
        <v>2011</v>
      </c>
      <c r="I352" s="19" t="n">
        <v>40830</v>
      </c>
      <c r="J352" s="25" t="s">
        <v>903</v>
      </c>
      <c r="K352" s="15" t="n">
        <v>276123</v>
      </c>
      <c r="L352" s="15" t="s">
        <v>629</v>
      </c>
      <c r="M352" s="21" t="n">
        <v>43000</v>
      </c>
      <c r="N352" s="17"/>
      <c r="O352" s="17"/>
      <c r="P352" s="17"/>
      <c r="Q352" s="15" t="s">
        <v>27</v>
      </c>
      <c r="R352" s="17"/>
      <c r="S352" s="17"/>
      <c r="T352" s="17"/>
      <c r="U352" s="17"/>
    </row>
    <row r="353" customFormat="false" ht="27.1" hidden="false" customHeight="false" outlineLevel="0" collapsed="false">
      <c r="A353" s="15" t="s">
        <v>21</v>
      </c>
      <c r="C353" s="15" t="s">
        <v>51</v>
      </c>
      <c r="E353" s="15" t="s">
        <v>904</v>
      </c>
      <c r="F353" s="15" t="s">
        <v>24</v>
      </c>
      <c r="G353" s="24" t="n">
        <v>2010</v>
      </c>
      <c r="H353" s="15" t="n">
        <v>2011</v>
      </c>
      <c r="I353" s="19" t="n">
        <v>40833</v>
      </c>
      <c r="J353" s="25" t="s">
        <v>905</v>
      </c>
      <c r="K353" s="15" t="n">
        <v>275780</v>
      </c>
      <c r="L353" s="15" t="s">
        <v>906</v>
      </c>
      <c r="M353" s="21" t="n">
        <v>3500000</v>
      </c>
      <c r="N353" s="17"/>
      <c r="O353" s="17"/>
      <c r="P353" s="17"/>
      <c r="Q353" s="22" t="s">
        <v>173</v>
      </c>
      <c r="R353" s="17"/>
      <c r="S353" s="17"/>
      <c r="T353" s="17"/>
      <c r="U353" s="17"/>
    </row>
    <row r="354" customFormat="false" ht="27.1" hidden="false" customHeight="false" outlineLevel="0" collapsed="false">
      <c r="A354" s="15" t="s">
        <v>21</v>
      </c>
      <c r="C354" s="15" t="s">
        <v>51</v>
      </c>
      <c r="E354" s="15" t="s">
        <v>907</v>
      </c>
      <c r="F354" s="15" t="s">
        <v>48</v>
      </c>
      <c r="G354" s="24" t="n">
        <v>2010</v>
      </c>
      <c r="H354" s="15" t="n">
        <v>2011</v>
      </c>
      <c r="I354" s="19" t="n">
        <v>40924</v>
      </c>
      <c r="J354" s="25" t="s">
        <v>908</v>
      </c>
      <c r="K354" s="15" t="n">
        <v>279215</v>
      </c>
      <c r="L354" s="15" t="s">
        <v>810</v>
      </c>
      <c r="M354" s="21" t="n">
        <v>483556.46</v>
      </c>
      <c r="N354" s="17"/>
      <c r="O354" s="17"/>
      <c r="P354" s="17"/>
      <c r="Q354" s="15" t="s">
        <v>27</v>
      </c>
      <c r="R354" s="17"/>
      <c r="S354" s="17"/>
      <c r="T354" s="17"/>
      <c r="U354" s="17"/>
    </row>
    <row r="355" customFormat="false" ht="54.25" hidden="false" customHeight="false" outlineLevel="0" collapsed="false">
      <c r="A355" s="15" t="s">
        <v>21</v>
      </c>
      <c r="C355" s="15" t="s">
        <v>22</v>
      </c>
      <c r="E355" s="15" t="s">
        <v>909</v>
      </c>
      <c r="F355" s="15" t="s">
        <v>94</v>
      </c>
      <c r="G355" s="24" t="n">
        <v>2010</v>
      </c>
      <c r="H355" s="15" t="n">
        <v>2011</v>
      </c>
      <c r="I355" s="19" t="n">
        <v>40893</v>
      </c>
      <c r="J355" s="25" t="s">
        <v>910</v>
      </c>
      <c r="K355" s="15" t="n">
        <v>278878</v>
      </c>
      <c r="L355" s="15" t="s">
        <v>911</v>
      </c>
      <c r="M355" s="21" t="n">
        <v>975150</v>
      </c>
      <c r="N355" s="17"/>
      <c r="O355" s="17"/>
      <c r="P355" s="17"/>
      <c r="Q355" s="15" t="s">
        <v>27</v>
      </c>
      <c r="R355" s="17"/>
      <c r="S355" s="17"/>
      <c r="T355" s="17"/>
      <c r="U355" s="17"/>
    </row>
    <row r="356" customFormat="false" ht="54.25" hidden="false" customHeight="false" outlineLevel="0" collapsed="false">
      <c r="A356" s="15" t="s">
        <v>21</v>
      </c>
      <c r="C356" s="15" t="s">
        <v>22</v>
      </c>
      <c r="E356" s="15" t="s">
        <v>912</v>
      </c>
      <c r="F356" s="15" t="s">
        <v>94</v>
      </c>
      <c r="G356" s="24" t="n">
        <v>2010</v>
      </c>
      <c r="H356" s="15" t="n">
        <v>2011</v>
      </c>
      <c r="I356" s="19"/>
      <c r="J356" s="25"/>
      <c r="K356" s="15" t="n">
        <v>278892</v>
      </c>
      <c r="L356" s="15" t="s">
        <v>263</v>
      </c>
      <c r="M356" s="21" t="n">
        <v>164608</v>
      </c>
      <c r="N356" s="17"/>
      <c r="O356" s="17"/>
      <c r="P356" s="17"/>
      <c r="Q356" s="15" t="s">
        <v>27</v>
      </c>
      <c r="R356" s="17"/>
      <c r="S356" s="17"/>
      <c r="T356" s="17"/>
      <c r="U356" s="17"/>
    </row>
    <row r="357" customFormat="false" ht="27.1" hidden="false" customHeight="false" outlineLevel="0" collapsed="false">
      <c r="A357" s="15" t="s">
        <v>21</v>
      </c>
      <c r="C357" s="15" t="s">
        <v>22</v>
      </c>
      <c r="E357" s="15" t="s">
        <v>913</v>
      </c>
      <c r="F357" s="15" t="s">
        <v>94</v>
      </c>
      <c r="G357" s="24" t="n">
        <v>2010</v>
      </c>
      <c r="H357" s="15" t="n">
        <v>2011</v>
      </c>
      <c r="I357" s="19"/>
      <c r="J357" s="25"/>
      <c r="K357" s="15" t="n">
        <v>278690</v>
      </c>
      <c r="L357" s="15" t="s">
        <v>258</v>
      </c>
      <c r="M357" s="21" t="n">
        <v>260106</v>
      </c>
      <c r="N357" s="17"/>
      <c r="O357" s="17"/>
      <c r="P357" s="17"/>
      <c r="Q357" s="15" t="s">
        <v>27</v>
      </c>
      <c r="R357" s="17"/>
      <c r="S357" s="17"/>
      <c r="T357" s="17"/>
      <c r="U357" s="17"/>
    </row>
    <row r="358" customFormat="false" ht="27.1" hidden="false" customHeight="false" outlineLevel="0" collapsed="false">
      <c r="A358" s="15" t="s">
        <v>21</v>
      </c>
      <c r="C358" s="15" t="s">
        <v>35</v>
      </c>
      <c r="E358" s="15" t="s">
        <v>914</v>
      </c>
      <c r="F358" s="15" t="s">
        <v>48</v>
      </c>
      <c r="G358" s="24" t="n">
        <v>2010</v>
      </c>
      <c r="H358" s="15" t="n">
        <v>2011</v>
      </c>
      <c r="I358" s="19" t="n">
        <v>40877</v>
      </c>
      <c r="J358" s="25" t="s">
        <v>652</v>
      </c>
      <c r="K358" s="15" t="n">
        <v>277298</v>
      </c>
      <c r="L358" s="15" t="s">
        <v>627</v>
      </c>
      <c r="M358" s="21" t="n">
        <v>54058.13</v>
      </c>
      <c r="N358" s="17"/>
      <c r="O358" s="17"/>
      <c r="P358" s="17"/>
      <c r="Q358" s="22" t="s">
        <v>34</v>
      </c>
      <c r="R358" s="17"/>
      <c r="S358" s="17"/>
      <c r="T358" s="17"/>
      <c r="U358" s="17"/>
    </row>
    <row r="359" customFormat="false" ht="40.7" hidden="false" customHeight="false" outlineLevel="0" collapsed="false">
      <c r="A359" s="15" t="s">
        <v>21</v>
      </c>
      <c r="C359" s="15" t="s">
        <v>35</v>
      </c>
      <c r="E359" s="15" t="s">
        <v>915</v>
      </c>
      <c r="F359" s="15" t="s">
        <v>48</v>
      </c>
      <c r="G359" s="24" t="n">
        <v>2010</v>
      </c>
      <c r="H359" s="15" t="n">
        <v>2011</v>
      </c>
      <c r="I359" s="19" t="n">
        <v>41032</v>
      </c>
      <c r="J359" s="25" t="n">
        <v>42401</v>
      </c>
      <c r="K359" s="15" t="n">
        <v>282481</v>
      </c>
      <c r="L359" s="15" t="s">
        <v>484</v>
      </c>
      <c r="M359" s="21" t="n">
        <v>1065243.41</v>
      </c>
      <c r="N359" s="17"/>
      <c r="O359" s="17"/>
      <c r="P359" s="17"/>
      <c r="Q359" s="15" t="s">
        <v>27</v>
      </c>
      <c r="R359" s="17"/>
      <c r="S359" s="17"/>
      <c r="T359" s="17"/>
      <c r="U359" s="17"/>
    </row>
    <row r="360" customFormat="false" ht="40.7" hidden="false" customHeight="false" outlineLevel="0" collapsed="false">
      <c r="A360" s="15" t="s">
        <v>21</v>
      </c>
      <c r="C360" s="15" t="s">
        <v>152</v>
      </c>
      <c r="E360" s="15" t="s">
        <v>916</v>
      </c>
      <c r="F360" s="15" t="s">
        <v>48</v>
      </c>
      <c r="G360" s="24" t="n">
        <v>2010</v>
      </c>
      <c r="H360" s="15" t="n">
        <v>2011</v>
      </c>
      <c r="I360" s="19" t="n">
        <v>40987</v>
      </c>
      <c r="J360" s="25" t="s">
        <v>917</v>
      </c>
      <c r="K360" s="15" t="n">
        <v>282485</v>
      </c>
      <c r="L360" s="15" t="s">
        <v>918</v>
      </c>
      <c r="M360" s="21" t="n">
        <v>493998.09</v>
      </c>
      <c r="N360" s="17"/>
      <c r="O360" s="17"/>
      <c r="P360" s="17"/>
      <c r="Q360" s="15" t="s">
        <v>27</v>
      </c>
      <c r="R360" s="17"/>
      <c r="S360" s="17"/>
      <c r="T360" s="17"/>
      <c r="U360" s="17"/>
    </row>
    <row r="361" customFormat="false" ht="27.1" hidden="false" customHeight="false" outlineLevel="0" collapsed="false">
      <c r="A361" s="15" t="s">
        <v>21</v>
      </c>
      <c r="C361" s="15" t="s">
        <v>840</v>
      </c>
      <c r="E361" s="15" t="s">
        <v>919</v>
      </c>
      <c r="F361" s="15" t="s">
        <v>48</v>
      </c>
      <c r="G361" s="24" t="n">
        <v>2010</v>
      </c>
      <c r="H361" s="15" t="n">
        <v>2012</v>
      </c>
      <c r="I361" s="19" t="n">
        <v>40966</v>
      </c>
      <c r="J361" s="25" t="s">
        <v>920</v>
      </c>
      <c r="K361" s="15" t="n">
        <v>280103</v>
      </c>
      <c r="L361" s="15" t="s">
        <v>921</v>
      </c>
      <c r="M361" s="21" t="n">
        <v>698110.35</v>
      </c>
      <c r="N361" s="17"/>
      <c r="O361" s="17"/>
      <c r="P361" s="17"/>
      <c r="Q361" s="15" t="s">
        <v>27</v>
      </c>
      <c r="R361" s="17"/>
      <c r="S361" s="17"/>
      <c r="T361" s="17"/>
      <c r="U361" s="17"/>
    </row>
    <row r="362" customFormat="false" ht="54.25" hidden="false" customHeight="false" outlineLevel="0" collapsed="false">
      <c r="A362" s="15" t="s">
        <v>21</v>
      </c>
      <c r="C362" s="15" t="s">
        <v>46</v>
      </c>
      <c r="E362" s="15" t="s">
        <v>922</v>
      </c>
      <c r="F362" s="15" t="s">
        <v>637</v>
      </c>
      <c r="G362" s="24" t="n">
        <v>2010</v>
      </c>
      <c r="H362" s="15" t="n">
        <v>2012</v>
      </c>
      <c r="I362" s="19" t="n">
        <v>41025</v>
      </c>
      <c r="J362" s="25" t="s">
        <v>923</v>
      </c>
      <c r="K362" s="15" t="n">
        <v>291980</v>
      </c>
      <c r="L362" s="15" t="s">
        <v>99</v>
      </c>
      <c r="M362" s="21" t="n">
        <v>17500</v>
      </c>
      <c r="N362" s="17"/>
      <c r="O362" s="17"/>
      <c r="P362" s="17"/>
      <c r="Q362" s="15" t="s">
        <v>27</v>
      </c>
      <c r="R362" s="17"/>
      <c r="S362" s="17"/>
      <c r="T362" s="17"/>
      <c r="U362" s="17"/>
    </row>
    <row r="363" customFormat="false" ht="93.6" hidden="false" customHeight="false" outlineLevel="0" collapsed="false">
      <c r="A363" s="15" t="s">
        <v>21</v>
      </c>
      <c r="C363" s="15" t="s">
        <v>924</v>
      </c>
      <c r="E363" s="15" t="s">
        <v>925</v>
      </c>
      <c r="F363" s="15" t="s">
        <v>637</v>
      </c>
      <c r="G363" s="24" t="n">
        <v>2010</v>
      </c>
      <c r="H363" s="15" t="n">
        <v>2012</v>
      </c>
      <c r="I363" s="19" t="n">
        <v>41026</v>
      </c>
      <c r="J363" s="25" t="s">
        <v>926</v>
      </c>
      <c r="K363" s="15" t="n">
        <v>291652</v>
      </c>
      <c r="L363" s="15" t="s">
        <v>99</v>
      </c>
      <c r="M363" s="21" t="n">
        <v>29735.25</v>
      </c>
      <c r="N363" s="17"/>
      <c r="O363" s="17"/>
      <c r="P363" s="17"/>
      <c r="Q363" s="22" t="s">
        <v>34</v>
      </c>
      <c r="R363" s="17"/>
      <c r="S363" s="17"/>
      <c r="T363" s="17"/>
      <c r="U363" s="17"/>
    </row>
    <row r="364" customFormat="false" ht="27.1" hidden="false" customHeight="false" outlineLevel="0" collapsed="false">
      <c r="A364" s="15" t="s">
        <v>21</v>
      </c>
      <c r="C364" s="15" t="s">
        <v>35</v>
      </c>
      <c r="E364" s="15" t="s">
        <v>927</v>
      </c>
      <c r="F364" s="15" t="s">
        <v>37</v>
      </c>
      <c r="G364" s="24" t="n">
        <v>2010</v>
      </c>
      <c r="H364" s="15" t="n">
        <v>2012</v>
      </c>
      <c r="I364" s="19" t="n">
        <v>41122</v>
      </c>
      <c r="J364" s="25" t="s">
        <v>427</v>
      </c>
      <c r="K364" s="15" t="n">
        <v>290710</v>
      </c>
      <c r="L364" s="15" t="s">
        <v>928</v>
      </c>
      <c r="M364" s="21" t="n">
        <v>474843.33</v>
      </c>
      <c r="N364" s="17"/>
      <c r="O364" s="17"/>
      <c r="P364" s="17"/>
      <c r="Q364" s="15" t="s">
        <v>27</v>
      </c>
      <c r="R364" s="17"/>
      <c r="S364" s="17"/>
      <c r="T364" s="17"/>
      <c r="U364" s="17"/>
    </row>
    <row r="365" customFormat="false" ht="40.7" hidden="false" customHeight="false" outlineLevel="0" collapsed="false">
      <c r="A365" s="15" t="s">
        <v>21</v>
      </c>
      <c r="C365" s="15" t="s">
        <v>39</v>
      </c>
      <c r="E365" s="15" t="s">
        <v>929</v>
      </c>
      <c r="F365" s="15" t="s">
        <v>48</v>
      </c>
      <c r="G365" s="24" t="n">
        <v>2010</v>
      </c>
      <c r="H365" s="15" t="n">
        <v>2012</v>
      </c>
      <c r="I365" s="19" t="n">
        <v>41064</v>
      </c>
      <c r="J365" s="25" t="n">
        <v>41370</v>
      </c>
      <c r="K365" s="15" t="n">
        <v>289223</v>
      </c>
      <c r="L365" s="15" t="s">
        <v>494</v>
      </c>
      <c r="M365" s="21" t="n">
        <v>139684.05</v>
      </c>
      <c r="N365" s="17"/>
      <c r="O365" s="17"/>
      <c r="P365" s="17"/>
      <c r="Q365" s="15" t="s">
        <v>380</v>
      </c>
      <c r="R365" s="17"/>
      <c r="S365" s="17"/>
      <c r="T365" s="17"/>
      <c r="U365" s="17"/>
    </row>
    <row r="366" customFormat="false" ht="40.7" hidden="false" customHeight="false" outlineLevel="0" collapsed="false">
      <c r="A366" s="15" t="s">
        <v>21</v>
      </c>
      <c r="C366" s="15" t="s">
        <v>62</v>
      </c>
      <c r="E366" s="15" t="s">
        <v>930</v>
      </c>
      <c r="F366" s="15" t="s">
        <v>37</v>
      </c>
      <c r="G366" s="24" t="n">
        <v>2010</v>
      </c>
      <c r="H366" s="15" t="n">
        <v>2012</v>
      </c>
      <c r="I366" s="19" t="n">
        <v>41015</v>
      </c>
      <c r="J366" s="25" t="s">
        <v>931</v>
      </c>
      <c r="K366" s="15" t="n">
        <v>290877</v>
      </c>
      <c r="L366" s="15" t="s">
        <v>870</v>
      </c>
      <c r="M366" s="21" t="n">
        <v>653968.71</v>
      </c>
      <c r="N366" s="17"/>
      <c r="O366" s="17"/>
      <c r="P366" s="17"/>
      <c r="Q366" s="15" t="s">
        <v>380</v>
      </c>
      <c r="R366" s="17"/>
      <c r="S366" s="17"/>
      <c r="T366" s="17"/>
      <c r="U366" s="17"/>
    </row>
    <row r="367" customFormat="false" ht="54.25" hidden="false" customHeight="false" outlineLevel="0" collapsed="false">
      <c r="A367" s="15" t="s">
        <v>21</v>
      </c>
      <c r="C367" s="15" t="s">
        <v>35</v>
      </c>
      <c r="E367" s="15" t="s">
        <v>932</v>
      </c>
      <c r="F367" s="15" t="s">
        <v>37</v>
      </c>
      <c r="G367" s="24" t="n">
        <v>2010</v>
      </c>
      <c r="H367" s="15" t="n">
        <v>2012</v>
      </c>
      <c r="I367" s="19" t="n">
        <v>41026</v>
      </c>
      <c r="J367" s="25" t="s">
        <v>933</v>
      </c>
      <c r="K367" s="15" t="n">
        <v>291277</v>
      </c>
      <c r="L367" s="15" t="s">
        <v>934</v>
      </c>
      <c r="M367" s="21" t="n">
        <v>630567.19</v>
      </c>
      <c r="N367" s="17"/>
      <c r="O367" s="17"/>
      <c r="P367" s="17"/>
      <c r="Q367" s="15" t="s">
        <v>935</v>
      </c>
      <c r="R367" s="17"/>
      <c r="S367" s="17"/>
      <c r="T367" s="17"/>
      <c r="U367" s="17"/>
    </row>
    <row r="368" customFormat="false" ht="40.7" hidden="false" customHeight="false" outlineLevel="0" collapsed="false">
      <c r="A368" s="15" t="s">
        <v>21</v>
      </c>
      <c r="C368" s="15" t="s">
        <v>62</v>
      </c>
      <c r="E368" s="15" t="s">
        <v>936</v>
      </c>
      <c r="F368" s="15" t="s">
        <v>94</v>
      </c>
      <c r="G368" s="24" t="n">
        <v>2010</v>
      </c>
      <c r="H368" s="15" t="n">
        <v>2012</v>
      </c>
      <c r="I368" s="19" t="n">
        <v>41064</v>
      </c>
      <c r="J368" s="25" t="n">
        <v>41342</v>
      </c>
      <c r="K368" s="15" t="n">
        <v>293438</v>
      </c>
      <c r="L368" s="15" t="s">
        <v>937</v>
      </c>
      <c r="M368" s="21" t="n">
        <v>89533</v>
      </c>
      <c r="N368" s="17"/>
      <c r="O368" s="17"/>
      <c r="P368" s="17"/>
      <c r="Q368" s="15" t="s">
        <v>380</v>
      </c>
      <c r="R368" s="17"/>
      <c r="S368" s="17"/>
      <c r="T368" s="17"/>
      <c r="U368" s="17"/>
    </row>
    <row r="369" customFormat="false" ht="27.1" hidden="false" customHeight="false" outlineLevel="0" collapsed="false">
      <c r="A369" s="15" t="s">
        <v>21</v>
      </c>
      <c r="C369" s="15" t="s">
        <v>840</v>
      </c>
      <c r="E369" s="15" t="s">
        <v>938</v>
      </c>
      <c r="F369" s="15" t="s">
        <v>48</v>
      </c>
      <c r="G369" s="24" t="n">
        <v>2010</v>
      </c>
      <c r="H369" s="15" t="n">
        <v>2012</v>
      </c>
      <c r="I369" s="19" t="n">
        <v>41064</v>
      </c>
      <c r="J369" s="25" t="n">
        <v>41312</v>
      </c>
      <c r="K369" s="15" t="n">
        <v>288766</v>
      </c>
      <c r="L369" s="15" t="s">
        <v>159</v>
      </c>
      <c r="M369" s="21" t="n">
        <v>192383.16</v>
      </c>
      <c r="N369" s="17"/>
      <c r="O369" s="17"/>
      <c r="P369" s="17"/>
      <c r="Q369" s="15" t="s">
        <v>27</v>
      </c>
      <c r="R369" s="17"/>
      <c r="S369" s="17"/>
      <c r="T369" s="17"/>
      <c r="U369" s="17"/>
    </row>
    <row r="370" customFormat="false" ht="27.1" hidden="false" customHeight="false" outlineLevel="0" collapsed="false">
      <c r="A370" s="15" t="s">
        <v>21</v>
      </c>
      <c r="C370" s="15" t="s">
        <v>939</v>
      </c>
      <c r="E370" s="15" t="s">
        <v>940</v>
      </c>
      <c r="F370" s="15" t="s">
        <v>37</v>
      </c>
      <c r="G370" s="24" t="n">
        <v>2010</v>
      </c>
      <c r="H370" s="15" t="n">
        <v>2012</v>
      </c>
      <c r="I370" s="19" t="n">
        <v>41334</v>
      </c>
      <c r="J370" s="25" t="s">
        <v>941</v>
      </c>
      <c r="K370" s="15" t="n">
        <v>295649</v>
      </c>
      <c r="L370" s="15" t="s">
        <v>428</v>
      </c>
      <c r="M370" s="21" t="n">
        <v>165093.4</v>
      </c>
      <c r="N370" s="17"/>
      <c r="O370" s="17"/>
      <c r="P370" s="17"/>
      <c r="Q370" s="22" t="s">
        <v>942</v>
      </c>
      <c r="R370" s="17"/>
      <c r="S370" s="17"/>
      <c r="T370" s="17"/>
      <c r="U370" s="17"/>
    </row>
    <row r="371" customFormat="false" ht="54.25" hidden="false" customHeight="false" outlineLevel="0" collapsed="false">
      <c r="A371" s="15" t="s">
        <v>21</v>
      </c>
      <c r="C371" s="15" t="s">
        <v>748</v>
      </c>
      <c r="E371" s="15" t="s">
        <v>943</v>
      </c>
      <c r="F371" s="15" t="s">
        <v>37</v>
      </c>
      <c r="G371" s="24" t="n">
        <v>2010</v>
      </c>
      <c r="H371" s="15" t="n">
        <v>2012</v>
      </c>
      <c r="I371" s="19" t="n">
        <v>41122</v>
      </c>
      <c r="J371" s="25" t="s">
        <v>781</v>
      </c>
      <c r="K371" s="15" t="n">
        <v>295807</v>
      </c>
      <c r="L371" s="15" t="s">
        <v>944</v>
      </c>
      <c r="M371" s="21" t="n">
        <v>196180</v>
      </c>
      <c r="N371" s="17"/>
      <c r="O371" s="17"/>
      <c r="P371" s="17"/>
      <c r="Q371" s="15" t="s">
        <v>27</v>
      </c>
      <c r="R371" s="17"/>
      <c r="S371" s="17"/>
      <c r="T371" s="17"/>
      <c r="U371" s="17"/>
    </row>
    <row r="372" customFormat="false" ht="40.7" hidden="false" customHeight="false" outlineLevel="0" collapsed="false">
      <c r="A372" s="15" t="s">
        <v>21</v>
      </c>
      <c r="C372" s="15" t="s">
        <v>51</v>
      </c>
      <c r="D372" s="1" t="s">
        <v>945</v>
      </c>
      <c r="E372" s="15" t="s">
        <v>946</v>
      </c>
      <c r="F372" s="15" t="s">
        <v>37</v>
      </c>
      <c r="G372" s="24" t="n">
        <v>2010</v>
      </c>
      <c r="H372" s="15" t="n">
        <v>2012</v>
      </c>
      <c r="I372" s="19" t="n">
        <v>41137</v>
      </c>
      <c r="J372" s="25" t="s">
        <v>947</v>
      </c>
      <c r="K372" s="15" t="n">
        <v>295816</v>
      </c>
      <c r="L372" s="15" t="s">
        <v>948</v>
      </c>
      <c r="M372" s="21" t="n">
        <v>231517.3</v>
      </c>
      <c r="N372" s="17"/>
      <c r="O372" s="17"/>
      <c r="P372" s="17"/>
      <c r="Q372" s="15" t="s">
        <v>27</v>
      </c>
      <c r="R372" s="17"/>
      <c r="S372" s="17"/>
      <c r="T372" s="17"/>
      <c r="U372" s="17"/>
    </row>
    <row r="373" customFormat="false" ht="27.1" hidden="false" customHeight="false" outlineLevel="0" collapsed="false">
      <c r="A373" s="15" t="s">
        <v>21</v>
      </c>
      <c r="C373" s="15" t="s">
        <v>35</v>
      </c>
      <c r="E373" s="15" t="s">
        <v>949</v>
      </c>
      <c r="F373" s="15" t="s">
        <v>48</v>
      </c>
      <c r="G373" s="24" t="n">
        <v>2010</v>
      </c>
      <c r="H373" s="15" t="n">
        <v>2012</v>
      </c>
      <c r="I373" s="19" t="n">
        <v>41134</v>
      </c>
      <c r="J373" s="25" t="n">
        <v>41548</v>
      </c>
      <c r="K373" s="15" t="n">
        <v>290730</v>
      </c>
      <c r="L373" s="15" t="s">
        <v>159</v>
      </c>
      <c r="M373" s="21" t="n">
        <v>99520.23</v>
      </c>
      <c r="N373" s="17"/>
      <c r="O373" s="17"/>
      <c r="P373" s="17"/>
      <c r="Q373" s="15" t="s">
        <v>27</v>
      </c>
      <c r="R373" s="17"/>
      <c r="S373" s="17"/>
      <c r="T373" s="17"/>
      <c r="U373" s="17"/>
    </row>
    <row r="374" customFormat="false" ht="27.1" hidden="false" customHeight="false" outlineLevel="0" collapsed="false">
      <c r="A374" s="15" t="s">
        <v>21</v>
      </c>
      <c r="C374" s="15" t="s">
        <v>22</v>
      </c>
      <c r="E374" s="15" t="s">
        <v>950</v>
      </c>
      <c r="F374" s="15" t="s">
        <v>37</v>
      </c>
      <c r="G374" s="24" t="n">
        <v>2010</v>
      </c>
      <c r="H374" s="15" t="n">
        <v>2012</v>
      </c>
      <c r="I374" s="19" t="n">
        <v>41155</v>
      </c>
      <c r="J374" s="25" t="n">
        <v>41675</v>
      </c>
      <c r="K374" s="15" t="n">
        <v>297271</v>
      </c>
      <c r="L374" s="15" t="s">
        <v>951</v>
      </c>
      <c r="M374" s="21" t="n">
        <v>643419.95</v>
      </c>
      <c r="N374" s="17"/>
      <c r="O374" s="17"/>
      <c r="P374" s="17"/>
      <c r="Q374" s="15" t="s">
        <v>27</v>
      </c>
      <c r="R374" s="17"/>
      <c r="S374" s="17"/>
      <c r="T374" s="17"/>
      <c r="U374" s="17"/>
    </row>
    <row r="375" customFormat="false" ht="40.7" hidden="false" customHeight="false" outlineLevel="0" collapsed="false">
      <c r="A375" s="15" t="s">
        <v>21</v>
      </c>
      <c r="C375" s="15" t="s">
        <v>76</v>
      </c>
      <c r="E375" s="15" t="s">
        <v>952</v>
      </c>
      <c r="F375" s="15" t="s">
        <v>37</v>
      </c>
      <c r="G375" s="24" t="n">
        <v>2010</v>
      </c>
      <c r="H375" s="15" t="n">
        <v>2012</v>
      </c>
      <c r="I375" s="19" t="n">
        <v>41199</v>
      </c>
      <c r="J375" s="25" t="s">
        <v>953</v>
      </c>
      <c r="K375" s="15" t="n">
        <v>295828</v>
      </c>
      <c r="L375" s="15" t="s">
        <v>954</v>
      </c>
      <c r="M375" s="21" t="n">
        <v>54222.44</v>
      </c>
      <c r="N375" s="17"/>
      <c r="O375" s="17"/>
      <c r="P375" s="17"/>
      <c r="Q375" s="15" t="s">
        <v>27</v>
      </c>
      <c r="R375" s="17"/>
      <c r="S375" s="17"/>
      <c r="T375" s="17"/>
      <c r="U375" s="17"/>
    </row>
    <row r="376" customFormat="false" ht="54.25" hidden="false" customHeight="false" outlineLevel="0" collapsed="false">
      <c r="A376" s="15" t="s">
        <v>21</v>
      </c>
      <c r="C376" s="15" t="s">
        <v>76</v>
      </c>
      <c r="E376" s="15" t="s">
        <v>955</v>
      </c>
      <c r="F376" s="15" t="s">
        <v>637</v>
      </c>
      <c r="G376" s="24" t="n">
        <v>2010</v>
      </c>
      <c r="H376" s="15" t="n">
        <v>2012</v>
      </c>
      <c r="I376" s="19" t="n">
        <v>41207</v>
      </c>
      <c r="J376" s="25" t="s">
        <v>956</v>
      </c>
      <c r="K376" s="15" t="n">
        <v>299907</v>
      </c>
      <c r="L376" s="15" t="s">
        <v>99</v>
      </c>
      <c r="M376" s="21" t="n">
        <v>16470</v>
      </c>
      <c r="N376" s="17"/>
      <c r="O376" s="17"/>
      <c r="P376" s="17"/>
      <c r="Q376" s="15" t="s">
        <v>27</v>
      </c>
      <c r="R376" s="17"/>
      <c r="S376" s="17"/>
      <c r="T376" s="17"/>
      <c r="U376" s="17"/>
    </row>
    <row r="377" customFormat="false" ht="40.7" hidden="false" customHeight="false" outlineLevel="0" collapsed="false">
      <c r="A377" s="15" t="s">
        <v>21</v>
      </c>
      <c r="B377" s="29" t="s">
        <v>284</v>
      </c>
      <c r="C377" s="15" t="s">
        <v>51</v>
      </c>
      <c r="E377" s="15" t="s">
        <v>957</v>
      </c>
      <c r="F377" s="15" t="s">
        <v>37</v>
      </c>
      <c r="G377" s="24" t="n">
        <v>2010</v>
      </c>
      <c r="H377" s="15" t="n">
        <v>2012</v>
      </c>
      <c r="I377" s="19" t="n">
        <v>41275</v>
      </c>
      <c r="J377" s="25" t="s">
        <v>941</v>
      </c>
      <c r="K377" s="15" t="n">
        <v>295658</v>
      </c>
      <c r="L377" s="15" t="s">
        <v>782</v>
      </c>
      <c r="M377" s="21" t="n">
        <v>160025.84</v>
      </c>
      <c r="N377" s="17"/>
      <c r="O377" s="17"/>
      <c r="P377" s="17"/>
      <c r="Q377" s="22" t="s">
        <v>958</v>
      </c>
      <c r="R377" s="17"/>
      <c r="S377" s="17"/>
      <c r="T377" s="17"/>
      <c r="U377" s="17"/>
    </row>
    <row r="378" customFormat="false" ht="27.1" hidden="false" customHeight="false" outlineLevel="0" collapsed="false">
      <c r="A378" s="15" t="s">
        <v>21</v>
      </c>
      <c r="C378" s="15" t="s">
        <v>51</v>
      </c>
      <c r="E378" s="15" t="s">
        <v>959</v>
      </c>
      <c r="F378" s="15" t="s">
        <v>48</v>
      </c>
      <c r="G378" s="24" t="n">
        <v>2010</v>
      </c>
      <c r="H378" s="15" t="n">
        <v>2012</v>
      </c>
      <c r="I378" s="19" t="n">
        <v>41155</v>
      </c>
      <c r="J378" s="25" t="s">
        <v>960</v>
      </c>
      <c r="K378" s="15" t="n">
        <v>290255</v>
      </c>
      <c r="L378" s="15" t="s">
        <v>450</v>
      </c>
      <c r="M378" s="21" t="n">
        <v>155054.66</v>
      </c>
      <c r="N378" s="17"/>
      <c r="O378" s="17"/>
      <c r="P378" s="17"/>
      <c r="Q378" s="15" t="s">
        <v>27</v>
      </c>
      <c r="R378" s="17"/>
      <c r="S378" s="17"/>
      <c r="T378" s="17"/>
      <c r="U378" s="17"/>
    </row>
    <row r="379" customFormat="false" ht="40.7" hidden="false" customHeight="false" outlineLevel="0" collapsed="false">
      <c r="A379" s="15" t="s">
        <v>21</v>
      </c>
      <c r="C379" s="15" t="s">
        <v>76</v>
      </c>
      <c r="E379" s="15" t="s">
        <v>961</v>
      </c>
      <c r="F379" s="15" t="s">
        <v>37</v>
      </c>
      <c r="G379" s="24" t="n">
        <v>2010</v>
      </c>
      <c r="H379" s="15" t="n">
        <v>2012</v>
      </c>
      <c r="I379" s="19" t="n">
        <v>41131</v>
      </c>
      <c r="J379" s="25" t="n">
        <v>41525</v>
      </c>
      <c r="K379" s="15" t="n">
        <v>295656</v>
      </c>
      <c r="L379" s="15" t="s">
        <v>802</v>
      </c>
      <c r="M379" s="21" t="n">
        <v>67609.55</v>
      </c>
      <c r="N379" s="17"/>
      <c r="O379" s="17"/>
      <c r="P379" s="17"/>
      <c r="Q379" s="15" t="s">
        <v>962</v>
      </c>
      <c r="R379" s="17"/>
      <c r="S379" s="17"/>
      <c r="T379" s="17"/>
      <c r="U379" s="17"/>
    </row>
    <row r="380" customFormat="false" ht="40.7" hidden="false" customHeight="false" outlineLevel="0" collapsed="false">
      <c r="A380" s="15" t="s">
        <v>21</v>
      </c>
      <c r="C380" s="15" t="s">
        <v>39</v>
      </c>
      <c r="E380" s="15" t="s">
        <v>963</v>
      </c>
      <c r="F380" s="15" t="s">
        <v>48</v>
      </c>
      <c r="G380" s="24" t="n">
        <v>2010</v>
      </c>
      <c r="H380" s="15" t="n">
        <v>2012</v>
      </c>
      <c r="I380" s="19" t="n">
        <v>41155</v>
      </c>
      <c r="J380" s="25" t="s">
        <v>196</v>
      </c>
      <c r="K380" s="15" t="n">
        <v>290744</v>
      </c>
      <c r="L380" s="15" t="s">
        <v>135</v>
      </c>
      <c r="M380" s="21" t="n">
        <v>111193.59</v>
      </c>
      <c r="N380" s="17"/>
      <c r="O380" s="17"/>
      <c r="P380" s="17"/>
      <c r="Q380" s="15" t="s">
        <v>27</v>
      </c>
      <c r="R380" s="17"/>
      <c r="S380" s="17"/>
      <c r="T380" s="17"/>
      <c r="U380" s="17"/>
    </row>
    <row r="381" customFormat="false" ht="27.1" hidden="false" customHeight="false" outlineLevel="0" collapsed="false">
      <c r="A381" s="15" t="s">
        <v>21</v>
      </c>
      <c r="C381" s="15" t="s">
        <v>51</v>
      </c>
      <c r="E381" s="15" t="s">
        <v>964</v>
      </c>
      <c r="F381" s="15" t="s">
        <v>48</v>
      </c>
      <c r="G381" s="24" t="n">
        <v>2010</v>
      </c>
      <c r="H381" s="15" t="n">
        <v>2012</v>
      </c>
      <c r="I381" s="19" t="n">
        <v>41192</v>
      </c>
      <c r="J381" s="25" t="n">
        <v>41519</v>
      </c>
      <c r="K381" s="15" t="n">
        <v>295600</v>
      </c>
      <c r="L381" s="15" t="s">
        <v>965</v>
      </c>
      <c r="M381" s="21" t="n">
        <v>138180</v>
      </c>
      <c r="N381" s="17"/>
      <c r="O381" s="17"/>
      <c r="P381" s="17"/>
      <c r="Q381" s="22" t="s">
        <v>966</v>
      </c>
      <c r="R381" s="17"/>
      <c r="S381" s="17"/>
      <c r="T381" s="17"/>
      <c r="U381" s="17"/>
    </row>
    <row r="382" customFormat="false" ht="40.7" hidden="false" customHeight="false" outlineLevel="0" collapsed="false">
      <c r="A382" s="15" t="s">
        <v>21</v>
      </c>
      <c r="C382" s="15" t="s">
        <v>22</v>
      </c>
      <c r="E382" s="15" t="s">
        <v>967</v>
      </c>
      <c r="F382" s="15" t="s">
        <v>37</v>
      </c>
      <c r="G382" s="24" t="n">
        <v>2010</v>
      </c>
      <c r="H382" s="15" t="n">
        <v>2012</v>
      </c>
      <c r="I382" s="19" t="n">
        <v>41155</v>
      </c>
      <c r="J382" s="25" t="n">
        <v>41308</v>
      </c>
      <c r="K382" s="15" t="n">
        <v>297118</v>
      </c>
      <c r="L382" s="15" t="s">
        <v>61</v>
      </c>
      <c r="M382" s="21" t="n">
        <v>240404.42</v>
      </c>
      <c r="N382" s="17"/>
      <c r="O382" s="17"/>
      <c r="P382" s="17"/>
      <c r="Q382" s="15" t="s">
        <v>27</v>
      </c>
      <c r="R382" s="17"/>
      <c r="S382" s="17"/>
      <c r="T382" s="17"/>
      <c r="U382" s="17"/>
    </row>
    <row r="383" customFormat="false" ht="40.7" hidden="false" customHeight="false" outlineLevel="0" collapsed="false">
      <c r="A383" s="15" t="s">
        <v>21</v>
      </c>
      <c r="C383" s="15" t="s">
        <v>35</v>
      </c>
      <c r="E383" s="15" t="s">
        <v>968</v>
      </c>
      <c r="F383" s="15" t="s">
        <v>48</v>
      </c>
      <c r="G383" s="24" t="n">
        <v>2010</v>
      </c>
      <c r="H383" s="15" t="n">
        <v>2012</v>
      </c>
      <c r="I383" s="19" t="n">
        <v>41197</v>
      </c>
      <c r="J383" s="25" t="s">
        <v>769</v>
      </c>
      <c r="K383" s="15" t="n">
        <v>300117</v>
      </c>
      <c r="L383" s="15" t="s">
        <v>969</v>
      </c>
      <c r="M383" s="21" t="n">
        <v>579430.8</v>
      </c>
      <c r="N383" s="17"/>
      <c r="O383" s="17"/>
      <c r="P383" s="17"/>
      <c r="Q383" s="22" t="s">
        <v>970</v>
      </c>
      <c r="R383" s="17"/>
      <c r="S383" s="17"/>
      <c r="T383" s="17"/>
      <c r="U383" s="17"/>
    </row>
    <row r="384" customFormat="false" ht="27.1" hidden="false" customHeight="false" outlineLevel="0" collapsed="false">
      <c r="A384" s="15" t="s">
        <v>21</v>
      </c>
      <c r="C384" s="15" t="s">
        <v>748</v>
      </c>
      <c r="E384" s="15" t="s">
        <v>971</v>
      </c>
      <c r="F384" s="15" t="s">
        <v>94</v>
      </c>
      <c r="G384" s="24" t="n">
        <v>2010</v>
      </c>
      <c r="H384" s="15" t="n">
        <v>2012</v>
      </c>
      <c r="I384" s="19" t="n">
        <v>41214</v>
      </c>
      <c r="J384" s="25" t="s">
        <v>972</v>
      </c>
      <c r="K384" s="15" t="n">
        <v>304261</v>
      </c>
      <c r="L384" s="15" t="s">
        <v>413</v>
      </c>
      <c r="M384" s="21" t="n">
        <v>47976.44</v>
      </c>
      <c r="N384" s="17"/>
      <c r="O384" s="17"/>
      <c r="P384" s="17"/>
      <c r="Q384" s="15" t="s">
        <v>935</v>
      </c>
      <c r="R384" s="17"/>
      <c r="S384" s="17"/>
      <c r="T384" s="17"/>
      <c r="U384" s="17"/>
    </row>
    <row r="385" customFormat="false" ht="27.1" hidden="false" customHeight="false" outlineLevel="0" collapsed="false">
      <c r="A385" s="15" t="s">
        <v>21</v>
      </c>
      <c r="C385" s="15" t="s">
        <v>156</v>
      </c>
      <c r="E385" s="15" t="s">
        <v>973</v>
      </c>
      <c r="F385" s="15" t="s">
        <v>48</v>
      </c>
      <c r="G385" s="24" t="n">
        <v>2010</v>
      </c>
      <c r="H385" s="15" t="n">
        <v>2012</v>
      </c>
      <c r="I385" s="19" t="n">
        <v>41295</v>
      </c>
      <c r="J385" s="25" t="s">
        <v>974</v>
      </c>
      <c r="K385" s="15" t="n">
        <v>302286</v>
      </c>
      <c r="L385" s="15" t="s">
        <v>975</v>
      </c>
      <c r="M385" s="21" t="n">
        <v>194544.57</v>
      </c>
      <c r="N385" s="17"/>
      <c r="O385" s="17"/>
      <c r="P385" s="17"/>
      <c r="Q385" s="22" t="s">
        <v>34</v>
      </c>
      <c r="R385" s="17"/>
      <c r="S385" s="17"/>
      <c r="T385" s="17"/>
      <c r="U385" s="17"/>
    </row>
    <row r="386" customFormat="false" ht="66.45" hidden="false" customHeight="false" outlineLevel="0" collapsed="false">
      <c r="A386" s="15" t="s">
        <v>21</v>
      </c>
      <c r="C386" s="15" t="s">
        <v>156</v>
      </c>
      <c r="E386" s="15" t="s">
        <v>976</v>
      </c>
      <c r="F386" s="15" t="s">
        <v>48</v>
      </c>
      <c r="G386" s="24" t="n">
        <v>2010</v>
      </c>
      <c r="H386" s="15" t="n">
        <v>2012</v>
      </c>
      <c r="I386" s="19" t="n">
        <v>41239</v>
      </c>
      <c r="J386" s="25" t="s">
        <v>977</v>
      </c>
      <c r="K386" s="15" t="n">
        <v>305955</v>
      </c>
      <c r="L386" s="15" t="s">
        <v>135</v>
      </c>
      <c r="M386" s="21" t="n">
        <v>31863.73</v>
      </c>
      <c r="N386" s="17"/>
      <c r="O386" s="17"/>
      <c r="P386" s="17"/>
      <c r="Q386" s="22" t="s">
        <v>34</v>
      </c>
      <c r="R386" s="17"/>
      <c r="S386" s="17"/>
      <c r="T386" s="17"/>
      <c r="U386" s="17"/>
    </row>
    <row r="387" customFormat="false" ht="27.1" hidden="false" customHeight="false" outlineLevel="0" collapsed="false">
      <c r="A387" s="15" t="s">
        <v>21</v>
      </c>
      <c r="C387" s="15" t="s">
        <v>156</v>
      </c>
      <c r="E387" s="15" t="s">
        <v>978</v>
      </c>
      <c r="F387" s="15" t="s">
        <v>48</v>
      </c>
      <c r="G387" s="24" t="n">
        <v>2010</v>
      </c>
      <c r="H387" s="15" t="n">
        <v>2012</v>
      </c>
      <c r="I387" s="19" t="n">
        <v>41232</v>
      </c>
      <c r="J387" s="25" t="s">
        <v>979</v>
      </c>
      <c r="K387" s="15" t="n">
        <v>303806</v>
      </c>
      <c r="L387" s="15" t="s">
        <v>664</v>
      </c>
      <c r="M387" s="21" t="n">
        <v>194390</v>
      </c>
      <c r="N387" s="17"/>
      <c r="O387" s="17"/>
      <c r="P387" s="17"/>
      <c r="Q387" s="15" t="s">
        <v>27</v>
      </c>
      <c r="R387" s="17"/>
      <c r="S387" s="17"/>
      <c r="T387" s="17"/>
      <c r="U387" s="17"/>
    </row>
    <row r="388" customFormat="false" ht="54.25" hidden="false" customHeight="false" outlineLevel="0" collapsed="false">
      <c r="A388" s="15" t="s">
        <v>21</v>
      </c>
      <c r="C388" s="15" t="s">
        <v>748</v>
      </c>
      <c r="D388" s="1" t="s">
        <v>41</v>
      </c>
      <c r="E388" s="15" t="s">
        <v>980</v>
      </c>
      <c r="F388" s="15" t="s">
        <v>48</v>
      </c>
      <c r="G388" s="24" t="n">
        <v>2010</v>
      </c>
      <c r="H388" s="15" t="n">
        <v>2012</v>
      </c>
      <c r="I388" s="19" t="n">
        <v>41299</v>
      </c>
      <c r="J388" s="25" t="s">
        <v>981</v>
      </c>
      <c r="K388" s="15" t="n">
        <v>310736</v>
      </c>
      <c r="L388" s="15" t="s">
        <v>982</v>
      </c>
      <c r="M388" s="21" t="n">
        <v>1837.61</v>
      </c>
      <c r="N388" s="17"/>
      <c r="O388" s="17"/>
      <c r="P388" s="17"/>
      <c r="Q388" s="22" t="s">
        <v>387</v>
      </c>
      <c r="R388" s="17"/>
      <c r="S388" s="17"/>
      <c r="T388" s="17"/>
      <c r="U388" s="17"/>
    </row>
    <row r="389" customFormat="false" ht="40.7" hidden="false" customHeight="false" outlineLevel="0" collapsed="false">
      <c r="A389" s="15" t="s">
        <v>21</v>
      </c>
      <c r="C389" s="15" t="s">
        <v>748</v>
      </c>
      <c r="D389" s="1" t="s">
        <v>41</v>
      </c>
      <c r="E389" s="15" t="s">
        <v>983</v>
      </c>
      <c r="F389" s="15" t="s">
        <v>41</v>
      </c>
      <c r="G389" s="24" t="n">
        <v>2010</v>
      </c>
      <c r="H389" s="15" t="n">
        <v>2012</v>
      </c>
      <c r="I389" s="19" t="n">
        <v>41299</v>
      </c>
      <c r="J389" s="25" t="s">
        <v>981</v>
      </c>
      <c r="K389" s="15" t="n">
        <v>308930</v>
      </c>
      <c r="L389" s="15" t="s">
        <v>984</v>
      </c>
      <c r="M389" s="21" t="n">
        <v>60834.55</v>
      </c>
      <c r="N389" s="17"/>
      <c r="O389" s="17"/>
      <c r="P389" s="17"/>
      <c r="Q389" s="22" t="s">
        <v>283</v>
      </c>
      <c r="R389" s="17"/>
      <c r="S389" s="17"/>
      <c r="T389" s="17"/>
      <c r="U389" s="17"/>
    </row>
    <row r="390" customFormat="false" ht="40.7" hidden="false" customHeight="false" outlineLevel="0" collapsed="false">
      <c r="A390" s="15" t="s">
        <v>21</v>
      </c>
      <c r="C390" s="15" t="s">
        <v>51</v>
      </c>
      <c r="E390" s="15" t="s">
        <v>985</v>
      </c>
      <c r="F390" s="15" t="s">
        <v>94</v>
      </c>
      <c r="G390" s="24" t="n">
        <v>2010</v>
      </c>
      <c r="H390" s="15" t="n">
        <v>2013</v>
      </c>
      <c r="I390" s="19" t="n">
        <v>41306</v>
      </c>
      <c r="J390" s="25" t="n">
        <v>41309</v>
      </c>
      <c r="K390" s="15" t="n">
        <v>311401</v>
      </c>
      <c r="L390" s="15" t="s">
        <v>252</v>
      </c>
      <c r="M390" s="21" t="n">
        <v>32086.3</v>
      </c>
      <c r="N390" s="17"/>
      <c r="O390" s="17"/>
      <c r="P390" s="17"/>
      <c r="Q390" s="15" t="s">
        <v>380</v>
      </c>
      <c r="R390" s="17"/>
      <c r="S390" s="17"/>
      <c r="T390" s="17"/>
      <c r="U390" s="17"/>
    </row>
    <row r="391" customFormat="false" ht="40.7" hidden="false" customHeight="false" outlineLevel="0" collapsed="false">
      <c r="A391" s="15" t="s">
        <v>21</v>
      </c>
      <c r="C391" s="15" t="s">
        <v>152</v>
      </c>
      <c r="E391" s="15" t="s">
        <v>986</v>
      </c>
      <c r="F391" s="15" t="s">
        <v>37</v>
      </c>
      <c r="G391" s="24" t="n">
        <v>2010</v>
      </c>
      <c r="H391" s="15" t="n">
        <v>2013</v>
      </c>
      <c r="I391" s="19" t="n">
        <v>41383</v>
      </c>
      <c r="J391" s="25" t="s">
        <v>987</v>
      </c>
      <c r="K391" s="15" t="n">
        <v>299914</v>
      </c>
      <c r="L391" s="15" t="s">
        <v>99</v>
      </c>
      <c r="M391" s="21" t="n">
        <v>40500</v>
      </c>
      <c r="N391" s="17"/>
      <c r="O391" s="17"/>
      <c r="P391" s="17"/>
      <c r="Q391" s="22" t="s">
        <v>27</v>
      </c>
      <c r="R391" s="17"/>
      <c r="S391" s="17"/>
      <c r="T391" s="17"/>
      <c r="U391" s="17"/>
    </row>
    <row r="392" customFormat="false" ht="40.7" hidden="false" customHeight="false" outlineLevel="0" collapsed="false">
      <c r="A392" s="15" t="s">
        <v>21</v>
      </c>
      <c r="C392" s="15" t="s">
        <v>62</v>
      </c>
      <c r="E392" s="15" t="s">
        <v>988</v>
      </c>
      <c r="F392" s="15" t="s">
        <v>37</v>
      </c>
      <c r="G392" s="24" t="n">
        <v>2010</v>
      </c>
      <c r="H392" s="15" t="n">
        <v>2013</v>
      </c>
      <c r="I392" s="19" t="n">
        <v>41334</v>
      </c>
      <c r="J392" s="25" t="s">
        <v>941</v>
      </c>
      <c r="K392" s="15" t="n">
        <v>309440</v>
      </c>
      <c r="L392" s="22" t="s">
        <v>989</v>
      </c>
      <c r="M392" s="21" t="n">
        <v>180389.34</v>
      </c>
      <c r="N392" s="17"/>
      <c r="O392" s="17"/>
      <c r="P392" s="17"/>
      <c r="Q392" s="22" t="s">
        <v>755</v>
      </c>
      <c r="R392" s="17"/>
      <c r="S392" s="17"/>
      <c r="T392" s="17"/>
      <c r="U392" s="17"/>
    </row>
    <row r="393" customFormat="false" ht="40.7" hidden="false" customHeight="false" outlineLevel="0" collapsed="false">
      <c r="A393" s="15" t="s">
        <v>21</v>
      </c>
      <c r="C393" s="15" t="s">
        <v>76</v>
      </c>
      <c r="E393" s="15" t="s">
        <v>990</v>
      </c>
      <c r="F393" s="15" t="s">
        <v>48</v>
      </c>
      <c r="G393" s="24" t="n">
        <v>2010</v>
      </c>
      <c r="H393" s="15" t="n">
        <v>2013</v>
      </c>
      <c r="I393" s="19" t="n">
        <v>41323</v>
      </c>
      <c r="J393" s="25" t="s">
        <v>991</v>
      </c>
      <c r="K393" s="15" t="n">
        <v>314142</v>
      </c>
      <c r="L393" s="15" t="s">
        <v>992</v>
      </c>
      <c r="M393" s="21" t="n">
        <v>200</v>
      </c>
      <c r="N393" s="17"/>
      <c r="O393" s="17"/>
      <c r="P393" s="17"/>
      <c r="Q393" s="15" t="s">
        <v>27</v>
      </c>
      <c r="R393" s="17"/>
      <c r="S393" s="17"/>
      <c r="T393" s="17"/>
      <c r="U393" s="17"/>
    </row>
    <row r="394" customFormat="false" ht="40.7" hidden="false" customHeight="false" outlineLevel="0" collapsed="false">
      <c r="A394" s="15" t="s">
        <v>21</v>
      </c>
      <c r="C394" s="15" t="s">
        <v>76</v>
      </c>
      <c r="E394" s="15" t="s">
        <v>993</v>
      </c>
      <c r="F394" s="15" t="s">
        <v>37</v>
      </c>
      <c r="G394" s="24" t="n">
        <v>2010</v>
      </c>
      <c r="H394" s="15" t="n">
        <v>2013</v>
      </c>
      <c r="I394" s="19" t="n">
        <v>41365</v>
      </c>
      <c r="J394" s="25" t="s">
        <v>994</v>
      </c>
      <c r="K394" s="15" t="n">
        <v>312823</v>
      </c>
      <c r="L394" s="15" t="s">
        <v>995</v>
      </c>
      <c r="M394" s="21" t="n">
        <v>40935.19</v>
      </c>
      <c r="N394" s="17"/>
      <c r="O394" s="17"/>
      <c r="P394" s="17"/>
      <c r="Q394" s="22" t="s">
        <v>322</v>
      </c>
      <c r="R394" s="17"/>
      <c r="S394" s="17"/>
      <c r="T394" s="17"/>
      <c r="U394" s="17"/>
    </row>
    <row r="395" customFormat="false" ht="40.7" hidden="false" customHeight="false" outlineLevel="0" collapsed="false">
      <c r="A395" s="15" t="s">
        <v>21</v>
      </c>
      <c r="C395" s="15" t="s">
        <v>840</v>
      </c>
      <c r="E395" s="15" t="s">
        <v>996</v>
      </c>
      <c r="F395" s="15" t="s">
        <v>48</v>
      </c>
      <c r="G395" s="24" t="n">
        <v>2010</v>
      </c>
      <c r="H395" s="15" t="n">
        <v>2013</v>
      </c>
      <c r="I395" s="19" t="n">
        <v>41407</v>
      </c>
      <c r="J395" s="25" t="n">
        <v>42345</v>
      </c>
      <c r="K395" s="15" t="n">
        <v>315624</v>
      </c>
      <c r="L395" s="15" t="s">
        <v>997</v>
      </c>
      <c r="M395" s="21" t="n">
        <v>1199350</v>
      </c>
      <c r="N395" s="17"/>
      <c r="O395" s="17"/>
      <c r="P395" s="17"/>
      <c r="Q395" s="15" t="s">
        <v>27</v>
      </c>
      <c r="R395" s="17"/>
      <c r="S395" s="17"/>
      <c r="T395" s="17"/>
      <c r="U395" s="17"/>
    </row>
    <row r="396" customFormat="false" ht="27.1" hidden="false" customHeight="false" outlineLevel="0" collapsed="false">
      <c r="A396" s="15" t="s">
        <v>21</v>
      </c>
      <c r="C396" s="15" t="s">
        <v>39</v>
      </c>
      <c r="E396" s="15" t="s">
        <v>998</v>
      </c>
      <c r="F396" s="15" t="s">
        <v>41</v>
      </c>
      <c r="G396" s="24" t="n">
        <v>2010</v>
      </c>
      <c r="H396" s="15" t="n">
        <v>2013</v>
      </c>
      <c r="I396" s="19" t="n">
        <v>41442</v>
      </c>
      <c r="J396" s="25" t="s">
        <v>427</v>
      </c>
      <c r="K396" s="15" t="n">
        <v>316793</v>
      </c>
      <c r="L396" s="15" t="s">
        <v>999</v>
      </c>
      <c r="M396" s="21" t="n">
        <v>1281451.25</v>
      </c>
      <c r="N396" s="17"/>
      <c r="O396" s="17"/>
      <c r="P396" s="17"/>
      <c r="Q396" s="22" t="s">
        <v>1000</v>
      </c>
      <c r="R396" s="17"/>
      <c r="S396" s="17"/>
      <c r="T396" s="17"/>
      <c r="U396" s="17"/>
    </row>
    <row r="397" customFormat="false" ht="80.05" hidden="false" customHeight="false" outlineLevel="0" collapsed="false">
      <c r="A397" s="15" t="s">
        <v>21</v>
      </c>
      <c r="C397" s="15" t="s">
        <v>156</v>
      </c>
      <c r="E397" s="15" t="s">
        <v>1001</v>
      </c>
      <c r="F397" s="15" t="s">
        <v>37</v>
      </c>
      <c r="G397" s="24" t="n">
        <v>2010</v>
      </c>
      <c r="H397" s="15" t="n">
        <v>2013</v>
      </c>
      <c r="I397" s="19" t="n">
        <v>41363</v>
      </c>
      <c r="J397" s="25" t="s">
        <v>1002</v>
      </c>
      <c r="K397" s="15" t="n">
        <v>316247</v>
      </c>
      <c r="L397" s="15" t="s">
        <v>99</v>
      </c>
      <c r="M397" s="21" t="n">
        <v>52573</v>
      </c>
      <c r="N397" s="17"/>
      <c r="O397" s="17"/>
      <c r="P397" s="17"/>
      <c r="Q397" s="15" t="s">
        <v>27</v>
      </c>
      <c r="R397" s="17"/>
      <c r="S397" s="17"/>
      <c r="T397" s="17"/>
      <c r="U397" s="17"/>
    </row>
    <row r="398" customFormat="false" ht="40.7" hidden="false" customHeight="false" outlineLevel="0" collapsed="false">
      <c r="A398" s="15" t="s">
        <v>21</v>
      </c>
      <c r="C398" s="15" t="s">
        <v>51</v>
      </c>
      <c r="E398" s="15" t="s">
        <v>1003</v>
      </c>
      <c r="F398" s="15" t="s">
        <v>37</v>
      </c>
      <c r="G398" s="24" t="n">
        <v>2010</v>
      </c>
      <c r="H398" s="15" t="n">
        <v>2013</v>
      </c>
      <c r="I398" s="19" t="n">
        <v>41395</v>
      </c>
      <c r="J398" s="25" t="s">
        <v>1004</v>
      </c>
      <c r="K398" s="15" t="n">
        <v>312829</v>
      </c>
      <c r="L398" s="15" t="s">
        <v>212</v>
      </c>
      <c r="M398" s="21" t="n">
        <v>243302.67</v>
      </c>
      <c r="N398" s="17"/>
      <c r="O398" s="17"/>
      <c r="P398" s="17"/>
      <c r="Q398" s="22" t="s">
        <v>1005</v>
      </c>
      <c r="R398" s="17"/>
      <c r="S398" s="17"/>
      <c r="T398" s="17"/>
      <c r="U398" s="17"/>
    </row>
    <row r="399" customFormat="false" ht="27.1" hidden="false" customHeight="false" outlineLevel="0" collapsed="false">
      <c r="A399" s="15" t="s">
        <v>21</v>
      </c>
      <c r="C399" s="15" t="s">
        <v>39</v>
      </c>
      <c r="E399" s="15" t="s">
        <v>1006</v>
      </c>
      <c r="F399" s="15" t="s">
        <v>48</v>
      </c>
      <c r="G399" s="24" t="n">
        <v>2010</v>
      </c>
      <c r="H399" s="15" t="n">
        <v>2013</v>
      </c>
      <c r="I399" s="19" t="n">
        <v>41463</v>
      </c>
      <c r="J399" s="25" t="s">
        <v>1007</v>
      </c>
      <c r="K399" s="15" t="n">
        <v>321234</v>
      </c>
      <c r="L399" s="15" t="s">
        <v>743</v>
      </c>
      <c r="M399" s="21" t="n">
        <v>19980</v>
      </c>
      <c r="N399" s="17"/>
      <c r="O399" s="17"/>
      <c r="P399" s="17"/>
      <c r="Q399" s="22" t="s">
        <v>118</v>
      </c>
      <c r="R399" s="17"/>
      <c r="S399" s="17"/>
      <c r="T399" s="17"/>
      <c r="U399" s="17"/>
    </row>
    <row r="400" customFormat="false" ht="27.1" hidden="false" customHeight="false" outlineLevel="0" collapsed="false">
      <c r="A400" s="15" t="s">
        <v>21</v>
      </c>
      <c r="C400" s="15" t="s">
        <v>35</v>
      </c>
      <c r="E400" s="15" t="s">
        <v>1008</v>
      </c>
      <c r="F400" s="15" t="s">
        <v>48</v>
      </c>
      <c r="G400" s="24" t="n">
        <v>2010</v>
      </c>
      <c r="H400" s="15" t="n">
        <v>2013</v>
      </c>
      <c r="I400" s="19" t="n">
        <v>41430</v>
      </c>
      <c r="J400" s="25" t="n">
        <v>41373</v>
      </c>
      <c r="K400" s="15" t="n">
        <v>319378</v>
      </c>
      <c r="L400" s="15" t="s">
        <v>1009</v>
      </c>
      <c r="M400" s="21" t="n">
        <v>19998</v>
      </c>
      <c r="N400" s="17"/>
      <c r="O400" s="17"/>
      <c r="P400" s="17"/>
      <c r="Q400" s="15" t="s">
        <v>27</v>
      </c>
      <c r="R400" s="17"/>
      <c r="S400" s="17"/>
      <c r="T400" s="17"/>
      <c r="U400" s="17"/>
    </row>
    <row r="401" customFormat="false" ht="27.1" hidden="false" customHeight="false" outlineLevel="0" collapsed="false">
      <c r="A401" s="15" t="s">
        <v>21</v>
      </c>
      <c r="C401" s="15" t="s">
        <v>748</v>
      </c>
      <c r="E401" s="15" t="s">
        <v>1010</v>
      </c>
      <c r="F401" s="15" t="s">
        <v>94</v>
      </c>
      <c r="G401" s="24" t="n">
        <v>2010</v>
      </c>
      <c r="H401" s="15" t="n">
        <v>2013</v>
      </c>
      <c r="I401" s="19" t="n">
        <v>41852</v>
      </c>
      <c r="J401" s="25" t="s">
        <v>1011</v>
      </c>
      <c r="K401" s="15" t="n">
        <v>331418</v>
      </c>
      <c r="L401" s="15" t="s">
        <v>416</v>
      </c>
      <c r="M401" s="21" t="n">
        <v>36610.39</v>
      </c>
      <c r="N401" s="17"/>
      <c r="O401" s="17"/>
      <c r="P401" s="17"/>
      <c r="Q401" s="22" t="s">
        <v>118</v>
      </c>
      <c r="R401" s="17"/>
      <c r="S401" s="17"/>
      <c r="T401" s="17"/>
      <c r="U401" s="17"/>
    </row>
    <row r="402" customFormat="false" ht="40.7" hidden="false" customHeight="false" outlineLevel="0" collapsed="false">
      <c r="A402" s="15" t="s">
        <v>21</v>
      </c>
      <c r="C402" s="15" t="s">
        <v>748</v>
      </c>
      <c r="E402" s="15" t="s">
        <v>1012</v>
      </c>
      <c r="F402" s="15" t="s">
        <v>37</v>
      </c>
      <c r="G402" s="24" t="n">
        <v>2010</v>
      </c>
      <c r="H402" s="15" t="n">
        <v>2013</v>
      </c>
      <c r="I402" s="19" t="n">
        <v>41579</v>
      </c>
      <c r="J402" s="25" t="s">
        <v>524</v>
      </c>
      <c r="K402" s="15" t="n">
        <v>325763</v>
      </c>
      <c r="L402" s="15" t="s">
        <v>1013</v>
      </c>
      <c r="M402" s="21" t="n">
        <v>249377.04</v>
      </c>
      <c r="N402" s="17"/>
      <c r="O402" s="17"/>
      <c r="P402" s="17"/>
      <c r="Q402" s="22" t="s">
        <v>1014</v>
      </c>
      <c r="R402" s="17"/>
      <c r="S402" s="17"/>
      <c r="T402" s="17"/>
      <c r="U402" s="17"/>
    </row>
    <row r="403" customFormat="false" ht="40.7" hidden="false" customHeight="false" outlineLevel="0" collapsed="false">
      <c r="A403" s="15" t="s">
        <v>21</v>
      </c>
      <c r="C403" s="15" t="s">
        <v>46</v>
      </c>
      <c r="E403" s="15" t="s">
        <v>1015</v>
      </c>
      <c r="F403" s="15" t="s">
        <v>48</v>
      </c>
      <c r="G403" s="24" t="n">
        <v>2010</v>
      </c>
      <c r="H403" s="15" t="n">
        <v>2013</v>
      </c>
      <c r="I403" s="19" t="n">
        <v>41480</v>
      </c>
      <c r="J403" s="25" t="s">
        <v>1016</v>
      </c>
      <c r="K403" s="15" t="n">
        <v>324260</v>
      </c>
      <c r="L403" s="15" t="s">
        <v>1009</v>
      </c>
      <c r="M403" s="21" t="n">
        <v>19998</v>
      </c>
      <c r="N403" s="17"/>
      <c r="O403" s="17"/>
      <c r="P403" s="17"/>
      <c r="Q403" s="15" t="s">
        <v>27</v>
      </c>
      <c r="R403" s="17"/>
      <c r="S403" s="17"/>
      <c r="T403" s="17"/>
      <c r="U403" s="17"/>
    </row>
    <row r="404" customFormat="false" ht="40.7" hidden="false" customHeight="false" outlineLevel="0" collapsed="false">
      <c r="A404" s="15" t="s">
        <v>21</v>
      </c>
      <c r="C404" s="15" t="s">
        <v>156</v>
      </c>
      <c r="E404" s="15" t="s">
        <v>1017</v>
      </c>
      <c r="F404" s="15" t="s">
        <v>37</v>
      </c>
      <c r="G404" s="24" t="n">
        <v>2010</v>
      </c>
      <c r="H404" s="15" t="n">
        <v>2013</v>
      </c>
      <c r="I404" s="19" t="n">
        <v>41603</v>
      </c>
      <c r="J404" s="25" t="s">
        <v>1018</v>
      </c>
      <c r="K404" s="15" t="n">
        <v>328953</v>
      </c>
      <c r="L404" s="15" t="s">
        <v>1019</v>
      </c>
      <c r="M404" s="21" t="n">
        <v>176832.99</v>
      </c>
      <c r="N404" s="17"/>
      <c r="O404" s="17"/>
      <c r="P404" s="17"/>
      <c r="Q404" s="22" t="s">
        <v>1020</v>
      </c>
      <c r="R404" s="17"/>
      <c r="S404" s="17"/>
      <c r="T404" s="17"/>
      <c r="U404" s="17"/>
    </row>
    <row r="405" customFormat="false" ht="54.25" hidden="false" customHeight="false" outlineLevel="0" collapsed="false">
      <c r="A405" s="15" t="s">
        <v>21</v>
      </c>
      <c r="C405" s="15" t="s">
        <v>51</v>
      </c>
      <c r="E405" s="15" t="s">
        <v>1021</v>
      </c>
      <c r="F405" s="15" t="s">
        <v>37</v>
      </c>
      <c r="G405" s="24" t="n">
        <v>2010</v>
      </c>
      <c r="H405" s="15" t="n">
        <v>2013</v>
      </c>
      <c r="I405" s="19" t="n">
        <v>41640</v>
      </c>
      <c r="J405" s="25" t="s">
        <v>1022</v>
      </c>
      <c r="K405" s="15" t="n">
        <v>328965</v>
      </c>
      <c r="L405" s="15" t="s">
        <v>306</v>
      </c>
      <c r="M405" s="21" t="n">
        <v>191198.13</v>
      </c>
      <c r="N405" s="17"/>
      <c r="O405" s="17"/>
      <c r="P405" s="17"/>
      <c r="Q405" s="22" t="s">
        <v>1023</v>
      </c>
      <c r="R405" s="17"/>
      <c r="S405" s="17"/>
      <c r="T405" s="17"/>
      <c r="U405" s="17"/>
    </row>
    <row r="406" customFormat="false" ht="66.45" hidden="false" customHeight="false" outlineLevel="0" collapsed="false">
      <c r="A406" s="15" t="s">
        <v>21</v>
      </c>
      <c r="C406" s="15" t="s">
        <v>51</v>
      </c>
      <c r="E406" s="15" t="s">
        <v>1024</v>
      </c>
      <c r="F406" s="15" t="s">
        <v>41</v>
      </c>
      <c r="G406" s="24" t="n">
        <v>2010</v>
      </c>
      <c r="H406" s="15" t="n">
        <v>2013</v>
      </c>
      <c r="I406" s="19" t="n">
        <v>41592</v>
      </c>
      <c r="J406" s="25" t="s">
        <v>1025</v>
      </c>
      <c r="K406" s="15" t="n">
        <v>331074</v>
      </c>
      <c r="L406" s="15" t="s">
        <v>1026</v>
      </c>
      <c r="M406" s="21" t="n">
        <v>7427.37</v>
      </c>
      <c r="N406" s="17"/>
      <c r="O406" s="17"/>
      <c r="P406" s="17"/>
      <c r="Q406" s="22" t="s">
        <v>118</v>
      </c>
      <c r="R406" s="17"/>
      <c r="S406" s="17"/>
      <c r="T406" s="17"/>
      <c r="U406" s="17"/>
    </row>
    <row r="407" customFormat="false" ht="27.1" hidden="false" customHeight="false" outlineLevel="0" collapsed="false">
      <c r="A407" s="15" t="s">
        <v>21</v>
      </c>
      <c r="C407" s="15" t="s">
        <v>156</v>
      </c>
      <c r="E407" s="15" t="s">
        <v>1027</v>
      </c>
      <c r="F407" s="15" t="s">
        <v>37</v>
      </c>
      <c r="G407" s="24" t="n">
        <v>2010</v>
      </c>
      <c r="H407" s="15" t="n">
        <v>2013</v>
      </c>
      <c r="I407" s="19" t="n">
        <v>41671</v>
      </c>
      <c r="J407" s="25" t="s">
        <v>1028</v>
      </c>
      <c r="K407" s="15" t="n">
        <v>329001</v>
      </c>
      <c r="L407" s="15" t="s">
        <v>193</v>
      </c>
      <c r="M407" s="21" t="n">
        <v>137106.38</v>
      </c>
      <c r="N407" s="17"/>
      <c r="O407" s="17"/>
      <c r="P407" s="17"/>
      <c r="Q407" s="22" t="s">
        <v>1029</v>
      </c>
      <c r="R407" s="17"/>
      <c r="S407" s="17"/>
      <c r="T407" s="17"/>
      <c r="U407" s="17"/>
    </row>
    <row r="408" customFormat="false" ht="27.1" hidden="false" customHeight="false" outlineLevel="0" collapsed="false">
      <c r="A408" s="15" t="s">
        <v>21</v>
      </c>
      <c r="C408" s="15" t="s">
        <v>748</v>
      </c>
      <c r="E408" s="15" t="s">
        <v>1030</v>
      </c>
      <c r="F408" s="15" t="s">
        <v>94</v>
      </c>
      <c r="G408" s="24" t="n">
        <v>2010</v>
      </c>
      <c r="H408" s="15" t="n">
        <v>2013</v>
      </c>
      <c r="I408" s="19" t="n">
        <v>41852</v>
      </c>
      <c r="J408" s="25" t="s">
        <v>1011</v>
      </c>
      <c r="K408" s="15" t="n">
        <v>331413</v>
      </c>
      <c r="L408" s="15" t="s">
        <v>1031</v>
      </c>
      <c r="M408" s="21" t="n">
        <v>1049994.11</v>
      </c>
      <c r="N408" s="17"/>
      <c r="O408" s="17"/>
      <c r="P408" s="17"/>
      <c r="Q408" s="22" t="s">
        <v>118</v>
      </c>
      <c r="R408" s="17"/>
      <c r="S408" s="17"/>
      <c r="T408" s="17"/>
      <c r="U408" s="17"/>
    </row>
    <row r="409" customFormat="false" ht="27.1" hidden="false" customHeight="false" outlineLevel="0" collapsed="false">
      <c r="A409" s="15" t="s">
        <v>21</v>
      </c>
      <c r="C409" s="15" t="s">
        <v>39</v>
      </c>
      <c r="E409" s="15" t="s">
        <v>1032</v>
      </c>
      <c r="F409" s="15" t="s">
        <v>48</v>
      </c>
      <c r="G409" s="24" t="n">
        <v>2010</v>
      </c>
      <c r="H409" s="15" t="n">
        <v>2013</v>
      </c>
      <c r="I409" s="19" t="n">
        <v>41582</v>
      </c>
      <c r="J409" s="25" t="n">
        <v>41672</v>
      </c>
      <c r="K409" s="15" t="n">
        <v>327770</v>
      </c>
      <c r="L409" s="15" t="s">
        <v>494</v>
      </c>
      <c r="M409" s="21" t="n">
        <v>59991</v>
      </c>
      <c r="N409" s="17"/>
      <c r="O409" s="17"/>
      <c r="P409" s="17"/>
      <c r="Q409" s="22" t="s">
        <v>118</v>
      </c>
      <c r="R409" s="17"/>
      <c r="S409" s="17"/>
      <c r="T409" s="17"/>
      <c r="U409" s="17"/>
    </row>
    <row r="410" customFormat="false" ht="40.7" hidden="false" customHeight="false" outlineLevel="0" collapsed="false">
      <c r="A410" s="15" t="s">
        <v>21</v>
      </c>
      <c r="C410" s="15" t="s">
        <v>39</v>
      </c>
      <c r="E410" s="15" t="s">
        <v>1033</v>
      </c>
      <c r="F410" s="15" t="s">
        <v>48</v>
      </c>
      <c r="G410" s="24" t="n">
        <v>2010</v>
      </c>
      <c r="H410" s="15" t="n">
        <v>2013</v>
      </c>
      <c r="I410" s="19" t="n">
        <v>41543</v>
      </c>
      <c r="J410" s="25" t="s">
        <v>694</v>
      </c>
      <c r="K410" s="15" t="n">
        <v>295557</v>
      </c>
      <c r="L410" s="15" t="s">
        <v>965</v>
      </c>
      <c r="M410" s="21" t="n">
        <v>149410</v>
      </c>
      <c r="N410" s="17"/>
      <c r="O410" s="17"/>
      <c r="P410" s="17"/>
      <c r="Q410" s="22" t="s">
        <v>1034</v>
      </c>
      <c r="R410" s="17"/>
      <c r="S410" s="17"/>
      <c r="T410" s="17"/>
      <c r="U410" s="17"/>
    </row>
    <row r="411" customFormat="false" ht="40.7" hidden="false" customHeight="false" outlineLevel="0" collapsed="false">
      <c r="A411" s="15" t="s">
        <v>21</v>
      </c>
      <c r="C411" s="15" t="s">
        <v>35</v>
      </c>
      <c r="E411" s="15" t="s">
        <v>1035</v>
      </c>
      <c r="F411" s="15" t="s">
        <v>94</v>
      </c>
      <c r="G411" s="24" t="n">
        <v>2010</v>
      </c>
      <c r="H411" s="15" t="n">
        <v>2013</v>
      </c>
      <c r="I411" s="19" t="n">
        <v>41589</v>
      </c>
      <c r="J411" s="25" t="s">
        <v>728</v>
      </c>
      <c r="K411" s="15" t="n">
        <v>330500</v>
      </c>
      <c r="L411" s="15" t="s">
        <v>1036</v>
      </c>
      <c r="M411" s="21" t="n">
        <v>58513.29</v>
      </c>
      <c r="N411" s="17"/>
      <c r="O411" s="17"/>
      <c r="P411" s="17"/>
      <c r="Q411" s="22" t="s">
        <v>1037</v>
      </c>
      <c r="R411" s="17"/>
      <c r="S411" s="17"/>
      <c r="T411" s="17"/>
      <c r="U411" s="17"/>
    </row>
    <row r="412" customFormat="false" ht="27.1" hidden="false" customHeight="false" outlineLevel="0" collapsed="false">
      <c r="A412" s="15" t="s">
        <v>21</v>
      </c>
      <c r="C412" s="15" t="s">
        <v>39</v>
      </c>
      <c r="E412" s="15" t="s">
        <v>1038</v>
      </c>
      <c r="F412" s="15" t="s">
        <v>37</v>
      </c>
      <c r="G412" s="24" t="n">
        <v>2010</v>
      </c>
      <c r="H412" s="15" t="n">
        <v>2013</v>
      </c>
      <c r="I412" s="19" t="n">
        <v>41654</v>
      </c>
      <c r="J412" s="25" t="s">
        <v>1039</v>
      </c>
      <c r="K412" s="15" t="n">
        <v>328948</v>
      </c>
      <c r="L412" s="15" t="s">
        <v>99</v>
      </c>
      <c r="M412" s="21" t="n">
        <v>198759.06</v>
      </c>
      <c r="N412" s="17"/>
      <c r="O412" s="17"/>
      <c r="P412" s="17"/>
      <c r="Q412" s="22" t="s">
        <v>1040</v>
      </c>
      <c r="R412" s="17"/>
      <c r="S412" s="17"/>
      <c r="T412" s="17"/>
      <c r="U412" s="17"/>
    </row>
    <row r="413" customFormat="false" ht="27.1" hidden="false" customHeight="false" outlineLevel="0" collapsed="false">
      <c r="A413" s="15" t="s">
        <v>21</v>
      </c>
      <c r="C413" s="15" t="s">
        <v>348</v>
      </c>
      <c r="E413" s="15" t="s">
        <v>1041</v>
      </c>
      <c r="F413" s="15" t="s">
        <v>37</v>
      </c>
      <c r="G413" s="24" t="n">
        <v>2010</v>
      </c>
      <c r="H413" s="15" t="n">
        <v>2013</v>
      </c>
      <c r="I413" s="19" t="n">
        <v>41593</v>
      </c>
      <c r="J413" s="25" t="s">
        <v>1042</v>
      </c>
      <c r="K413" s="15" t="n">
        <v>328959</v>
      </c>
      <c r="L413" s="15" t="s">
        <v>99</v>
      </c>
      <c r="M413" s="21" t="n">
        <v>83681.99</v>
      </c>
      <c r="N413" s="17"/>
      <c r="O413" s="17"/>
      <c r="P413" s="17"/>
      <c r="Q413" s="22" t="s">
        <v>1043</v>
      </c>
      <c r="R413" s="17"/>
      <c r="S413" s="17"/>
      <c r="T413" s="17"/>
      <c r="U413" s="17"/>
    </row>
    <row r="414" customFormat="false" ht="66.45" hidden="false" customHeight="false" outlineLevel="0" collapsed="false">
      <c r="A414" s="15" t="s">
        <v>21</v>
      </c>
      <c r="C414" s="15" t="s">
        <v>76</v>
      </c>
      <c r="E414" s="15" t="s">
        <v>149</v>
      </c>
      <c r="F414" s="15" t="s">
        <v>41</v>
      </c>
      <c r="G414" s="24" t="n">
        <v>2010</v>
      </c>
      <c r="H414" s="15" t="n">
        <v>2016</v>
      </c>
      <c r="I414" s="19" t="n">
        <v>42632</v>
      </c>
      <c r="J414" s="25" t="s">
        <v>1044</v>
      </c>
      <c r="K414" s="15" t="n">
        <v>378420</v>
      </c>
      <c r="L414" s="15" t="s">
        <v>150</v>
      </c>
      <c r="M414" s="21" t="n">
        <v>29763.26</v>
      </c>
      <c r="N414" s="17"/>
      <c r="O414" s="17"/>
      <c r="P414" s="17"/>
      <c r="Q414" s="22" t="s">
        <v>1045</v>
      </c>
      <c r="R414" s="17"/>
      <c r="S414" s="17"/>
      <c r="T414" s="17"/>
      <c r="U414" s="17"/>
    </row>
    <row r="415" customFormat="false" ht="27.1" hidden="false" customHeight="false" outlineLevel="0" collapsed="false">
      <c r="A415" s="15" t="s">
        <v>21</v>
      </c>
      <c r="C415" s="15" t="s">
        <v>22</v>
      </c>
      <c r="E415" s="15" t="s">
        <v>1046</v>
      </c>
      <c r="F415" s="15" t="s">
        <v>37</v>
      </c>
      <c r="G415" s="24" t="n">
        <v>2010</v>
      </c>
      <c r="H415" s="15" t="n">
        <v>2016</v>
      </c>
      <c r="I415" s="19"/>
      <c r="J415" s="25" t="n">
        <v>42927</v>
      </c>
      <c r="K415" s="15" t="n">
        <v>377866</v>
      </c>
      <c r="L415" s="15"/>
      <c r="M415" s="21"/>
      <c r="N415" s="17"/>
      <c r="O415" s="17"/>
      <c r="P415" s="17"/>
      <c r="Q415" s="22" t="s">
        <v>1047</v>
      </c>
      <c r="R415" s="17"/>
      <c r="S415" s="17"/>
      <c r="T415" s="17"/>
      <c r="U415" s="17"/>
    </row>
    <row r="416" customFormat="false" ht="27.1" hidden="false" customHeight="false" outlineLevel="0" collapsed="false">
      <c r="A416" s="15" t="s">
        <v>21</v>
      </c>
      <c r="C416" s="15" t="s">
        <v>22</v>
      </c>
      <c r="E416" s="15" t="s">
        <v>1048</v>
      </c>
      <c r="F416" s="15" t="s">
        <v>37</v>
      </c>
      <c r="G416" s="24" t="n">
        <v>2010</v>
      </c>
      <c r="H416" s="15" t="n">
        <v>2016</v>
      </c>
      <c r="I416" s="19" t="n">
        <v>42682</v>
      </c>
      <c r="J416" s="25" t="s">
        <v>1049</v>
      </c>
      <c r="K416" s="15" t="n">
        <v>380143</v>
      </c>
      <c r="L416" s="15" t="s">
        <v>99</v>
      </c>
      <c r="M416" s="21" t="n">
        <v>84806.6</v>
      </c>
      <c r="N416" s="17"/>
      <c r="O416" s="17"/>
      <c r="P416" s="17"/>
      <c r="Q416" s="22" t="s">
        <v>1050</v>
      </c>
      <c r="R416" s="17"/>
      <c r="S416" s="17"/>
      <c r="T416" s="17"/>
      <c r="U416" s="17"/>
    </row>
    <row r="417" customFormat="false" ht="40.7" hidden="false" customHeight="false" outlineLevel="0" collapsed="false">
      <c r="A417" s="15" t="s">
        <v>21</v>
      </c>
      <c r="C417" s="15" t="s">
        <v>35</v>
      </c>
      <c r="E417" s="15" t="s">
        <v>1051</v>
      </c>
      <c r="F417" s="15" t="s">
        <v>48</v>
      </c>
      <c r="G417" s="24" t="n">
        <v>2010</v>
      </c>
      <c r="H417" s="15" t="n">
        <v>2011</v>
      </c>
      <c r="I417" s="19" t="n">
        <v>40709</v>
      </c>
      <c r="J417" s="25" t="n">
        <v>40643</v>
      </c>
      <c r="K417" s="15" t="n">
        <v>266397</v>
      </c>
      <c r="L417" s="15" t="s">
        <v>853</v>
      </c>
      <c r="M417" s="21" t="n">
        <v>9940</v>
      </c>
      <c r="N417" s="17"/>
      <c r="O417" s="17"/>
      <c r="P417" s="17"/>
      <c r="Q417" s="15" t="s">
        <v>27</v>
      </c>
      <c r="R417" s="17"/>
      <c r="S417" s="17"/>
      <c r="T417" s="17"/>
      <c r="U417" s="17"/>
    </row>
    <row r="418" customFormat="false" ht="27.1" hidden="false" customHeight="false" outlineLevel="0" collapsed="false">
      <c r="A418" s="15" t="s">
        <v>21</v>
      </c>
      <c r="C418" s="15" t="s">
        <v>35</v>
      </c>
      <c r="E418" s="15" t="s">
        <v>1052</v>
      </c>
      <c r="F418" s="15" t="s">
        <v>48</v>
      </c>
      <c r="G418" s="24" t="n">
        <v>2010</v>
      </c>
      <c r="H418" s="15" t="n">
        <v>2011</v>
      </c>
      <c r="I418" s="19" t="n">
        <v>40800</v>
      </c>
      <c r="J418" s="25" t="s">
        <v>1053</v>
      </c>
      <c r="K418" s="15" t="n">
        <v>274325</v>
      </c>
      <c r="L418" s="15" t="s">
        <v>1054</v>
      </c>
      <c r="M418" s="21" t="n">
        <v>2400</v>
      </c>
      <c r="N418" s="17"/>
      <c r="O418" s="17"/>
      <c r="P418" s="17"/>
      <c r="Q418" s="15" t="s">
        <v>27</v>
      </c>
      <c r="R418" s="17"/>
      <c r="S418" s="17"/>
      <c r="T418" s="17"/>
      <c r="U418" s="17"/>
    </row>
    <row r="419" customFormat="false" ht="54.25" hidden="false" customHeight="false" outlineLevel="0" collapsed="false">
      <c r="A419" s="15" t="s">
        <v>21</v>
      </c>
      <c r="C419" s="15" t="s">
        <v>35</v>
      </c>
      <c r="E419" s="15" t="s">
        <v>1055</v>
      </c>
      <c r="F419" s="15" t="s">
        <v>48</v>
      </c>
      <c r="G419" s="24" t="n">
        <v>2010</v>
      </c>
      <c r="H419" s="15" t="n">
        <v>2011</v>
      </c>
      <c r="I419" s="19" t="n">
        <v>40744</v>
      </c>
      <c r="J419" s="25" t="s">
        <v>1056</v>
      </c>
      <c r="K419" s="15" t="n">
        <v>269951</v>
      </c>
      <c r="L419" s="15" t="s">
        <v>1057</v>
      </c>
      <c r="M419" s="21" t="n">
        <v>9900</v>
      </c>
      <c r="N419" s="17"/>
      <c r="O419" s="17"/>
      <c r="P419" s="17"/>
      <c r="Q419" s="15" t="s">
        <v>380</v>
      </c>
      <c r="R419" s="17"/>
      <c r="S419" s="17"/>
      <c r="T419" s="17"/>
      <c r="U419" s="17"/>
    </row>
    <row r="420" customFormat="false" ht="54.25" hidden="false" customHeight="false" outlineLevel="0" collapsed="false">
      <c r="A420" s="15" t="s">
        <v>21</v>
      </c>
      <c r="C420" s="15" t="s">
        <v>35</v>
      </c>
      <c r="E420" s="15" t="s">
        <v>1058</v>
      </c>
      <c r="F420" s="15" t="s">
        <v>48</v>
      </c>
      <c r="G420" s="24" t="n">
        <v>2010</v>
      </c>
      <c r="H420" s="15" t="n">
        <v>2011</v>
      </c>
      <c r="I420" s="19" t="n">
        <v>40770</v>
      </c>
      <c r="J420" s="25" t="s">
        <v>463</v>
      </c>
      <c r="K420" s="15" t="n">
        <v>270564</v>
      </c>
      <c r="L420" s="22" t="s">
        <v>823</v>
      </c>
      <c r="M420" s="21" t="n">
        <v>9990</v>
      </c>
      <c r="N420" s="17"/>
      <c r="O420" s="17"/>
      <c r="P420" s="17"/>
      <c r="Q420" s="15" t="s">
        <v>380</v>
      </c>
      <c r="R420" s="17"/>
      <c r="S420" s="17"/>
      <c r="T420" s="17"/>
      <c r="U420" s="17"/>
    </row>
    <row r="421" customFormat="false" ht="27.1" hidden="false" customHeight="false" outlineLevel="0" collapsed="false">
      <c r="A421" s="15" t="s">
        <v>21</v>
      </c>
      <c r="C421" s="15" t="s">
        <v>35</v>
      </c>
      <c r="E421" s="15" t="s">
        <v>1059</v>
      </c>
      <c r="F421" s="15" t="s">
        <v>48</v>
      </c>
      <c r="G421" s="24" t="n">
        <v>2010</v>
      </c>
      <c r="H421" s="15" t="n">
        <v>2011</v>
      </c>
      <c r="I421" s="19" t="n">
        <v>40772</v>
      </c>
      <c r="J421" s="25" t="n">
        <v>41162</v>
      </c>
      <c r="K421" s="15" t="n">
        <v>272352</v>
      </c>
      <c r="L421" s="15" t="s">
        <v>1060</v>
      </c>
      <c r="M421" s="21" t="n">
        <v>5400</v>
      </c>
      <c r="N421" s="17"/>
      <c r="O421" s="17"/>
      <c r="P421" s="17"/>
      <c r="Q421" s="15"/>
      <c r="R421" s="17"/>
      <c r="S421" s="17"/>
      <c r="T421" s="17"/>
      <c r="U421" s="17"/>
    </row>
    <row r="422" customFormat="false" ht="40.7" hidden="false" customHeight="false" outlineLevel="0" collapsed="false">
      <c r="A422" s="15" t="s">
        <v>21</v>
      </c>
      <c r="C422" s="15" t="s">
        <v>46</v>
      </c>
      <c r="E422" s="15" t="s">
        <v>1061</v>
      </c>
      <c r="F422" s="15" t="s">
        <v>48</v>
      </c>
      <c r="G422" s="24" t="n">
        <v>2010</v>
      </c>
      <c r="H422" s="15" t="n">
        <v>2011</v>
      </c>
      <c r="I422" s="19" t="n">
        <v>40826</v>
      </c>
      <c r="J422" s="25" t="s">
        <v>1062</v>
      </c>
      <c r="K422" s="15" t="n">
        <v>274646</v>
      </c>
      <c r="L422" s="15" t="s">
        <v>1063</v>
      </c>
      <c r="M422" s="21" t="n">
        <v>9900</v>
      </c>
      <c r="N422" s="17"/>
      <c r="O422" s="17"/>
      <c r="P422" s="17"/>
      <c r="Q422" s="22" t="s">
        <v>27</v>
      </c>
      <c r="R422" s="17"/>
      <c r="S422" s="17"/>
      <c r="T422" s="17"/>
      <c r="U422" s="17"/>
    </row>
    <row r="423" customFormat="false" ht="27.1" hidden="false" customHeight="false" outlineLevel="0" collapsed="false">
      <c r="A423" s="15" t="s">
        <v>21</v>
      </c>
      <c r="C423" s="15" t="s">
        <v>35</v>
      </c>
      <c r="E423" s="15" t="s">
        <v>1064</v>
      </c>
      <c r="F423" s="15" t="s">
        <v>48</v>
      </c>
      <c r="G423" s="24" t="n">
        <v>2010</v>
      </c>
      <c r="H423" s="15" t="n">
        <v>2011</v>
      </c>
      <c r="I423" s="19" t="n">
        <v>40955</v>
      </c>
      <c r="J423" s="25" t="s">
        <v>1065</v>
      </c>
      <c r="K423" s="15" t="n">
        <v>278718</v>
      </c>
      <c r="L423" s="15" t="s">
        <v>853</v>
      </c>
      <c r="M423" s="21" t="n">
        <v>9975</v>
      </c>
      <c r="N423" s="17"/>
      <c r="O423" s="17"/>
      <c r="P423" s="17"/>
      <c r="Q423" s="22" t="s">
        <v>27</v>
      </c>
      <c r="R423" s="17"/>
      <c r="S423" s="22"/>
      <c r="T423" s="17"/>
      <c r="U423" s="17"/>
    </row>
    <row r="424" customFormat="false" ht="40.7" hidden="false" customHeight="false" outlineLevel="0" collapsed="false">
      <c r="A424" s="15" t="s">
        <v>21</v>
      </c>
      <c r="C424" s="15" t="s">
        <v>840</v>
      </c>
      <c r="E424" s="15" t="s">
        <v>1066</v>
      </c>
      <c r="F424" s="15" t="s">
        <v>24</v>
      </c>
      <c r="G424" s="24" t="n">
        <v>2010</v>
      </c>
      <c r="H424" s="15" t="n">
        <v>2012</v>
      </c>
      <c r="I424" s="19" t="n">
        <v>41337</v>
      </c>
      <c r="J424" s="25" t="n">
        <v>42070</v>
      </c>
      <c r="K424" s="15" t="n">
        <v>284747</v>
      </c>
      <c r="L424" s="15" t="s">
        <v>641</v>
      </c>
      <c r="M424" s="21" t="n">
        <v>499926.49</v>
      </c>
      <c r="N424" s="17"/>
      <c r="O424" s="17"/>
      <c r="P424" s="17"/>
      <c r="Q424" s="22" t="s">
        <v>34</v>
      </c>
      <c r="R424" s="17"/>
      <c r="S424" s="23" t="s">
        <v>1067</v>
      </c>
      <c r="T424" s="17"/>
      <c r="U424" s="17"/>
    </row>
    <row r="425" customFormat="false" ht="27.1" hidden="false" customHeight="false" outlineLevel="0" collapsed="false">
      <c r="A425" s="15" t="s">
        <v>21</v>
      </c>
      <c r="C425" s="15" t="s">
        <v>348</v>
      </c>
      <c r="E425" s="15" t="s">
        <v>1068</v>
      </c>
      <c r="F425" s="15" t="s">
        <v>24</v>
      </c>
      <c r="G425" s="24" t="n">
        <v>2010</v>
      </c>
      <c r="H425" s="15" t="n">
        <v>2012</v>
      </c>
      <c r="I425" s="19" t="n">
        <v>41099</v>
      </c>
      <c r="J425" s="25" t="n">
        <v>41858</v>
      </c>
      <c r="K425" s="15" t="n">
        <v>294832</v>
      </c>
      <c r="L425" s="15" t="s">
        <v>26</v>
      </c>
      <c r="M425" s="21" t="n">
        <v>500000</v>
      </c>
      <c r="N425" s="17"/>
      <c r="O425" s="17"/>
      <c r="P425" s="17"/>
      <c r="Q425" s="15" t="s">
        <v>27</v>
      </c>
      <c r="R425" s="17"/>
      <c r="S425" s="17"/>
      <c r="T425" s="17"/>
      <c r="U425" s="17"/>
    </row>
    <row r="426" customFormat="false" ht="27.1" hidden="false" customHeight="false" outlineLevel="0" collapsed="false">
      <c r="A426" s="15" t="s">
        <v>21</v>
      </c>
      <c r="C426" s="15" t="s">
        <v>51</v>
      </c>
      <c r="E426" s="15" t="s">
        <v>1069</v>
      </c>
      <c r="F426" s="15" t="s">
        <v>37</v>
      </c>
      <c r="G426" s="24" t="n">
        <v>2010</v>
      </c>
      <c r="H426" s="15" t="n">
        <v>2012</v>
      </c>
      <c r="I426" s="19" t="n">
        <v>41199</v>
      </c>
      <c r="J426" s="25" t="s">
        <v>1070</v>
      </c>
      <c r="K426" s="15" t="n">
        <v>295817</v>
      </c>
      <c r="L426" s="15" t="s">
        <v>99</v>
      </c>
      <c r="M426" s="21" t="n">
        <v>182519.77</v>
      </c>
      <c r="N426" s="17"/>
      <c r="O426" s="17"/>
      <c r="P426" s="17"/>
      <c r="Q426" s="15" t="s">
        <v>1071</v>
      </c>
      <c r="R426" s="17"/>
      <c r="S426" s="17"/>
      <c r="T426" s="17"/>
      <c r="U426" s="17"/>
    </row>
    <row r="427" customFormat="false" ht="27.1" hidden="false" customHeight="false" outlineLevel="0" collapsed="false">
      <c r="A427" s="15" t="s">
        <v>21</v>
      </c>
      <c r="C427" s="15" t="s">
        <v>156</v>
      </c>
      <c r="E427" s="15" t="s">
        <v>1072</v>
      </c>
      <c r="F427" s="15" t="s">
        <v>37</v>
      </c>
      <c r="G427" s="24" t="n">
        <v>2010</v>
      </c>
      <c r="H427" s="15" t="n">
        <v>2012</v>
      </c>
      <c r="I427" s="19" t="n">
        <v>41201</v>
      </c>
      <c r="J427" s="25" t="s">
        <v>1073</v>
      </c>
      <c r="K427" s="15" t="n">
        <v>295827</v>
      </c>
      <c r="L427" s="15" t="s">
        <v>1074</v>
      </c>
      <c r="M427" s="21" t="n">
        <v>208373.97</v>
      </c>
      <c r="N427" s="17"/>
      <c r="O427" s="17"/>
      <c r="P427" s="17"/>
      <c r="Q427" s="15" t="s">
        <v>1071</v>
      </c>
      <c r="R427" s="17"/>
      <c r="S427" s="17"/>
      <c r="T427" s="17"/>
      <c r="U427" s="17"/>
    </row>
    <row r="428" customFormat="false" ht="40.7" hidden="false" customHeight="false" outlineLevel="0" collapsed="false">
      <c r="A428" s="15" t="s">
        <v>21</v>
      </c>
      <c r="C428" s="15" t="s">
        <v>39</v>
      </c>
      <c r="E428" s="15" t="s">
        <v>1075</v>
      </c>
      <c r="F428" s="15" t="s">
        <v>94</v>
      </c>
      <c r="G428" s="24" t="n">
        <v>2010</v>
      </c>
      <c r="H428" s="15" t="n">
        <v>2012</v>
      </c>
      <c r="I428" s="19" t="n">
        <v>41218</v>
      </c>
      <c r="J428" s="25" t="n">
        <v>42104</v>
      </c>
      <c r="K428" s="15" t="n">
        <v>299349</v>
      </c>
      <c r="L428" s="15" t="s">
        <v>1076</v>
      </c>
      <c r="M428" s="21" t="n">
        <v>1800500</v>
      </c>
      <c r="N428" s="17"/>
      <c r="O428" s="17"/>
      <c r="P428" s="17"/>
      <c r="Q428" s="22" t="s">
        <v>1077</v>
      </c>
      <c r="R428" s="17"/>
      <c r="S428" s="17"/>
      <c r="T428" s="17"/>
      <c r="U428" s="17"/>
    </row>
    <row r="429" customFormat="false" ht="40.7" hidden="false" customHeight="false" outlineLevel="0" collapsed="false">
      <c r="A429" s="15" t="s">
        <v>21</v>
      </c>
      <c r="C429" s="15" t="s">
        <v>76</v>
      </c>
      <c r="E429" s="15" t="s">
        <v>1078</v>
      </c>
      <c r="F429" s="15" t="s">
        <v>37</v>
      </c>
      <c r="G429" s="24" t="n">
        <v>2010</v>
      </c>
      <c r="H429" s="15" t="n">
        <v>2012</v>
      </c>
      <c r="I429" s="19" t="n">
        <v>41209</v>
      </c>
      <c r="J429" s="25" t="s">
        <v>933</v>
      </c>
      <c r="K429" s="15" t="n">
        <v>295829</v>
      </c>
      <c r="L429" s="15" t="s">
        <v>1079</v>
      </c>
      <c r="M429" s="21" t="n">
        <v>63474.36</v>
      </c>
      <c r="N429" s="17"/>
      <c r="O429" s="17"/>
      <c r="P429" s="17"/>
      <c r="Q429" s="15" t="s">
        <v>1071</v>
      </c>
      <c r="R429" s="17"/>
      <c r="S429" s="17"/>
      <c r="T429" s="17"/>
      <c r="U429" s="17"/>
    </row>
    <row r="430" customFormat="false" ht="27.1" hidden="false" customHeight="false" outlineLevel="0" collapsed="false">
      <c r="A430" s="15" t="s">
        <v>21</v>
      </c>
      <c r="C430" s="15" t="s">
        <v>51</v>
      </c>
      <c r="E430" s="15" t="s">
        <v>1080</v>
      </c>
      <c r="F430" s="15" t="s">
        <v>94</v>
      </c>
      <c r="G430" s="24" t="n">
        <v>2010</v>
      </c>
      <c r="H430" s="15" t="n">
        <v>2012</v>
      </c>
      <c r="I430" s="19" t="n">
        <v>41299</v>
      </c>
      <c r="J430" s="25" t="s">
        <v>1081</v>
      </c>
      <c r="K430" s="15" t="n">
        <v>299437</v>
      </c>
      <c r="L430" s="15" t="s">
        <v>1082</v>
      </c>
      <c r="M430" s="21" t="n">
        <v>931547.93</v>
      </c>
      <c r="N430" s="17"/>
      <c r="O430" s="17"/>
      <c r="P430" s="17"/>
      <c r="Q430" s="22" t="s">
        <v>1083</v>
      </c>
      <c r="R430" s="17"/>
      <c r="S430" s="17"/>
      <c r="T430" s="17"/>
      <c r="U430" s="17"/>
    </row>
    <row r="431" customFormat="false" ht="40.7" hidden="false" customHeight="false" outlineLevel="0" collapsed="false">
      <c r="A431" s="15" t="s">
        <v>21</v>
      </c>
      <c r="C431" s="15" t="s">
        <v>46</v>
      </c>
      <c r="E431" s="15" t="s">
        <v>1084</v>
      </c>
      <c r="F431" s="15" t="s">
        <v>48</v>
      </c>
      <c r="G431" s="24" t="n">
        <v>2010</v>
      </c>
      <c r="H431" s="15" t="n">
        <v>2012</v>
      </c>
      <c r="I431" s="19" t="n">
        <v>41149</v>
      </c>
      <c r="J431" s="25" t="s">
        <v>1085</v>
      </c>
      <c r="K431" s="15" t="n">
        <v>299668</v>
      </c>
      <c r="L431" s="15" t="s">
        <v>1086</v>
      </c>
      <c r="M431" s="21" t="n">
        <v>82431.44</v>
      </c>
      <c r="N431" s="17"/>
      <c r="O431" s="17"/>
      <c r="P431" s="17"/>
      <c r="Q431" s="15" t="s">
        <v>27</v>
      </c>
      <c r="R431" s="17"/>
      <c r="S431" s="17"/>
      <c r="T431" s="17"/>
      <c r="U431" s="17"/>
    </row>
    <row r="432" customFormat="false" ht="40.7" hidden="false" customHeight="false" outlineLevel="0" collapsed="false">
      <c r="A432" s="15" t="s">
        <v>1087</v>
      </c>
      <c r="C432" s="15" t="s">
        <v>348</v>
      </c>
      <c r="E432" s="15" t="s">
        <v>1088</v>
      </c>
      <c r="F432" s="15" t="s">
        <v>37</v>
      </c>
      <c r="G432" s="24" t="n">
        <v>2010</v>
      </c>
      <c r="H432" s="15" t="n">
        <v>2012</v>
      </c>
      <c r="I432" s="19" t="n">
        <v>41244</v>
      </c>
      <c r="J432" s="25" t="s">
        <v>941</v>
      </c>
      <c r="K432" s="15" t="n">
        <v>307208</v>
      </c>
      <c r="L432" s="15" t="s">
        <v>602</v>
      </c>
      <c r="M432" s="21" t="n">
        <v>138881.07</v>
      </c>
      <c r="N432" s="17"/>
      <c r="O432" s="17"/>
      <c r="P432" s="17"/>
      <c r="Q432" s="15" t="s">
        <v>27</v>
      </c>
      <c r="R432" s="17"/>
      <c r="S432" s="17"/>
      <c r="T432" s="17"/>
      <c r="U432" s="17"/>
    </row>
    <row r="433" customFormat="false" ht="40.7" hidden="false" customHeight="false" outlineLevel="0" collapsed="false">
      <c r="A433" s="15" t="s">
        <v>342</v>
      </c>
      <c r="C433" s="15" t="s">
        <v>348</v>
      </c>
      <c r="E433" s="15" t="s">
        <v>1089</v>
      </c>
      <c r="F433" s="15" t="s">
        <v>37</v>
      </c>
      <c r="G433" s="24" t="n">
        <v>2010</v>
      </c>
      <c r="H433" s="15" t="n">
        <v>2012</v>
      </c>
      <c r="I433" s="19" t="n">
        <v>41275</v>
      </c>
      <c r="J433" s="25" t="s">
        <v>541</v>
      </c>
      <c r="K433" s="15" t="n">
        <v>307249</v>
      </c>
      <c r="L433" s="15" t="s">
        <v>563</v>
      </c>
      <c r="M433" s="21" t="n">
        <v>115468.68</v>
      </c>
      <c r="N433" s="17"/>
      <c r="O433" s="17"/>
      <c r="P433" s="17"/>
      <c r="Q433" s="15" t="s">
        <v>27</v>
      </c>
      <c r="R433" s="17"/>
      <c r="S433" s="17"/>
      <c r="T433" s="17"/>
      <c r="U433" s="17"/>
    </row>
    <row r="434" customFormat="false" ht="40.7" hidden="false" customHeight="false" outlineLevel="0" collapsed="false">
      <c r="A434" s="15" t="s">
        <v>342</v>
      </c>
      <c r="C434" s="15" t="s">
        <v>348</v>
      </c>
      <c r="E434" s="15" t="s">
        <v>1090</v>
      </c>
      <c r="F434" s="15" t="s">
        <v>37</v>
      </c>
      <c r="G434" s="24" t="n">
        <v>2010</v>
      </c>
      <c r="H434" s="15" t="n">
        <v>2012</v>
      </c>
      <c r="I434" s="19" t="n">
        <v>41275</v>
      </c>
      <c r="J434" s="25" t="s">
        <v>514</v>
      </c>
      <c r="K434" s="15" t="n">
        <v>307251</v>
      </c>
      <c r="L434" s="15" t="s">
        <v>594</v>
      </c>
      <c r="M434" s="21" t="n">
        <v>82683.13</v>
      </c>
      <c r="N434" s="17"/>
      <c r="O434" s="17"/>
      <c r="P434" s="17"/>
      <c r="Q434" s="15" t="s">
        <v>27</v>
      </c>
      <c r="R434" s="17"/>
      <c r="S434" s="17"/>
      <c r="T434" s="17"/>
      <c r="U434" s="17"/>
    </row>
    <row r="435" customFormat="false" ht="40.7" hidden="false" customHeight="false" outlineLevel="0" collapsed="false">
      <c r="A435" s="15" t="s">
        <v>1087</v>
      </c>
      <c r="C435" s="15" t="s">
        <v>348</v>
      </c>
      <c r="E435" s="15" t="s">
        <v>1091</v>
      </c>
      <c r="F435" s="15" t="s">
        <v>37</v>
      </c>
      <c r="G435" s="24" t="n">
        <v>2011</v>
      </c>
      <c r="H435" s="15" t="n">
        <v>2012</v>
      </c>
      <c r="I435" s="19" t="n">
        <v>41275</v>
      </c>
      <c r="J435" s="25" t="s">
        <v>861</v>
      </c>
      <c r="K435" s="15" t="n">
        <v>307254</v>
      </c>
      <c r="L435" s="15" t="s">
        <v>78</v>
      </c>
      <c r="M435" s="21" t="n">
        <v>122317.06</v>
      </c>
      <c r="N435" s="17"/>
      <c r="O435" s="17"/>
      <c r="P435" s="17"/>
      <c r="Q435" s="15" t="s">
        <v>27</v>
      </c>
      <c r="R435" s="17"/>
      <c r="S435" s="17"/>
      <c r="T435" s="17"/>
      <c r="U435" s="17"/>
    </row>
    <row r="436" customFormat="false" ht="27.1" hidden="false" customHeight="false" outlineLevel="0" collapsed="false">
      <c r="A436" s="15" t="s">
        <v>342</v>
      </c>
      <c r="C436" s="15" t="s">
        <v>348</v>
      </c>
      <c r="E436" s="15" t="s">
        <v>1092</v>
      </c>
      <c r="F436" s="15" t="s">
        <v>37</v>
      </c>
      <c r="G436" s="24" t="n">
        <v>2011</v>
      </c>
      <c r="H436" s="15" t="n">
        <v>2012</v>
      </c>
      <c r="I436" s="19" t="n">
        <v>41244</v>
      </c>
      <c r="J436" s="25" t="s">
        <v>524</v>
      </c>
      <c r="K436" s="15" t="n">
        <v>307258</v>
      </c>
      <c r="L436" s="15" t="s">
        <v>106</v>
      </c>
      <c r="M436" s="21" t="n">
        <v>113699.74</v>
      </c>
      <c r="N436" s="17"/>
      <c r="O436" s="17"/>
      <c r="P436" s="17"/>
      <c r="Q436" s="15" t="s">
        <v>27</v>
      </c>
      <c r="R436" s="17"/>
      <c r="S436" s="17"/>
      <c r="T436" s="17"/>
      <c r="U436" s="17"/>
    </row>
    <row r="437" customFormat="false" ht="40.7" hidden="false" customHeight="false" outlineLevel="0" collapsed="false">
      <c r="A437" s="15" t="s">
        <v>21</v>
      </c>
      <c r="C437" s="15" t="s">
        <v>840</v>
      </c>
      <c r="E437" s="15" t="s">
        <v>1093</v>
      </c>
      <c r="F437" s="15" t="s">
        <v>37</v>
      </c>
      <c r="G437" s="24" t="n">
        <v>2011</v>
      </c>
      <c r="H437" s="15" t="n">
        <v>2012</v>
      </c>
      <c r="I437" s="19" t="n">
        <v>41275</v>
      </c>
      <c r="J437" s="25" t="s">
        <v>1094</v>
      </c>
      <c r="K437" s="15" t="n">
        <v>306450</v>
      </c>
      <c r="L437" s="15" t="s">
        <v>1095</v>
      </c>
      <c r="M437" s="21" t="n">
        <v>134872.36</v>
      </c>
      <c r="N437" s="17"/>
      <c r="O437" s="17"/>
      <c r="P437" s="17"/>
      <c r="Q437" s="22" t="s">
        <v>27</v>
      </c>
      <c r="R437" s="17"/>
      <c r="S437" s="17"/>
      <c r="T437" s="17"/>
      <c r="U437" s="17"/>
    </row>
    <row r="438" customFormat="false" ht="40.7" hidden="false" customHeight="false" outlineLevel="0" collapsed="false">
      <c r="A438" s="15" t="s">
        <v>21</v>
      </c>
      <c r="C438" s="15" t="s">
        <v>76</v>
      </c>
      <c r="E438" s="15" t="s">
        <v>1096</v>
      </c>
      <c r="F438" s="15" t="s">
        <v>37</v>
      </c>
      <c r="G438" s="24" t="n">
        <v>2011</v>
      </c>
      <c r="H438" s="15" t="n">
        <v>2012</v>
      </c>
      <c r="I438" s="19" t="n">
        <v>41250</v>
      </c>
      <c r="J438" s="25" t="n">
        <v>41797</v>
      </c>
      <c r="K438" s="15" t="n">
        <v>306720</v>
      </c>
      <c r="L438" s="15" t="s">
        <v>1097</v>
      </c>
      <c r="M438" s="21" t="n">
        <v>672951.28</v>
      </c>
      <c r="N438" s="17"/>
      <c r="O438" s="17"/>
      <c r="P438" s="17"/>
      <c r="Q438" s="15" t="s">
        <v>27</v>
      </c>
      <c r="R438" s="17"/>
      <c r="S438" s="17"/>
      <c r="T438" s="17"/>
      <c r="U438" s="17"/>
    </row>
    <row r="439" customFormat="false" ht="40.7" hidden="false" customHeight="false" outlineLevel="0" collapsed="false">
      <c r="A439" s="15" t="s">
        <v>21</v>
      </c>
      <c r="C439" s="15" t="s">
        <v>840</v>
      </c>
      <c r="E439" s="15" t="s">
        <v>1098</v>
      </c>
      <c r="F439" s="15" t="s">
        <v>37</v>
      </c>
      <c r="G439" s="24" t="n">
        <v>2011</v>
      </c>
      <c r="H439" s="15" t="n">
        <v>2012</v>
      </c>
      <c r="I439" s="19" t="n">
        <v>41288</v>
      </c>
      <c r="J439" s="25" t="s">
        <v>1099</v>
      </c>
      <c r="K439" s="15" t="n">
        <v>309250</v>
      </c>
      <c r="L439" s="15" t="s">
        <v>1100</v>
      </c>
      <c r="M439" s="21" t="n">
        <v>630000</v>
      </c>
      <c r="N439" s="17"/>
      <c r="O439" s="17"/>
      <c r="P439" s="17"/>
      <c r="Q439" s="15" t="s">
        <v>27</v>
      </c>
      <c r="R439" s="17"/>
      <c r="S439" s="17"/>
      <c r="T439" s="17"/>
      <c r="U439" s="17"/>
    </row>
    <row r="440" customFormat="false" ht="27.1" hidden="false" customHeight="false" outlineLevel="0" collapsed="false">
      <c r="A440" s="15" t="s">
        <v>21</v>
      </c>
      <c r="C440" s="15" t="s">
        <v>348</v>
      </c>
      <c r="E440" s="15" t="s">
        <v>1101</v>
      </c>
      <c r="F440" s="15" t="s">
        <v>37</v>
      </c>
      <c r="G440" s="24" t="n">
        <v>2011</v>
      </c>
      <c r="H440" s="15" t="n">
        <v>2012</v>
      </c>
      <c r="I440" s="19" t="n">
        <v>41275</v>
      </c>
      <c r="J440" s="25" t="s">
        <v>524</v>
      </c>
      <c r="K440" s="15" t="n">
        <v>306387</v>
      </c>
      <c r="L440" s="15" t="s">
        <v>1102</v>
      </c>
      <c r="M440" s="21" t="n">
        <v>70730.38</v>
      </c>
      <c r="N440" s="17"/>
      <c r="O440" s="17"/>
      <c r="P440" s="17"/>
      <c r="Q440" s="15" t="s">
        <v>27</v>
      </c>
      <c r="R440" s="17"/>
      <c r="S440" s="17"/>
      <c r="T440" s="17"/>
      <c r="U440" s="17"/>
    </row>
    <row r="441" customFormat="false" ht="40.7" hidden="false" customHeight="false" outlineLevel="0" collapsed="false">
      <c r="A441" s="15" t="s">
        <v>21</v>
      </c>
      <c r="C441" s="15" t="s">
        <v>156</v>
      </c>
      <c r="E441" s="15" t="s">
        <v>1103</v>
      </c>
      <c r="F441" s="15" t="s">
        <v>37</v>
      </c>
      <c r="G441" s="24" t="n">
        <v>2011</v>
      </c>
      <c r="H441" s="15" t="n">
        <v>2012</v>
      </c>
      <c r="I441" s="19" t="n">
        <v>41365</v>
      </c>
      <c r="J441" s="25" t="s">
        <v>1004</v>
      </c>
      <c r="K441" s="15" t="n">
        <v>306394</v>
      </c>
      <c r="L441" s="15" t="s">
        <v>193</v>
      </c>
      <c r="M441" s="21" t="n">
        <v>142501.02</v>
      </c>
      <c r="N441" s="17"/>
      <c r="O441" s="17"/>
      <c r="P441" s="17"/>
      <c r="Q441" s="15" t="s">
        <v>1104</v>
      </c>
      <c r="R441" s="17"/>
      <c r="S441" s="17"/>
      <c r="T441" s="17"/>
      <c r="U441" s="17"/>
    </row>
    <row r="442" customFormat="false" ht="27.1" hidden="false" customHeight="false" outlineLevel="0" collapsed="false">
      <c r="A442" s="15" t="s">
        <v>21</v>
      </c>
      <c r="C442" s="15" t="s">
        <v>29</v>
      </c>
      <c r="E442" s="15" t="s">
        <v>1105</v>
      </c>
      <c r="F442" s="15" t="s">
        <v>37</v>
      </c>
      <c r="G442" s="24" t="n">
        <v>2011</v>
      </c>
      <c r="H442" s="15" t="n">
        <v>2012</v>
      </c>
      <c r="I442" s="19" t="n">
        <v>41275</v>
      </c>
      <c r="J442" s="25" t="s">
        <v>1106</v>
      </c>
      <c r="K442" s="15" t="n">
        <v>306419</v>
      </c>
      <c r="L442" s="15" t="s">
        <v>363</v>
      </c>
      <c r="M442" s="21" t="n">
        <v>183455</v>
      </c>
      <c r="N442" s="17"/>
      <c r="O442" s="17"/>
      <c r="P442" s="17"/>
      <c r="Q442" s="15" t="s">
        <v>27</v>
      </c>
      <c r="R442" s="17"/>
      <c r="S442" s="17"/>
      <c r="T442" s="17"/>
      <c r="U442" s="17"/>
    </row>
    <row r="443" customFormat="false" ht="66.45" hidden="false" customHeight="false" outlineLevel="0" collapsed="false">
      <c r="A443" s="15" t="s">
        <v>21</v>
      </c>
      <c r="C443" s="15" t="s">
        <v>29</v>
      </c>
      <c r="E443" s="15" t="s">
        <v>1107</v>
      </c>
      <c r="F443" s="15" t="s">
        <v>37</v>
      </c>
      <c r="G443" s="24" t="n">
        <v>2011</v>
      </c>
      <c r="H443" s="15" t="n">
        <v>2012</v>
      </c>
      <c r="I443" s="19" t="n">
        <v>41275</v>
      </c>
      <c r="J443" s="25" t="s">
        <v>861</v>
      </c>
      <c r="K443" s="15" t="n">
        <v>306424</v>
      </c>
      <c r="L443" s="15" t="s">
        <v>1108</v>
      </c>
      <c r="M443" s="21" t="n">
        <v>135878.91</v>
      </c>
      <c r="N443" s="17"/>
      <c r="O443" s="17"/>
      <c r="P443" s="17"/>
      <c r="Q443" s="22" t="s">
        <v>1109</v>
      </c>
      <c r="R443" s="17"/>
      <c r="S443" s="17"/>
      <c r="T443" s="17"/>
      <c r="U443" s="17"/>
    </row>
    <row r="444" customFormat="false" ht="93.6" hidden="false" customHeight="false" outlineLevel="0" collapsed="false">
      <c r="A444" s="15" t="s">
        <v>21</v>
      </c>
      <c r="C444" s="15" t="s">
        <v>35</v>
      </c>
      <c r="D444" s="1" t="s">
        <v>22</v>
      </c>
      <c r="E444" s="15" t="s">
        <v>1110</v>
      </c>
      <c r="F444" s="15" t="s">
        <v>37</v>
      </c>
      <c r="G444" s="24" t="n">
        <v>2011</v>
      </c>
      <c r="H444" s="15" t="n">
        <v>2012</v>
      </c>
      <c r="I444" s="19" t="n">
        <v>41244</v>
      </c>
      <c r="J444" s="25" t="s">
        <v>1111</v>
      </c>
      <c r="K444" s="15" t="n">
        <v>306428</v>
      </c>
      <c r="L444" s="15" t="s">
        <v>572</v>
      </c>
      <c r="M444" s="21" t="n">
        <v>182083.84</v>
      </c>
      <c r="N444" s="17"/>
      <c r="O444" s="17"/>
      <c r="P444" s="17"/>
      <c r="Q444" s="22" t="s">
        <v>1112</v>
      </c>
      <c r="R444" s="17"/>
      <c r="S444" s="17"/>
      <c r="T444" s="17"/>
      <c r="U444" s="17"/>
    </row>
    <row r="445" customFormat="false" ht="66.45" hidden="false" customHeight="false" outlineLevel="0" collapsed="false">
      <c r="A445" s="15" t="s">
        <v>21</v>
      </c>
      <c r="C445" s="15" t="s">
        <v>1113</v>
      </c>
      <c r="E445" s="15" t="s">
        <v>1114</v>
      </c>
      <c r="F445" s="15" t="s">
        <v>94</v>
      </c>
      <c r="G445" s="24" t="n">
        <v>2011</v>
      </c>
      <c r="H445" s="15" t="n">
        <v>2012</v>
      </c>
      <c r="I445" s="19" t="n">
        <v>41282</v>
      </c>
      <c r="J445" s="25" t="s">
        <v>1115</v>
      </c>
      <c r="K445" s="15" t="n">
        <v>307525</v>
      </c>
      <c r="L445" s="15" t="s">
        <v>1116</v>
      </c>
      <c r="M445" s="21" t="n">
        <v>47172</v>
      </c>
      <c r="N445" s="17"/>
      <c r="O445" s="17"/>
      <c r="P445" s="17"/>
      <c r="Q445" s="22" t="s">
        <v>151</v>
      </c>
      <c r="R445" s="17"/>
      <c r="S445" s="17"/>
      <c r="T445" s="17"/>
      <c r="U445" s="17"/>
    </row>
    <row r="446" customFormat="false" ht="40.7" hidden="false" customHeight="false" outlineLevel="0" collapsed="false">
      <c r="A446" s="15" t="s">
        <v>21</v>
      </c>
      <c r="C446" s="15" t="s">
        <v>1117</v>
      </c>
      <c r="E446" s="15" t="s">
        <v>1118</v>
      </c>
      <c r="F446" s="15" t="s">
        <v>37</v>
      </c>
      <c r="G446" s="24" t="n">
        <v>2011</v>
      </c>
      <c r="H446" s="15" t="n">
        <v>2012</v>
      </c>
      <c r="I446" s="19" t="n">
        <v>41244</v>
      </c>
      <c r="J446" s="25" t="s">
        <v>740</v>
      </c>
      <c r="K446" s="15" t="n">
        <v>307123</v>
      </c>
      <c r="L446" s="15" t="s">
        <v>629</v>
      </c>
      <c r="M446" s="21" t="n">
        <v>77812.52</v>
      </c>
      <c r="N446" s="17"/>
      <c r="O446" s="17"/>
      <c r="P446" s="17"/>
      <c r="Q446" s="15" t="s">
        <v>27</v>
      </c>
      <c r="R446" s="17"/>
      <c r="S446" s="17"/>
      <c r="T446" s="17"/>
      <c r="U446" s="17"/>
    </row>
    <row r="447" customFormat="false" ht="27.1" hidden="false" customHeight="false" outlineLevel="0" collapsed="false">
      <c r="A447" s="15" t="s">
        <v>21</v>
      </c>
      <c r="C447" s="15" t="s">
        <v>51</v>
      </c>
      <c r="E447" s="15" t="s">
        <v>1119</v>
      </c>
      <c r="F447" s="15" t="s">
        <v>37</v>
      </c>
      <c r="G447" s="24" t="n">
        <v>2011</v>
      </c>
      <c r="H447" s="15" t="n">
        <v>2012</v>
      </c>
      <c r="I447" s="19" t="n">
        <v>41290</v>
      </c>
      <c r="J447" s="25" t="s">
        <v>908</v>
      </c>
      <c r="K447" s="15" t="n">
        <v>307205</v>
      </c>
      <c r="L447" s="15" t="s">
        <v>1120</v>
      </c>
      <c r="M447" s="21" t="n">
        <v>48405.45</v>
      </c>
      <c r="N447" s="17"/>
      <c r="O447" s="17"/>
      <c r="P447" s="17"/>
      <c r="Q447" s="22" t="s">
        <v>818</v>
      </c>
      <c r="R447" s="17"/>
      <c r="S447" s="17"/>
      <c r="T447" s="17"/>
      <c r="U447" s="17"/>
    </row>
    <row r="448" customFormat="false" ht="40.7" hidden="false" customHeight="false" outlineLevel="0" collapsed="false">
      <c r="A448" s="15" t="s">
        <v>21</v>
      </c>
      <c r="C448" s="15" t="s">
        <v>46</v>
      </c>
      <c r="E448" s="15" t="s">
        <v>1121</v>
      </c>
      <c r="F448" s="15" t="s">
        <v>37</v>
      </c>
      <c r="G448" s="24" t="n">
        <v>2011</v>
      </c>
      <c r="H448" s="15" t="n">
        <v>2012</v>
      </c>
      <c r="I448" s="19" t="n">
        <v>41244</v>
      </c>
      <c r="J448" s="25" t="s">
        <v>427</v>
      </c>
      <c r="K448" s="15" t="n">
        <v>307216</v>
      </c>
      <c r="L448" s="15" t="s">
        <v>572</v>
      </c>
      <c r="M448" s="21" t="n">
        <v>49588.94</v>
      </c>
      <c r="N448" s="17"/>
      <c r="O448" s="17"/>
      <c r="P448" s="17"/>
      <c r="Q448" s="22" t="s">
        <v>1122</v>
      </c>
      <c r="R448" s="17"/>
      <c r="S448" s="17"/>
      <c r="T448" s="17"/>
      <c r="U448" s="17"/>
    </row>
    <row r="449" customFormat="false" ht="40.7" hidden="false" customHeight="false" outlineLevel="0" collapsed="false">
      <c r="A449" s="15" t="s">
        <v>21</v>
      </c>
      <c r="B449" s="29" t="s">
        <v>1123</v>
      </c>
      <c r="C449" s="15" t="s">
        <v>348</v>
      </c>
      <c r="E449" s="15" t="s">
        <v>1124</v>
      </c>
      <c r="F449" s="15" t="s">
        <v>37</v>
      </c>
      <c r="G449" s="24" t="n">
        <v>2011</v>
      </c>
      <c r="H449" s="15" t="n">
        <v>2012</v>
      </c>
      <c r="I449" s="19" t="n">
        <v>41228</v>
      </c>
      <c r="J449" s="25" t="s">
        <v>524</v>
      </c>
      <c r="K449" s="15" t="n">
        <v>306143</v>
      </c>
      <c r="L449" s="15" t="s">
        <v>390</v>
      </c>
      <c r="M449" s="21" t="n">
        <v>791862.34</v>
      </c>
      <c r="N449" s="17"/>
      <c r="O449" s="17"/>
      <c r="P449" s="17"/>
      <c r="Q449" s="22" t="s">
        <v>27</v>
      </c>
      <c r="R449" s="17"/>
      <c r="S449" s="17"/>
      <c r="T449" s="17"/>
      <c r="U449" s="17"/>
    </row>
    <row r="450" customFormat="false" ht="54.25" hidden="false" customHeight="false" outlineLevel="0" collapsed="false">
      <c r="A450" s="15" t="s">
        <v>21</v>
      </c>
      <c r="C450" s="15" t="s">
        <v>46</v>
      </c>
      <c r="E450" s="15" t="s">
        <v>1125</v>
      </c>
      <c r="F450" s="15" t="s">
        <v>37</v>
      </c>
      <c r="G450" s="24" t="n">
        <v>2011</v>
      </c>
      <c r="H450" s="15" t="n">
        <v>2012</v>
      </c>
      <c r="I450" s="19" t="n">
        <v>41306</v>
      </c>
      <c r="J450" s="25" t="s">
        <v>781</v>
      </c>
      <c r="K450" s="15" t="n">
        <v>307237</v>
      </c>
      <c r="L450" s="15" t="s">
        <v>193</v>
      </c>
      <c r="M450" s="21" t="n">
        <v>49800</v>
      </c>
      <c r="N450" s="17"/>
      <c r="O450" s="17"/>
      <c r="P450" s="17"/>
      <c r="Q450" s="22" t="s">
        <v>1126</v>
      </c>
      <c r="R450" s="17"/>
      <c r="S450" s="17"/>
      <c r="T450" s="17"/>
      <c r="U450" s="17"/>
    </row>
    <row r="451" customFormat="false" ht="40.7" hidden="false" customHeight="false" outlineLevel="0" collapsed="false">
      <c r="A451" s="15" t="s">
        <v>21</v>
      </c>
      <c r="C451" s="15" t="s">
        <v>348</v>
      </c>
      <c r="E451" s="15" t="s">
        <v>1127</v>
      </c>
      <c r="F451" s="15" t="s">
        <v>37</v>
      </c>
      <c r="G451" s="24" t="n">
        <v>2011</v>
      </c>
      <c r="H451" s="15" t="n">
        <v>2012</v>
      </c>
      <c r="I451" s="19" t="n">
        <v>41275</v>
      </c>
      <c r="J451" s="25" t="s">
        <v>1106</v>
      </c>
      <c r="K451" s="15" t="n">
        <v>306400</v>
      </c>
      <c r="L451" s="15" t="s">
        <v>78</v>
      </c>
      <c r="M451" s="21" t="n">
        <v>171370.02</v>
      </c>
      <c r="N451" s="17"/>
      <c r="O451" s="17"/>
      <c r="P451" s="17"/>
      <c r="Q451" s="15" t="s">
        <v>27</v>
      </c>
      <c r="R451" s="17"/>
      <c r="S451" s="17"/>
      <c r="T451" s="17"/>
      <c r="U451" s="17"/>
    </row>
    <row r="452" customFormat="false" ht="27.1" hidden="false" customHeight="false" outlineLevel="0" collapsed="false">
      <c r="A452" s="15" t="s">
        <v>21</v>
      </c>
      <c r="C452" s="15" t="s">
        <v>56</v>
      </c>
      <c r="E452" s="15" t="s">
        <v>1128</v>
      </c>
      <c r="F452" s="15" t="s">
        <v>37</v>
      </c>
      <c r="G452" s="24" t="n">
        <v>2011</v>
      </c>
      <c r="H452" s="15" t="n">
        <v>2012</v>
      </c>
      <c r="I452" s="19" t="n">
        <v>41275</v>
      </c>
      <c r="J452" s="25" t="s">
        <v>1129</v>
      </c>
      <c r="K452" s="15" t="n">
        <v>306408</v>
      </c>
      <c r="L452" s="15" t="s">
        <v>345</v>
      </c>
      <c r="M452" s="21" t="n">
        <v>192917.38</v>
      </c>
      <c r="N452" s="17"/>
      <c r="O452" s="17"/>
      <c r="P452" s="17"/>
      <c r="Q452" s="22" t="s">
        <v>27</v>
      </c>
      <c r="R452" s="17"/>
      <c r="S452" s="17"/>
      <c r="T452" s="17"/>
      <c r="U452" s="17"/>
    </row>
    <row r="453" customFormat="false" ht="40.7" hidden="false" customHeight="false" outlineLevel="0" collapsed="false">
      <c r="A453" s="15" t="s">
        <v>21</v>
      </c>
      <c r="C453" s="15" t="s">
        <v>76</v>
      </c>
      <c r="E453" s="15" t="s">
        <v>1130</v>
      </c>
      <c r="F453" s="15" t="s">
        <v>37</v>
      </c>
      <c r="G453" s="24" t="n">
        <v>2011</v>
      </c>
      <c r="H453" s="15" t="n">
        <v>2012</v>
      </c>
      <c r="I453" s="19" t="n">
        <v>41244</v>
      </c>
      <c r="J453" s="25" t="s">
        <v>541</v>
      </c>
      <c r="K453" s="15" t="n">
        <v>306411</v>
      </c>
      <c r="L453" s="15" t="s">
        <v>1131</v>
      </c>
      <c r="M453" s="21" t="n">
        <v>121504.3</v>
      </c>
      <c r="N453" s="17"/>
      <c r="O453" s="17"/>
      <c r="P453" s="17"/>
      <c r="Q453" s="22" t="s">
        <v>1132</v>
      </c>
      <c r="R453" s="17"/>
      <c r="S453" s="17"/>
      <c r="T453" s="17"/>
      <c r="U453" s="17"/>
    </row>
    <row r="454" customFormat="false" ht="66.45" hidden="false" customHeight="false" outlineLevel="0" collapsed="false">
      <c r="A454" s="15" t="s">
        <v>21</v>
      </c>
      <c r="C454" s="15" t="s">
        <v>29</v>
      </c>
      <c r="E454" s="15" t="s">
        <v>1133</v>
      </c>
      <c r="F454" s="15" t="s">
        <v>37</v>
      </c>
      <c r="G454" s="24" t="n">
        <v>2011</v>
      </c>
      <c r="H454" s="15" t="n">
        <v>2012</v>
      </c>
      <c r="I454" s="19" t="n">
        <v>41259</v>
      </c>
      <c r="J454" s="25" t="s">
        <v>1134</v>
      </c>
      <c r="K454" s="15" t="n">
        <v>306435</v>
      </c>
      <c r="L454" s="15" t="s">
        <v>1135</v>
      </c>
      <c r="M454" s="21" t="n">
        <v>158400</v>
      </c>
      <c r="N454" s="17"/>
      <c r="O454" s="17"/>
      <c r="P454" s="17"/>
      <c r="Q454" s="22" t="s">
        <v>1109</v>
      </c>
      <c r="R454" s="17"/>
      <c r="S454" s="17"/>
      <c r="T454" s="17"/>
      <c r="U454" s="17"/>
    </row>
    <row r="455" customFormat="false" ht="27.1" hidden="false" customHeight="false" outlineLevel="0" collapsed="false">
      <c r="A455" s="15" t="s">
        <v>21</v>
      </c>
      <c r="C455" s="15" t="s">
        <v>35</v>
      </c>
      <c r="E455" s="15" t="s">
        <v>1136</v>
      </c>
      <c r="F455" s="15" t="s">
        <v>37</v>
      </c>
      <c r="G455" s="24" t="n">
        <v>2011</v>
      </c>
      <c r="H455" s="15" t="n">
        <v>2012</v>
      </c>
      <c r="I455" s="19" t="n">
        <v>41275</v>
      </c>
      <c r="J455" s="25" t="s">
        <v>1137</v>
      </c>
      <c r="K455" s="15" t="n">
        <v>306436</v>
      </c>
      <c r="L455" s="15" t="s">
        <v>1138</v>
      </c>
      <c r="M455" s="21" t="n">
        <v>195621.76</v>
      </c>
      <c r="N455" s="17"/>
      <c r="O455" s="17"/>
      <c r="P455" s="17"/>
      <c r="Q455" s="22" t="s">
        <v>1139</v>
      </c>
      <c r="R455" s="17"/>
      <c r="S455" s="17"/>
      <c r="T455" s="17"/>
      <c r="U455" s="17"/>
    </row>
    <row r="456" customFormat="false" ht="27.1" hidden="false" customHeight="false" outlineLevel="0" collapsed="false">
      <c r="A456" s="15" t="s">
        <v>21</v>
      </c>
      <c r="C456" s="15" t="s">
        <v>35</v>
      </c>
      <c r="E456" s="15" t="s">
        <v>1140</v>
      </c>
      <c r="F456" s="15" t="s">
        <v>48</v>
      </c>
      <c r="G456" s="24" t="n">
        <v>2011</v>
      </c>
      <c r="H456" s="15" t="n">
        <v>2012</v>
      </c>
      <c r="I456" s="19" t="n">
        <v>41330</v>
      </c>
      <c r="J456" s="25" t="s">
        <v>1081</v>
      </c>
      <c r="K456" s="15" t="n">
        <v>304413</v>
      </c>
      <c r="L456" s="15" t="s">
        <v>627</v>
      </c>
      <c r="M456" s="21" t="n">
        <v>59666.48</v>
      </c>
      <c r="N456" s="17"/>
      <c r="O456" s="17"/>
      <c r="P456" s="17"/>
      <c r="Q456" s="22" t="s">
        <v>118</v>
      </c>
      <c r="R456" s="17"/>
      <c r="S456" s="17"/>
      <c r="T456" s="17"/>
      <c r="U456" s="17"/>
    </row>
    <row r="457" customFormat="false" ht="54.25" hidden="false" customHeight="false" outlineLevel="0" collapsed="false">
      <c r="A457" s="15" t="s">
        <v>21</v>
      </c>
      <c r="C457" s="15" t="s">
        <v>152</v>
      </c>
      <c r="E457" s="15" t="s">
        <v>1141</v>
      </c>
      <c r="F457" s="15" t="s">
        <v>37</v>
      </c>
      <c r="G457" s="24" t="n">
        <v>2011</v>
      </c>
      <c r="H457" s="15" t="n">
        <v>2013</v>
      </c>
      <c r="I457" s="19" t="n">
        <v>41302</v>
      </c>
      <c r="J457" s="25" t="s">
        <v>960</v>
      </c>
      <c r="K457" s="15" t="n">
        <v>311388</v>
      </c>
      <c r="L457" s="15" t="s">
        <v>351</v>
      </c>
      <c r="M457" s="21" t="n">
        <v>194879.2</v>
      </c>
      <c r="N457" s="17"/>
      <c r="O457" s="17"/>
      <c r="P457" s="17"/>
      <c r="Q457" s="15" t="s">
        <v>27</v>
      </c>
      <c r="R457" s="17"/>
      <c r="S457" s="17"/>
      <c r="T457" s="17"/>
      <c r="U457" s="17"/>
    </row>
    <row r="458" customFormat="false" ht="40.7" hidden="false" customHeight="false" outlineLevel="0" collapsed="false">
      <c r="A458" s="15" t="s">
        <v>21</v>
      </c>
      <c r="C458" s="15" t="s">
        <v>62</v>
      </c>
      <c r="E458" s="15" t="s">
        <v>1142</v>
      </c>
      <c r="F458" s="15" t="s">
        <v>37</v>
      </c>
      <c r="G458" s="24" t="n">
        <v>2011</v>
      </c>
      <c r="H458" s="15" t="n">
        <v>2013</v>
      </c>
      <c r="I458" s="19" t="n">
        <v>41437</v>
      </c>
      <c r="J458" s="25" t="n">
        <v>42319</v>
      </c>
      <c r="K458" s="15" t="n">
        <v>309127</v>
      </c>
      <c r="L458" s="15" t="s">
        <v>1143</v>
      </c>
      <c r="M458" s="21" t="n">
        <v>922536.89</v>
      </c>
      <c r="N458" s="17"/>
      <c r="O458" s="17"/>
      <c r="P458" s="17"/>
      <c r="Q458" s="15" t="s">
        <v>27</v>
      </c>
      <c r="R458" s="17"/>
      <c r="S458" s="17"/>
      <c r="T458" s="17"/>
      <c r="U458" s="17"/>
    </row>
    <row r="459" customFormat="false" ht="54.25" hidden="false" customHeight="false" outlineLevel="0" collapsed="false">
      <c r="A459" s="15" t="s">
        <v>21</v>
      </c>
      <c r="C459" s="15" t="s">
        <v>51</v>
      </c>
      <c r="E459" s="15" t="s">
        <v>1144</v>
      </c>
      <c r="F459" s="15" t="s">
        <v>94</v>
      </c>
      <c r="G459" s="24" t="n">
        <v>2011</v>
      </c>
      <c r="H459" s="15" t="n">
        <v>2013</v>
      </c>
      <c r="I459" s="19" t="n">
        <v>41365</v>
      </c>
      <c r="J459" s="25" t="s">
        <v>1145</v>
      </c>
      <c r="K459" s="15" t="n">
        <v>313746</v>
      </c>
      <c r="L459" s="15" t="s">
        <v>1146</v>
      </c>
      <c r="M459" s="21" t="n">
        <v>152190</v>
      </c>
      <c r="N459" s="17"/>
      <c r="O459" s="17"/>
      <c r="P459" s="17"/>
      <c r="Q459" s="22" t="s">
        <v>118</v>
      </c>
      <c r="R459" s="17"/>
      <c r="S459" s="17"/>
      <c r="T459" s="17"/>
      <c r="U459" s="17"/>
    </row>
    <row r="460" customFormat="false" ht="54.25" hidden="false" customHeight="false" outlineLevel="0" collapsed="false">
      <c r="A460" s="15" t="s">
        <v>21</v>
      </c>
      <c r="C460" s="15" t="s">
        <v>156</v>
      </c>
      <c r="E460" s="15" t="s">
        <v>1147</v>
      </c>
      <c r="F460" s="15" t="s">
        <v>37</v>
      </c>
      <c r="G460" s="24" t="n">
        <v>2011</v>
      </c>
      <c r="H460" s="15" t="n">
        <v>2013</v>
      </c>
      <c r="I460" s="19" t="n">
        <v>41359</v>
      </c>
      <c r="J460" s="25" t="s">
        <v>923</v>
      </c>
      <c r="K460" s="15" t="n">
        <v>316395</v>
      </c>
      <c r="L460" s="15" t="s">
        <v>99</v>
      </c>
      <c r="M460" s="21" t="n">
        <v>194198.83</v>
      </c>
      <c r="N460" s="17"/>
      <c r="O460" s="17"/>
      <c r="P460" s="17"/>
      <c r="Q460" s="15" t="s">
        <v>1148</v>
      </c>
      <c r="R460" s="17"/>
      <c r="S460" s="17"/>
      <c r="T460" s="17"/>
      <c r="U460" s="17"/>
    </row>
    <row r="461" customFormat="false" ht="54.25" hidden="false" customHeight="false" outlineLevel="0" collapsed="false">
      <c r="A461" s="15" t="s">
        <v>21</v>
      </c>
      <c r="C461" s="15" t="s">
        <v>51</v>
      </c>
      <c r="E461" s="15" t="s">
        <v>1149</v>
      </c>
      <c r="F461" s="15" t="s">
        <v>94</v>
      </c>
      <c r="G461" s="24" t="n">
        <v>2011</v>
      </c>
      <c r="H461" s="15" t="n">
        <v>2013</v>
      </c>
      <c r="I461" s="19" t="n">
        <v>41365</v>
      </c>
      <c r="J461" s="25" t="s">
        <v>1145</v>
      </c>
      <c r="K461" s="15" t="n">
        <v>313726</v>
      </c>
      <c r="L461" s="15" t="s">
        <v>1146</v>
      </c>
      <c r="M461" s="21" t="n">
        <v>70355.58</v>
      </c>
      <c r="N461" s="17"/>
      <c r="O461" s="17"/>
      <c r="P461" s="17"/>
      <c r="Q461" s="22" t="s">
        <v>118</v>
      </c>
      <c r="R461" s="17"/>
      <c r="S461" s="17"/>
      <c r="T461" s="17"/>
      <c r="U461" s="17"/>
    </row>
    <row r="462" customFormat="false" ht="27.1" hidden="false" customHeight="false" outlineLevel="0" collapsed="false">
      <c r="A462" s="15" t="s">
        <v>21</v>
      </c>
      <c r="C462" s="15" t="s">
        <v>675</v>
      </c>
      <c r="E462" s="15" t="s">
        <v>1150</v>
      </c>
      <c r="F462" s="15" t="s">
        <v>48</v>
      </c>
      <c r="G462" s="24" t="n">
        <v>2011</v>
      </c>
      <c r="H462" s="15" t="n">
        <v>2013</v>
      </c>
      <c r="I462" s="19" t="n">
        <v>41351</v>
      </c>
      <c r="J462" s="25" t="s">
        <v>1151</v>
      </c>
      <c r="K462" s="15" t="n">
        <v>313613</v>
      </c>
      <c r="L462" s="15" t="s">
        <v>1152</v>
      </c>
      <c r="M462" s="21" t="n">
        <v>637499.63</v>
      </c>
      <c r="N462" s="17"/>
      <c r="O462" s="17"/>
      <c r="P462" s="17"/>
      <c r="Q462" s="15" t="s">
        <v>27</v>
      </c>
      <c r="R462" s="17"/>
      <c r="S462" s="17"/>
      <c r="T462" s="17"/>
      <c r="U462" s="17"/>
    </row>
    <row r="463" customFormat="false" ht="40.7" hidden="false" customHeight="false" outlineLevel="0" collapsed="false">
      <c r="A463" s="15" t="s">
        <v>21</v>
      </c>
      <c r="C463" s="15" t="s">
        <v>35</v>
      </c>
      <c r="E463" s="15" t="s">
        <v>1153</v>
      </c>
      <c r="F463" s="15" t="s">
        <v>48</v>
      </c>
      <c r="G463" s="24" t="n">
        <v>2011</v>
      </c>
      <c r="H463" s="15" t="n">
        <v>2013</v>
      </c>
      <c r="I463" s="19" t="n">
        <v>41386</v>
      </c>
      <c r="J463" s="25" t="s">
        <v>1154</v>
      </c>
      <c r="K463" s="15" t="n">
        <v>315336</v>
      </c>
      <c r="L463" s="15" t="s">
        <v>997</v>
      </c>
      <c r="M463" s="21" t="n">
        <v>592765.19</v>
      </c>
      <c r="N463" s="17"/>
      <c r="O463" s="17"/>
      <c r="P463" s="17"/>
      <c r="Q463" s="15" t="s">
        <v>27</v>
      </c>
      <c r="R463" s="17"/>
      <c r="S463" s="17"/>
      <c r="T463" s="17"/>
      <c r="U463" s="17"/>
    </row>
    <row r="464" customFormat="false" ht="66.45" hidden="false" customHeight="false" outlineLevel="0" collapsed="false">
      <c r="A464" s="15" t="s">
        <v>21</v>
      </c>
      <c r="C464" s="15" t="s">
        <v>156</v>
      </c>
      <c r="E464" s="15" t="s">
        <v>1155</v>
      </c>
      <c r="F464" s="15" t="s">
        <v>37</v>
      </c>
      <c r="G464" s="24" t="n">
        <v>2011</v>
      </c>
      <c r="H464" s="15" t="n">
        <v>2013</v>
      </c>
      <c r="I464" s="19" t="n">
        <v>41359</v>
      </c>
      <c r="J464" s="25" t="s">
        <v>923</v>
      </c>
      <c r="K464" s="15" t="n">
        <v>316246</v>
      </c>
      <c r="L464" s="15" t="s">
        <v>99</v>
      </c>
      <c r="M464" s="21" t="n">
        <v>24325.6</v>
      </c>
      <c r="N464" s="17"/>
      <c r="O464" s="17"/>
      <c r="P464" s="17"/>
      <c r="Q464" s="22" t="s">
        <v>27</v>
      </c>
      <c r="R464" s="17"/>
      <c r="S464" s="17"/>
      <c r="T464" s="17"/>
      <c r="U464" s="17"/>
    </row>
    <row r="465" customFormat="false" ht="40.7" hidden="false" customHeight="false" outlineLevel="0" collapsed="false">
      <c r="A465" s="15" t="s">
        <v>21</v>
      </c>
      <c r="C465" s="15" t="s">
        <v>156</v>
      </c>
      <c r="E465" s="15" t="s">
        <v>1156</v>
      </c>
      <c r="F465" s="15" t="s">
        <v>48</v>
      </c>
      <c r="G465" s="24" t="n">
        <v>2011</v>
      </c>
      <c r="H465" s="15" t="n">
        <v>2013</v>
      </c>
      <c r="I465" s="19" t="n">
        <v>41376</v>
      </c>
      <c r="J465" s="25" t="n">
        <v>41821</v>
      </c>
      <c r="K465" s="15" t="n">
        <v>310052</v>
      </c>
      <c r="L465" s="15" t="s">
        <v>393</v>
      </c>
      <c r="M465" s="21" t="n">
        <v>155005</v>
      </c>
      <c r="N465" s="17"/>
      <c r="O465" s="17"/>
      <c r="P465" s="17"/>
      <c r="Q465" s="15" t="s">
        <v>27</v>
      </c>
      <c r="R465" s="17"/>
      <c r="S465" s="17"/>
      <c r="T465" s="17"/>
      <c r="U465" s="17"/>
    </row>
    <row r="466" customFormat="false" ht="40.7" hidden="false" customHeight="false" outlineLevel="0" collapsed="false">
      <c r="A466" s="15" t="s">
        <v>21</v>
      </c>
      <c r="C466" s="15" t="s">
        <v>675</v>
      </c>
      <c r="E466" s="15" t="s">
        <v>1157</v>
      </c>
      <c r="F466" s="15" t="s">
        <v>48</v>
      </c>
      <c r="G466" s="24" t="n">
        <v>2011</v>
      </c>
      <c r="H466" s="15" t="n">
        <v>2013</v>
      </c>
      <c r="I466" s="19" t="n">
        <v>41383</v>
      </c>
      <c r="J466" s="25" t="s">
        <v>1158</v>
      </c>
      <c r="K466" s="15" t="n">
        <v>316773</v>
      </c>
      <c r="L466" s="15" t="s">
        <v>1159</v>
      </c>
      <c r="M466" s="21" t="n">
        <v>2760</v>
      </c>
      <c r="N466" s="17"/>
      <c r="O466" s="17"/>
      <c r="P466" s="17"/>
      <c r="Q466" s="22" t="s">
        <v>118</v>
      </c>
      <c r="R466" s="17"/>
      <c r="S466" s="17"/>
      <c r="T466" s="17"/>
      <c r="U466" s="17"/>
    </row>
    <row r="467" customFormat="false" ht="80.05" hidden="false" customHeight="false" outlineLevel="0" collapsed="false">
      <c r="A467" s="15" t="s">
        <v>21</v>
      </c>
      <c r="C467" s="15" t="s">
        <v>156</v>
      </c>
      <c r="E467" s="15" t="s">
        <v>1160</v>
      </c>
      <c r="F467" s="15" t="s">
        <v>37</v>
      </c>
      <c r="G467" s="24" t="n">
        <v>2011</v>
      </c>
      <c r="H467" s="15" t="n">
        <v>2013</v>
      </c>
      <c r="I467" s="19" t="n">
        <v>41394</v>
      </c>
      <c r="J467" s="25" t="s">
        <v>1161</v>
      </c>
      <c r="K467" s="15" t="n">
        <v>316248</v>
      </c>
      <c r="L467" s="15" t="s">
        <v>99</v>
      </c>
      <c r="M467" s="21" t="n">
        <v>54749</v>
      </c>
      <c r="N467" s="17"/>
      <c r="O467" s="17"/>
      <c r="P467" s="17"/>
      <c r="Q467" s="15" t="s">
        <v>27</v>
      </c>
      <c r="R467" s="17"/>
      <c r="S467" s="17"/>
      <c r="T467" s="17"/>
      <c r="U467" s="17"/>
    </row>
    <row r="468" customFormat="false" ht="54.25" hidden="false" customHeight="false" outlineLevel="0" collapsed="false">
      <c r="A468" s="15" t="s">
        <v>21</v>
      </c>
      <c r="C468" s="15" t="s">
        <v>51</v>
      </c>
      <c r="E468" s="15" t="s">
        <v>1162</v>
      </c>
      <c r="F468" s="15" t="s">
        <v>94</v>
      </c>
      <c r="G468" s="24" t="n">
        <v>2011</v>
      </c>
      <c r="H468" s="15" t="n">
        <v>2013</v>
      </c>
      <c r="I468" s="19" t="n">
        <v>41365</v>
      </c>
      <c r="J468" s="25" t="s">
        <v>1145</v>
      </c>
      <c r="K468" s="15" t="n">
        <v>313711</v>
      </c>
      <c r="L468" s="15" t="s">
        <v>1163</v>
      </c>
      <c r="M468" s="21" t="n">
        <v>128268.68</v>
      </c>
      <c r="N468" s="17"/>
      <c r="O468" s="17"/>
      <c r="P468" s="17"/>
      <c r="Q468" s="22" t="s">
        <v>118</v>
      </c>
      <c r="R468" s="17"/>
      <c r="S468" s="17"/>
      <c r="T468" s="17"/>
      <c r="U468" s="17"/>
    </row>
    <row r="469" customFormat="false" ht="40.7" hidden="false" customHeight="false" outlineLevel="0" collapsed="false">
      <c r="A469" s="15" t="s">
        <v>21</v>
      </c>
      <c r="C469" s="15" t="s">
        <v>46</v>
      </c>
      <c r="E469" s="15" t="s">
        <v>1164</v>
      </c>
      <c r="F469" s="15" t="s">
        <v>37</v>
      </c>
      <c r="G469" s="24" t="n">
        <v>2011</v>
      </c>
      <c r="H469" s="15" t="n">
        <v>2013</v>
      </c>
      <c r="I469" s="19" t="n">
        <v>41359</v>
      </c>
      <c r="J469" s="25" t="s">
        <v>923</v>
      </c>
      <c r="K469" s="15" t="n">
        <v>316242</v>
      </c>
      <c r="L469" s="15" t="s">
        <v>99</v>
      </c>
      <c r="M469" s="21" t="n">
        <v>17000</v>
      </c>
      <c r="N469" s="17"/>
      <c r="O469" s="17"/>
      <c r="P469" s="17"/>
      <c r="Q469" s="22" t="s">
        <v>27</v>
      </c>
      <c r="R469" s="17"/>
      <c r="S469" s="17"/>
      <c r="T469" s="17"/>
      <c r="U469" s="17"/>
    </row>
    <row r="470" customFormat="false" ht="40.7" hidden="false" customHeight="false" outlineLevel="0" collapsed="false">
      <c r="A470" s="15" t="s">
        <v>21</v>
      </c>
      <c r="C470" s="15" t="s">
        <v>152</v>
      </c>
      <c r="E470" s="15" t="s">
        <v>1165</v>
      </c>
      <c r="F470" s="15" t="s">
        <v>37</v>
      </c>
      <c r="G470" s="24" t="n">
        <v>2011</v>
      </c>
      <c r="H470" s="15" t="n">
        <v>2013</v>
      </c>
      <c r="I470" s="19" t="n">
        <v>41383</v>
      </c>
      <c r="J470" s="25" t="s">
        <v>987</v>
      </c>
      <c r="K470" s="15" t="n">
        <v>316627</v>
      </c>
      <c r="L470" s="15" t="s">
        <v>99</v>
      </c>
      <c r="M470" s="21" t="n">
        <v>36000</v>
      </c>
      <c r="N470" s="17"/>
      <c r="O470" s="17"/>
      <c r="P470" s="17"/>
      <c r="Q470" s="22" t="s">
        <v>34</v>
      </c>
      <c r="R470" s="17"/>
      <c r="S470" s="17"/>
      <c r="T470" s="17"/>
      <c r="U470" s="17"/>
    </row>
    <row r="471" customFormat="false" ht="40.7" hidden="false" customHeight="false" outlineLevel="0" collapsed="false">
      <c r="A471" s="15" t="s">
        <v>21</v>
      </c>
      <c r="C471" s="15" t="s">
        <v>46</v>
      </c>
      <c r="E471" s="15" t="s">
        <v>1166</v>
      </c>
      <c r="F471" s="15" t="s">
        <v>94</v>
      </c>
      <c r="G471" s="24" t="n">
        <v>2011</v>
      </c>
      <c r="H471" s="15" t="n">
        <v>2013</v>
      </c>
      <c r="I471" s="19" t="n">
        <v>41386</v>
      </c>
      <c r="J471" s="25" t="s">
        <v>1167</v>
      </c>
      <c r="K471" s="15" t="n">
        <v>317512</v>
      </c>
      <c r="L471" s="15" t="s">
        <v>659</v>
      </c>
      <c r="M471" s="21" t="n">
        <v>399146</v>
      </c>
      <c r="N471" s="17"/>
      <c r="O471" s="17"/>
      <c r="P471" s="17"/>
      <c r="Q471" s="15" t="s">
        <v>27</v>
      </c>
      <c r="R471" s="17"/>
      <c r="S471" s="17"/>
      <c r="T471" s="17"/>
      <c r="U471" s="17"/>
    </row>
    <row r="472" customFormat="false" ht="27.1" hidden="false" customHeight="false" outlineLevel="0" collapsed="false">
      <c r="A472" s="15" t="s">
        <v>21</v>
      </c>
      <c r="C472" s="15" t="s">
        <v>156</v>
      </c>
      <c r="E472" s="15" t="s">
        <v>1168</v>
      </c>
      <c r="F472" s="15" t="s">
        <v>37</v>
      </c>
      <c r="G472" s="24" t="n">
        <v>2011</v>
      </c>
      <c r="H472" s="15" t="n">
        <v>2013</v>
      </c>
      <c r="I472" s="19" t="n">
        <v>41533</v>
      </c>
      <c r="J472" s="25" t="s">
        <v>1169</v>
      </c>
      <c r="K472" s="15" t="n">
        <v>321377</v>
      </c>
      <c r="L472" s="15" t="s">
        <v>812</v>
      </c>
      <c r="M472" s="21" t="n">
        <v>157104.05</v>
      </c>
      <c r="N472" s="17"/>
      <c r="O472" s="17"/>
      <c r="P472" s="17"/>
      <c r="Q472" s="22" t="s">
        <v>958</v>
      </c>
      <c r="R472" s="17"/>
      <c r="S472" s="17"/>
      <c r="T472" s="17"/>
      <c r="U472" s="17"/>
    </row>
    <row r="473" customFormat="false" ht="40.7" hidden="false" customHeight="false" outlineLevel="0" collapsed="false">
      <c r="A473" s="15" t="s">
        <v>21</v>
      </c>
      <c r="B473" s="29" t="s">
        <v>287</v>
      </c>
      <c r="C473" s="15" t="s">
        <v>35</v>
      </c>
      <c r="E473" s="15" t="s">
        <v>1170</v>
      </c>
      <c r="F473" s="15" t="s">
        <v>37</v>
      </c>
      <c r="G473" s="24" t="n">
        <v>2011</v>
      </c>
      <c r="H473" s="15" t="n">
        <v>2013</v>
      </c>
      <c r="I473" s="19" t="n">
        <v>41398</v>
      </c>
      <c r="J473" s="25" t="n">
        <v>42431</v>
      </c>
      <c r="K473" s="15" t="n">
        <v>318434</v>
      </c>
      <c r="L473" s="15" t="s">
        <v>99</v>
      </c>
      <c r="M473" s="21" t="n">
        <v>144841.11</v>
      </c>
      <c r="N473" s="17"/>
      <c r="O473" s="17"/>
      <c r="P473" s="17"/>
      <c r="Q473" s="22" t="s">
        <v>709</v>
      </c>
      <c r="R473" s="17"/>
      <c r="S473" s="17"/>
      <c r="T473" s="17"/>
      <c r="U473" s="17"/>
    </row>
    <row r="474" customFormat="false" ht="27.1" hidden="false" customHeight="false" outlineLevel="0" collapsed="false">
      <c r="A474" s="15" t="s">
        <v>21</v>
      </c>
      <c r="C474" s="15" t="s">
        <v>156</v>
      </c>
      <c r="E474" s="15" t="s">
        <v>1171</v>
      </c>
      <c r="F474" s="15" t="s">
        <v>37</v>
      </c>
      <c r="G474" s="24" t="n">
        <v>2011</v>
      </c>
      <c r="H474" s="15" t="n">
        <v>2013</v>
      </c>
      <c r="I474" s="19" t="n">
        <v>41627</v>
      </c>
      <c r="J474" s="25" t="s">
        <v>1172</v>
      </c>
      <c r="K474" s="15" t="n">
        <v>335251</v>
      </c>
      <c r="L474" s="15" t="s">
        <v>227</v>
      </c>
      <c r="M474" s="21" t="n">
        <v>483076.85</v>
      </c>
      <c r="N474" s="17"/>
      <c r="O474" s="17"/>
      <c r="P474" s="17"/>
      <c r="Q474" s="15" t="s">
        <v>1173</v>
      </c>
      <c r="R474" s="17"/>
      <c r="S474" s="17"/>
      <c r="T474" s="17"/>
      <c r="U474" s="17"/>
    </row>
    <row r="475" customFormat="false" ht="54.25" hidden="false" customHeight="false" outlineLevel="0" collapsed="false">
      <c r="A475" s="15" t="s">
        <v>21</v>
      </c>
      <c r="C475" s="15" t="s">
        <v>675</v>
      </c>
      <c r="E475" s="15" t="s">
        <v>1174</v>
      </c>
      <c r="F475" s="15" t="s">
        <v>94</v>
      </c>
      <c r="G475" s="24" t="n">
        <v>2011</v>
      </c>
      <c r="H475" s="15" t="n">
        <v>2013</v>
      </c>
      <c r="I475" s="19" t="n">
        <v>41617</v>
      </c>
      <c r="J475" s="25" t="s">
        <v>1175</v>
      </c>
      <c r="K475" s="15" t="n">
        <v>331743</v>
      </c>
      <c r="L475" s="15" t="s">
        <v>1176</v>
      </c>
      <c r="M475" s="21" t="n">
        <v>142377</v>
      </c>
      <c r="N475" s="17"/>
      <c r="O475" s="17"/>
      <c r="P475" s="17"/>
      <c r="Q475" s="22" t="s">
        <v>118</v>
      </c>
      <c r="R475" s="17"/>
      <c r="S475" s="17"/>
      <c r="T475" s="17"/>
      <c r="U475" s="17"/>
    </row>
    <row r="476" customFormat="false" ht="66.45" hidden="false" customHeight="false" outlineLevel="0" collapsed="false">
      <c r="A476" s="15" t="s">
        <v>21</v>
      </c>
      <c r="B476" s="29" t="s">
        <v>526</v>
      </c>
      <c r="C476" s="15" t="s">
        <v>35</v>
      </c>
      <c r="E476" s="15" t="s">
        <v>272</v>
      </c>
      <c r="F476" s="15" t="s">
        <v>37</v>
      </c>
      <c r="G476" s="24" t="n">
        <v>2011</v>
      </c>
      <c r="H476" s="15" t="n">
        <v>2013</v>
      </c>
      <c r="I476" s="19" t="n">
        <v>41609</v>
      </c>
      <c r="J476" s="25" t="s">
        <v>1022</v>
      </c>
      <c r="K476" s="15" t="n">
        <v>330777</v>
      </c>
      <c r="L476" s="15" t="s">
        <v>99</v>
      </c>
      <c r="M476" s="21" t="n">
        <v>207000</v>
      </c>
      <c r="N476" s="17"/>
      <c r="O476" s="17"/>
      <c r="P476" s="17"/>
      <c r="Q476" s="22" t="s">
        <v>1177</v>
      </c>
      <c r="R476" s="17"/>
      <c r="S476" s="17"/>
      <c r="T476" s="17"/>
      <c r="U476" s="17"/>
    </row>
    <row r="477" customFormat="false" ht="27.1" hidden="false" customHeight="false" outlineLevel="0" collapsed="false">
      <c r="A477" s="15" t="s">
        <v>21</v>
      </c>
      <c r="C477" s="15" t="s">
        <v>156</v>
      </c>
      <c r="E477" s="15" t="s">
        <v>1178</v>
      </c>
      <c r="F477" s="15" t="s">
        <v>48</v>
      </c>
      <c r="G477" s="24" t="n">
        <v>2011</v>
      </c>
      <c r="H477" s="15" t="n">
        <v>2013</v>
      </c>
      <c r="I477" s="19" t="n">
        <v>41582</v>
      </c>
      <c r="J477" s="25" t="s">
        <v>1179</v>
      </c>
      <c r="K477" s="15" t="n">
        <v>329367</v>
      </c>
      <c r="L477" s="15" t="s">
        <v>1180</v>
      </c>
      <c r="M477" s="21" t="n">
        <v>118410.96</v>
      </c>
      <c r="N477" s="17"/>
      <c r="O477" s="17"/>
      <c r="P477" s="17"/>
      <c r="Q477" s="15" t="s">
        <v>27</v>
      </c>
      <c r="R477" s="17"/>
      <c r="S477" s="17"/>
      <c r="T477" s="17"/>
      <c r="U477" s="17"/>
    </row>
    <row r="478" customFormat="false" ht="66.45" hidden="false" customHeight="false" outlineLevel="0" collapsed="false">
      <c r="A478" s="15" t="s">
        <v>21</v>
      </c>
      <c r="C478" s="15" t="s">
        <v>62</v>
      </c>
      <c r="E478" s="15" t="s">
        <v>1181</v>
      </c>
      <c r="F478" s="15" t="s">
        <v>48</v>
      </c>
      <c r="G478" s="24" t="n">
        <v>2011</v>
      </c>
      <c r="H478" s="15" t="n">
        <v>2013</v>
      </c>
      <c r="I478" s="19" t="n">
        <v>41652</v>
      </c>
      <c r="J478" s="25" t="s">
        <v>1182</v>
      </c>
      <c r="K478" s="15" t="n">
        <v>333425</v>
      </c>
      <c r="L478" s="15" t="s">
        <v>667</v>
      </c>
      <c r="M478" s="21" t="n">
        <v>19344</v>
      </c>
      <c r="N478" s="17"/>
      <c r="O478" s="17"/>
      <c r="P478" s="17"/>
      <c r="Q478" s="22" t="s">
        <v>118</v>
      </c>
      <c r="R478" s="17"/>
      <c r="S478" s="17"/>
      <c r="T478" s="17"/>
      <c r="U478" s="17"/>
    </row>
    <row r="479" customFormat="false" ht="66.45" hidden="false" customHeight="false" outlineLevel="0" collapsed="false">
      <c r="A479" s="15" t="s">
        <v>21</v>
      </c>
      <c r="C479" s="15" t="s">
        <v>76</v>
      </c>
      <c r="E479" s="15" t="s">
        <v>1183</v>
      </c>
      <c r="F479" s="15" t="s">
        <v>37</v>
      </c>
      <c r="G479" s="24" t="n">
        <v>2011</v>
      </c>
      <c r="H479" s="15" t="n">
        <v>2013</v>
      </c>
      <c r="I479" s="19" t="n">
        <v>41626</v>
      </c>
      <c r="J479" s="25" t="s">
        <v>1184</v>
      </c>
      <c r="K479" s="15" t="n">
        <v>335020</v>
      </c>
      <c r="L479" s="15" t="s">
        <v>1185</v>
      </c>
      <c r="M479" s="21" t="n">
        <v>377825.83</v>
      </c>
      <c r="N479" s="17"/>
      <c r="O479" s="17"/>
      <c r="P479" s="17"/>
      <c r="Q479" s="15" t="s">
        <v>27</v>
      </c>
      <c r="R479" s="17"/>
      <c r="S479" s="17"/>
      <c r="T479" s="17"/>
      <c r="U479" s="17"/>
    </row>
    <row r="480" customFormat="false" ht="54.25" hidden="false" customHeight="false" outlineLevel="0" collapsed="false">
      <c r="A480" s="15" t="s">
        <v>21</v>
      </c>
      <c r="B480" s="29" t="s">
        <v>289</v>
      </c>
      <c r="C480" s="15" t="s">
        <v>840</v>
      </c>
      <c r="E480" s="15" t="s">
        <v>1186</v>
      </c>
      <c r="F480" s="15" t="s">
        <v>37</v>
      </c>
      <c r="G480" s="24" t="n">
        <v>2011</v>
      </c>
      <c r="H480" s="15" t="n">
        <v>2013</v>
      </c>
      <c r="I480" s="19" t="n">
        <v>41609</v>
      </c>
      <c r="J480" s="25" t="s">
        <v>1187</v>
      </c>
      <c r="K480" s="15" t="n">
        <v>332491</v>
      </c>
      <c r="L480" s="15" t="s">
        <v>99</v>
      </c>
      <c r="M480" s="21" t="n">
        <v>174343.26</v>
      </c>
      <c r="N480" s="17"/>
      <c r="O480" s="17"/>
      <c r="P480" s="17"/>
      <c r="Q480" s="22" t="s">
        <v>27</v>
      </c>
      <c r="R480" s="17"/>
      <c r="S480" s="17"/>
      <c r="T480" s="17"/>
      <c r="U480" s="17"/>
    </row>
    <row r="481" customFormat="false" ht="80.05" hidden="false" customHeight="false" outlineLevel="0" collapsed="false">
      <c r="A481" s="15" t="s">
        <v>21</v>
      </c>
      <c r="C481" s="15" t="s">
        <v>35</v>
      </c>
      <c r="E481" s="15" t="s">
        <v>1188</v>
      </c>
      <c r="F481" s="15" t="s">
        <v>37</v>
      </c>
      <c r="G481" s="24" t="n">
        <v>2011</v>
      </c>
      <c r="H481" s="15" t="n">
        <v>2013</v>
      </c>
      <c r="I481" s="19" t="n">
        <v>41535</v>
      </c>
      <c r="J481" s="25" t="s">
        <v>1189</v>
      </c>
      <c r="K481" s="15" t="n">
        <v>329376</v>
      </c>
      <c r="L481" s="15" t="s">
        <v>1190</v>
      </c>
      <c r="M481" s="21" t="n">
        <v>239497.06</v>
      </c>
      <c r="N481" s="17"/>
      <c r="O481" s="17"/>
      <c r="P481" s="17"/>
      <c r="Q481" s="15" t="s">
        <v>27</v>
      </c>
      <c r="R481" s="17"/>
      <c r="S481" s="17"/>
      <c r="T481" s="17"/>
      <c r="U481" s="17"/>
    </row>
    <row r="482" customFormat="false" ht="80.05" hidden="false" customHeight="false" outlineLevel="0" collapsed="false">
      <c r="A482" s="15" t="s">
        <v>21</v>
      </c>
      <c r="C482" s="15" t="s">
        <v>35</v>
      </c>
      <c r="E482" s="15" t="s">
        <v>1191</v>
      </c>
      <c r="F482" s="15" t="s">
        <v>37</v>
      </c>
      <c r="G482" s="24" t="n">
        <v>2011</v>
      </c>
      <c r="H482" s="15" t="n">
        <v>2013</v>
      </c>
      <c r="I482" s="19" t="n">
        <v>41614</v>
      </c>
      <c r="J482" s="25" t="n">
        <v>41763</v>
      </c>
      <c r="K482" s="15" t="n">
        <v>331702</v>
      </c>
      <c r="L482" s="15" t="s">
        <v>1192</v>
      </c>
      <c r="M482" s="21" t="n">
        <v>23691.28</v>
      </c>
      <c r="N482" s="17"/>
      <c r="O482" s="17"/>
      <c r="P482" s="17"/>
      <c r="Q482" s="22" t="s">
        <v>27</v>
      </c>
      <c r="R482" s="17"/>
      <c r="S482" s="17"/>
      <c r="T482" s="17"/>
      <c r="U482" s="17"/>
    </row>
    <row r="483" customFormat="false" ht="40.7" hidden="false" customHeight="false" outlineLevel="0" collapsed="false">
      <c r="A483" s="15" t="s">
        <v>21</v>
      </c>
      <c r="C483" s="15" t="s">
        <v>51</v>
      </c>
      <c r="E483" s="15" t="s">
        <v>1193</v>
      </c>
      <c r="F483" s="15" t="s">
        <v>48</v>
      </c>
      <c r="G483" s="24" t="n">
        <v>2011</v>
      </c>
      <c r="H483" s="15" t="n">
        <v>2013</v>
      </c>
      <c r="I483" s="19" t="n">
        <v>41526</v>
      </c>
      <c r="J483" s="25" t="s">
        <v>1194</v>
      </c>
      <c r="K483" s="15" t="n">
        <v>325415</v>
      </c>
      <c r="L483" s="15" t="s">
        <v>450</v>
      </c>
      <c r="M483" s="21" t="n">
        <v>144952</v>
      </c>
      <c r="N483" s="17"/>
      <c r="O483" s="17"/>
      <c r="P483" s="17"/>
      <c r="Q483" s="22" t="s">
        <v>1195</v>
      </c>
      <c r="R483" s="17"/>
      <c r="S483" s="17"/>
      <c r="T483" s="17"/>
      <c r="U483" s="17"/>
    </row>
    <row r="484" customFormat="false" ht="40.7" hidden="false" customHeight="false" outlineLevel="0" collapsed="false">
      <c r="A484" s="15" t="s">
        <v>21</v>
      </c>
      <c r="C484" s="15" t="s">
        <v>51</v>
      </c>
      <c r="E484" s="15" t="s">
        <v>1196</v>
      </c>
      <c r="F484" s="15" t="s">
        <v>37</v>
      </c>
      <c r="G484" s="24" t="n">
        <v>2011</v>
      </c>
      <c r="H484" s="15" t="n">
        <v>2013</v>
      </c>
      <c r="I484" s="19" t="n">
        <v>41612</v>
      </c>
      <c r="J484" s="25" t="n">
        <v>42069</v>
      </c>
      <c r="K484" s="15" t="n">
        <v>329028</v>
      </c>
      <c r="L484" s="15" t="s">
        <v>892</v>
      </c>
      <c r="M484" s="21" t="n">
        <v>104895.07</v>
      </c>
      <c r="N484" s="17"/>
      <c r="O484" s="17"/>
      <c r="P484" s="17"/>
      <c r="Q484" s="22" t="s">
        <v>731</v>
      </c>
      <c r="R484" s="17"/>
      <c r="S484" s="17"/>
      <c r="T484" s="17"/>
      <c r="U484" s="17"/>
    </row>
    <row r="485" customFormat="false" ht="40.7" hidden="false" customHeight="false" outlineLevel="0" collapsed="false">
      <c r="A485" s="15" t="s">
        <v>21</v>
      </c>
      <c r="C485" s="15" t="s">
        <v>76</v>
      </c>
      <c r="E485" s="15" t="s">
        <v>1197</v>
      </c>
      <c r="F485" s="15" t="s">
        <v>37</v>
      </c>
      <c r="G485" s="24" t="n">
        <v>2011</v>
      </c>
      <c r="H485" s="15" t="n">
        <v>2013</v>
      </c>
      <c r="I485" s="19" t="n">
        <v>41623</v>
      </c>
      <c r="J485" s="25" t="s">
        <v>1198</v>
      </c>
      <c r="K485" s="15" t="n">
        <v>329032</v>
      </c>
      <c r="L485" s="15" t="s">
        <v>1199</v>
      </c>
      <c r="M485" s="21" t="n">
        <v>92842.1</v>
      </c>
      <c r="N485" s="17"/>
      <c r="O485" s="17"/>
      <c r="P485" s="17"/>
      <c r="Q485" s="22" t="s">
        <v>1200</v>
      </c>
      <c r="R485" s="17"/>
      <c r="S485" s="17"/>
      <c r="T485" s="17"/>
      <c r="U485" s="17"/>
    </row>
    <row r="486" customFormat="false" ht="66.45" hidden="false" customHeight="false" outlineLevel="0" collapsed="false">
      <c r="A486" s="15" t="s">
        <v>21</v>
      </c>
      <c r="C486" s="15" t="s">
        <v>156</v>
      </c>
      <c r="E486" s="15" t="s">
        <v>1201</v>
      </c>
      <c r="F486" s="15" t="s">
        <v>37</v>
      </c>
      <c r="G486" s="24" t="n">
        <v>2011</v>
      </c>
      <c r="H486" s="15" t="n">
        <v>2013</v>
      </c>
      <c r="I486" s="19" t="n">
        <v>41671</v>
      </c>
      <c r="J486" s="25" t="s">
        <v>1202</v>
      </c>
      <c r="K486" s="15" t="n">
        <v>334016</v>
      </c>
      <c r="L486" s="15" t="s">
        <v>735</v>
      </c>
      <c r="M486" s="21" t="n">
        <v>151258</v>
      </c>
      <c r="N486" s="17"/>
      <c r="O486" s="17"/>
      <c r="P486" s="17"/>
      <c r="Q486" s="22" t="s">
        <v>1203</v>
      </c>
      <c r="R486" s="17"/>
      <c r="S486" s="17"/>
      <c r="T486" s="17"/>
      <c r="U486" s="17"/>
    </row>
    <row r="487" customFormat="false" ht="27.1" hidden="false" customHeight="false" outlineLevel="0" collapsed="false">
      <c r="A487" s="15" t="s">
        <v>21</v>
      </c>
      <c r="C487" s="15" t="s">
        <v>51</v>
      </c>
      <c r="E487" s="15" t="s">
        <v>1204</v>
      </c>
      <c r="F487" s="15" t="s">
        <v>37</v>
      </c>
      <c r="G487" s="24" t="n">
        <v>2011</v>
      </c>
      <c r="H487" s="15" t="n">
        <v>2013</v>
      </c>
      <c r="I487" s="19" t="n">
        <v>41639</v>
      </c>
      <c r="J487" s="25" t="s">
        <v>1205</v>
      </c>
      <c r="K487" s="15" t="n">
        <v>335263</v>
      </c>
      <c r="L487" s="15" t="s">
        <v>519</v>
      </c>
      <c r="M487" s="21" t="n">
        <v>345114.69</v>
      </c>
      <c r="N487" s="17"/>
      <c r="O487" s="17"/>
      <c r="P487" s="17"/>
      <c r="Q487" s="22" t="s">
        <v>1206</v>
      </c>
      <c r="R487" s="17"/>
      <c r="S487" s="17"/>
      <c r="T487" s="17"/>
      <c r="U487" s="17"/>
    </row>
    <row r="488" customFormat="false" ht="40.7" hidden="false" customHeight="false" outlineLevel="0" collapsed="false">
      <c r="A488" s="15" t="s">
        <v>21</v>
      </c>
      <c r="C488" s="15" t="s">
        <v>51</v>
      </c>
      <c r="E488" s="15" t="s">
        <v>1207</v>
      </c>
      <c r="F488" s="15" t="s">
        <v>37</v>
      </c>
      <c r="G488" s="24" t="n">
        <v>2011</v>
      </c>
      <c r="H488" s="15" t="n">
        <v>2013</v>
      </c>
      <c r="I488" s="19" t="n">
        <v>41628</v>
      </c>
      <c r="J488" s="25" t="s">
        <v>1208</v>
      </c>
      <c r="K488" s="15" t="n">
        <v>335267</v>
      </c>
      <c r="L488" s="15" t="s">
        <v>1209</v>
      </c>
      <c r="M488" s="21" t="n">
        <v>303173.08</v>
      </c>
      <c r="N488" s="17"/>
      <c r="O488" s="17"/>
      <c r="P488" s="17"/>
      <c r="Q488" s="15" t="s">
        <v>1206</v>
      </c>
      <c r="R488" s="17"/>
      <c r="S488" s="17"/>
      <c r="T488" s="17"/>
      <c r="U488" s="17"/>
    </row>
    <row r="489" customFormat="false" ht="66.45" hidden="false" customHeight="false" outlineLevel="0" collapsed="false">
      <c r="A489" s="15" t="s">
        <v>21</v>
      </c>
      <c r="C489" s="15" t="s">
        <v>39</v>
      </c>
      <c r="E489" s="15" t="s">
        <v>1210</v>
      </c>
      <c r="F489" s="15" t="s">
        <v>48</v>
      </c>
      <c r="G489" s="24" t="n">
        <v>2011</v>
      </c>
      <c r="H489" s="15" t="n">
        <v>2013</v>
      </c>
      <c r="I489" s="19" t="n">
        <v>41533</v>
      </c>
      <c r="J489" s="25" t="s">
        <v>781</v>
      </c>
      <c r="K489" s="15" t="n">
        <v>326434</v>
      </c>
      <c r="L489" s="15" t="s">
        <v>494</v>
      </c>
      <c r="M489" s="21" t="n">
        <v>98930</v>
      </c>
      <c r="N489" s="17"/>
      <c r="O489" s="17"/>
      <c r="P489" s="17"/>
      <c r="Q489" s="22" t="s">
        <v>1211</v>
      </c>
      <c r="R489" s="17"/>
      <c r="S489" s="17"/>
      <c r="T489" s="17"/>
      <c r="U489" s="17"/>
    </row>
    <row r="490" customFormat="false" ht="54.25" hidden="false" customHeight="false" outlineLevel="0" collapsed="false">
      <c r="A490" s="15" t="s">
        <v>21</v>
      </c>
      <c r="B490" s="29" t="s">
        <v>1123</v>
      </c>
      <c r="C490" s="15" t="s">
        <v>35</v>
      </c>
      <c r="E490" s="15" t="s">
        <v>1212</v>
      </c>
      <c r="F490" s="15" t="s">
        <v>37</v>
      </c>
      <c r="G490" s="24" t="n">
        <v>2011</v>
      </c>
      <c r="H490" s="15" t="n">
        <v>2013</v>
      </c>
      <c r="I490" s="19" t="n">
        <v>41518</v>
      </c>
      <c r="J490" s="25" t="s">
        <v>1213</v>
      </c>
      <c r="K490" s="15" t="n">
        <v>325858</v>
      </c>
      <c r="L490" s="15" t="s">
        <v>99</v>
      </c>
      <c r="M490" s="21" t="n">
        <v>173261.33</v>
      </c>
      <c r="N490" s="17"/>
      <c r="O490" s="17"/>
      <c r="P490" s="17"/>
      <c r="Q490" s="22" t="s">
        <v>1214</v>
      </c>
      <c r="R490" s="17"/>
      <c r="S490" s="17"/>
      <c r="T490" s="17"/>
      <c r="U490" s="17"/>
    </row>
    <row r="491" customFormat="false" ht="54.25" hidden="false" customHeight="false" outlineLevel="0" collapsed="false">
      <c r="A491" s="15" t="s">
        <v>21</v>
      </c>
      <c r="C491" s="15" t="s">
        <v>51</v>
      </c>
      <c r="E491" s="15" t="s">
        <v>1215</v>
      </c>
      <c r="F491" s="15" t="s">
        <v>94</v>
      </c>
      <c r="G491" s="24" t="n">
        <v>2011</v>
      </c>
      <c r="H491" s="15" t="n">
        <v>2013</v>
      </c>
      <c r="I491" s="19" t="n">
        <v>41617</v>
      </c>
      <c r="J491" s="25" t="s">
        <v>1216</v>
      </c>
      <c r="K491" s="15" t="n">
        <v>331633</v>
      </c>
      <c r="L491" s="15" t="s">
        <v>1217</v>
      </c>
      <c r="M491" s="21" t="n">
        <v>54403.23</v>
      </c>
      <c r="N491" s="17"/>
      <c r="O491" s="17"/>
      <c r="P491" s="17"/>
      <c r="Q491" s="22" t="s">
        <v>118</v>
      </c>
      <c r="R491" s="17"/>
      <c r="S491" s="17"/>
      <c r="T491" s="17"/>
      <c r="U491" s="17"/>
    </row>
    <row r="492" customFormat="false" ht="54.25" hidden="false" customHeight="false" outlineLevel="0" collapsed="false">
      <c r="A492" s="15" t="s">
        <v>21</v>
      </c>
      <c r="C492" s="15" t="s">
        <v>840</v>
      </c>
      <c r="E492" s="15" t="s">
        <v>1218</v>
      </c>
      <c r="F492" s="15" t="s">
        <v>48</v>
      </c>
      <c r="G492" s="24" t="n">
        <v>2011</v>
      </c>
      <c r="H492" s="15" t="n">
        <v>2013</v>
      </c>
      <c r="I492" s="19" t="n">
        <v>41593</v>
      </c>
      <c r="J492" s="25" t="s">
        <v>1219</v>
      </c>
      <c r="K492" s="15" t="n">
        <v>332255</v>
      </c>
      <c r="L492" s="15" t="s">
        <v>247</v>
      </c>
      <c r="M492" s="21" t="n">
        <v>30538.68</v>
      </c>
      <c r="N492" s="17"/>
      <c r="O492" s="17"/>
      <c r="P492" s="17"/>
      <c r="Q492" s="22" t="s">
        <v>27</v>
      </c>
      <c r="R492" s="17"/>
      <c r="S492" s="17"/>
      <c r="T492" s="17"/>
      <c r="U492" s="17"/>
    </row>
    <row r="493" customFormat="false" ht="27.1" hidden="false" customHeight="false" outlineLevel="0" collapsed="false">
      <c r="A493" s="15" t="s">
        <v>21</v>
      </c>
      <c r="C493" s="15" t="s">
        <v>56</v>
      </c>
      <c r="E493" s="15" t="s">
        <v>1220</v>
      </c>
      <c r="F493" s="15" t="s">
        <v>48</v>
      </c>
      <c r="G493" s="24" t="n">
        <v>2011</v>
      </c>
      <c r="H493" s="15" t="n">
        <v>2013</v>
      </c>
      <c r="I493" s="19" t="n">
        <v>41460</v>
      </c>
      <c r="J493" s="25" t="n">
        <v>41374</v>
      </c>
      <c r="K493" s="15" t="n">
        <v>322880</v>
      </c>
      <c r="L493" s="15" t="s">
        <v>1221</v>
      </c>
      <c r="M493" s="21" t="n">
        <v>1690.41</v>
      </c>
      <c r="N493" s="17"/>
      <c r="O493" s="17"/>
      <c r="P493" s="17"/>
      <c r="Q493" s="22" t="s">
        <v>27</v>
      </c>
      <c r="R493" s="17"/>
      <c r="S493" s="17"/>
      <c r="T493" s="17"/>
      <c r="U493" s="17"/>
    </row>
    <row r="494" customFormat="false" ht="27.1" hidden="false" customHeight="false" outlineLevel="0" collapsed="false">
      <c r="A494" s="15" t="s">
        <v>21</v>
      </c>
      <c r="C494" s="15" t="s">
        <v>39</v>
      </c>
      <c r="E494" s="15" t="s">
        <v>1222</v>
      </c>
      <c r="F494" s="15" t="s">
        <v>37</v>
      </c>
      <c r="G494" s="24" t="n">
        <v>2011</v>
      </c>
      <c r="H494" s="15" t="n">
        <v>2013</v>
      </c>
      <c r="I494" s="19" t="n">
        <v>41635</v>
      </c>
      <c r="J494" s="25" t="s">
        <v>1223</v>
      </c>
      <c r="K494" s="15" t="n">
        <v>335269</v>
      </c>
      <c r="L494" s="15" t="s">
        <v>776</v>
      </c>
      <c r="M494" s="21" t="n">
        <v>194631.29</v>
      </c>
      <c r="N494" s="17"/>
      <c r="O494" s="17"/>
      <c r="P494" s="17"/>
      <c r="Q494" s="15" t="s">
        <v>1224</v>
      </c>
      <c r="R494" s="17"/>
      <c r="S494" s="17"/>
      <c r="T494" s="17"/>
      <c r="U494" s="17"/>
    </row>
    <row r="495" customFormat="false" ht="54.25" hidden="false" customHeight="false" outlineLevel="0" collapsed="false">
      <c r="A495" s="15" t="s">
        <v>21</v>
      </c>
      <c r="C495" s="15" t="s">
        <v>56</v>
      </c>
      <c r="E495" s="15" t="s">
        <v>1225</v>
      </c>
      <c r="F495" s="15" t="s">
        <v>48</v>
      </c>
      <c r="G495" s="24" t="n">
        <v>2011</v>
      </c>
      <c r="H495" s="15" t="n">
        <v>2013</v>
      </c>
      <c r="I495" s="19" t="n">
        <v>41518</v>
      </c>
      <c r="J495" s="25" t="s">
        <v>785</v>
      </c>
      <c r="K495" s="15" t="n">
        <v>325464</v>
      </c>
      <c r="L495" s="15" t="s">
        <v>1226</v>
      </c>
      <c r="M495" s="21" t="n">
        <v>20000</v>
      </c>
      <c r="N495" s="17"/>
      <c r="O495" s="17"/>
      <c r="P495" s="17"/>
      <c r="Q495" s="15" t="s">
        <v>27</v>
      </c>
      <c r="R495" s="17"/>
      <c r="S495" s="17"/>
      <c r="T495" s="17"/>
      <c r="U495" s="17"/>
    </row>
    <row r="496" customFormat="false" ht="54.25" hidden="false" customHeight="false" outlineLevel="0" collapsed="false">
      <c r="A496" s="15" t="s">
        <v>21</v>
      </c>
      <c r="B496" s="29" t="s">
        <v>284</v>
      </c>
      <c r="C496" s="15" t="s">
        <v>35</v>
      </c>
      <c r="D496" s="1" t="s">
        <v>1227</v>
      </c>
      <c r="E496" s="15" t="s">
        <v>1228</v>
      </c>
      <c r="F496" s="15" t="s">
        <v>37</v>
      </c>
      <c r="G496" s="24" t="n">
        <v>2011</v>
      </c>
      <c r="H496" s="15" t="n">
        <v>2013</v>
      </c>
      <c r="I496" s="19" t="n">
        <v>41519</v>
      </c>
      <c r="J496" s="25" t="n">
        <v>42378</v>
      </c>
      <c r="K496" s="15" t="n">
        <v>325936</v>
      </c>
      <c r="L496" s="15" t="s">
        <v>99</v>
      </c>
      <c r="M496" s="21" t="n">
        <v>164534.46</v>
      </c>
      <c r="N496" s="17"/>
      <c r="O496" s="17"/>
      <c r="P496" s="17"/>
      <c r="Q496" s="22" t="s">
        <v>1229</v>
      </c>
      <c r="R496" s="17"/>
      <c r="S496" s="17"/>
      <c r="T496" s="17"/>
      <c r="U496" s="17"/>
    </row>
    <row r="497" customFormat="false" ht="27.1" hidden="false" customHeight="false" outlineLevel="0" collapsed="false">
      <c r="A497" s="15" t="s">
        <v>21</v>
      </c>
      <c r="C497" s="15" t="s">
        <v>156</v>
      </c>
      <c r="E497" s="15" t="s">
        <v>1230</v>
      </c>
      <c r="F497" s="15" t="s">
        <v>37</v>
      </c>
      <c r="G497" s="24" t="n">
        <v>2011</v>
      </c>
      <c r="H497" s="15" t="n">
        <v>2013</v>
      </c>
      <c r="I497" s="19" t="n">
        <v>41699</v>
      </c>
      <c r="J497" s="25" t="s">
        <v>1231</v>
      </c>
      <c r="K497" s="15" t="n">
        <v>336245</v>
      </c>
      <c r="L497" s="15" t="s">
        <v>1232</v>
      </c>
      <c r="M497" s="21" t="n">
        <v>491983</v>
      </c>
      <c r="N497" s="17"/>
      <c r="O497" s="17"/>
      <c r="P497" s="17"/>
      <c r="Q497" s="15" t="s">
        <v>27</v>
      </c>
      <c r="R497" s="17"/>
      <c r="S497" s="17"/>
      <c r="T497" s="17"/>
      <c r="U497" s="17"/>
    </row>
    <row r="498" customFormat="false" ht="40.7" hidden="false" customHeight="false" outlineLevel="0" collapsed="false">
      <c r="A498" s="15" t="s">
        <v>21</v>
      </c>
      <c r="C498" s="15" t="s">
        <v>675</v>
      </c>
      <c r="E498" s="15" t="s">
        <v>1233</v>
      </c>
      <c r="F498" s="15" t="s">
        <v>37</v>
      </c>
      <c r="G498" s="24" t="n">
        <v>2011</v>
      </c>
      <c r="H498" s="15" t="n">
        <v>2014</v>
      </c>
      <c r="I498" s="19" t="n">
        <v>41736</v>
      </c>
      <c r="J498" s="25" t="n">
        <v>42162</v>
      </c>
      <c r="K498" s="15" t="n">
        <v>339574</v>
      </c>
      <c r="L498" s="15" t="s">
        <v>1234</v>
      </c>
      <c r="M498" s="21" t="n">
        <v>51376.82</v>
      </c>
      <c r="N498" s="17"/>
      <c r="O498" s="17"/>
      <c r="P498" s="17"/>
      <c r="Q498" s="22" t="s">
        <v>194</v>
      </c>
      <c r="R498" s="17"/>
      <c r="S498" s="17"/>
      <c r="T498" s="17"/>
      <c r="U498" s="17"/>
    </row>
    <row r="499" customFormat="false" ht="40.7" hidden="false" customHeight="false" outlineLevel="0" collapsed="false">
      <c r="A499" s="15" t="s">
        <v>21</v>
      </c>
      <c r="C499" s="15" t="s">
        <v>39</v>
      </c>
      <c r="E499" s="15" t="s">
        <v>1235</v>
      </c>
      <c r="F499" s="15" t="s">
        <v>94</v>
      </c>
      <c r="G499" s="24" t="n">
        <v>2011</v>
      </c>
      <c r="H499" s="15" t="n">
        <v>2014</v>
      </c>
      <c r="I499" s="19" t="n">
        <v>41806</v>
      </c>
      <c r="J499" s="25" t="s">
        <v>1236</v>
      </c>
      <c r="K499" s="15" t="n">
        <v>344161</v>
      </c>
      <c r="L499" s="15" t="s">
        <v>258</v>
      </c>
      <c r="M499" s="21" t="n">
        <v>18717</v>
      </c>
      <c r="N499" s="17"/>
      <c r="O499" s="17"/>
      <c r="P499" s="17"/>
      <c r="Q499" s="22" t="s">
        <v>1237</v>
      </c>
      <c r="R499" s="17"/>
      <c r="S499" s="17"/>
      <c r="T499" s="17"/>
      <c r="U499" s="17"/>
    </row>
    <row r="500" customFormat="false" ht="40.7" hidden="false" customHeight="false" outlineLevel="0" collapsed="false">
      <c r="A500" s="15" t="s">
        <v>21</v>
      </c>
      <c r="C500" s="15" t="s">
        <v>348</v>
      </c>
      <c r="E500" s="15" t="s">
        <v>1238</v>
      </c>
      <c r="F500" s="15" t="s">
        <v>48</v>
      </c>
      <c r="G500" s="24" t="n">
        <v>2011</v>
      </c>
      <c r="H500" s="15" t="n">
        <v>2014</v>
      </c>
      <c r="I500" s="19" t="n">
        <v>41865</v>
      </c>
      <c r="J500" s="25" t="s">
        <v>1239</v>
      </c>
      <c r="K500" s="15" t="n">
        <v>343285</v>
      </c>
      <c r="L500" s="15" t="s">
        <v>1240</v>
      </c>
      <c r="M500" s="21" t="n">
        <v>21600</v>
      </c>
      <c r="N500" s="17"/>
      <c r="O500" s="17"/>
      <c r="P500" s="17"/>
      <c r="Q500" s="22" t="s">
        <v>118</v>
      </c>
      <c r="R500" s="17"/>
      <c r="S500" s="17"/>
      <c r="T500" s="17"/>
      <c r="U500" s="17"/>
    </row>
    <row r="501" customFormat="false" ht="40.7" hidden="false" customHeight="false" outlineLevel="0" collapsed="false">
      <c r="A501" s="15" t="s">
        <v>21</v>
      </c>
      <c r="C501" s="15" t="s">
        <v>62</v>
      </c>
      <c r="E501" s="15" t="s">
        <v>1241</v>
      </c>
      <c r="F501" s="15" t="s">
        <v>48</v>
      </c>
      <c r="G501" s="24" t="n">
        <v>2011</v>
      </c>
      <c r="H501" s="15" t="n">
        <v>2014</v>
      </c>
      <c r="I501" s="19" t="n">
        <v>41701</v>
      </c>
      <c r="J501" s="25" t="n">
        <v>42047</v>
      </c>
      <c r="K501" s="15" t="n">
        <v>337408</v>
      </c>
      <c r="L501" s="15" t="s">
        <v>312</v>
      </c>
      <c r="M501" s="21" t="n">
        <v>685220.56</v>
      </c>
      <c r="N501" s="17"/>
      <c r="O501" s="17"/>
      <c r="P501" s="17"/>
      <c r="Q501" s="15" t="s">
        <v>27</v>
      </c>
      <c r="R501" s="17"/>
      <c r="S501" s="17"/>
      <c r="T501" s="17"/>
      <c r="U501" s="17"/>
    </row>
    <row r="502" customFormat="false" ht="27.1" hidden="false" customHeight="false" outlineLevel="0" collapsed="false">
      <c r="A502" s="15" t="s">
        <v>21</v>
      </c>
      <c r="C502" s="15" t="s">
        <v>51</v>
      </c>
      <c r="E502" s="15" t="s">
        <v>1242</v>
      </c>
      <c r="F502" s="15" t="s">
        <v>41</v>
      </c>
      <c r="G502" s="24" t="n">
        <v>2011</v>
      </c>
      <c r="H502" s="15" t="n">
        <v>2014</v>
      </c>
      <c r="I502" s="19" t="n">
        <v>41799</v>
      </c>
      <c r="J502" s="25" t="s">
        <v>1243</v>
      </c>
      <c r="K502" s="15" t="n">
        <v>341182</v>
      </c>
      <c r="L502" s="15" t="s">
        <v>1244</v>
      </c>
      <c r="M502" s="21" t="n">
        <v>2719973.72</v>
      </c>
      <c r="N502" s="17"/>
      <c r="O502" s="17"/>
      <c r="P502" s="17"/>
      <c r="Q502" s="22" t="s">
        <v>755</v>
      </c>
      <c r="R502" s="17"/>
      <c r="S502" s="17"/>
      <c r="T502" s="17"/>
      <c r="U502" s="17"/>
    </row>
    <row r="503" customFormat="false" ht="27.1" hidden="false" customHeight="false" outlineLevel="0" collapsed="false">
      <c r="A503" s="15" t="s">
        <v>21</v>
      </c>
      <c r="C503" s="15" t="s">
        <v>51</v>
      </c>
      <c r="E503" s="15" t="s">
        <v>1245</v>
      </c>
      <c r="F503" s="15" t="s">
        <v>48</v>
      </c>
      <c r="G503" s="24" t="n">
        <v>2011</v>
      </c>
      <c r="H503" s="15" t="n">
        <v>2014</v>
      </c>
      <c r="I503" s="19" t="n">
        <v>41757</v>
      </c>
      <c r="J503" s="25" t="n">
        <v>41798</v>
      </c>
      <c r="K503" s="15" t="n">
        <v>339044</v>
      </c>
      <c r="L503" s="15" t="s">
        <v>1246</v>
      </c>
      <c r="M503" s="21" t="n">
        <v>49560</v>
      </c>
      <c r="N503" s="17"/>
      <c r="O503" s="17"/>
      <c r="P503" s="17"/>
      <c r="Q503" s="15" t="s">
        <v>27</v>
      </c>
      <c r="R503" s="17"/>
      <c r="S503" s="17"/>
      <c r="T503" s="17"/>
      <c r="U503" s="17"/>
    </row>
    <row r="504" customFormat="false" ht="27.1" hidden="false" customHeight="false" outlineLevel="0" collapsed="false">
      <c r="A504" s="15" t="s">
        <v>21</v>
      </c>
      <c r="C504" s="15" t="s">
        <v>51</v>
      </c>
      <c r="E504" s="15" t="s">
        <v>1247</v>
      </c>
      <c r="F504" s="15" t="s">
        <v>41</v>
      </c>
      <c r="G504" s="24" t="n">
        <v>2011</v>
      </c>
      <c r="H504" s="15" t="n">
        <v>2014</v>
      </c>
      <c r="I504" s="19" t="n">
        <v>42121</v>
      </c>
      <c r="J504" s="25" t="s">
        <v>1248</v>
      </c>
      <c r="K504" s="15" t="n">
        <v>351081</v>
      </c>
      <c r="L504" s="15" t="s">
        <v>1249</v>
      </c>
      <c r="M504" s="21" t="n">
        <v>2997389.16</v>
      </c>
      <c r="N504" s="17"/>
      <c r="O504" s="17"/>
      <c r="P504" s="17"/>
      <c r="Q504" s="22" t="s">
        <v>231</v>
      </c>
      <c r="R504" s="17"/>
      <c r="S504" s="17"/>
      <c r="T504" s="17"/>
      <c r="U504" s="17"/>
    </row>
    <row r="505" customFormat="false" ht="40.7" hidden="false" customHeight="false" outlineLevel="0" collapsed="false">
      <c r="A505" s="15" t="s">
        <v>21</v>
      </c>
      <c r="C505" s="15" t="s">
        <v>62</v>
      </c>
      <c r="E505" s="15" t="s">
        <v>1250</v>
      </c>
      <c r="F505" s="15" t="s">
        <v>24</v>
      </c>
      <c r="G505" s="24" t="n">
        <v>2011</v>
      </c>
      <c r="H505" s="15" t="n">
        <v>2014</v>
      </c>
      <c r="I505" s="19" t="n">
        <v>41830</v>
      </c>
      <c r="J505" s="25" t="s">
        <v>1251</v>
      </c>
      <c r="K505" s="15" t="n">
        <v>349333</v>
      </c>
      <c r="L505" s="15" t="s">
        <v>1252</v>
      </c>
      <c r="M505" s="21" t="n">
        <v>500000</v>
      </c>
      <c r="N505" s="17"/>
      <c r="O505" s="17"/>
      <c r="P505" s="17"/>
      <c r="Q505" s="15" t="s">
        <v>27</v>
      </c>
      <c r="R505" s="17"/>
      <c r="S505" s="17"/>
      <c r="T505" s="17"/>
      <c r="U505" s="17"/>
    </row>
    <row r="506" customFormat="false" ht="27.1" hidden="false" customHeight="false" outlineLevel="0" collapsed="false">
      <c r="A506" s="15" t="s">
        <v>21</v>
      </c>
      <c r="C506" s="15" t="s">
        <v>39</v>
      </c>
      <c r="E506" s="15" t="s">
        <v>1006</v>
      </c>
      <c r="F506" s="15" t="s">
        <v>48</v>
      </c>
      <c r="G506" s="24" t="n">
        <v>2011</v>
      </c>
      <c r="H506" s="15" t="n">
        <v>2014</v>
      </c>
      <c r="I506" s="19" t="n">
        <v>41773</v>
      </c>
      <c r="J506" s="25" t="s">
        <v>1253</v>
      </c>
      <c r="K506" s="15" t="n">
        <v>343085</v>
      </c>
      <c r="L506" s="15" t="s">
        <v>743</v>
      </c>
      <c r="M506" s="21" t="n">
        <v>19950</v>
      </c>
      <c r="N506" s="17"/>
      <c r="O506" s="17"/>
      <c r="P506" s="17"/>
      <c r="Q506" s="22" t="s">
        <v>118</v>
      </c>
      <c r="R506" s="17"/>
      <c r="S506" s="17"/>
      <c r="T506" s="17"/>
      <c r="U506" s="17"/>
    </row>
    <row r="507" customFormat="false" ht="40.7" hidden="false" customHeight="false" outlineLevel="0" collapsed="false">
      <c r="A507" s="15" t="s">
        <v>21</v>
      </c>
      <c r="C507" s="15" t="s">
        <v>348</v>
      </c>
      <c r="E507" s="15" t="s">
        <v>1254</v>
      </c>
      <c r="F507" s="15" t="s">
        <v>41</v>
      </c>
      <c r="G507" s="24" t="n">
        <v>2011</v>
      </c>
      <c r="H507" s="15" t="n">
        <v>2014</v>
      </c>
      <c r="I507" s="19" t="n">
        <v>41890</v>
      </c>
      <c r="J507" s="25" t="n">
        <v>42196</v>
      </c>
      <c r="K507" s="15" t="n">
        <v>347325</v>
      </c>
      <c r="L507" s="15" t="s">
        <v>1255</v>
      </c>
      <c r="M507" s="21" t="n">
        <v>1368546.48</v>
      </c>
      <c r="N507" s="17"/>
      <c r="O507" s="17"/>
      <c r="P507" s="17"/>
      <c r="Q507" s="22" t="s">
        <v>118</v>
      </c>
      <c r="R507" s="17"/>
      <c r="S507" s="17"/>
      <c r="T507" s="17"/>
      <c r="U507" s="17"/>
    </row>
    <row r="508" customFormat="false" ht="27.1" hidden="false" customHeight="false" outlineLevel="0" collapsed="false">
      <c r="A508" s="15" t="s">
        <v>21</v>
      </c>
      <c r="C508" s="15" t="s">
        <v>39</v>
      </c>
      <c r="E508" s="15" t="s">
        <v>1256</v>
      </c>
      <c r="F508" s="15" t="s">
        <v>48</v>
      </c>
      <c r="G508" s="24" t="n">
        <v>2011</v>
      </c>
      <c r="H508" s="15" t="n">
        <v>2014</v>
      </c>
      <c r="I508" s="19" t="n">
        <v>41946</v>
      </c>
      <c r="J508" s="25" t="n">
        <v>42038</v>
      </c>
      <c r="K508" s="15" t="n">
        <v>348026</v>
      </c>
      <c r="L508" s="15" t="s">
        <v>1076</v>
      </c>
      <c r="M508" s="21" t="n">
        <v>10000</v>
      </c>
      <c r="N508" s="17"/>
      <c r="O508" s="17"/>
      <c r="P508" s="17"/>
      <c r="Q508" s="22" t="s">
        <v>27</v>
      </c>
      <c r="R508" s="17"/>
      <c r="S508" s="17"/>
      <c r="T508" s="17"/>
      <c r="U508" s="17"/>
    </row>
    <row r="509" customFormat="false" ht="40.7" hidden="false" customHeight="false" outlineLevel="0" collapsed="false">
      <c r="A509" s="15" t="s">
        <v>21</v>
      </c>
      <c r="C509" s="15" t="s">
        <v>39</v>
      </c>
      <c r="E509" s="15" t="s">
        <v>1257</v>
      </c>
      <c r="F509" s="15" t="s">
        <v>94</v>
      </c>
      <c r="G509" s="24" t="n">
        <v>2011</v>
      </c>
      <c r="H509" s="15" t="n">
        <v>2014</v>
      </c>
      <c r="I509" s="19" t="n">
        <v>41759</v>
      </c>
      <c r="J509" s="25" t="s">
        <v>1258</v>
      </c>
      <c r="K509" s="15" t="n">
        <v>341071</v>
      </c>
      <c r="L509" s="15" t="s">
        <v>1259</v>
      </c>
      <c r="M509" s="21" t="n">
        <v>3315</v>
      </c>
      <c r="N509" s="17"/>
      <c r="O509" s="17"/>
      <c r="P509" s="17"/>
      <c r="Q509" s="22" t="s">
        <v>112</v>
      </c>
      <c r="R509" s="17"/>
      <c r="S509" s="17"/>
      <c r="T509" s="17"/>
      <c r="U509" s="17"/>
    </row>
    <row r="510" customFormat="false" ht="27.1" hidden="false" customHeight="false" outlineLevel="0" collapsed="false">
      <c r="A510" s="15" t="s">
        <v>21</v>
      </c>
      <c r="C510" s="15" t="s">
        <v>46</v>
      </c>
      <c r="E510" s="15" t="s">
        <v>1260</v>
      </c>
      <c r="F510" s="15" t="s">
        <v>37</v>
      </c>
      <c r="G510" s="24" t="n">
        <v>2011</v>
      </c>
      <c r="H510" s="15" t="n">
        <v>2014</v>
      </c>
      <c r="I510" s="19" t="n">
        <v>41957</v>
      </c>
      <c r="J510" s="25" t="s">
        <v>1261</v>
      </c>
      <c r="K510" s="15" t="n">
        <v>351588</v>
      </c>
      <c r="L510" s="15" t="s">
        <v>1262</v>
      </c>
      <c r="M510" s="21" t="n">
        <v>149996</v>
      </c>
      <c r="N510" s="17"/>
      <c r="O510" s="17"/>
      <c r="P510" s="17"/>
      <c r="Q510" s="15" t="s">
        <v>27</v>
      </c>
      <c r="R510" s="17"/>
      <c r="S510" s="17"/>
      <c r="T510" s="17"/>
      <c r="U510" s="17"/>
    </row>
    <row r="511" customFormat="false" ht="27.1" hidden="false" customHeight="false" outlineLevel="0" collapsed="false">
      <c r="A511" s="15" t="s">
        <v>21</v>
      </c>
      <c r="C511" s="15" t="s">
        <v>39</v>
      </c>
      <c r="E511" s="15" t="s">
        <v>1263</v>
      </c>
      <c r="F511" s="15" t="s">
        <v>48</v>
      </c>
      <c r="G511" s="24" t="n">
        <v>2011</v>
      </c>
      <c r="H511" s="15" t="n">
        <v>2014</v>
      </c>
      <c r="I511" s="19" t="n">
        <v>41722</v>
      </c>
      <c r="J511" s="25" t="s">
        <v>1137</v>
      </c>
      <c r="K511" s="15" t="n">
        <v>340035</v>
      </c>
      <c r="L511" s="15" t="s">
        <v>1264</v>
      </c>
      <c r="M511" s="21" t="n">
        <v>239790</v>
      </c>
      <c r="N511" s="17"/>
      <c r="O511" s="17"/>
      <c r="P511" s="17"/>
      <c r="Q511" s="15" t="s">
        <v>27</v>
      </c>
      <c r="R511" s="17"/>
      <c r="S511" s="17"/>
      <c r="T511" s="17"/>
      <c r="U511" s="17"/>
    </row>
    <row r="512" customFormat="false" ht="54.25" hidden="false" customHeight="false" outlineLevel="0" collapsed="false">
      <c r="A512" s="15" t="s">
        <v>21</v>
      </c>
      <c r="C512" s="15" t="s">
        <v>348</v>
      </c>
      <c r="E512" s="15" t="s">
        <v>1265</v>
      </c>
      <c r="F512" s="15" t="s">
        <v>37</v>
      </c>
      <c r="G512" s="24" t="n">
        <v>2011</v>
      </c>
      <c r="H512" s="15" t="n">
        <v>2014</v>
      </c>
      <c r="I512" s="19" t="n">
        <v>41865</v>
      </c>
      <c r="J512" s="25" t="s">
        <v>1266</v>
      </c>
      <c r="K512" s="15" t="n">
        <v>342051</v>
      </c>
      <c r="L512" s="15" t="s">
        <v>375</v>
      </c>
      <c r="M512" s="21" t="n">
        <v>339559.67</v>
      </c>
      <c r="N512" s="17"/>
      <c r="O512" s="17"/>
      <c r="P512" s="17"/>
      <c r="Q512" s="15" t="s">
        <v>27</v>
      </c>
      <c r="R512" s="17"/>
      <c r="S512" s="17"/>
      <c r="T512" s="17"/>
      <c r="U512" s="17"/>
    </row>
    <row r="513" customFormat="false" ht="54.25" hidden="false" customHeight="false" outlineLevel="0" collapsed="false">
      <c r="A513" s="15" t="s">
        <v>21</v>
      </c>
      <c r="C513" s="15" t="s">
        <v>51</v>
      </c>
      <c r="E513" s="15" t="s">
        <v>1267</v>
      </c>
      <c r="F513" s="15" t="s">
        <v>48</v>
      </c>
      <c r="G513" s="24" t="n">
        <v>2011</v>
      </c>
      <c r="H513" s="15" t="n">
        <v>2014</v>
      </c>
      <c r="I513" s="19" t="n">
        <v>41961</v>
      </c>
      <c r="J513" s="25" t="s">
        <v>1268</v>
      </c>
      <c r="K513" s="15" t="n">
        <v>352255</v>
      </c>
      <c r="L513" s="15" t="s">
        <v>1269</v>
      </c>
      <c r="M513" s="21" t="n">
        <v>393138.05</v>
      </c>
      <c r="N513" s="17"/>
      <c r="O513" s="17"/>
      <c r="P513" s="17"/>
      <c r="Q513" s="15" t="s">
        <v>27</v>
      </c>
      <c r="R513" s="17"/>
      <c r="S513" s="17"/>
      <c r="T513" s="17"/>
      <c r="U513" s="17"/>
    </row>
    <row r="514" customFormat="false" ht="54.25" hidden="false" customHeight="false" outlineLevel="0" collapsed="false">
      <c r="A514" s="15" t="s">
        <v>21</v>
      </c>
      <c r="C514" s="15" t="s">
        <v>156</v>
      </c>
      <c r="E514" s="15" t="s">
        <v>1270</v>
      </c>
      <c r="F514" s="15" t="s">
        <v>48</v>
      </c>
      <c r="G514" s="24" t="n">
        <v>2011</v>
      </c>
      <c r="H514" s="15" t="n">
        <v>2014</v>
      </c>
      <c r="I514" s="19" t="n">
        <v>41994</v>
      </c>
      <c r="J514" s="25" t="s">
        <v>1271</v>
      </c>
      <c r="K514" s="15" t="n">
        <v>355073</v>
      </c>
      <c r="L514" s="15" t="s">
        <v>1272</v>
      </c>
      <c r="M514" s="21" t="n">
        <v>19636</v>
      </c>
      <c r="N514" s="17"/>
      <c r="O514" s="17"/>
      <c r="P514" s="17"/>
      <c r="Q514" s="15" t="s">
        <v>27</v>
      </c>
      <c r="R514" s="17"/>
      <c r="S514" s="17"/>
      <c r="T514" s="17"/>
      <c r="U514" s="17"/>
    </row>
    <row r="515" customFormat="false" ht="27.1" hidden="false" customHeight="false" outlineLevel="0" collapsed="false">
      <c r="A515" s="15" t="s">
        <v>21</v>
      </c>
      <c r="C515" s="15" t="s">
        <v>39</v>
      </c>
      <c r="E515" s="15" t="s">
        <v>1273</v>
      </c>
      <c r="F515" s="15" t="s">
        <v>41</v>
      </c>
      <c r="G515" s="24" t="n">
        <v>2011</v>
      </c>
      <c r="H515" s="15" t="n">
        <v>2014</v>
      </c>
      <c r="I515" s="19" t="n">
        <v>42037</v>
      </c>
      <c r="J515" s="25" t="n">
        <v>42012</v>
      </c>
      <c r="K515" s="15" t="n">
        <v>354740</v>
      </c>
      <c r="L515" s="15" t="s">
        <v>1076</v>
      </c>
      <c r="M515" s="21" t="n">
        <v>16138.28</v>
      </c>
      <c r="N515" s="17"/>
      <c r="O515" s="17"/>
      <c r="P515" s="17"/>
      <c r="Q515" s="15" t="s">
        <v>27</v>
      </c>
      <c r="R515" s="17"/>
      <c r="S515" s="17"/>
      <c r="T515" s="17"/>
      <c r="U515" s="17"/>
    </row>
    <row r="516" customFormat="false" ht="40.7" hidden="false" customHeight="false" outlineLevel="0" collapsed="false">
      <c r="A516" s="15" t="s">
        <v>21</v>
      </c>
      <c r="C516" s="15" t="s">
        <v>62</v>
      </c>
      <c r="E516" s="15" t="s">
        <v>1274</v>
      </c>
      <c r="F516" s="15" t="s">
        <v>37</v>
      </c>
      <c r="G516" s="24" t="n">
        <v>2011</v>
      </c>
      <c r="H516" s="15" t="n">
        <v>2014</v>
      </c>
      <c r="I516" s="19" t="n">
        <v>41991</v>
      </c>
      <c r="J516" s="25" t="s">
        <v>1275</v>
      </c>
      <c r="K516" s="15" t="n">
        <v>353517</v>
      </c>
      <c r="L516" s="15" t="s">
        <v>1276</v>
      </c>
      <c r="M516" s="21" t="n">
        <v>173869.19</v>
      </c>
      <c r="N516" s="17"/>
      <c r="O516" s="17"/>
      <c r="P516" s="17"/>
      <c r="Q516" s="22" t="s">
        <v>1277</v>
      </c>
      <c r="R516" s="17"/>
      <c r="S516" s="17"/>
      <c r="T516" s="17"/>
      <c r="U516" s="17"/>
    </row>
    <row r="517" customFormat="false" ht="40.7" hidden="false" customHeight="false" outlineLevel="0" collapsed="false">
      <c r="A517" s="15" t="s">
        <v>21</v>
      </c>
      <c r="C517" s="15" t="s">
        <v>62</v>
      </c>
      <c r="E517" s="15" t="s">
        <v>1278</v>
      </c>
      <c r="F517" s="15" t="s">
        <v>37</v>
      </c>
      <c r="G517" s="24" t="n">
        <v>2011</v>
      </c>
      <c r="H517" s="15" t="n">
        <v>2014</v>
      </c>
      <c r="I517" s="19" t="n">
        <v>41992</v>
      </c>
      <c r="J517" s="25" t="s">
        <v>1044</v>
      </c>
      <c r="K517" s="15" t="n">
        <v>353520</v>
      </c>
      <c r="L517" s="15" t="s">
        <v>172</v>
      </c>
      <c r="M517" s="21" t="n">
        <v>184825.94</v>
      </c>
      <c r="N517" s="17"/>
      <c r="O517" s="17"/>
      <c r="P517" s="17"/>
      <c r="Q517" s="22" t="s">
        <v>173</v>
      </c>
      <c r="R517" s="17"/>
      <c r="S517" s="17"/>
      <c r="T517" s="17"/>
      <c r="U517" s="17"/>
    </row>
    <row r="518" customFormat="false" ht="27.1" hidden="false" customHeight="false" outlineLevel="0" collapsed="false">
      <c r="A518" s="15" t="s">
        <v>21</v>
      </c>
      <c r="C518" s="15" t="s">
        <v>35</v>
      </c>
      <c r="E518" s="15" t="s">
        <v>1279</v>
      </c>
      <c r="F518" s="15" t="s">
        <v>48</v>
      </c>
      <c r="G518" s="24" t="n">
        <v>2011</v>
      </c>
      <c r="H518" s="15" t="n">
        <v>2014</v>
      </c>
      <c r="I518" s="19" t="n">
        <v>42019</v>
      </c>
      <c r="J518" s="25" t="s">
        <v>1280</v>
      </c>
      <c r="K518" s="15" t="n">
        <v>353860</v>
      </c>
      <c r="L518" s="15" t="s">
        <v>481</v>
      </c>
      <c r="M518" s="21" t="n">
        <v>749300</v>
      </c>
      <c r="N518" s="17"/>
      <c r="O518" s="17"/>
      <c r="P518" s="17"/>
      <c r="Q518" s="15" t="s">
        <v>27</v>
      </c>
      <c r="R518" s="17"/>
      <c r="S518" s="17"/>
      <c r="T518" s="17"/>
      <c r="U518" s="17"/>
    </row>
    <row r="519" customFormat="false" ht="54.25" hidden="false" customHeight="false" outlineLevel="0" collapsed="false">
      <c r="A519" s="15" t="s">
        <v>21</v>
      </c>
      <c r="C519" s="15" t="s">
        <v>348</v>
      </c>
      <c r="E519" s="15" t="s">
        <v>1281</v>
      </c>
      <c r="F519" s="15" t="s">
        <v>48</v>
      </c>
      <c r="G519" s="24" t="n">
        <v>2011</v>
      </c>
      <c r="H519" s="15" t="n">
        <v>2015</v>
      </c>
      <c r="I519" s="19" t="n">
        <v>42362</v>
      </c>
      <c r="J519" s="25" t="s">
        <v>1282</v>
      </c>
      <c r="K519" s="15" t="n">
        <v>371862</v>
      </c>
      <c r="L519" s="15" t="s">
        <v>1283</v>
      </c>
      <c r="M519" s="21" t="n">
        <v>32400</v>
      </c>
      <c r="N519" s="17"/>
      <c r="O519" s="17"/>
      <c r="P519" s="17"/>
      <c r="Q519" s="22" t="s">
        <v>283</v>
      </c>
      <c r="R519" s="17"/>
      <c r="S519" s="17"/>
      <c r="T519" s="17"/>
      <c r="U519" s="17"/>
    </row>
    <row r="520" customFormat="false" ht="40.7" hidden="false" customHeight="false" outlineLevel="0" collapsed="false">
      <c r="A520" s="15" t="s">
        <v>21</v>
      </c>
      <c r="C520" s="15" t="s">
        <v>76</v>
      </c>
      <c r="E520" s="15" t="s">
        <v>1284</v>
      </c>
      <c r="F520" s="15" t="s">
        <v>37</v>
      </c>
      <c r="G520" s="24" t="n">
        <v>2011</v>
      </c>
      <c r="H520" s="15" t="n">
        <v>2015</v>
      </c>
      <c r="I520" s="19" t="n">
        <v>42353</v>
      </c>
      <c r="J520" s="25" t="s">
        <v>1285</v>
      </c>
      <c r="K520" s="15" t="n">
        <v>368228</v>
      </c>
      <c r="L520" s="15" t="s">
        <v>584</v>
      </c>
      <c r="M520" s="21" t="n">
        <v>94940.76</v>
      </c>
      <c r="N520" s="17"/>
      <c r="O520" s="17"/>
      <c r="P520" s="17"/>
      <c r="Q520" s="22" t="s">
        <v>1286</v>
      </c>
      <c r="R520" s="17"/>
      <c r="S520" s="17"/>
      <c r="T520" s="17"/>
      <c r="U520" s="17"/>
    </row>
    <row r="521" customFormat="false" ht="54.25" hidden="false" customHeight="false" outlineLevel="0" collapsed="false">
      <c r="A521" s="15" t="s">
        <v>21</v>
      </c>
      <c r="C521" s="15" t="s">
        <v>51</v>
      </c>
      <c r="E521" s="15" t="s">
        <v>1287</v>
      </c>
      <c r="F521" s="15" t="s">
        <v>48</v>
      </c>
      <c r="G521" s="24" t="n">
        <v>2011</v>
      </c>
      <c r="H521" s="15" t="n">
        <v>2015</v>
      </c>
      <c r="I521" s="19" t="n">
        <v>42109</v>
      </c>
      <c r="J521" s="25" t="s">
        <v>1288</v>
      </c>
      <c r="K521" s="15" t="n">
        <v>356214</v>
      </c>
      <c r="L521" s="15" t="s">
        <v>1264</v>
      </c>
      <c r="M521" s="21" t="n">
        <v>165793.49</v>
      </c>
      <c r="N521" s="17"/>
      <c r="O521" s="17"/>
      <c r="P521" s="17"/>
      <c r="Q521" s="22" t="s">
        <v>1195</v>
      </c>
      <c r="R521" s="17"/>
      <c r="S521" s="17"/>
      <c r="T521" s="17"/>
      <c r="U521" s="17"/>
    </row>
    <row r="522" customFormat="false" ht="40.7" hidden="false" customHeight="false" outlineLevel="0" collapsed="false">
      <c r="A522" s="15" t="s">
        <v>21</v>
      </c>
      <c r="C522" s="15" t="s">
        <v>51</v>
      </c>
      <c r="E522" s="15" t="s">
        <v>1289</v>
      </c>
      <c r="F522" s="15" t="s">
        <v>37</v>
      </c>
      <c r="G522" s="24" t="n">
        <v>2011</v>
      </c>
      <c r="H522" s="15" t="n">
        <v>2015</v>
      </c>
      <c r="I522" s="19" t="n">
        <v>42339</v>
      </c>
      <c r="J522" s="25" t="s">
        <v>1290</v>
      </c>
      <c r="K522" s="15" t="n">
        <v>368250</v>
      </c>
      <c r="L522" s="15" t="s">
        <v>1291</v>
      </c>
      <c r="M522" s="21" t="n">
        <v>223904.11</v>
      </c>
      <c r="N522" s="17"/>
      <c r="O522" s="17"/>
      <c r="P522" s="17"/>
      <c r="Q522" s="22" t="s">
        <v>231</v>
      </c>
      <c r="R522" s="17"/>
      <c r="S522" s="17"/>
      <c r="T522" s="17"/>
      <c r="U522" s="17"/>
    </row>
    <row r="523" customFormat="false" ht="40.7" hidden="false" customHeight="false" outlineLevel="0" collapsed="false">
      <c r="A523" s="15" t="s">
        <v>21</v>
      </c>
      <c r="C523" s="15" t="s">
        <v>51</v>
      </c>
      <c r="D523" s="1" t="s">
        <v>945</v>
      </c>
      <c r="E523" s="15" t="s">
        <v>1292</v>
      </c>
      <c r="F523" s="15" t="s">
        <v>37</v>
      </c>
      <c r="G523" s="24" t="n">
        <v>2011</v>
      </c>
      <c r="H523" s="15" t="n">
        <v>2015</v>
      </c>
      <c r="I523" s="19" t="n">
        <v>42430</v>
      </c>
      <c r="J523" s="25" t="s">
        <v>1293</v>
      </c>
      <c r="K523" s="15" t="n">
        <v>368252</v>
      </c>
      <c r="L523" s="15" t="s">
        <v>75</v>
      </c>
      <c r="M523" s="21" t="n">
        <v>187477.12</v>
      </c>
      <c r="N523" s="17"/>
      <c r="O523" s="17"/>
      <c r="P523" s="17"/>
      <c r="Q523" s="22" t="s">
        <v>1294</v>
      </c>
      <c r="R523" s="17"/>
      <c r="S523" s="17"/>
      <c r="T523" s="17"/>
      <c r="U523" s="17"/>
    </row>
    <row r="524" customFormat="false" ht="40.7" hidden="false" customHeight="false" outlineLevel="0" collapsed="false">
      <c r="A524" s="15" t="s">
        <v>21</v>
      </c>
      <c r="C524" s="15" t="s">
        <v>51</v>
      </c>
      <c r="E524" s="15" t="s">
        <v>1295</v>
      </c>
      <c r="F524" s="15" t="s">
        <v>37</v>
      </c>
      <c r="G524" s="24" t="n">
        <v>2011</v>
      </c>
      <c r="H524" s="15" t="n">
        <v>2015</v>
      </c>
      <c r="I524" s="19" t="n">
        <v>42200</v>
      </c>
      <c r="J524" s="25" t="s">
        <v>1280</v>
      </c>
      <c r="K524" s="15" t="n">
        <v>359083</v>
      </c>
      <c r="L524" s="15" t="s">
        <v>221</v>
      </c>
      <c r="M524" s="21" t="n">
        <v>126734.26</v>
      </c>
      <c r="N524" s="17"/>
      <c r="O524" s="17"/>
      <c r="P524" s="17"/>
      <c r="Q524" s="22" t="s">
        <v>1296</v>
      </c>
      <c r="R524" s="17"/>
      <c r="S524" s="17"/>
      <c r="T524" s="17"/>
      <c r="U524" s="17"/>
    </row>
    <row r="525" customFormat="false" ht="40.7" hidden="false" customHeight="false" outlineLevel="0" collapsed="false">
      <c r="A525" s="15" t="s">
        <v>21</v>
      </c>
      <c r="C525" s="15" t="s">
        <v>39</v>
      </c>
      <c r="E525" s="15" t="s">
        <v>1297</v>
      </c>
      <c r="F525" s="15" t="s">
        <v>48</v>
      </c>
      <c r="G525" s="24" t="n">
        <v>2011</v>
      </c>
      <c r="H525" s="15" t="n">
        <v>2015</v>
      </c>
      <c r="I525" s="19" t="n">
        <v>42079</v>
      </c>
      <c r="J525" s="25" t="s">
        <v>1298</v>
      </c>
      <c r="K525" s="15" t="n">
        <v>356217</v>
      </c>
      <c r="L525" s="15" t="s">
        <v>1246</v>
      </c>
      <c r="M525" s="21" t="n">
        <v>130916</v>
      </c>
      <c r="N525" s="17"/>
      <c r="O525" s="17"/>
      <c r="P525" s="17"/>
      <c r="Q525" s="15" t="s">
        <v>27</v>
      </c>
      <c r="R525" s="17"/>
      <c r="S525" s="17"/>
      <c r="T525" s="17"/>
      <c r="U525" s="17"/>
    </row>
    <row r="526" customFormat="false" ht="66.45" hidden="false" customHeight="false" outlineLevel="0" collapsed="false">
      <c r="A526" s="15" t="s">
        <v>21</v>
      </c>
      <c r="C526" s="15" t="s">
        <v>76</v>
      </c>
      <c r="E526" s="15" t="s">
        <v>1299</v>
      </c>
      <c r="F526" s="15" t="s">
        <v>41</v>
      </c>
      <c r="G526" s="24" t="n">
        <v>2011</v>
      </c>
      <c r="H526" s="15" t="n">
        <v>2015</v>
      </c>
      <c r="I526" s="19" t="n">
        <v>42121</v>
      </c>
      <c r="J526" s="25" t="s">
        <v>1300</v>
      </c>
      <c r="K526" s="15" t="n">
        <v>357800</v>
      </c>
      <c r="L526" s="15" t="s">
        <v>1301</v>
      </c>
      <c r="M526" s="21" t="n">
        <v>44970</v>
      </c>
      <c r="N526" s="17"/>
      <c r="O526" s="17"/>
      <c r="P526" s="17"/>
      <c r="Q526" s="22" t="s">
        <v>118</v>
      </c>
      <c r="R526" s="17"/>
      <c r="S526" s="17"/>
      <c r="T526" s="17"/>
      <c r="U526" s="17"/>
    </row>
    <row r="527" customFormat="false" ht="54.25" hidden="false" customHeight="false" outlineLevel="0" collapsed="false">
      <c r="A527" s="15" t="s">
        <v>21</v>
      </c>
      <c r="C527" s="15" t="s">
        <v>22</v>
      </c>
      <c r="E527" s="15" t="s">
        <v>1302</v>
      </c>
      <c r="F527" s="15" t="s">
        <v>94</v>
      </c>
      <c r="G527" s="24" t="n">
        <v>2011</v>
      </c>
      <c r="H527" s="15" t="n">
        <v>2015</v>
      </c>
      <c r="I527" s="19" t="n">
        <v>42075</v>
      </c>
      <c r="J527" s="25" t="n">
        <v>42283</v>
      </c>
      <c r="K527" s="15" t="n">
        <v>357651</v>
      </c>
      <c r="L527" s="15" t="s">
        <v>263</v>
      </c>
      <c r="M527" s="21" t="n">
        <v>16747</v>
      </c>
      <c r="N527" s="17"/>
      <c r="O527" s="17"/>
      <c r="P527" s="17"/>
      <c r="Q527" s="15" t="s">
        <v>27</v>
      </c>
      <c r="R527" s="17"/>
      <c r="S527" s="17"/>
      <c r="T527" s="17"/>
      <c r="U527" s="17"/>
    </row>
    <row r="528" customFormat="false" ht="40.7" hidden="false" customHeight="false" outlineLevel="0" collapsed="false">
      <c r="A528" s="15" t="s">
        <v>21</v>
      </c>
      <c r="C528" s="15" t="s">
        <v>62</v>
      </c>
      <c r="E528" s="15" t="s">
        <v>1303</v>
      </c>
      <c r="F528" s="15" t="s">
        <v>48</v>
      </c>
      <c r="G528" s="24" t="n">
        <v>2011</v>
      </c>
      <c r="H528" s="15" t="n">
        <v>2015</v>
      </c>
      <c r="I528" s="19" t="n">
        <v>42110</v>
      </c>
      <c r="J528" s="25" t="s">
        <v>1304</v>
      </c>
      <c r="K528" s="15" t="n">
        <v>357702</v>
      </c>
      <c r="L528" s="15" t="s">
        <v>1305</v>
      </c>
      <c r="M528" s="21" t="n">
        <v>300000</v>
      </c>
      <c r="N528" s="17"/>
      <c r="O528" s="17"/>
      <c r="P528" s="17"/>
      <c r="Q528" s="15" t="s">
        <v>27</v>
      </c>
      <c r="R528" s="17"/>
      <c r="S528" s="17"/>
      <c r="T528" s="17"/>
      <c r="U528" s="17"/>
    </row>
    <row r="529" customFormat="false" ht="40.7" hidden="false" customHeight="false" outlineLevel="0" collapsed="false">
      <c r="A529" s="15" t="s">
        <v>21</v>
      </c>
      <c r="C529" s="15" t="s">
        <v>76</v>
      </c>
      <c r="E529" s="15" t="s">
        <v>1306</v>
      </c>
      <c r="F529" s="15" t="s">
        <v>37</v>
      </c>
      <c r="G529" s="24" t="n">
        <v>2011</v>
      </c>
      <c r="H529" s="15" t="n">
        <v>2015</v>
      </c>
      <c r="I529" s="19" t="n">
        <v>42098</v>
      </c>
      <c r="J529" s="25" t="n">
        <v>42435</v>
      </c>
      <c r="K529" s="15" t="n">
        <v>357674</v>
      </c>
      <c r="L529" s="15" t="s">
        <v>366</v>
      </c>
      <c r="M529" s="21" t="n">
        <v>64426.89</v>
      </c>
      <c r="N529" s="17"/>
      <c r="O529" s="17"/>
      <c r="P529" s="17"/>
      <c r="Q529" s="22" t="s">
        <v>339</v>
      </c>
      <c r="R529" s="17"/>
      <c r="S529" s="17"/>
      <c r="T529" s="17"/>
      <c r="U529" s="17"/>
    </row>
    <row r="530" customFormat="false" ht="27.1" hidden="false" customHeight="false" outlineLevel="0" collapsed="false">
      <c r="A530" s="15" t="s">
        <v>21</v>
      </c>
      <c r="C530" s="15" t="s">
        <v>51</v>
      </c>
      <c r="E530" s="15" t="s">
        <v>1307</v>
      </c>
      <c r="F530" s="15" t="s">
        <v>48</v>
      </c>
      <c r="G530" s="24" t="n">
        <v>2011</v>
      </c>
      <c r="H530" s="15" t="n">
        <v>2015</v>
      </c>
      <c r="I530" s="19" t="n">
        <v>42156</v>
      </c>
      <c r="J530" s="25" t="s">
        <v>1308</v>
      </c>
      <c r="K530" s="15" t="n">
        <v>356455</v>
      </c>
      <c r="L530" s="15" t="s">
        <v>327</v>
      </c>
      <c r="M530" s="21" t="n">
        <v>14237</v>
      </c>
      <c r="N530" s="17"/>
      <c r="O530" s="17"/>
      <c r="P530" s="17"/>
      <c r="Q530" s="22" t="s">
        <v>118</v>
      </c>
      <c r="R530" s="17"/>
      <c r="S530" s="17"/>
      <c r="T530" s="17"/>
      <c r="U530" s="17"/>
    </row>
    <row r="531" customFormat="false" ht="40.7" hidden="false" customHeight="false" outlineLevel="0" collapsed="false">
      <c r="A531" s="15" t="s">
        <v>21</v>
      </c>
      <c r="C531" s="15" t="s">
        <v>51</v>
      </c>
      <c r="E531" s="15" t="s">
        <v>1309</v>
      </c>
      <c r="F531" s="15" t="s">
        <v>48</v>
      </c>
      <c r="G531" s="24" t="n">
        <v>2011</v>
      </c>
      <c r="H531" s="15" t="n">
        <v>2015</v>
      </c>
      <c r="I531" s="19" t="n">
        <v>42095</v>
      </c>
      <c r="J531" s="25" t="s">
        <v>1310</v>
      </c>
      <c r="K531" s="15" t="n">
        <v>356231</v>
      </c>
      <c r="L531" s="15" t="s">
        <v>1311</v>
      </c>
      <c r="M531" s="21" t="n">
        <v>176371</v>
      </c>
      <c r="N531" s="17"/>
      <c r="O531" s="17"/>
      <c r="P531" s="17"/>
      <c r="Q531" s="22" t="s">
        <v>1312</v>
      </c>
      <c r="R531" s="17"/>
      <c r="S531" s="17"/>
      <c r="T531" s="17"/>
      <c r="U531" s="17"/>
    </row>
    <row r="532" customFormat="false" ht="40.7" hidden="false" customHeight="false" outlineLevel="0" collapsed="false">
      <c r="A532" s="15" t="s">
        <v>21</v>
      </c>
      <c r="C532" s="15" t="s">
        <v>35</v>
      </c>
      <c r="E532" s="15" t="s">
        <v>1313</v>
      </c>
      <c r="F532" s="15" t="s">
        <v>94</v>
      </c>
      <c r="G532" s="24" t="n">
        <v>2011</v>
      </c>
      <c r="H532" s="15" t="n">
        <v>2015</v>
      </c>
      <c r="I532" s="19" t="n">
        <v>42074</v>
      </c>
      <c r="J532" s="25" t="n">
        <v>42283</v>
      </c>
      <c r="K532" s="15" t="n">
        <v>357492</v>
      </c>
      <c r="L532" s="15" t="s">
        <v>252</v>
      </c>
      <c r="M532" s="21" t="n">
        <v>18883.42</v>
      </c>
      <c r="N532" s="17"/>
      <c r="O532" s="17"/>
      <c r="P532" s="17"/>
      <c r="Q532" s="22" t="s">
        <v>27</v>
      </c>
      <c r="R532" s="17"/>
      <c r="S532" s="27" t="s">
        <v>394</v>
      </c>
      <c r="T532" s="17"/>
      <c r="U532" s="17"/>
    </row>
    <row r="533" customFormat="false" ht="40.7" hidden="false" customHeight="false" outlineLevel="0" collapsed="false">
      <c r="A533" s="15" t="s">
        <v>21</v>
      </c>
      <c r="C533" s="15" t="s">
        <v>35</v>
      </c>
      <c r="E533" s="15" t="s">
        <v>1314</v>
      </c>
      <c r="F533" s="15" t="s">
        <v>94</v>
      </c>
      <c r="G533" s="24" t="n">
        <v>2011</v>
      </c>
      <c r="H533" s="15" t="n">
        <v>2015</v>
      </c>
      <c r="I533" s="19" t="n">
        <v>42073</v>
      </c>
      <c r="J533" s="25" t="n">
        <v>42222</v>
      </c>
      <c r="K533" s="15" t="n">
        <v>356677</v>
      </c>
      <c r="L533" s="15" t="s">
        <v>252</v>
      </c>
      <c r="M533" s="21" t="n">
        <v>24397.74</v>
      </c>
      <c r="N533" s="17"/>
      <c r="O533" s="17"/>
      <c r="P533" s="17"/>
      <c r="Q533" s="15" t="s">
        <v>27</v>
      </c>
      <c r="R533" s="17"/>
      <c r="S533" s="17"/>
      <c r="T533" s="17"/>
      <c r="U533" s="17"/>
    </row>
    <row r="534" customFormat="false" ht="40.7" hidden="false" customHeight="false" outlineLevel="0" collapsed="false">
      <c r="A534" s="15" t="s">
        <v>21</v>
      </c>
      <c r="C534" s="15" t="s">
        <v>51</v>
      </c>
      <c r="E534" s="15" t="s">
        <v>1315</v>
      </c>
      <c r="F534" s="15" t="s">
        <v>48</v>
      </c>
      <c r="G534" s="24" t="n">
        <v>2011</v>
      </c>
      <c r="H534" s="15" t="n">
        <v>2015</v>
      </c>
      <c r="I534" s="19" t="n">
        <v>42100</v>
      </c>
      <c r="J534" s="25" t="s">
        <v>1316</v>
      </c>
      <c r="K534" s="15" t="n">
        <v>357014</v>
      </c>
      <c r="L534" s="15" t="s">
        <v>1317</v>
      </c>
      <c r="M534" s="21" t="n">
        <v>790000</v>
      </c>
      <c r="N534" s="17"/>
      <c r="O534" s="17"/>
      <c r="P534" s="17"/>
      <c r="Q534" s="15" t="s">
        <v>27</v>
      </c>
      <c r="R534" s="17"/>
      <c r="S534" s="17"/>
      <c r="T534" s="17"/>
      <c r="U534" s="17"/>
    </row>
    <row r="535" customFormat="false" ht="40.7" hidden="false" customHeight="false" outlineLevel="0" collapsed="false">
      <c r="A535" s="15" t="s">
        <v>21</v>
      </c>
      <c r="C535" s="15" t="s">
        <v>76</v>
      </c>
      <c r="E535" s="15" t="s">
        <v>1318</v>
      </c>
      <c r="F535" s="15" t="s">
        <v>37</v>
      </c>
      <c r="G535" s="24" t="n">
        <v>2011</v>
      </c>
      <c r="H535" s="15" t="n">
        <v>2015</v>
      </c>
      <c r="I535" s="19" t="n">
        <v>42201</v>
      </c>
      <c r="J535" s="25" t="s">
        <v>1319</v>
      </c>
      <c r="K535" s="15" t="n">
        <v>360237</v>
      </c>
      <c r="L535" s="15" t="s">
        <v>467</v>
      </c>
      <c r="M535" s="21" t="n">
        <v>88306.38</v>
      </c>
      <c r="N535" s="17"/>
      <c r="O535" s="17"/>
      <c r="P535" s="17"/>
      <c r="Q535" s="22" t="s">
        <v>1320</v>
      </c>
      <c r="R535" s="17"/>
      <c r="S535" s="17"/>
      <c r="T535" s="17"/>
      <c r="U535" s="17"/>
    </row>
    <row r="536" customFormat="false" ht="27.1" hidden="false" customHeight="false" outlineLevel="0" collapsed="false">
      <c r="A536" s="15" t="s">
        <v>21</v>
      </c>
      <c r="C536" s="15" t="s">
        <v>35</v>
      </c>
      <c r="E536" s="15" t="s">
        <v>1321</v>
      </c>
      <c r="F536" s="15" t="s">
        <v>48</v>
      </c>
      <c r="G536" s="24" t="n">
        <v>2011</v>
      </c>
      <c r="H536" s="15" t="n">
        <v>2012</v>
      </c>
      <c r="I536" s="19" t="n">
        <v>41016</v>
      </c>
      <c r="J536" s="25" t="s">
        <v>337</v>
      </c>
      <c r="K536" s="15" t="n">
        <v>290993</v>
      </c>
      <c r="L536" s="15" t="s">
        <v>548</v>
      </c>
      <c r="M536" s="21" t="n">
        <v>3400</v>
      </c>
      <c r="N536" s="17"/>
      <c r="O536" s="17"/>
      <c r="P536" s="17"/>
      <c r="Q536" s="15" t="s">
        <v>27</v>
      </c>
      <c r="R536" s="17"/>
      <c r="S536" s="17"/>
      <c r="T536" s="17"/>
      <c r="U536" s="17"/>
    </row>
    <row r="537" customFormat="false" ht="27.1" hidden="false" customHeight="false" outlineLevel="0" collapsed="false">
      <c r="A537" s="15" t="s">
        <v>21</v>
      </c>
      <c r="C537" s="15" t="s">
        <v>35</v>
      </c>
      <c r="E537" s="15" t="s">
        <v>1322</v>
      </c>
      <c r="F537" s="15" t="s">
        <v>48</v>
      </c>
      <c r="G537" s="24" t="n">
        <v>2011</v>
      </c>
      <c r="H537" s="15" t="n">
        <v>2012</v>
      </c>
      <c r="I537" s="19" t="n">
        <v>41085</v>
      </c>
      <c r="J537" s="25" t="s">
        <v>1323</v>
      </c>
      <c r="K537" s="15" t="n">
        <v>294030</v>
      </c>
      <c r="L537" s="15" t="s">
        <v>1324</v>
      </c>
      <c r="M537" s="21" t="n">
        <v>11760</v>
      </c>
      <c r="N537" s="17"/>
      <c r="O537" s="17"/>
      <c r="P537" s="17"/>
      <c r="Q537" s="15" t="s">
        <v>27</v>
      </c>
      <c r="R537" s="17"/>
      <c r="S537" s="17"/>
      <c r="T537" s="17"/>
      <c r="U537" s="17"/>
    </row>
    <row r="538" customFormat="false" ht="27.1" hidden="false" customHeight="false" outlineLevel="0" collapsed="false">
      <c r="A538" s="15" t="s">
        <v>21</v>
      </c>
      <c r="C538" s="15" t="s">
        <v>35</v>
      </c>
      <c r="E538" s="15" t="s">
        <v>1325</v>
      </c>
      <c r="F538" s="15" t="s">
        <v>48</v>
      </c>
      <c r="G538" s="24" t="n">
        <v>2011</v>
      </c>
      <c r="H538" s="15" t="n">
        <v>2012</v>
      </c>
      <c r="I538" s="19" t="n">
        <v>41088</v>
      </c>
      <c r="J538" s="25" t="s">
        <v>917</v>
      </c>
      <c r="K538" s="15" t="n">
        <v>296801</v>
      </c>
      <c r="L538" s="15" t="s">
        <v>548</v>
      </c>
      <c r="M538" s="21" t="n">
        <v>18000</v>
      </c>
      <c r="N538" s="17"/>
      <c r="O538" s="17"/>
      <c r="P538" s="17"/>
      <c r="Q538" s="22" t="s">
        <v>118</v>
      </c>
      <c r="R538" s="17"/>
      <c r="S538" s="17"/>
      <c r="T538" s="17"/>
      <c r="U538" s="17"/>
    </row>
    <row r="539" customFormat="false" ht="14.9" hidden="false" customHeight="false" outlineLevel="0" collapsed="false">
      <c r="A539" s="15" t="s">
        <v>21</v>
      </c>
      <c r="C539" s="15" t="s">
        <v>22</v>
      </c>
      <c r="E539" s="15" t="s">
        <v>1326</v>
      </c>
      <c r="F539" s="15" t="s">
        <v>48</v>
      </c>
      <c r="G539" s="24" t="n">
        <v>2011</v>
      </c>
      <c r="H539" s="15" t="n">
        <v>2012</v>
      </c>
      <c r="I539" s="19" t="n">
        <v>41100</v>
      </c>
      <c r="J539" s="25" t="n">
        <v>41528</v>
      </c>
      <c r="K539" s="15" t="n">
        <v>296811</v>
      </c>
      <c r="L539" s="15" t="s">
        <v>1327</v>
      </c>
      <c r="M539" s="21" t="n">
        <v>24000</v>
      </c>
      <c r="N539" s="17"/>
      <c r="O539" s="17"/>
      <c r="P539" s="17"/>
      <c r="Q539" s="15" t="s">
        <v>27</v>
      </c>
      <c r="R539" s="17"/>
      <c r="S539" s="17"/>
      <c r="T539" s="17"/>
      <c r="U539" s="17"/>
    </row>
    <row r="540" customFormat="false" ht="27.1" hidden="false" customHeight="false" outlineLevel="0" collapsed="false">
      <c r="A540" s="15" t="s">
        <v>21</v>
      </c>
      <c r="C540" s="15" t="s">
        <v>35</v>
      </c>
      <c r="E540" s="15" t="s">
        <v>1328</v>
      </c>
      <c r="F540" s="15" t="s">
        <v>48</v>
      </c>
      <c r="G540" s="24" t="n">
        <v>2011</v>
      </c>
      <c r="H540" s="15" t="n">
        <v>2012</v>
      </c>
      <c r="I540" s="19" t="n">
        <v>41106</v>
      </c>
      <c r="J540" s="25" t="s">
        <v>908</v>
      </c>
      <c r="K540" s="15" t="n">
        <v>296958</v>
      </c>
      <c r="L540" s="15" t="s">
        <v>1329</v>
      </c>
      <c r="M540" s="21" t="n">
        <v>18000</v>
      </c>
      <c r="N540" s="17"/>
      <c r="O540" s="17"/>
      <c r="P540" s="17"/>
      <c r="Q540" s="22" t="s">
        <v>118</v>
      </c>
      <c r="R540" s="17"/>
      <c r="S540" s="17"/>
      <c r="T540" s="17"/>
      <c r="U540" s="17"/>
    </row>
    <row r="541" customFormat="false" ht="14.9" hidden="false" customHeight="false" outlineLevel="0" collapsed="false">
      <c r="A541" s="15" t="s">
        <v>21</v>
      </c>
      <c r="C541" s="15" t="s">
        <v>46</v>
      </c>
      <c r="E541" s="15" t="s">
        <v>1330</v>
      </c>
      <c r="F541" s="15" t="s">
        <v>48</v>
      </c>
      <c r="G541" s="24" t="n">
        <v>2011</v>
      </c>
      <c r="H541" s="15" t="n">
        <v>2012</v>
      </c>
      <c r="I541" s="19" t="n">
        <v>41199</v>
      </c>
      <c r="J541" s="25" t="s">
        <v>1331</v>
      </c>
      <c r="K541" s="15" t="n">
        <v>297507</v>
      </c>
      <c r="L541" s="15" t="s">
        <v>1063</v>
      </c>
      <c r="M541" s="21" t="n">
        <v>19500</v>
      </c>
      <c r="N541" s="17"/>
      <c r="O541" s="17"/>
      <c r="P541" s="17"/>
      <c r="Q541" s="15" t="s">
        <v>27</v>
      </c>
      <c r="R541" s="17"/>
      <c r="S541" s="17"/>
      <c r="T541" s="17"/>
      <c r="U541" s="17"/>
    </row>
    <row r="542" customFormat="false" ht="40.7" hidden="false" customHeight="false" outlineLevel="0" collapsed="false">
      <c r="A542" s="15" t="s">
        <v>21</v>
      </c>
      <c r="C542" s="15" t="s">
        <v>35</v>
      </c>
      <c r="E542" s="15" t="s">
        <v>1332</v>
      </c>
      <c r="F542" s="15" t="s">
        <v>48</v>
      </c>
      <c r="G542" s="24" t="n">
        <v>2011</v>
      </c>
      <c r="H542" s="15" t="n">
        <v>2012</v>
      </c>
      <c r="I542" s="19" t="n">
        <v>41092</v>
      </c>
      <c r="J542" s="25" t="n">
        <v>41277</v>
      </c>
      <c r="K542" s="15" t="n">
        <v>296211</v>
      </c>
      <c r="L542" s="15" t="s">
        <v>746</v>
      </c>
      <c r="M542" s="21" t="n">
        <v>59900</v>
      </c>
      <c r="N542" s="17"/>
      <c r="O542" s="17"/>
      <c r="P542" s="17"/>
      <c r="Q542" s="15" t="s">
        <v>27</v>
      </c>
      <c r="R542" s="17"/>
      <c r="S542" s="17"/>
      <c r="T542" s="17"/>
      <c r="U542" s="17"/>
    </row>
    <row r="543" customFormat="false" ht="27.1" hidden="false" customHeight="false" outlineLevel="0" collapsed="false">
      <c r="A543" s="15" t="s">
        <v>21</v>
      </c>
      <c r="C543" s="15" t="s">
        <v>35</v>
      </c>
      <c r="E543" s="15" t="s">
        <v>1333</v>
      </c>
      <c r="F543" s="15" t="s">
        <v>48</v>
      </c>
      <c r="G543" s="24" t="n">
        <v>2011</v>
      </c>
      <c r="H543" s="15" t="n">
        <v>2012</v>
      </c>
      <c r="I543" s="19" t="n">
        <v>41109</v>
      </c>
      <c r="J543" s="25" t="s">
        <v>1334</v>
      </c>
      <c r="K543" s="15" t="n">
        <v>297144</v>
      </c>
      <c r="L543" s="15" t="s">
        <v>1335</v>
      </c>
      <c r="M543" s="21" t="n">
        <v>18000</v>
      </c>
      <c r="N543" s="17"/>
      <c r="O543" s="17"/>
      <c r="P543" s="17"/>
      <c r="Q543" s="15" t="s">
        <v>27</v>
      </c>
      <c r="R543" s="17"/>
      <c r="S543" s="17"/>
      <c r="T543" s="17"/>
      <c r="U543" s="17"/>
    </row>
    <row r="544" customFormat="false" ht="27.1" hidden="false" customHeight="false" outlineLevel="0" collapsed="false">
      <c r="A544" s="15" t="s">
        <v>21</v>
      </c>
      <c r="C544" s="15" t="s">
        <v>35</v>
      </c>
      <c r="E544" s="15" t="s">
        <v>1336</v>
      </c>
      <c r="F544" s="15" t="s">
        <v>48</v>
      </c>
      <c r="G544" s="24" t="n">
        <v>2011</v>
      </c>
      <c r="H544" s="15" t="n">
        <v>2012</v>
      </c>
      <c r="I544" s="19" t="n">
        <v>41093</v>
      </c>
      <c r="J544" s="25" t="n">
        <v>41309</v>
      </c>
      <c r="K544" s="15" t="n">
        <v>297147</v>
      </c>
      <c r="L544" s="15" t="s">
        <v>1057</v>
      </c>
      <c r="M544" s="21" t="n">
        <v>13500</v>
      </c>
      <c r="N544" s="17"/>
      <c r="O544" s="17"/>
      <c r="P544" s="17"/>
      <c r="Q544" s="15" t="s">
        <v>27</v>
      </c>
      <c r="R544" s="17"/>
      <c r="S544" s="17"/>
      <c r="T544" s="17"/>
      <c r="U544" s="17"/>
    </row>
    <row r="545" customFormat="false" ht="40.7" hidden="false" customHeight="false" outlineLevel="0" collapsed="false">
      <c r="A545" s="15" t="s">
        <v>21</v>
      </c>
      <c r="C545" s="15" t="s">
        <v>35</v>
      </c>
      <c r="E545" s="15" t="s">
        <v>1337</v>
      </c>
      <c r="F545" s="15" t="s">
        <v>94</v>
      </c>
      <c r="G545" s="24" t="n">
        <v>2011</v>
      </c>
      <c r="H545" s="15" t="n">
        <v>2012</v>
      </c>
      <c r="I545" s="19" t="n">
        <v>41183</v>
      </c>
      <c r="J545" s="25" t="s">
        <v>502</v>
      </c>
      <c r="K545" s="15" t="n">
        <v>303455</v>
      </c>
      <c r="L545" s="15" t="s">
        <v>1338</v>
      </c>
      <c r="M545" s="21" t="n">
        <v>763.42</v>
      </c>
      <c r="N545" s="17"/>
      <c r="O545" s="17"/>
      <c r="P545" s="17"/>
      <c r="Q545" s="15" t="s">
        <v>27</v>
      </c>
      <c r="R545" s="17"/>
      <c r="S545" s="17"/>
      <c r="T545" s="17"/>
      <c r="U545" s="17"/>
    </row>
    <row r="546" customFormat="false" ht="27.1" hidden="false" customHeight="false" outlineLevel="0" collapsed="false">
      <c r="A546" s="15" t="s">
        <v>21</v>
      </c>
      <c r="C546" s="15" t="s">
        <v>35</v>
      </c>
      <c r="E546" s="15" t="s">
        <v>1339</v>
      </c>
      <c r="F546" s="15" t="s">
        <v>48</v>
      </c>
      <c r="G546" s="24" t="n">
        <v>2011</v>
      </c>
      <c r="H546" s="15" t="n">
        <v>2012</v>
      </c>
      <c r="I546" s="19" t="n">
        <v>41172</v>
      </c>
      <c r="J546" s="25" t="s">
        <v>1340</v>
      </c>
      <c r="K546" s="15" t="n">
        <v>300477</v>
      </c>
      <c r="L546" s="15" t="s">
        <v>1341</v>
      </c>
      <c r="M546" s="21" t="n">
        <v>1785.9</v>
      </c>
      <c r="N546" s="17"/>
      <c r="O546" s="17"/>
      <c r="P546" s="17"/>
      <c r="Q546" s="15" t="s">
        <v>27</v>
      </c>
      <c r="R546" s="17"/>
      <c r="S546" s="17"/>
      <c r="T546" s="17"/>
      <c r="U546" s="17"/>
    </row>
    <row r="547" customFormat="false" ht="27.1" hidden="false" customHeight="false" outlineLevel="0" collapsed="false">
      <c r="A547" s="15" t="s">
        <v>21</v>
      </c>
      <c r="C547" s="15" t="s">
        <v>35</v>
      </c>
      <c r="E547" s="15" t="s">
        <v>1342</v>
      </c>
      <c r="F547" s="15" t="s">
        <v>48</v>
      </c>
      <c r="G547" s="24" t="n">
        <v>2011</v>
      </c>
      <c r="H547" s="15" t="n">
        <v>2012</v>
      </c>
      <c r="I547" s="19" t="n">
        <v>41172</v>
      </c>
      <c r="J547" s="25" t="s">
        <v>1340</v>
      </c>
      <c r="K547" s="15" t="n">
        <v>301195</v>
      </c>
      <c r="L547" s="15" t="s">
        <v>1324</v>
      </c>
      <c r="M547" s="21" t="n">
        <v>580</v>
      </c>
      <c r="N547" s="17"/>
      <c r="O547" s="17"/>
      <c r="P547" s="17"/>
      <c r="Q547" s="15" t="s">
        <v>27</v>
      </c>
      <c r="R547" s="17"/>
      <c r="S547" s="17"/>
      <c r="T547" s="17"/>
      <c r="U547" s="17"/>
    </row>
    <row r="548" customFormat="false" ht="27.1" hidden="false" customHeight="false" outlineLevel="0" collapsed="false">
      <c r="A548" s="15" t="s">
        <v>21</v>
      </c>
      <c r="C548" s="15" t="s">
        <v>35</v>
      </c>
      <c r="E548" s="15" t="s">
        <v>1343</v>
      </c>
      <c r="F548" s="15" t="s">
        <v>48</v>
      </c>
      <c r="G548" s="24" t="n">
        <v>2011</v>
      </c>
      <c r="H548" s="15" t="n">
        <v>2012</v>
      </c>
      <c r="I548" s="19" t="n">
        <v>41198</v>
      </c>
      <c r="J548" s="25" t="s">
        <v>1344</v>
      </c>
      <c r="K548" s="15" t="n">
        <v>302653</v>
      </c>
      <c r="L548" s="15" t="s">
        <v>853</v>
      </c>
      <c r="M548" s="21" t="n">
        <v>21000</v>
      </c>
      <c r="N548" s="17"/>
      <c r="O548" s="17"/>
      <c r="P548" s="17"/>
      <c r="Q548" s="15" t="s">
        <v>27</v>
      </c>
      <c r="R548" s="17"/>
      <c r="S548" s="17"/>
      <c r="T548" s="17"/>
      <c r="U548" s="17"/>
    </row>
    <row r="549" customFormat="false" ht="54.25" hidden="false" customHeight="false" outlineLevel="0" collapsed="false">
      <c r="A549" s="15" t="s">
        <v>21</v>
      </c>
      <c r="C549" s="15" t="s">
        <v>35</v>
      </c>
      <c r="E549" s="15" t="s">
        <v>1345</v>
      </c>
      <c r="F549" s="15" t="s">
        <v>94</v>
      </c>
      <c r="G549" s="24" t="n">
        <v>2011</v>
      </c>
      <c r="H549" s="15" t="n">
        <v>2012</v>
      </c>
      <c r="I549" s="19" t="n">
        <v>41214</v>
      </c>
      <c r="J549" s="25" t="n">
        <v>40920</v>
      </c>
      <c r="K549" s="15" t="n">
        <v>305758</v>
      </c>
      <c r="L549" s="15" t="s">
        <v>263</v>
      </c>
      <c r="M549" s="21" t="n">
        <v>2126.5</v>
      </c>
      <c r="N549" s="17"/>
      <c r="O549" s="17"/>
      <c r="P549" s="17"/>
      <c r="Q549" s="15" t="s">
        <v>27</v>
      </c>
      <c r="R549" s="17"/>
      <c r="S549" s="17"/>
      <c r="T549" s="17"/>
      <c r="U549" s="17"/>
    </row>
    <row r="550" customFormat="false" ht="27.1" hidden="false" customHeight="false" outlineLevel="0" collapsed="false">
      <c r="A550" s="15" t="s">
        <v>21</v>
      </c>
      <c r="C550" s="15" t="s">
        <v>35</v>
      </c>
      <c r="E550" s="15" t="s">
        <v>1325</v>
      </c>
      <c r="F550" s="15" t="s">
        <v>48</v>
      </c>
      <c r="G550" s="24" t="n">
        <v>2011</v>
      </c>
      <c r="H550" s="15" t="n">
        <v>2012</v>
      </c>
      <c r="I550" s="19" t="n">
        <v>41246</v>
      </c>
      <c r="J550" s="25" t="n">
        <v>41317</v>
      </c>
      <c r="K550" s="15" t="n">
        <v>308712</v>
      </c>
      <c r="L550" s="15" t="s">
        <v>1346</v>
      </c>
      <c r="M550" s="21" t="n">
        <v>18000</v>
      </c>
      <c r="N550" s="17"/>
      <c r="O550" s="17"/>
      <c r="P550" s="17"/>
      <c r="Q550" s="15" t="s">
        <v>27</v>
      </c>
      <c r="R550" s="17"/>
      <c r="S550" s="17"/>
      <c r="T550" s="17"/>
      <c r="U550" s="17"/>
    </row>
    <row r="551" customFormat="false" ht="40.7" hidden="false" customHeight="false" outlineLevel="0" collapsed="false">
      <c r="A551" s="15" t="s">
        <v>21</v>
      </c>
      <c r="C551" s="15" t="s">
        <v>35</v>
      </c>
      <c r="E551" s="15" t="s">
        <v>1347</v>
      </c>
      <c r="F551" s="15" t="s">
        <v>48</v>
      </c>
      <c r="G551" s="24" t="n">
        <v>2011</v>
      </c>
      <c r="H551" s="15" t="n">
        <v>2012</v>
      </c>
      <c r="I551" s="19" t="n">
        <v>41263</v>
      </c>
      <c r="J551" s="25" t="s">
        <v>1348</v>
      </c>
      <c r="K551" s="15" t="n">
        <v>308614</v>
      </c>
      <c r="L551" s="15" t="s">
        <v>1349</v>
      </c>
      <c r="M551" s="21" t="n">
        <v>3730</v>
      </c>
      <c r="N551" s="17"/>
      <c r="O551" s="17"/>
      <c r="P551" s="17"/>
      <c r="Q551" s="15" t="s">
        <v>27</v>
      </c>
      <c r="R551" s="17"/>
      <c r="S551" s="17"/>
      <c r="T551" s="17"/>
      <c r="U551" s="17"/>
    </row>
    <row r="552" customFormat="false" ht="27.1" hidden="false" customHeight="false" outlineLevel="0" collapsed="false">
      <c r="A552" s="15" t="s">
        <v>21</v>
      </c>
      <c r="C552" s="15" t="s">
        <v>35</v>
      </c>
      <c r="E552" s="15" t="s">
        <v>1350</v>
      </c>
      <c r="F552" s="15" t="s">
        <v>48</v>
      </c>
      <c r="G552" s="24" t="n">
        <v>2011</v>
      </c>
      <c r="H552" s="15" t="n">
        <v>2012</v>
      </c>
      <c r="I552" s="19" t="n">
        <v>41235</v>
      </c>
      <c r="J552" s="25" t="s">
        <v>631</v>
      </c>
      <c r="K552" s="15" t="n">
        <v>306650</v>
      </c>
      <c r="L552" s="15" t="s">
        <v>1351</v>
      </c>
      <c r="M552" s="21" t="n">
        <v>19500</v>
      </c>
      <c r="N552" s="17"/>
      <c r="O552" s="17"/>
      <c r="P552" s="17"/>
      <c r="Q552" s="15" t="s">
        <v>27</v>
      </c>
      <c r="R552" s="17"/>
      <c r="S552" s="17"/>
      <c r="T552" s="17"/>
      <c r="U552" s="17"/>
    </row>
    <row r="553" customFormat="false" ht="40.7" hidden="false" customHeight="false" outlineLevel="0" collapsed="false">
      <c r="A553" s="15" t="s">
        <v>342</v>
      </c>
      <c r="C553" s="15" t="s">
        <v>348</v>
      </c>
      <c r="E553" s="15" t="s">
        <v>1352</v>
      </c>
      <c r="F553" s="15" t="s">
        <v>48</v>
      </c>
      <c r="G553" s="24" t="n">
        <v>2011</v>
      </c>
      <c r="H553" s="15" t="n">
        <v>2012</v>
      </c>
      <c r="I553" s="19" t="n">
        <v>41330</v>
      </c>
      <c r="J553" s="25" t="s">
        <v>1353</v>
      </c>
      <c r="K553" s="15" t="n">
        <v>304412</v>
      </c>
      <c r="L553" s="15" t="s">
        <v>1354</v>
      </c>
      <c r="M553" s="21" t="n">
        <v>24262.32</v>
      </c>
      <c r="N553" s="17"/>
      <c r="O553" s="17"/>
      <c r="P553" s="17"/>
      <c r="Q553" s="22" t="s">
        <v>118</v>
      </c>
      <c r="R553" s="17"/>
      <c r="S553" s="17"/>
      <c r="T553" s="17"/>
      <c r="U553" s="17"/>
    </row>
    <row r="554" customFormat="false" ht="40.7" hidden="false" customHeight="false" outlineLevel="0" collapsed="false">
      <c r="A554" s="15" t="s">
        <v>21</v>
      </c>
      <c r="C554" s="15" t="s">
        <v>46</v>
      </c>
      <c r="E554" s="15" t="s">
        <v>1355</v>
      </c>
      <c r="F554" s="15" t="s">
        <v>48</v>
      </c>
      <c r="G554" s="24" t="n">
        <v>2011</v>
      </c>
      <c r="H554" s="15" t="n">
        <v>2012</v>
      </c>
      <c r="I554" s="19" t="n">
        <v>41275</v>
      </c>
      <c r="J554" s="25" t="n">
        <v>41406</v>
      </c>
      <c r="K554" s="15" t="n">
        <v>308498</v>
      </c>
      <c r="L554" s="15" t="s">
        <v>1356</v>
      </c>
      <c r="M554" s="21" t="n">
        <v>3962</v>
      </c>
      <c r="N554" s="17"/>
      <c r="O554" s="17"/>
      <c r="P554" s="17"/>
      <c r="Q554" s="15" t="s">
        <v>27</v>
      </c>
      <c r="R554" s="17"/>
      <c r="S554" s="17"/>
      <c r="T554" s="17"/>
      <c r="U554" s="17"/>
    </row>
    <row r="555" customFormat="false" ht="40.7" hidden="false" customHeight="false" outlineLevel="0" collapsed="false">
      <c r="A555" s="15" t="s">
        <v>21</v>
      </c>
      <c r="C555" s="15" t="s">
        <v>348</v>
      </c>
      <c r="E555" s="15" t="s">
        <v>1357</v>
      </c>
      <c r="F555" s="15" t="s">
        <v>48</v>
      </c>
      <c r="G555" s="24" t="n">
        <v>2011</v>
      </c>
      <c r="H555" s="15" t="n">
        <v>2012</v>
      </c>
      <c r="I555" s="19" t="n">
        <v>41263</v>
      </c>
      <c r="J555" s="25" t="s">
        <v>1358</v>
      </c>
      <c r="K555" s="15" t="n">
        <v>308684</v>
      </c>
      <c r="L555" s="15" t="s">
        <v>1359</v>
      </c>
      <c r="M555" s="21" t="n">
        <v>5000</v>
      </c>
      <c r="N555" s="17"/>
      <c r="O555" s="17"/>
      <c r="P555" s="17"/>
      <c r="Q555" s="15" t="s">
        <v>27</v>
      </c>
      <c r="R555" s="17"/>
      <c r="S555" s="17"/>
      <c r="T555" s="17"/>
      <c r="U555" s="17"/>
    </row>
    <row r="556" customFormat="false" ht="40.7" hidden="false" customHeight="false" outlineLevel="0" collapsed="false">
      <c r="A556" s="15" t="s">
        <v>21</v>
      </c>
      <c r="C556" s="15" t="s">
        <v>46</v>
      </c>
      <c r="E556" s="15" t="s">
        <v>1360</v>
      </c>
      <c r="F556" s="15" t="s">
        <v>48</v>
      </c>
      <c r="G556" s="24" t="n">
        <v>2011</v>
      </c>
      <c r="H556" s="15" t="n">
        <v>2012</v>
      </c>
      <c r="I556" s="19" t="n">
        <v>41275</v>
      </c>
      <c r="J556" s="25" t="n">
        <v>41406</v>
      </c>
      <c r="K556" s="15" t="n">
        <v>308500</v>
      </c>
      <c r="L556" s="15" t="s">
        <v>1361</v>
      </c>
      <c r="M556" s="21" t="n">
        <v>1992</v>
      </c>
      <c r="N556" s="17"/>
      <c r="O556" s="17"/>
      <c r="P556" s="17"/>
      <c r="Q556" s="15" t="s">
        <v>27</v>
      </c>
      <c r="R556" s="17"/>
      <c r="S556" s="17"/>
      <c r="T556" s="17"/>
      <c r="U556" s="17"/>
    </row>
    <row r="557" customFormat="false" ht="40.7" hidden="false" customHeight="false" outlineLevel="0" collapsed="false">
      <c r="A557" s="15" t="s">
        <v>21</v>
      </c>
      <c r="C557" s="15" t="s">
        <v>348</v>
      </c>
      <c r="E557" s="15" t="s">
        <v>1362</v>
      </c>
      <c r="F557" s="15" t="s">
        <v>48</v>
      </c>
      <c r="G557" s="24" t="n">
        <v>2011</v>
      </c>
      <c r="H557" s="15" t="n">
        <v>2012</v>
      </c>
      <c r="I557" s="19" t="n">
        <v>41275</v>
      </c>
      <c r="J557" s="25" t="s">
        <v>680</v>
      </c>
      <c r="K557" s="15" t="n">
        <v>308682</v>
      </c>
      <c r="L557" s="15" t="s">
        <v>1363</v>
      </c>
      <c r="M557" s="21" t="n">
        <v>5000</v>
      </c>
      <c r="N557" s="17"/>
      <c r="O557" s="17"/>
      <c r="P557" s="17"/>
      <c r="Q557" s="15" t="s">
        <v>27</v>
      </c>
      <c r="R557" s="17"/>
      <c r="S557" s="17"/>
      <c r="T557" s="17"/>
      <c r="U557" s="17"/>
    </row>
    <row r="558" customFormat="false" ht="40.7" hidden="false" customHeight="false" outlineLevel="0" collapsed="false">
      <c r="A558" s="15" t="s">
        <v>21</v>
      </c>
      <c r="C558" s="15" t="s">
        <v>348</v>
      </c>
      <c r="E558" s="15" t="s">
        <v>1364</v>
      </c>
      <c r="F558" s="15" t="s">
        <v>48</v>
      </c>
      <c r="G558" s="24" t="n">
        <v>2011</v>
      </c>
      <c r="H558" s="15" t="n">
        <v>2012</v>
      </c>
      <c r="I558" s="19" t="n">
        <v>41263</v>
      </c>
      <c r="J558" s="25" t="s">
        <v>1358</v>
      </c>
      <c r="K558" s="15" t="n">
        <v>308685</v>
      </c>
      <c r="L558" s="15" t="s">
        <v>1365</v>
      </c>
      <c r="M558" s="21" t="n">
        <v>5000</v>
      </c>
      <c r="N558" s="17"/>
      <c r="O558" s="17"/>
      <c r="P558" s="17"/>
      <c r="Q558" s="15" t="s">
        <v>27</v>
      </c>
      <c r="R558" s="17"/>
      <c r="S558" s="17"/>
      <c r="T558" s="17"/>
      <c r="U558" s="17"/>
    </row>
    <row r="559" customFormat="false" ht="27.1" hidden="false" customHeight="false" outlineLevel="0" collapsed="false">
      <c r="A559" s="15" t="s">
        <v>21</v>
      </c>
      <c r="C559" s="15" t="s">
        <v>35</v>
      </c>
      <c r="E559" s="15" t="s">
        <v>1366</v>
      </c>
      <c r="F559" s="15" t="s">
        <v>48</v>
      </c>
      <c r="G559" s="24" t="n">
        <v>2011</v>
      </c>
      <c r="H559" s="15" t="n">
        <v>2012</v>
      </c>
      <c r="I559" s="19" t="n">
        <v>41431</v>
      </c>
      <c r="J559" s="25" t="n">
        <v>41403</v>
      </c>
      <c r="K559" s="15" t="n">
        <v>308950</v>
      </c>
      <c r="L559" s="15" t="s">
        <v>1057</v>
      </c>
      <c r="M559" s="21" t="n">
        <v>4500</v>
      </c>
      <c r="N559" s="17"/>
      <c r="O559" s="17"/>
      <c r="P559" s="17"/>
      <c r="Q559" s="15" t="s">
        <v>27</v>
      </c>
      <c r="R559" s="17"/>
      <c r="S559" s="17"/>
      <c r="T559" s="17"/>
      <c r="U559" s="17"/>
    </row>
    <row r="560" customFormat="false" ht="54.25" hidden="false" customHeight="false" outlineLevel="0" collapsed="false">
      <c r="A560" s="15" t="s">
        <v>21</v>
      </c>
      <c r="C560" s="15" t="s">
        <v>51</v>
      </c>
      <c r="E560" s="15" t="s">
        <v>1367</v>
      </c>
      <c r="F560" s="15" t="s">
        <v>48</v>
      </c>
      <c r="G560" s="24" t="n">
        <v>2011</v>
      </c>
      <c r="H560" s="15" t="n">
        <v>2013</v>
      </c>
      <c r="I560" s="19" t="n">
        <v>41442</v>
      </c>
      <c r="J560" s="25" t="s">
        <v>1368</v>
      </c>
      <c r="K560" s="15" t="n">
        <v>321661</v>
      </c>
      <c r="L560" s="15" t="s">
        <v>1369</v>
      </c>
      <c r="M560" s="21" t="n">
        <v>11700</v>
      </c>
      <c r="N560" s="17"/>
      <c r="O560" s="17"/>
      <c r="P560" s="17"/>
      <c r="Q560" s="22" t="s">
        <v>118</v>
      </c>
      <c r="R560" s="17"/>
      <c r="S560" s="17"/>
      <c r="T560" s="17"/>
      <c r="U560" s="17"/>
    </row>
    <row r="561" customFormat="false" ht="54.25" hidden="false" customHeight="false" outlineLevel="0" collapsed="false">
      <c r="A561" s="15" t="s">
        <v>21</v>
      </c>
      <c r="C561" s="15" t="s">
        <v>156</v>
      </c>
      <c r="E561" s="15" t="s">
        <v>1370</v>
      </c>
      <c r="F561" s="15" t="s">
        <v>37</v>
      </c>
      <c r="G561" s="24" t="n">
        <v>2011</v>
      </c>
      <c r="H561" s="15" t="n">
        <v>2013</v>
      </c>
      <c r="I561" s="19" t="n">
        <v>41440</v>
      </c>
      <c r="J561" s="25" t="s">
        <v>1371</v>
      </c>
      <c r="K561" s="15" t="n">
        <v>316251</v>
      </c>
      <c r="L561" s="15" t="s">
        <v>99</v>
      </c>
      <c r="M561" s="21" t="n">
        <v>246809.1</v>
      </c>
      <c r="N561" s="17"/>
      <c r="O561" s="17"/>
      <c r="P561" s="17"/>
      <c r="Q561" s="22" t="s">
        <v>27</v>
      </c>
      <c r="R561" s="17"/>
      <c r="S561" s="17"/>
      <c r="T561" s="17"/>
      <c r="U561" s="17"/>
    </row>
    <row r="562" customFormat="false" ht="40.7" hidden="false" customHeight="false" outlineLevel="0" collapsed="false">
      <c r="A562" s="15" t="s">
        <v>21</v>
      </c>
      <c r="C562" s="15" t="s">
        <v>46</v>
      </c>
      <c r="E562" s="15" t="s">
        <v>1372</v>
      </c>
      <c r="F562" s="15" t="s">
        <v>48</v>
      </c>
      <c r="G562" s="24" t="n">
        <v>2011</v>
      </c>
      <c r="H562" s="15" t="n">
        <v>2013</v>
      </c>
      <c r="I562" s="19" t="n">
        <v>41442</v>
      </c>
      <c r="J562" s="25" t="s">
        <v>1373</v>
      </c>
      <c r="K562" s="15" t="n">
        <v>321195</v>
      </c>
      <c r="L562" s="15" t="s">
        <v>1086</v>
      </c>
      <c r="M562" s="21" t="n">
        <v>10000</v>
      </c>
      <c r="N562" s="17"/>
      <c r="O562" s="17"/>
      <c r="P562" s="17"/>
      <c r="Q562" s="15" t="s">
        <v>27</v>
      </c>
      <c r="R562" s="17"/>
      <c r="S562" s="17"/>
      <c r="T562" s="17"/>
      <c r="U562" s="17"/>
    </row>
    <row r="563" customFormat="false" ht="27.1" hidden="false" customHeight="false" outlineLevel="0" collapsed="false">
      <c r="A563" s="15" t="s">
        <v>21</v>
      </c>
      <c r="C563" s="15" t="s">
        <v>46</v>
      </c>
      <c r="E563" s="15" t="s">
        <v>1374</v>
      </c>
      <c r="F563" s="15" t="s">
        <v>48</v>
      </c>
      <c r="G563" s="24" t="n">
        <v>2011</v>
      </c>
      <c r="H563" s="15" t="n">
        <v>2013</v>
      </c>
      <c r="I563" s="19" t="n">
        <v>41654</v>
      </c>
      <c r="J563" s="25" t="s">
        <v>1375</v>
      </c>
      <c r="K563" s="15" t="n">
        <v>333777</v>
      </c>
      <c r="L563" s="15" t="s">
        <v>975</v>
      </c>
      <c r="M563" s="21" t="n">
        <v>307000</v>
      </c>
      <c r="N563" s="17"/>
      <c r="O563" s="17"/>
      <c r="P563" s="17"/>
      <c r="Q563" s="15" t="s">
        <v>27</v>
      </c>
      <c r="R563" s="17"/>
      <c r="S563" s="17"/>
      <c r="T563" s="17"/>
      <c r="U563" s="17"/>
    </row>
    <row r="564" customFormat="false" ht="40.7" hidden="false" customHeight="false" outlineLevel="0" collapsed="false">
      <c r="A564" s="15" t="s">
        <v>21</v>
      </c>
      <c r="C564" s="15" t="s">
        <v>62</v>
      </c>
      <c r="E564" s="15" t="s">
        <v>1376</v>
      </c>
      <c r="F564" s="15" t="s">
        <v>94</v>
      </c>
      <c r="G564" s="24" t="n">
        <v>2011</v>
      </c>
      <c r="H564" s="15" t="n">
        <v>2013</v>
      </c>
      <c r="I564" s="19" t="n">
        <v>41512</v>
      </c>
      <c r="J564" s="25" t="n">
        <v>41917</v>
      </c>
      <c r="K564" s="15" t="n">
        <v>325580</v>
      </c>
      <c r="L564" s="15" t="s">
        <v>418</v>
      </c>
      <c r="M564" s="21" t="n">
        <v>316250</v>
      </c>
      <c r="N564" s="17"/>
      <c r="O564" s="17"/>
      <c r="P564" s="17"/>
      <c r="Q564" s="15" t="s">
        <v>27</v>
      </c>
      <c r="R564" s="17"/>
      <c r="S564" s="17"/>
      <c r="T564" s="17"/>
      <c r="U564" s="17"/>
    </row>
    <row r="565" customFormat="false" ht="80.05" hidden="false" customHeight="false" outlineLevel="0" collapsed="false">
      <c r="A565" s="15" t="s">
        <v>21</v>
      </c>
      <c r="C565" s="15" t="s">
        <v>156</v>
      </c>
      <c r="E565" s="15" t="s">
        <v>1377</v>
      </c>
      <c r="F565" s="15" t="s">
        <v>37</v>
      </c>
      <c r="G565" s="24" t="n">
        <v>2012</v>
      </c>
      <c r="H565" s="15" t="n">
        <v>2013</v>
      </c>
      <c r="I565" s="19" t="n">
        <v>41615</v>
      </c>
      <c r="J565" s="25" t="n">
        <v>41791</v>
      </c>
      <c r="K565" s="15" t="n">
        <v>333486</v>
      </c>
      <c r="L565" s="15" t="s">
        <v>99</v>
      </c>
      <c r="M565" s="21" t="n">
        <v>50000</v>
      </c>
      <c r="N565" s="17"/>
      <c r="O565" s="17"/>
      <c r="P565" s="17"/>
      <c r="Q565" s="15" t="s">
        <v>27</v>
      </c>
      <c r="R565" s="17"/>
      <c r="S565" s="17"/>
      <c r="T565" s="17"/>
      <c r="U565" s="17"/>
    </row>
    <row r="566" customFormat="false" ht="54.25" hidden="false" customHeight="false" outlineLevel="0" collapsed="false">
      <c r="A566" s="15" t="s">
        <v>21</v>
      </c>
      <c r="C566" s="15" t="s">
        <v>51</v>
      </c>
      <c r="E566" s="15" t="s">
        <v>1378</v>
      </c>
      <c r="F566" s="15" t="s">
        <v>41</v>
      </c>
      <c r="G566" s="24" t="n">
        <v>2012</v>
      </c>
      <c r="H566" s="15" t="n">
        <v>2013</v>
      </c>
      <c r="I566" s="19" t="n">
        <v>41624</v>
      </c>
      <c r="J566" s="25" t="s">
        <v>728</v>
      </c>
      <c r="K566" s="15" t="n">
        <v>334222</v>
      </c>
      <c r="L566" s="15" t="s">
        <v>878</v>
      </c>
      <c r="M566" s="21" t="n">
        <v>14982</v>
      </c>
      <c r="N566" s="17"/>
      <c r="O566" s="17"/>
      <c r="P566" s="17"/>
      <c r="Q566" s="15" t="s">
        <v>380</v>
      </c>
      <c r="R566" s="17"/>
      <c r="S566" s="17"/>
      <c r="T566" s="17"/>
      <c r="U566" s="17"/>
    </row>
    <row r="567" customFormat="false" ht="66.45" hidden="false" customHeight="false" outlineLevel="0" collapsed="false">
      <c r="A567" s="15" t="s">
        <v>21</v>
      </c>
      <c r="C567" s="15" t="s">
        <v>46</v>
      </c>
      <c r="E567" s="15" t="s">
        <v>1379</v>
      </c>
      <c r="F567" s="15" t="s">
        <v>94</v>
      </c>
      <c r="G567" s="24" t="n">
        <v>2012</v>
      </c>
      <c r="H567" s="15" t="n">
        <v>2013</v>
      </c>
      <c r="I567" s="19" t="n">
        <v>41624</v>
      </c>
      <c r="J567" s="25" t="s">
        <v>1380</v>
      </c>
      <c r="K567" s="15" t="n">
        <v>334303</v>
      </c>
      <c r="L567" s="15" t="s">
        <v>1381</v>
      </c>
      <c r="M567" s="21" t="n">
        <v>19877</v>
      </c>
      <c r="N567" s="17"/>
      <c r="O567" s="17"/>
      <c r="P567" s="17"/>
      <c r="Q567" s="22" t="s">
        <v>118</v>
      </c>
      <c r="R567" s="17"/>
      <c r="S567" s="17"/>
      <c r="T567" s="17"/>
      <c r="U567" s="17"/>
    </row>
    <row r="568" customFormat="false" ht="66.45" hidden="false" customHeight="false" outlineLevel="0" collapsed="false">
      <c r="A568" s="15" t="s">
        <v>1087</v>
      </c>
      <c r="C568" s="15" t="s">
        <v>348</v>
      </c>
      <c r="E568" s="15" t="s">
        <v>1382</v>
      </c>
      <c r="F568" s="15" t="s">
        <v>37</v>
      </c>
      <c r="G568" s="24" t="n">
        <v>2012</v>
      </c>
      <c r="H568" s="15" t="n">
        <v>2013</v>
      </c>
      <c r="I568" s="19" t="n">
        <v>41608</v>
      </c>
      <c r="J568" s="25" t="s">
        <v>1383</v>
      </c>
      <c r="K568" s="15" t="n">
        <v>331034</v>
      </c>
      <c r="L568" s="15" t="s">
        <v>178</v>
      </c>
      <c r="M568" s="21" t="n">
        <v>127948.19</v>
      </c>
      <c r="N568" s="17"/>
      <c r="O568" s="17"/>
      <c r="P568" s="17"/>
      <c r="Q568" s="15" t="s">
        <v>27</v>
      </c>
      <c r="R568" s="17"/>
      <c r="S568" s="17"/>
      <c r="T568" s="17"/>
      <c r="U568" s="17"/>
    </row>
    <row r="569" customFormat="false" ht="40.7" hidden="false" customHeight="false" outlineLevel="0" collapsed="false">
      <c r="A569" s="15" t="s">
        <v>1087</v>
      </c>
      <c r="C569" s="15" t="s">
        <v>76</v>
      </c>
      <c r="E569" s="15" t="s">
        <v>1384</v>
      </c>
      <c r="F569" s="15" t="s">
        <v>37</v>
      </c>
      <c r="G569" s="24" t="n">
        <v>2012</v>
      </c>
      <c r="H569" s="15" t="n">
        <v>2013</v>
      </c>
      <c r="I569" s="19" t="n">
        <v>41598</v>
      </c>
      <c r="J569" s="25" t="s">
        <v>1385</v>
      </c>
      <c r="K569" s="15" t="n">
        <v>330974</v>
      </c>
      <c r="L569" s="15" t="s">
        <v>1386</v>
      </c>
      <c r="M569" s="21" t="n">
        <v>66443.53</v>
      </c>
      <c r="N569" s="17"/>
      <c r="O569" s="17"/>
      <c r="P569" s="17"/>
      <c r="Q569" s="15" t="s">
        <v>27</v>
      </c>
      <c r="R569" s="17"/>
      <c r="S569" s="17"/>
      <c r="T569" s="17"/>
      <c r="U569" s="17"/>
    </row>
    <row r="570" customFormat="false" ht="40.7" hidden="false" customHeight="false" outlineLevel="0" collapsed="false">
      <c r="A570" s="15" t="s">
        <v>21</v>
      </c>
      <c r="C570" s="15" t="s">
        <v>35</v>
      </c>
      <c r="E570" s="15" t="s">
        <v>1387</v>
      </c>
      <c r="F570" s="15" t="s">
        <v>37</v>
      </c>
      <c r="G570" s="24" t="n">
        <v>2012</v>
      </c>
      <c r="H570" s="15" t="n">
        <v>2013</v>
      </c>
      <c r="I570" s="19" t="n">
        <v>41564</v>
      </c>
      <c r="J570" s="25" t="s">
        <v>1388</v>
      </c>
      <c r="K570" s="15" t="n">
        <v>328236</v>
      </c>
      <c r="L570" s="15" t="s">
        <v>38</v>
      </c>
      <c r="M570" s="21" t="n">
        <v>392327</v>
      </c>
      <c r="N570" s="17"/>
      <c r="O570" s="17"/>
      <c r="P570" s="17"/>
      <c r="Q570" s="15" t="s">
        <v>27</v>
      </c>
      <c r="R570" s="17"/>
      <c r="S570" s="17"/>
      <c r="T570" s="17"/>
      <c r="U570" s="17"/>
    </row>
    <row r="571" customFormat="false" ht="27.1" hidden="false" customHeight="false" outlineLevel="0" collapsed="false">
      <c r="A571" s="15" t="s">
        <v>1087</v>
      </c>
      <c r="C571" s="15" t="s">
        <v>348</v>
      </c>
      <c r="E571" s="15" t="s">
        <v>1389</v>
      </c>
      <c r="F571" s="15" t="s">
        <v>37</v>
      </c>
      <c r="G571" s="24" t="n">
        <v>2012</v>
      </c>
      <c r="H571" s="15" t="n">
        <v>2013</v>
      </c>
      <c r="I571" s="19" t="n">
        <v>41596</v>
      </c>
      <c r="J571" s="25" t="s">
        <v>1390</v>
      </c>
      <c r="K571" s="15" t="n">
        <v>330950</v>
      </c>
      <c r="L571" s="15" t="s">
        <v>688</v>
      </c>
      <c r="M571" s="21" t="n">
        <v>148632.1</v>
      </c>
      <c r="N571" s="17"/>
      <c r="O571" s="17"/>
      <c r="P571" s="17"/>
      <c r="Q571" s="15" t="s">
        <v>27</v>
      </c>
      <c r="R571" s="17"/>
      <c r="S571" s="17"/>
      <c r="T571" s="17"/>
      <c r="U571" s="17"/>
    </row>
    <row r="572" customFormat="false" ht="27.1" hidden="false" customHeight="false" outlineLevel="0" collapsed="false">
      <c r="A572" s="15" t="s">
        <v>21</v>
      </c>
      <c r="C572" s="15" t="s">
        <v>46</v>
      </c>
      <c r="E572" s="15" t="s">
        <v>1391</v>
      </c>
      <c r="F572" s="15" t="s">
        <v>94</v>
      </c>
      <c r="G572" s="24" t="n">
        <v>2012</v>
      </c>
      <c r="H572" s="15" t="n">
        <v>2013</v>
      </c>
      <c r="I572" s="19" t="n">
        <v>41671</v>
      </c>
      <c r="J572" s="25" t="s">
        <v>1129</v>
      </c>
      <c r="K572" s="15" t="n">
        <v>334317</v>
      </c>
      <c r="L572" s="15" t="s">
        <v>1392</v>
      </c>
      <c r="M572" s="21" t="n">
        <v>85440</v>
      </c>
      <c r="N572" s="17"/>
      <c r="O572" s="17"/>
      <c r="P572" s="17"/>
      <c r="Q572" s="15" t="s">
        <v>27</v>
      </c>
      <c r="R572" s="17"/>
      <c r="S572" s="17"/>
      <c r="T572" s="17"/>
      <c r="U572" s="17"/>
    </row>
    <row r="573" customFormat="false" ht="40.7" hidden="false" customHeight="false" outlineLevel="0" collapsed="false">
      <c r="A573" s="15" t="s">
        <v>21</v>
      </c>
      <c r="C573" s="15" t="s">
        <v>46</v>
      </c>
      <c r="E573" s="15" t="s">
        <v>1393</v>
      </c>
      <c r="F573" s="15" t="s">
        <v>37</v>
      </c>
      <c r="G573" s="24" t="n">
        <v>2012</v>
      </c>
      <c r="H573" s="15" t="n">
        <v>2013</v>
      </c>
      <c r="I573" s="19" t="n">
        <v>41522</v>
      </c>
      <c r="J573" s="25" t="n">
        <v>41374</v>
      </c>
      <c r="K573" s="15" t="n">
        <v>325952</v>
      </c>
      <c r="L573" s="15" t="s">
        <v>99</v>
      </c>
      <c r="M573" s="21" t="n">
        <v>16500</v>
      </c>
      <c r="N573" s="17"/>
      <c r="O573" s="17"/>
      <c r="P573" s="17"/>
      <c r="Q573" s="22" t="s">
        <v>27</v>
      </c>
      <c r="R573" s="17"/>
      <c r="S573" s="17"/>
      <c r="T573" s="17"/>
      <c r="U573" s="17"/>
    </row>
    <row r="574" customFormat="false" ht="40.7" hidden="false" customHeight="false" outlineLevel="0" collapsed="false">
      <c r="A574" s="15" t="s">
        <v>21</v>
      </c>
      <c r="C574" s="15" t="s">
        <v>22</v>
      </c>
      <c r="E574" s="15" t="s">
        <v>1394</v>
      </c>
      <c r="F574" s="15" t="s">
        <v>37</v>
      </c>
      <c r="G574" s="24" t="n">
        <v>2012</v>
      </c>
      <c r="H574" s="15" t="n">
        <v>2013</v>
      </c>
      <c r="I574" s="19" t="n">
        <v>41652</v>
      </c>
      <c r="J574" s="25" t="n">
        <v>43070</v>
      </c>
      <c r="K574" s="15" t="n">
        <v>333932</v>
      </c>
      <c r="L574" s="15" t="s">
        <v>61</v>
      </c>
      <c r="M574" s="21" t="n">
        <v>2974730.98</v>
      </c>
      <c r="N574" s="17"/>
      <c r="O574" s="17"/>
      <c r="P574" s="17"/>
      <c r="Q574" s="15" t="s">
        <v>27</v>
      </c>
      <c r="R574" s="17"/>
      <c r="S574" s="17"/>
      <c r="T574" s="17"/>
      <c r="U574" s="17"/>
    </row>
    <row r="575" customFormat="false" ht="54.25" hidden="false" customHeight="false" outlineLevel="0" collapsed="false">
      <c r="A575" s="15" t="s">
        <v>21</v>
      </c>
      <c r="C575" s="15" t="s">
        <v>156</v>
      </c>
      <c r="E575" s="15" t="s">
        <v>1395</v>
      </c>
      <c r="F575" s="15" t="s">
        <v>37</v>
      </c>
      <c r="G575" s="24" t="n">
        <v>2012</v>
      </c>
      <c r="H575" s="15" t="n">
        <v>2013</v>
      </c>
      <c r="I575" s="19" t="n">
        <v>41607</v>
      </c>
      <c r="J575" s="25" t="s">
        <v>1396</v>
      </c>
      <c r="K575" s="15" t="n">
        <v>333801</v>
      </c>
      <c r="L575" s="15" t="s">
        <v>99</v>
      </c>
      <c r="M575" s="21" t="n">
        <v>284191.53</v>
      </c>
      <c r="N575" s="17"/>
      <c r="O575" s="17"/>
      <c r="P575" s="17"/>
      <c r="Q575" s="15" t="s">
        <v>27</v>
      </c>
      <c r="R575" s="17"/>
      <c r="S575" s="17"/>
      <c r="T575" s="17"/>
      <c r="U575" s="17"/>
    </row>
    <row r="576" customFormat="false" ht="40.7" hidden="false" customHeight="false" outlineLevel="0" collapsed="false">
      <c r="A576" s="15" t="s">
        <v>1087</v>
      </c>
      <c r="C576" s="15" t="s">
        <v>76</v>
      </c>
      <c r="E576" s="15" t="s">
        <v>1397</v>
      </c>
      <c r="F576" s="15" t="s">
        <v>37</v>
      </c>
      <c r="G576" s="24" t="n">
        <v>2012</v>
      </c>
      <c r="H576" s="15" t="n">
        <v>2013</v>
      </c>
      <c r="I576" s="19" t="n">
        <v>41597</v>
      </c>
      <c r="J576" s="25" t="s">
        <v>1398</v>
      </c>
      <c r="K576" s="15" t="n">
        <v>330929</v>
      </c>
      <c r="L576" s="15" t="s">
        <v>390</v>
      </c>
      <c r="M576" s="21" t="n">
        <v>146675.45</v>
      </c>
      <c r="N576" s="17"/>
      <c r="O576" s="17"/>
      <c r="P576" s="17"/>
      <c r="Q576" s="15" t="s">
        <v>27</v>
      </c>
      <c r="R576" s="17"/>
      <c r="S576" s="17"/>
      <c r="T576" s="17"/>
      <c r="U576" s="17"/>
    </row>
    <row r="577" customFormat="false" ht="14.9" hidden="false" customHeight="false" outlineLevel="0" collapsed="false">
      <c r="A577" s="15" t="s">
        <v>21</v>
      </c>
      <c r="C577" s="15" t="s">
        <v>46</v>
      </c>
      <c r="E577" s="15" t="s">
        <v>1399</v>
      </c>
      <c r="F577" s="15" t="s">
        <v>37</v>
      </c>
      <c r="G577" s="24" t="n">
        <v>2012</v>
      </c>
      <c r="H577" s="15" t="n">
        <v>2013</v>
      </c>
      <c r="I577" s="19" t="n">
        <v>41609</v>
      </c>
      <c r="J577" s="25" t="s">
        <v>1175</v>
      </c>
      <c r="K577" s="15" t="n">
        <v>332921</v>
      </c>
      <c r="L577" s="15" t="s">
        <v>379</v>
      </c>
      <c r="M577" s="21" t="n">
        <v>78932.86</v>
      </c>
      <c r="N577" s="17"/>
      <c r="O577" s="17"/>
      <c r="P577" s="17"/>
      <c r="Q577" s="15" t="s">
        <v>27</v>
      </c>
      <c r="R577" s="17"/>
      <c r="S577" s="17"/>
      <c r="T577" s="17"/>
      <c r="U577" s="17"/>
    </row>
    <row r="578" customFormat="false" ht="27.1" hidden="false" customHeight="false" outlineLevel="0" collapsed="false">
      <c r="A578" s="15" t="s">
        <v>21</v>
      </c>
      <c r="C578" s="15" t="s">
        <v>46</v>
      </c>
      <c r="E578" s="15" t="s">
        <v>1400</v>
      </c>
      <c r="F578" s="15" t="s">
        <v>37</v>
      </c>
      <c r="G578" s="24" t="n">
        <v>2012</v>
      </c>
      <c r="H578" s="15" t="n">
        <v>2013</v>
      </c>
      <c r="I578" s="19" t="n">
        <v>41671</v>
      </c>
      <c r="J578" s="25" t="s">
        <v>1129</v>
      </c>
      <c r="K578" s="15" t="n">
        <v>332966</v>
      </c>
      <c r="L578" s="15" t="s">
        <v>193</v>
      </c>
      <c r="M578" s="21" t="n">
        <v>49990</v>
      </c>
      <c r="N578" s="17"/>
      <c r="O578" s="17"/>
      <c r="P578" s="17"/>
      <c r="Q578" s="15" t="s">
        <v>27</v>
      </c>
      <c r="R578" s="17"/>
      <c r="S578" s="17"/>
      <c r="T578" s="17"/>
      <c r="U578" s="17"/>
    </row>
    <row r="579" customFormat="false" ht="27.1" hidden="false" customHeight="false" outlineLevel="0" collapsed="false">
      <c r="A579" s="15" t="s">
        <v>21</v>
      </c>
      <c r="C579" s="15" t="s">
        <v>46</v>
      </c>
      <c r="E579" s="15" t="s">
        <v>1401</v>
      </c>
      <c r="F579" s="15" t="s">
        <v>37</v>
      </c>
      <c r="G579" s="24" t="n">
        <v>2012</v>
      </c>
      <c r="H579" s="15" t="n">
        <v>2013</v>
      </c>
      <c r="I579" s="19" t="n">
        <v>41671</v>
      </c>
      <c r="J579" s="25" t="s">
        <v>1106</v>
      </c>
      <c r="K579" s="15" t="n">
        <v>332939</v>
      </c>
      <c r="L579" s="15" t="s">
        <v>363</v>
      </c>
      <c r="M579" s="21" t="n">
        <v>47678.31</v>
      </c>
      <c r="N579" s="17"/>
      <c r="O579" s="17"/>
      <c r="P579" s="17"/>
      <c r="Q579" s="15" t="s">
        <v>27</v>
      </c>
      <c r="R579" s="17"/>
      <c r="S579" s="17"/>
      <c r="T579" s="17"/>
      <c r="U579" s="17"/>
    </row>
    <row r="580" customFormat="false" ht="13.8" hidden="false" customHeight="false" outlineLevel="0" collapsed="false">
      <c r="A580" s="15" t="s">
        <v>21</v>
      </c>
      <c r="C580" s="15" t="s">
        <v>46</v>
      </c>
      <c r="E580" s="15" t="s">
        <v>1402</v>
      </c>
      <c r="F580" s="15" t="s">
        <v>37</v>
      </c>
      <c r="G580" s="24" t="n">
        <v>2012</v>
      </c>
      <c r="H580" s="15" t="n">
        <v>2013</v>
      </c>
      <c r="I580" s="19" t="n">
        <v>41654</v>
      </c>
      <c r="J580" s="25" t="s">
        <v>1403</v>
      </c>
      <c r="K580" s="15" t="n">
        <v>332947</v>
      </c>
      <c r="L580" s="15" t="s">
        <v>1120</v>
      </c>
      <c r="M580" s="21" t="n">
        <v>49199.88</v>
      </c>
      <c r="N580" s="17"/>
      <c r="O580" s="17"/>
      <c r="P580" s="17"/>
      <c r="Q580" s="15" t="s">
        <v>27</v>
      </c>
      <c r="R580" s="17"/>
      <c r="S580" s="17"/>
      <c r="T580" s="17"/>
      <c r="U580" s="17"/>
    </row>
    <row r="581" customFormat="false" ht="40.7" hidden="false" customHeight="false" outlineLevel="0" collapsed="false">
      <c r="A581" s="15" t="s">
        <v>1087</v>
      </c>
      <c r="C581" s="15" t="s">
        <v>76</v>
      </c>
      <c r="E581" s="15" t="s">
        <v>1404</v>
      </c>
      <c r="F581" s="15" t="s">
        <v>37</v>
      </c>
      <c r="G581" s="24" t="n">
        <v>2012</v>
      </c>
      <c r="H581" s="15" t="n">
        <v>2013</v>
      </c>
      <c r="I581" s="19" t="n">
        <v>41671</v>
      </c>
      <c r="J581" s="25" t="s">
        <v>1202</v>
      </c>
      <c r="K581" s="15" t="n">
        <v>331037</v>
      </c>
      <c r="L581" s="15" t="s">
        <v>366</v>
      </c>
      <c r="M581" s="21" t="n">
        <v>78396.93</v>
      </c>
      <c r="N581" s="17"/>
      <c r="O581" s="17"/>
      <c r="P581" s="17"/>
      <c r="Q581" s="15" t="s">
        <v>27</v>
      </c>
      <c r="R581" s="17"/>
      <c r="S581" s="17"/>
      <c r="T581" s="17"/>
      <c r="U581" s="17"/>
    </row>
    <row r="582" customFormat="false" ht="40.7" hidden="false" customHeight="false" outlineLevel="0" collapsed="false">
      <c r="A582" s="15" t="s">
        <v>21</v>
      </c>
      <c r="C582" s="15" t="s">
        <v>35</v>
      </c>
      <c r="E582" s="15" t="s">
        <v>1405</v>
      </c>
      <c r="F582" s="15" t="s">
        <v>24</v>
      </c>
      <c r="G582" s="24" t="n">
        <v>2012</v>
      </c>
      <c r="H582" s="15" t="n">
        <v>2013</v>
      </c>
      <c r="I582" s="19" t="n">
        <v>41687</v>
      </c>
      <c r="J582" s="25" t="s">
        <v>1406</v>
      </c>
      <c r="K582" s="15" t="n">
        <v>327853</v>
      </c>
      <c r="L582" s="15" t="s">
        <v>641</v>
      </c>
      <c r="M582" s="21" t="n">
        <v>1185000</v>
      </c>
      <c r="N582" s="17"/>
      <c r="O582" s="17"/>
      <c r="P582" s="17"/>
      <c r="Q582" s="15" t="s">
        <v>27</v>
      </c>
      <c r="R582" s="17"/>
      <c r="S582" s="17"/>
      <c r="T582" s="17"/>
      <c r="U582" s="17"/>
    </row>
    <row r="583" customFormat="false" ht="40.7" hidden="false" customHeight="false" outlineLevel="0" collapsed="false">
      <c r="A583" s="15" t="s">
        <v>21</v>
      </c>
      <c r="C583" s="15" t="s">
        <v>62</v>
      </c>
      <c r="E583" s="15" t="s">
        <v>1407</v>
      </c>
      <c r="F583" s="15" t="s">
        <v>94</v>
      </c>
      <c r="G583" s="24" t="n">
        <v>2012</v>
      </c>
      <c r="H583" s="15" t="n">
        <v>2014</v>
      </c>
      <c r="I583" s="19" t="n">
        <v>41872</v>
      </c>
      <c r="J583" s="25" t="n">
        <v>42282</v>
      </c>
      <c r="K583" s="15" t="n">
        <v>347781</v>
      </c>
      <c r="L583" s="15" t="s">
        <v>418</v>
      </c>
      <c r="M583" s="21" t="n">
        <v>268400</v>
      </c>
      <c r="N583" s="17"/>
      <c r="O583" s="17"/>
      <c r="P583" s="17"/>
      <c r="Q583" s="15" t="s">
        <v>27</v>
      </c>
      <c r="R583" s="17"/>
      <c r="S583" s="17"/>
      <c r="T583" s="17"/>
      <c r="U583" s="17"/>
    </row>
    <row r="584" customFormat="false" ht="54.25" hidden="false" customHeight="false" outlineLevel="0" collapsed="false">
      <c r="A584" s="15" t="s">
        <v>21</v>
      </c>
      <c r="C584" s="15" t="s">
        <v>156</v>
      </c>
      <c r="E584" s="15" t="s">
        <v>1408</v>
      </c>
      <c r="F584" s="15" t="s">
        <v>37</v>
      </c>
      <c r="G584" s="24" t="n">
        <v>2012</v>
      </c>
      <c r="H584" s="15" t="n">
        <v>2014</v>
      </c>
      <c r="I584" s="19" t="n">
        <v>41816</v>
      </c>
      <c r="J584" s="25" t="s">
        <v>1409</v>
      </c>
      <c r="K584" s="15" t="n">
        <v>344988</v>
      </c>
      <c r="L584" s="15" t="s">
        <v>99</v>
      </c>
      <c r="M584" s="21" t="n">
        <v>18114</v>
      </c>
      <c r="N584" s="17"/>
      <c r="O584" s="17"/>
      <c r="P584" s="17"/>
      <c r="Q584" s="15" t="s">
        <v>27</v>
      </c>
      <c r="R584" s="17"/>
      <c r="S584" s="17"/>
      <c r="T584" s="17"/>
      <c r="U584" s="17"/>
    </row>
    <row r="585" customFormat="false" ht="40.7" hidden="false" customHeight="false" outlineLevel="0" collapsed="false">
      <c r="A585" s="15" t="s">
        <v>21</v>
      </c>
      <c r="C585" s="15" t="s">
        <v>62</v>
      </c>
      <c r="E585" s="15" t="s">
        <v>1250</v>
      </c>
      <c r="F585" s="15" t="s">
        <v>24</v>
      </c>
      <c r="G585" s="24" t="n">
        <v>2012</v>
      </c>
      <c r="H585" s="15" t="n">
        <v>2014</v>
      </c>
      <c r="I585" s="19" t="n">
        <v>41830</v>
      </c>
      <c r="J585" s="25" t="s">
        <v>1251</v>
      </c>
      <c r="K585" s="15" t="n">
        <v>349334</v>
      </c>
      <c r="L585" s="15" t="s">
        <v>1252</v>
      </c>
      <c r="M585" s="21" t="n">
        <v>3258308</v>
      </c>
      <c r="N585" s="17"/>
      <c r="O585" s="17"/>
      <c r="P585" s="17"/>
      <c r="Q585" s="15" t="s">
        <v>27</v>
      </c>
      <c r="R585" s="17"/>
      <c r="S585" s="17"/>
      <c r="T585" s="17"/>
      <c r="U585" s="17"/>
    </row>
    <row r="586" customFormat="false" ht="54.25" hidden="false" customHeight="false" outlineLevel="0" collapsed="false">
      <c r="A586" s="15" t="s">
        <v>21</v>
      </c>
      <c r="C586" s="15" t="s">
        <v>1410</v>
      </c>
      <c r="E586" s="15" t="s">
        <v>1411</v>
      </c>
      <c r="F586" s="15" t="s">
        <v>48</v>
      </c>
      <c r="G586" s="24" t="n">
        <v>2012</v>
      </c>
      <c r="H586" s="15" t="n">
        <v>2014</v>
      </c>
      <c r="I586" s="19" t="n">
        <v>41953</v>
      </c>
      <c r="J586" s="25" t="s">
        <v>1412</v>
      </c>
      <c r="K586" s="15" t="n">
        <v>350828</v>
      </c>
      <c r="L586" s="15" t="s">
        <v>681</v>
      </c>
      <c r="M586" s="21" t="n">
        <v>123315</v>
      </c>
      <c r="N586" s="17"/>
      <c r="O586" s="17"/>
      <c r="P586" s="17"/>
      <c r="Q586" s="15" t="s">
        <v>27</v>
      </c>
      <c r="R586" s="17"/>
      <c r="S586" s="17"/>
      <c r="T586" s="17"/>
      <c r="U586" s="17"/>
    </row>
    <row r="587" customFormat="false" ht="27.1" hidden="false" customHeight="false" outlineLevel="0" collapsed="false">
      <c r="A587" s="15" t="s">
        <v>21</v>
      </c>
      <c r="C587" s="15" t="s">
        <v>35</v>
      </c>
      <c r="E587" s="15" t="s">
        <v>1413</v>
      </c>
      <c r="F587" s="15" t="s">
        <v>48</v>
      </c>
      <c r="G587" s="24" t="n">
        <v>2012</v>
      </c>
      <c r="H587" s="15" t="n">
        <v>2014</v>
      </c>
      <c r="I587" s="19" t="n">
        <v>41736</v>
      </c>
      <c r="J587" s="25" t="n">
        <v>42165</v>
      </c>
      <c r="K587" s="15" t="n">
        <v>327819</v>
      </c>
      <c r="L587" s="15" t="s">
        <v>1414</v>
      </c>
      <c r="M587" s="21" t="n">
        <v>1232336.64</v>
      </c>
      <c r="N587" s="17"/>
      <c r="O587" s="17"/>
      <c r="P587" s="17"/>
      <c r="Q587" s="15" t="s">
        <v>27</v>
      </c>
      <c r="R587" s="17"/>
      <c r="S587" s="17"/>
      <c r="T587" s="17"/>
      <c r="U587" s="17"/>
    </row>
    <row r="588" customFormat="false" ht="27.1" hidden="false" customHeight="false" outlineLevel="0" collapsed="false">
      <c r="A588" s="15" t="s">
        <v>21</v>
      </c>
      <c r="C588" s="15" t="s">
        <v>840</v>
      </c>
      <c r="E588" s="15" t="s">
        <v>1415</v>
      </c>
      <c r="F588" s="15" t="s">
        <v>37</v>
      </c>
      <c r="G588" s="24" t="n">
        <v>2012</v>
      </c>
      <c r="H588" s="15" t="n">
        <v>2014</v>
      </c>
      <c r="I588" s="19" t="n">
        <v>41837</v>
      </c>
      <c r="J588" s="25" t="s">
        <v>1416</v>
      </c>
      <c r="K588" s="15" t="n">
        <v>345891</v>
      </c>
      <c r="L588" s="15" t="s">
        <v>1143</v>
      </c>
      <c r="M588" s="21" t="n">
        <v>209646.72</v>
      </c>
      <c r="N588" s="17"/>
      <c r="O588" s="17"/>
      <c r="P588" s="17"/>
      <c r="Q588" s="15" t="s">
        <v>27</v>
      </c>
      <c r="R588" s="17"/>
      <c r="S588" s="17"/>
      <c r="T588" s="17"/>
      <c r="U588" s="17"/>
    </row>
    <row r="589" customFormat="false" ht="27.1" hidden="false" customHeight="false" outlineLevel="0" collapsed="false">
      <c r="A589" s="15" t="s">
        <v>21</v>
      </c>
      <c r="C589" s="15" t="s">
        <v>840</v>
      </c>
      <c r="E589" s="15" t="s">
        <v>1417</v>
      </c>
      <c r="F589" s="15" t="s">
        <v>37</v>
      </c>
      <c r="G589" s="24" t="n">
        <v>2012</v>
      </c>
      <c r="H589" s="15" t="n">
        <v>2014</v>
      </c>
      <c r="I589" s="19" t="n">
        <v>41731</v>
      </c>
      <c r="J589" s="25" t="n">
        <v>42007</v>
      </c>
      <c r="K589" s="15" t="n">
        <v>338180</v>
      </c>
      <c r="L589" s="15" t="s">
        <v>1418</v>
      </c>
      <c r="M589" s="21" t="n">
        <v>236137.68</v>
      </c>
      <c r="N589" s="17"/>
      <c r="O589" s="17"/>
      <c r="P589" s="17"/>
      <c r="Q589" s="15" t="s">
        <v>935</v>
      </c>
      <c r="R589" s="17"/>
      <c r="S589" s="17"/>
      <c r="T589" s="17"/>
      <c r="U589" s="17"/>
    </row>
    <row r="590" customFormat="false" ht="27.1" hidden="false" customHeight="false" outlineLevel="0" collapsed="false">
      <c r="A590" s="15" t="s">
        <v>21</v>
      </c>
      <c r="C590" s="15" t="s">
        <v>840</v>
      </c>
      <c r="E590" s="15" t="s">
        <v>1419</v>
      </c>
      <c r="F590" s="15" t="s">
        <v>37</v>
      </c>
      <c r="G590" s="24" t="n">
        <v>2012</v>
      </c>
      <c r="H590" s="15" t="n">
        <v>2014</v>
      </c>
      <c r="I590" s="19" t="n">
        <v>41745</v>
      </c>
      <c r="J590" s="25" t="s">
        <v>1420</v>
      </c>
      <c r="K590" s="15" t="n">
        <v>339179</v>
      </c>
      <c r="L590" s="15" t="s">
        <v>1421</v>
      </c>
      <c r="M590" s="21" t="n">
        <v>233398.68</v>
      </c>
      <c r="N590" s="17"/>
      <c r="O590" s="17"/>
      <c r="P590" s="17"/>
      <c r="Q590" s="15" t="s">
        <v>27</v>
      </c>
      <c r="R590" s="17"/>
      <c r="S590" s="17"/>
      <c r="T590" s="17"/>
      <c r="U590" s="17"/>
    </row>
    <row r="591" customFormat="false" ht="27.1" hidden="false" customHeight="false" outlineLevel="0" collapsed="false">
      <c r="A591" s="15" t="s">
        <v>21</v>
      </c>
      <c r="C591" s="15" t="s">
        <v>718</v>
      </c>
      <c r="E591" s="15" t="s">
        <v>1422</v>
      </c>
      <c r="F591" s="15" t="s">
        <v>37</v>
      </c>
      <c r="G591" s="24" t="n">
        <v>2012</v>
      </c>
      <c r="H591" s="15" t="n">
        <v>2014</v>
      </c>
      <c r="I591" s="19" t="n">
        <v>41991</v>
      </c>
      <c r="J591" s="25" t="s">
        <v>1423</v>
      </c>
      <c r="K591" s="15" t="n">
        <v>353523</v>
      </c>
      <c r="L591" s="15" t="s">
        <v>193</v>
      </c>
      <c r="M591" s="21" t="n">
        <v>194762.48</v>
      </c>
      <c r="N591" s="17"/>
      <c r="O591" s="17"/>
      <c r="P591" s="17"/>
      <c r="Q591" s="22" t="s">
        <v>1424</v>
      </c>
      <c r="R591" s="17"/>
      <c r="S591" s="17"/>
      <c r="T591" s="17"/>
      <c r="U591" s="17"/>
    </row>
    <row r="592" customFormat="false" ht="27.1" hidden="false" customHeight="false" outlineLevel="0" collapsed="false">
      <c r="A592" s="15" t="s">
        <v>21</v>
      </c>
      <c r="C592" s="15" t="s">
        <v>156</v>
      </c>
      <c r="E592" s="15" t="s">
        <v>1425</v>
      </c>
      <c r="F592" s="15" t="s">
        <v>37</v>
      </c>
      <c r="G592" s="24" t="n">
        <v>2012</v>
      </c>
      <c r="H592" s="15" t="n">
        <v>2015</v>
      </c>
      <c r="I592" s="19" t="n">
        <v>42401</v>
      </c>
      <c r="J592" s="25" t="s">
        <v>1426</v>
      </c>
      <c r="K592" s="15" t="n">
        <v>369560</v>
      </c>
      <c r="L592" s="15" t="s">
        <v>420</v>
      </c>
      <c r="M592" s="21" t="n">
        <v>227082.32</v>
      </c>
      <c r="N592" s="17"/>
      <c r="O592" s="17"/>
      <c r="P592" s="17"/>
      <c r="Q592" s="22" t="s">
        <v>1427</v>
      </c>
      <c r="R592" s="17"/>
      <c r="S592" s="17"/>
      <c r="T592" s="17"/>
      <c r="U592" s="17"/>
    </row>
    <row r="593" customFormat="false" ht="27.1" hidden="false" customHeight="false" outlineLevel="0" collapsed="false">
      <c r="A593" s="15" t="s">
        <v>21</v>
      </c>
      <c r="C593" s="15" t="s">
        <v>51</v>
      </c>
      <c r="E593" s="15" t="s">
        <v>1428</v>
      </c>
      <c r="F593" s="15" t="s">
        <v>48</v>
      </c>
      <c r="G593" s="24" t="n">
        <v>2012</v>
      </c>
      <c r="H593" s="15" t="n">
        <v>2015</v>
      </c>
      <c r="I593" s="19" t="n">
        <v>42261</v>
      </c>
      <c r="J593" s="25" t="n">
        <v>42591</v>
      </c>
      <c r="K593" s="15" t="n">
        <v>364544</v>
      </c>
      <c r="L593" s="15" t="s">
        <v>681</v>
      </c>
      <c r="M593" s="21" t="n">
        <v>299675</v>
      </c>
      <c r="N593" s="17"/>
      <c r="O593" s="17"/>
      <c r="P593" s="17"/>
      <c r="Q593" s="15" t="s">
        <v>27</v>
      </c>
      <c r="R593" s="17"/>
      <c r="S593" s="17"/>
      <c r="T593" s="17"/>
      <c r="U593" s="17"/>
    </row>
    <row r="594" customFormat="false" ht="40.7" hidden="false" customHeight="false" outlineLevel="0" collapsed="false">
      <c r="A594" s="15" t="s">
        <v>21</v>
      </c>
      <c r="C594" s="15" t="s">
        <v>76</v>
      </c>
      <c r="E594" s="15" t="s">
        <v>1429</v>
      </c>
      <c r="F594" s="15" t="s">
        <v>37</v>
      </c>
      <c r="G594" s="24" t="n">
        <v>2012</v>
      </c>
      <c r="H594" s="15" t="n">
        <v>2015</v>
      </c>
      <c r="I594" s="19" t="n">
        <v>42082</v>
      </c>
      <c r="J594" s="25" t="s">
        <v>1430</v>
      </c>
      <c r="K594" s="15" t="n">
        <v>357803</v>
      </c>
      <c r="L594" s="15" t="s">
        <v>1431</v>
      </c>
      <c r="M594" s="21" t="n">
        <v>70917.43</v>
      </c>
      <c r="N594" s="17"/>
      <c r="O594" s="17"/>
      <c r="P594" s="17"/>
      <c r="Q594" s="22" t="s">
        <v>1432</v>
      </c>
      <c r="R594" s="17"/>
      <c r="S594" s="17"/>
      <c r="T594" s="17"/>
      <c r="U594" s="17"/>
    </row>
    <row r="595" customFormat="false" ht="54.25" hidden="false" customHeight="false" outlineLevel="0" collapsed="false">
      <c r="A595" s="15" t="s">
        <v>21</v>
      </c>
      <c r="C595" s="15" t="s">
        <v>76</v>
      </c>
      <c r="E595" s="15" t="s">
        <v>1433</v>
      </c>
      <c r="F595" s="15" t="s">
        <v>37</v>
      </c>
      <c r="G595" s="24" t="n">
        <v>2012</v>
      </c>
      <c r="H595" s="15" t="n">
        <v>2015</v>
      </c>
      <c r="I595" s="19" t="n">
        <v>42076</v>
      </c>
      <c r="J595" s="25" t="n">
        <v>42715</v>
      </c>
      <c r="K595" s="15" t="n">
        <v>357712</v>
      </c>
      <c r="L595" s="15" t="s">
        <v>1434</v>
      </c>
      <c r="M595" s="21" t="n">
        <v>85654.86</v>
      </c>
      <c r="N595" s="17"/>
      <c r="O595" s="17"/>
      <c r="P595" s="17"/>
      <c r="Q595" s="22" t="s">
        <v>1435</v>
      </c>
      <c r="R595" s="17"/>
      <c r="S595" s="17"/>
      <c r="T595" s="17"/>
      <c r="U595" s="17"/>
    </row>
    <row r="596" customFormat="false" ht="40.7" hidden="false" customHeight="false" outlineLevel="0" collapsed="false">
      <c r="A596" s="15" t="s">
        <v>21</v>
      </c>
      <c r="C596" s="15" t="s">
        <v>748</v>
      </c>
      <c r="E596" s="15" t="s">
        <v>1436</v>
      </c>
      <c r="F596" s="15" t="s">
        <v>37</v>
      </c>
      <c r="G596" s="24" t="n">
        <v>2012</v>
      </c>
      <c r="H596" s="15" t="n">
        <v>2015</v>
      </c>
      <c r="I596" s="19" t="n">
        <v>42104</v>
      </c>
      <c r="J596" s="25" t="n">
        <v>42620</v>
      </c>
      <c r="K596" s="15" t="n">
        <v>357834</v>
      </c>
      <c r="L596" s="15" t="s">
        <v>787</v>
      </c>
      <c r="M596" s="21" t="n">
        <v>97719.95</v>
      </c>
      <c r="N596" s="17"/>
      <c r="O596" s="17"/>
      <c r="P596" s="17"/>
      <c r="Q596" s="15" t="s">
        <v>1437</v>
      </c>
      <c r="R596" s="17"/>
      <c r="S596" s="17"/>
      <c r="T596" s="17"/>
      <c r="U596" s="17"/>
    </row>
    <row r="597" customFormat="false" ht="54.25" hidden="false" customHeight="false" outlineLevel="0" collapsed="false">
      <c r="A597" s="15" t="s">
        <v>21</v>
      </c>
      <c r="C597" s="15" t="s">
        <v>76</v>
      </c>
      <c r="E597" s="15" t="s">
        <v>1438</v>
      </c>
      <c r="F597" s="15" t="s">
        <v>37</v>
      </c>
      <c r="G597" s="24" t="n">
        <v>2012</v>
      </c>
      <c r="H597" s="15" t="n">
        <v>2015</v>
      </c>
      <c r="I597" s="19" t="n">
        <v>42248</v>
      </c>
      <c r="J597" s="25" t="s">
        <v>1439</v>
      </c>
      <c r="K597" s="15" t="n">
        <v>359385</v>
      </c>
      <c r="L597" s="15" t="s">
        <v>820</v>
      </c>
      <c r="M597" s="21" t="n">
        <v>114045.49</v>
      </c>
      <c r="N597" s="17"/>
      <c r="O597" s="17"/>
      <c r="P597" s="17"/>
      <c r="Q597" s="22" t="s">
        <v>1440</v>
      </c>
      <c r="R597" s="17"/>
      <c r="S597" s="17"/>
      <c r="T597" s="17"/>
      <c r="U597" s="17"/>
    </row>
    <row r="598" customFormat="false" ht="27.1" hidden="false" customHeight="false" outlineLevel="0" collapsed="false">
      <c r="A598" s="15" t="s">
        <v>21</v>
      </c>
      <c r="C598" s="15" t="s">
        <v>675</v>
      </c>
      <c r="E598" s="15" t="s">
        <v>1441</v>
      </c>
      <c r="F598" s="15" t="s">
        <v>37</v>
      </c>
      <c r="G598" s="24" t="n">
        <v>2012</v>
      </c>
      <c r="H598" s="15" t="n">
        <v>2015</v>
      </c>
      <c r="I598" s="19" t="n">
        <v>42200</v>
      </c>
      <c r="J598" s="25" t="s">
        <v>1442</v>
      </c>
      <c r="K598" s="15" t="n">
        <v>359387</v>
      </c>
      <c r="L598" s="15" t="s">
        <v>782</v>
      </c>
      <c r="M598" s="21" t="n">
        <v>126175.28</v>
      </c>
      <c r="N598" s="17"/>
      <c r="O598" s="17"/>
      <c r="P598" s="17"/>
      <c r="Q598" s="22" t="s">
        <v>1443</v>
      </c>
      <c r="R598" s="17"/>
      <c r="S598" s="17"/>
      <c r="T598" s="17"/>
      <c r="U598" s="17"/>
    </row>
    <row r="599" customFormat="false" ht="40.7" hidden="false" customHeight="false" outlineLevel="0" collapsed="false">
      <c r="A599" s="15" t="s">
        <v>21</v>
      </c>
      <c r="C599" s="15" t="s">
        <v>62</v>
      </c>
      <c r="E599" s="15" t="s">
        <v>1444</v>
      </c>
      <c r="F599" s="15" t="s">
        <v>37</v>
      </c>
      <c r="G599" s="24" t="n">
        <v>2012</v>
      </c>
      <c r="H599" s="15" t="n">
        <v>2015</v>
      </c>
      <c r="I599" s="19" t="n">
        <v>42370</v>
      </c>
      <c r="J599" s="25" t="s">
        <v>1445</v>
      </c>
      <c r="K599" s="15" t="n">
        <v>368923</v>
      </c>
      <c r="L599" s="15" t="s">
        <v>431</v>
      </c>
      <c r="M599" s="21" t="n">
        <v>164544</v>
      </c>
      <c r="N599" s="17"/>
      <c r="O599" s="17"/>
      <c r="P599" s="17"/>
      <c r="Q599" s="22" t="s">
        <v>231</v>
      </c>
      <c r="R599" s="17"/>
      <c r="S599" s="17"/>
      <c r="T599" s="17"/>
      <c r="U599" s="17"/>
    </row>
    <row r="600" customFormat="false" ht="40.7" hidden="false" customHeight="false" outlineLevel="0" collapsed="false">
      <c r="A600" s="15" t="s">
        <v>21</v>
      </c>
      <c r="C600" s="15" t="s">
        <v>76</v>
      </c>
      <c r="E600" s="15" t="s">
        <v>1446</v>
      </c>
      <c r="F600" s="15" t="s">
        <v>37</v>
      </c>
      <c r="G600" s="24" t="n">
        <v>2012</v>
      </c>
      <c r="H600" s="15" t="n">
        <v>2015</v>
      </c>
      <c r="I600" s="19" t="n">
        <v>42125</v>
      </c>
      <c r="J600" s="25" t="s">
        <v>1447</v>
      </c>
      <c r="K600" s="15" t="n">
        <v>357865</v>
      </c>
      <c r="L600" s="15" t="s">
        <v>1448</v>
      </c>
      <c r="M600" s="21" t="n">
        <v>84819.94</v>
      </c>
      <c r="N600" s="17"/>
      <c r="O600" s="17"/>
      <c r="P600" s="17"/>
      <c r="Q600" s="22" t="s">
        <v>1449</v>
      </c>
      <c r="R600" s="17"/>
      <c r="S600" s="17"/>
      <c r="T600" s="17"/>
      <c r="U600" s="17"/>
    </row>
    <row r="601" customFormat="false" ht="27.1" hidden="false" customHeight="false" outlineLevel="0" collapsed="false">
      <c r="A601" s="15" t="s">
        <v>21</v>
      </c>
      <c r="C601" s="15" t="s">
        <v>718</v>
      </c>
      <c r="E601" s="15" t="s">
        <v>1450</v>
      </c>
      <c r="F601" s="15" t="s">
        <v>37</v>
      </c>
      <c r="G601" s="24" t="n">
        <v>2012</v>
      </c>
      <c r="H601" s="15" t="n">
        <v>2015</v>
      </c>
      <c r="I601" s="19" t="n">
        <v>42262</v>
      </c>
      <c r="J601" s="25" t="s">
        <v>1451</v>
      </c>
      <c r="K601" s="15" t="n">
        <v>361437</v>
      </c>
      <c r="L601" s="15" t="s">
        <v>1452</v>
      </c>
      <c r="M601" s="21" t="n">
        <v>188812.99</v>
      </c>
      <c r="N601" s="17"/>
      <c r="O601" s="17"/>
      <c r="P601" s="17"/>
      <c r="Q601" s="22" t="s">
        <v>1453</v>
      </c>
      <c r="R601" s="17"/>
      <c r="S601" s="17"/>
      <c r="T601" s="17"/>
      <c r="U601" s="17"/>
    </row>
    <row r="602" customFormat="false" ht="54.25" hidden="false" customHeight="false" outlineLevel="0" collapsed="false">
      <c r="A602" s="15" t="s">
        <v>21</v>
      </c>
      <c r="C602" s="15" t="s">
        <v>51</v>
      </c>
      <c r="E602" s="15" t="s">
        <v>1454</v>
      </c>
      <c r="F602" s="15" t="s">
        <v>48</v>
      </c>
      <c r="G602" s="24" t="n">
        <v>2012</v>
      </c>
      <c r="H602" s="15" t="n">
        <v>2015</v>
      </c>
      <c r="I602" s="19" t="n">
        <v>42058</v>
      </c>
      <c r="J602" s="25" t="s">
        <v>1455</v>
      </c>
      <c r="K602" s="15" t="n">
        <v>354504</v>
      </c>
      <c r="L602" s="15" t="s">
        <v>450</v>
      </c>
      <c r="M602" s="21" t="n">
        <v>91312</v>
      </c>
      <c r="N602" s="17"/>
      <c r="O602" s="17"/>
      <c r="P602" s="17"/>
      <c r="Q602" s="15" t="s">
        <v>118</v>
      </c>
      <c r="R602" s="17"/>
      <c r="S602" s="17"/>
      <c r="T602" s="17"/>
      <c r="U602" s="17"/>
    </row>
    <row r="603" customFormat="false" ht="40.7" hidden="false" customHeight="false" outlineLevel="0" collapsed="false">
      <c r="A603" s="15" t="s">
        <v>21</v>
      </c>
      <c r="C603" s="15" t="s">
        <v>62</v>
      </c>
      <c r="E603" s="15" t="s">
        <v>1456</v>
      </c>
      <c r="F603" s="15" t="s">
        <v>48</v>
      </c>
      <c r="G603" s="24" t="n">
        <v>2012</v>
      </c>
      <c r="H603" s="15" t="n">
        <v>2015</v>
      </c>
      <c r="I603" s="19" t="n">
        <v>42114</v>
      </c>
      <c r="J603" s="25" t="s">
        <v>1457</v>
      </c>
      <c r="K603" s="15" t="n">
        <v>356866</v>
      </c>
      <c r="L603" s="15" t="s">
        <v>1458</v>
      </c>
      <c r="M603" s="21" t="n">
        <v>791481.1</v>
      </c>
      <c r="N603" s="17"/>
      <c r="O603" s="17"/>
      <c r="P603" s="17"/>
      <c r="Q603" s="15" t="s">
        <v>27</v>
      </c>
      <c r="R603" s="17"/>
      <c r="S603" s="17"/>
      <c r="T603" s="17"/>
      <c r="U603" s="17"/>
    </row>
    <row r="604" customFormat="false" ht="40.7" hidden="false" customHeight="false" outlineLevel="0" collapsed="false">
      <c r="A604" s="15" t="s">
        <v>21</v>
      </c>
      <c r="C604" s="15" t="s">
        <v>51</v>
      </c>
      <c r="E604" s="15" t="s">
        <v>1459</v>
      </c>
      <c r="F604" s="15" t="s">
        <v>37</v>
      </c>
      <c r="G604" s="24" t="n">
        <v>2012</v>
      </c>
      <c r="H604" s="15" t="n">
        <v>2015</v>
      </c>
      <c r="I604" s="19" t="n">
        <v>42430</v>
      </c>
      <c r="J604" s="25" t="s">
        <v>1293</v>
      </c>
      <c r="K604" s="15" t="n">
        <v>369564</v>
      </c>
      <c r="L604" s="15" t="s">
        <v>892</v>
      </c>
      <c r="M604" s="21" t="n">
        <v>99243.35</v>
      </c>
      <c r="N604" s="17"/>
      <c r="O604" s="17"/>
      <c r="P604" s="17"/>
      <c r="Q604" s="22" t="s">
        <v>1460</v>
      </c>
      <c r="R604" s="17"/>
      <c r="S604" s="17"/>
      <c r="T604" s="17"/>
      <c r="U604" s="17"/>
    </row>
    <row r="605" customFormat="false" ht="40.7" hidden="false" customHeight="false" outlineLevel="0" collapsed="false">
      <c r="A605" s="15" t="s">
        <v>21</v>
      </c>
      <c r="C605" s="15" t="s">
        <v>152</v>
      </c>
      <c r="E605" s="15" t="s">
        <v>1461</v>
      </c>
      <c r="F605" s="15" t="s">
        <v>48</v>
      </c>
      <c r="G605" s="24" t="n">
        <v>2012</v>
      </c>
      <c r="H605" s="15" t="n">
        <v>2016</v>
      </c>
      <c r="I605" s="19" t="n">
        <v>42473</v>
      </c>
      <c r="J605" s="25" t="n">
        <v>43802</v>
      </c>
      <c r="K605" s="15" t="n">
        <v>373418</v>
      </c>
      <c r="L605" s="15" t="s">
        <v>1462</v>
      </c>
      <c r="M605" s="21" t="n">
        <v>13750.08</v>
      </c>
      <c r="N605" s="17"/>
      <c r="O605" s="17"/>
      <c r="P605" s="17"/>
      <c r="Q605" s="22" t="s">
        <v>118</v>
      </c>
      <c r="R605" s="17"/>
      <c r="S605" s="17"/>
      <c r="T605" s="17"/>
      <c r="U605" s="17"/>
    </row>
    <row r="606" customFormat="false" ht="27.1" hidden="false" customHeight="false" outlineLevel="0" collapsed="false">
      <c r="A606" s="15" t="s">
        <v>21</v>
      </c>
      <c r="C606" s="15" t="s">
        <v>51</v>
      </c>
      <c r="E606" s="15" t="s">
        <v>1463</v>
      </c>
      <c r="F606" s="15" t="s">
        <v>48</v>
      </c>
      <c r="G606" s="24" t="n">
        <v>2012</v>
      </c>
      <c r="H606" s="15" t="n">
        <v>2016</v>
      </c>
      <c r="I606" s="19" t="n">
        <v>42506</v>
      </c>
      <c r="J606" s="25" t="s">
        <v>1464</v>
      </c>
      <c r="K606" s="15" t="n">
        <v>373900</v>
      </c>
      <c r="L606" s="15" t="s">
        <v>123</v>
      </c>
      <c r="M606" s="21" t="n">
        <v>991926</v>
      </c>
      <c r="N606" s="17"/>
      <c r="O606" s="17"/>
      <c r="P606" s="17"/>
      <c r="Q606" s="15" t="s">
        <v>27</v>
      </c>
      <c r="R606" s="17"/>
      <c r="S606" s="17"/>
      <c r="T606" s="17"/>
      <c r="U606" s="17"/>
    </row>
    <row r="607" customFormat="false" ht="40.7" hidden="false" customHeight="false" outlineLevel="0" collapsed="false">
      <c r="A607" s="15" t="s">
        <v>21</v>
      </c>
      <c r="C607" s="15" t="s">
        <v>46</v>
      </c>
      <c r="E607" s="15" t="s">
        <v>1465</v>
      </c>
      <c r="F607" s="15" t="s">
        <v>94</v>
      </c>
      <c r="G607" s="24" t="n">
        <v>2012</v>
      </c>
      <c r="H607" s="15" t="n">
        <v>2016</v>
      </c>
      <c r="I607" s="19" t="n">
        <v>42429</v>
      </c>
      <c r="J607" s="25" t="s">
        <v>1466</v>
      </c>
      <c r="K607" s="15" t="n">
        <v>372996</v>
      </c>
      <c r="L607" s="15" t="s">
        <v>659</v>
      </c>
      <c r="M607" s="21" t="n">
        <v>4556.78</v>
      </c>
      <c r="N607" s="17"/>
      <c r="O607" s="17"/>
      <c r="P607" s="17"/>
      <c r="Q607" s="15" t="s">
        <v>27</v>
      </c>
      <c r="R607" s="17"/>
      <c r="S607" s="17"/>
      <c r="T607" s="17"/>
      <c r="U607" s="17"/>
    </row>
    <row r="608" customFormat="false" ht="27.1" hidden="false" customHeight="false" outlineLevel="0" collapsed="false">
      <c r="A608" s="15" t="s">
        <v>21</v>
      </c>
      <c r="C608" s="15" t="s">
        <v>46</v>
      </c>
      <c r="E608" s="15" t="s">
        <v>1467</v>
      </c>
      <c r="F608" s="15" t="s">
        <v>37</v>
      </c>
      <c r="G608" s="24" t="n">
        <v>2012</v>
      </c>
      <c r="H608" s="15" t="n">
        <v>2016</v>
      </c>
      <c r="I608" s="19" t="n">
        <v>42597</v>
      </c>
      <c r="J608" s="25" t="s">
        <v>1468</v>
      </c>
      <c r="K608" s="15" t="n">
        <v>377115</v>
      </c>
      <c r="L608" s="15" t="s">
        <v>1469</v>
      </c>
      <c r="M608" s="21" t="n">
        <v>69608</v>
      </c>
      <c r="N608" s="17"/>
      <c r="O608" s="17"/>
      <c r="P608" s="17"/>
      <c r="Q608" s="22" t="s">
        <v>1470</v>
      </c>
      <c r="R608" s="17"/>
      <c r="S608" s="17"/>
      <c r="T608" s="17"/>
      <c r="U608" s="17"/>
    </row>
    <row r="609" customFormat="false" ht="40.7" hidden="false" customHeight="false" outlineLevel="0" collapsed="false">
      <c r="A609" s="15" t="s">
        <v>21</v>
      </c>
      <c r="C609" s="15" t="s">
        <v>51</v>
      </c>
      <c r="E609" s="15" t="s">
        <v>1471</v>
      </c>
      <c r="F609" s="15" t="s">
        <v>48</v>
      </c>
      <c r="G609" s="24" t="n">
        <v>2012</v>
      </c>
      <c r="H609" s="15" t="n">
        <v>2016</v>
      </c>
      <c r="I609" s="19" t="n">
        <v>42486</v>
      </c>
      <c r="J609" s="25" t="s">
        <v>1472</v>
      </c>
      <c r="K609" s="15" t="n">
        <v>374589</v>
      </c>
      <c r="L609" s="15" t="s">
        <v>997</v>
      </c>
      <c r="M609" s="21" t="n">
        <v>2046250</v>
      </c>
      <c r="N609" s="17"/>
      <c r="O609" s="17"/>
      <c r="P609" s="17"/>
      <c r="Q609" s="15" t="s">
        <v>27</v>
      </c>
      <c r="R609" s="17"/>
      <c r="S609" s="17"/>
      <c r="T609" s="17"/>
      <c r="U609" s="17"/>
    </row>
    <row r="610" customFormat="false" ht="27.1" hidden="false" customHeight="false" outlineLevel="0" collapsed="false">
      <c r="A610" s="15" t="s">
        <v>21</v>
      </c>
      <c r="C610" s="15" t="s">
        <v>51</v>
      </c>
      <c r="E610" s="15" t="s">
        <v>1473</v>
      </c>
      <c r="F610" s="15" t="s">
        <v>94</v>
      </c>
      <c r="G610" s="24" t="n">
        <v>2012</v>
      </c>
      <c r="H610" s="15" t="n">
        <v>2016</v>
      </c>
      <c r="I610" s="19" t="n">
        <v>42482</v>
      </c>
      <c r="J610" s="25" t="s">
        <v>1474</v>
      </c>
      <c r="K610" s="15" t="n">
        <v>374672</v>
      </c>
      <c r="L610" s="15" t="s">
        <v>594</v>
      </c>
      <c r="M610" s="21" t="n">
        <v>2497.5</v>
      </c>
      <c r="N610" s="17"/>
      <c r="O610" s="17"/>
      <c r="P610" s="17"/>
      <c r="Q610" s="15" t="s">
        <v>27</v>
      </c>
      <c r="R610" s="17"/>
      <c r="S610" s="17"/>
      <c r="T610" s="17"/>
      <c r="U610" s="17"/>
    </row>
    <row r="611" customFormat="false" ht="54.25" hidden="false" customHeight="false" outlineLevel="0" collapsed="false">
      <c r="A611" s="15" t="s">
        <v>21</v>
      </c>
      <c r="C611" s="15" t="s">
        <v>51</v>
      </c>
      <c r="E611" s="15" t="s">
        <v>1475</v>
      </c>
      <c r="F611" s="15" t="s">
        <v>94</v>
      </c>
      <c r="G611" s="24" t="n">
        <v>2012</v>
      </c>
      <c r="H611" s="15" t="n">
        <v>2016</v>
      </c>
      <c r="I611" s="19" t="n">
        <v>42486</v>
      </c>
      <c r="J611" s="25" t="s">
        <v>1476</v>
      </c>
      <c r="K611" s="15" t="n">
        <v>374607</v>
      </c>
      <c r="L611" s="15" t="s">
        <v>1477</v>
      </c>
      <c r="M611" s="21" t="n">
        <v>667904</v>
      </c>
      <c r="N611" s="17"/>
      <c r="O611" s="17"/>
      <c r="P611" s="17"/>
      <c r="Q611" s="15" t="s">
        <v>27</v>
      </c>
      <c r="R611" s="17"/>
      <c r="S611" s="17"/>
      <c r="T611" s="17"/>
      <c r="U611" s="17"/>
    </row>
    <row r="612" customFormat="false" ht="27.1" hidden="false" customHeight="false" outlineLevel="0" collapsed="false">
      <c r="A612" s="15" t="s">
        <v>21</v>
      </c>
      <c r="C612" s="22" t="s">
        <v>152</v>
      </c>
      <c r="E612" s="15" t="s">
        <v>1478</v>
      </c>
      <c r="F612" s="15" t="s">
        <v>41</v>
      </c>
      <c r="G612" s="24" t="n">
        <v>2012</v>
      </c>
      <c r="H612" s="15" t="n">
        <v>2016</v>
      </c>
      <c r="I612" s="19" t="n">
        <v>42660</v>
      </c>
      <c r="J612" s="25" t="s">
        <v>1479</v>
      </c>
      <c r="K612" s="15" t="n">
        <v>375838</v>
      </c>
      <c r="L612" s="15" t="s">
        <v>1480</v>
      </c>
      <c r="M612" s="21" t="n">
        <v>992129.69</v>
      </c>
      <c r="N612" s="17"/>
      <c r="O612" s="17"/>
      <c r="P612" s="17"/>
      <c r="Q612" s="22" t="s">
        <v>1481</v>
      </c>
      <c r="R612" s="17"/>
      <c r="S612" s="17"/>
      <c r="T612" s="17"/>
      <c r="U612" s="17"/>
    </row>
    <row r="613" customFormat="false" ht="54.25" hidden="false" customHeight="false" outlineLevel="0" collapsed="false">
      <c r="A613" s="15" t="s">
        <v>21</v>
      </c>
      <c r="C613" s="15" t="s">
        <v>51</v>
      </c>
      <c r="E613" s="15" t="s">
        <v>1482</v>
      </c>
      <c r="F613" s="15" t="s">
        <v>94</v>
      </c>
      <c r="G613" s="24" t="n">
        <v>2012</v>
      </c>
      <c r="H613" s="15" t="n">
        <v>2016</v>
      </c>
      <c r="I613" s="19" t="n">
        <v>42487</v>
      </c>
      <c r="J613" s="25" t="s">
        <v>1483</v>
      </c>
      <c r="K613" s="15" t="n">
        <v>374731</v>
      </c>
      <c r="L613" s="15" t="s">
        <v>1484</v>
      </c>
      <c r="M613" s="21" t="n">
        <v>2500</v>
      </c>
      <c r="N613" s="17"/>
      <c r="O613" s="17"/>
      <c r="P613" s="17"/>
      <c r="Q613" s="22" t="s">
        <v>1485</v>
      </c>
      <c r="R613" s="17"/>
      <c r="S613" s="17"/>
      <c r="T613" s="17"/>
      <c r="U613" s="17"/>
    </row>
    <row r="614" customFormat="false" ht="27.1" hidden="false" customHeight="false" outlineLevel="0" collapsed="false">
      <c r="A614" s="15" t="s">
        <v>21</v>
      </c>
      <c r="C614" s="15" t="s">
        <v>156</v>
      </c>
      <c r="E614" s="15" t="s">
        <v>1486</v>
      </c>
      <c r="F614" s="15" t="s">
        <v>48</v>
      </c>
      <c r="G614" s="24" t="n">
        <v>2012</v>
      </c>
      <c r="H614" s="15" t="n">
        <v>2016</v>
      </c>
      <c r="I614" s="19" t="n">
        <v>42510</v>
      </c>
      <c r="J614" s="25" t="s">
        <v>1487</v>
      </c>
      <c r="K614" s="15" t="n">
        <v>374657</v>
      </c>
      <c r="L614" s="15" t="s">
        <v>481</v>
      </c>
      <c r="M614" s="21" t="n">
        <v>412329.88</v>
      </c>
      <c r="N614" s="17"/>
      <c r="O614" s="17"/>
      <c r="P614" s="17"/>
      <c r="Q614" s="15"/>
      <c r="R614" s="17"/>
      <c r="S614" s="17"/>
      <c r="T614" s="17"/>
      <c r="U614" s="17"/>
    </row>
    <row r="615" customFormat="false" ht="27.1" hidden="false" customHeight="false" outlineLevel="0" collapsed="false">
      <c r="A615" s="15" t="s">
        <v>21</v>
      </c>
      <c r="C615" s="15" t="s">
        <v>51</v>
      </c>
      <c r="E615" s="15" t="s">
        <v>1488</v>
      </c>
      <c r="F615" s="15" t="s">
        <v>94</v>
      </c>
      <c r="G615" s="24" t="n">
        <v>2012</v>
      </c>
      <c r="H615" s="15" t="n">
        <v>2016</v>
      </c>
      <c r="I615" s="19" t="n">
        <v>42485</v>
      </c>
      <c r="J615" s="25" t="s">
        <v>1489</v>
      </c>
      <c r="K615" s="15" t="n">
        <v>374194</v>
      </c>
      <c r="L615" s="15" t="s">
        <v>294</v>
      </c>
      <c r="M615" s="21" t="n">
        <v>336556</v>
      </c>
      <c r="N615" s="17"/>
      <c r="O615" s="17"/>
      <c r="P615" s="17"/>
      <c r="Q615" s="15" t="s">
        <v>118</v>
      </c>
      <c r="R615" s="17"/>
      <c r="S615" s="17"/>
      <c r="T615" s="17"/>
      <c r="U615" s="17"/>
    </row>
    <row r="616" customFormat="false" ht="27.1" hidden="false" customHeight="false" outlineLevel="0" collapsed="false">
      <c r="A616" s="15" t="s">
        <v>21</v>
      </c>
      <c r="C616" s="15" t="s">
        <v>51</v>
      </c>
      <c r="E616" s="15" t="s">
        <v>1490</v>
      </c>
      <c r="F616" s="15" t="s">
        <v>48</v>
      </c>
      <c r="G616" s="24" t="n">
        <v>2012</v>
      </c>
      <c r="H616" s="15" t="n">
        <v>2016</v>
      </c>
      <c r="I616" s="19" t="n">
        <v>42485</v>
      </c>
      <c r="J616" s="25" t="n">
        <v>42986</v>
      </c>
      <c r="K616" s="15" t="n">
        <v>374164</v>
      </c>
      <c r="L616" s="15" t="s">
        <v>1491</v>
      </c>
      <c r="M616" s="21" t="n">
        <v>433974.69</v>
      </c>
      <c r="N616" s="17"/>
      <c r="O616" s="17"/>
      <c r="P616" s="17"/>
      <c r="Q616" s="22" t="s">
        <v>118</v>
      </c>
      <c r="R616" s="17"/>
      <c r="S616" s="17"/>
      <c r="T616" s="17"/>
      <c r="U616" s="17"/>
    </row>
    <row r="617" customFormat="false" ht="40.7" hidden="false" customHeight="false" outlineLevel="0" collapsed="false">
      <c r="A617" s="15" t="s">
        <v>21</v>
      </c>
      <c r="C617" s="15" t="s">
        <v>62</v>
      </c>
      <c r="E617" s="15" t="s">
        <v>1492</v>
      </c>
      <c r="F617" s="15" t="s">
        <v>37</v>
      </c>
      <c r="G617" s="24" t="n">
        <v>2012</v>
      </c>
      <c r="H617" s="15" t="n">
        <v>2016</v>
      </c>
      <c r="I617" s="19" t="n">
        <v>42614</v>
      </c>
      <c r="J617" s="25" t="s">
        <v>1248</v>
      </c>
      <c r="K617" s="15" t="n">
        <v>377123</v>
      </c>
      <c r="L617" s="15" t="s">
        <v>892</v>
      </c>
      <c r="M617" s="21" t="n">
        <v>109754.14</v>
      </c>
      <c r="N617" s="17"/>
      <c r="O617" s="17"/>
      <c r="P617" s="17"/>
      <c r="Q617" s="22" t="s">
        <v>1493</v>
      </c>
      <c r="R617" s="17"/>
      <c r="S617" s="17"/>
      <c r="T617" s="17"/>
      <c r="U617" s="17"/>
    </row>
    <row r="618" customFormat="false" ht="40.7" hidden="false" customHeight="false" outlineLevel="0" collapsed="false">
      <c r="A618" s="15" t="s">
        <v>21</v>
      </c>
      <c r="C618" s="15" t="s">
        <v>62</v>
      </c>
      <c r="E618" s="15" t="s">
        <v>1494</v>
      </c>
      <c r="F618" s="15" t="s">
        <v>37</v>
      </c>
      <c r="G618" s="24" t="n">
        <v>2012</v>
      </c>
      <c r="H618" s="15" t="n">
        <v>2016</v>
      </c>
      <c r="I618" s="19" t="s">
        <v>28</v>
      </c>
      <c r="J618" s="25" t="n">
        <v>43135</v>
      </c>
      <c r="K618" s="15" t="n">
        <v>377124</v>
      </c>
      <c r="L618" s="15" t="s">
        <v>1276</v>
      </c>
      <c r="M618" s="21" t="n">
        <v>157074.14</v>
      </c>
      <c r="N618" s="17"/>
      <c r="O618" s="17"/>
      <c r="P618" s="17"/>
      <c r="Q618" s="22" t="s">
        <v>1495</v>
      </c>
      <c r="R618" s="17"/>
      <c r="S618" s="17"/>
      <c r="T618" s="17"/>
      <c r="U618" s="17"/>
    </row>
    <row r="619" customFormat="false" ht="40.7" hidden="false" customHeight="false" outlineLevel="0" collapsed="false">
      <c r="A619" s="15" t="s">
        <v>21</v>
      </c>
      <c r="C619" s="15" t="s">
        <v>76</v>
      </c>
      <c r="E619" s="15" t="s">
        <v>1496</v>
      </c>
      <c r="F619" s="15" t="s">
        <v>37</v>
      </c>
      <c r="G619" s="24" t="n">
        <v>2012</v>
      </c>
      <c r="H619" s="15" t="n">
        <v>2016</v>
      </c>
      <c r="I619" s="19" t="n">
        <v>42660</v>
      </c>
      <c r="J619" s="25" t="s">
        <v>1497</v>
      </c>
      <c r="K619" s="15" t="n">
        <v>378258</v>
      </c>
      <c r="L619" s="15" t="s">
        <v>954</v>
      </c>
      <c r="M619" s="21" t="n">
        <v>82936.38</v>
      </c>
      <c r="N619" s="17"/>
      <c r="O619" s="17"/>
      <c r="P619" s="17"/>
      <c r="Q619" s="22" t="s">
        <v>1498</v>
      </c>
      <c r="R619" s="17"/>
      <c r="S619" s="17"/>
      <c r="T619" s="17"/>
      <c r="U619" s="17"/>
    </row>
    <row r="620" customFormat="false" ht="27.1" hidden="false" customHeight="false" outlineLevel="0" collapsed="false">
      <c r="A620" s="15" t="s">
        <v>1087</v>
      </c>
      <c r="C620" s="15" t="s">
        <v>348</v>
      </c>
      <c r="E620" s="15" t="s">
        <v>1499</v>
      </c>
      <c r="F620" s="15" t="s">
        <v>37</v>
      </c>
      <c r="G620" s="24" t="n">
        <v>2012</v>
      </c>
      <c r="H620" s="15" t="n">
        <v>2013</v>
      </c>
      <c r="I620" s="19" t="n">
        <v>41590</v>
      </c>
      <c r="J620" s="25" t="n">
        <v>42683</v>
      </c>
      <c r="K620" s="15" t="n">
        <v>318798</v>
      </c>
      <c r="L620" s="15" t="s">
        <v>1500</v>
      </c>
      <c r="M620" s="21" t="n">
        <v>572986.34</v>
      </c>
      <c r="N620" s="17"/>
      <c r="O620" s="17"/>
      <c r="P620" s="17"/>
      <c r="Q620" s="15" t="s">
        <v>27</v>
      </c>
      <c r="R620" s="17"/>
      <c r="S620" s="17"/>
      <c r="T620" s="17"/>
      <c r="U620" s="17"/>
    </row>
    <row r="621" customFormat="false" ht="40.7" hidden="false" customHeight="false" outlineLevel="0" collapsed="false">
      <c r="A621" s="15" t="s">
        <v>21</v>
      </c>
      <c r="C621" s="15" t="s">
        <v>840</v>
      </c>
      <c r="E621" s="15" t="s">
        <v>1501</v>
      </c>
      <c r="F621" s="15" t="s">
        <v>48</v>
      </c>
      <c r="G621" s="24" t="n">
        <v>2012</v>
      </c>
      <c r="H621" s="15" t="n">
        <v>2013</v>
      </c>
      <c r="I621" s="19" t="n">
        <v>41443</v>
      </c>
      <c r="J621" s="25" t="s">
        <v>1502</v>
      </c>
      <c r="K621" s="15" t="n">
        <v>321343</v>
      </c>
      <c r="L621" s="15" t="s">
        <v>1503</v>
      </c>
      <c r="M621" s="21" t="n">
        <v>1904.27</v>
      </c>
      <c r="N621" s="17"/>
      <c r="O621" s="17"/>
      <c r="P621" s="17"/>
      <c r="Q621" s="15" t="s">
        <v>27</v>
      </c>
      <c r="R621" s="17"/>
      <c r="S621" s="17"/>
      <c r="T621" s="17"/>
      <c r="U621" s="17"/>
    </row>
    <row r="622" customFormat="false" ht="27.1" hidden="false" customHeight="false" outlineLevel="0" collapsed="false">
      <c r="A622" s="15" t="s">
        <v>21</v>
      </c>
      <c r="C622" s="15" t="s">
        <v>840</v>
      </c>
      <c r="E622" s="15" t="s">
        <v>1322</v>
      </c>
      <c r="F622" s="15" t="s">
        <v>48</v>
      </c>
      <c r="G622" s="24" t="n">
        <v>2012</v>
      </c>
      <c r="H622" s="15" t="n">
        <v>2013</v>
      </c>
      <c r="I622" s="19" t="n">
        <v>41459</v>
      </c>
      <c r="J622" s="25" t="n">
        <v>41705</v>
      </c>
      <c r="K622" s="15" t="n">
        <v>323858</v>
      </c>
      <c r="L622" s="15" t="s">
        <v>1324</v>
      </c>
      <c r="M622" s="21" t="n">
        <v>10400</v>
      </c>
      <c r="N622" s="17"/>
      <c r="O622" s="17"/>
      <c r="P622" s="17"/>
      <c r="Q622" s="15" t="s">
        <v>27</v>
      </c>
      <c r="R622" s="17"/>
      <c r="S622" s="17"/>
      <c r="T622" s="17"/>
      <c r="U622" s="17"/>
    </row>
    <row r="623" customFormat="false" ht="40.7" hidden="false" customHeight="false" outlineLevel="0" collapsed="false">
      <c r="A623" s="15" t="s">
        <v>21</v>
      </c>
      <c r="C623" s="15" t="s">
        <v>29</v>
      </c>
      <c r="E623" s="15" t="s">
        <v>1504</v>
      </c>
      <c r="F623" s="15" t="s">
        <v>48</v>
      </c>
      <c r="G623" s="24" t="n">
        <v>2012</v>
      </c>
      <c r="H623" s="15" t="n">
        <v>2013</v>
      </c>
      <c r="I623" s="19" t="n">
        <v>41605</v>
      </c>
      <c r="J623" s="25" t="s">
        <v>1505</v>
      </c>
      <c r="K623" s="15" t="n">
        <v>333806</v>
      </c>
      <c r="L623" s="15" t="s">
        <v>1506</v>
      </c>
      <c r="M623" s="21" t="n">
        <v>574</v>
      </c>
      <c r="N623" s="17"/>
      <c r="O623" s="17"/>
      <c r="P623" s="17"/>
      <c r="Q623" s="15" t="s">
        <v>27</v>
      </c>
      <c r="R623" s="17"/>
      <c r="S623" s="17"/>
      <c r="T623" s="17"/>
      <c r="U623" s="17"/>
    </row>
    <row r="624" customFormat="false" ht="40.7" hidden="false" customHeight="false" outlineLevel="0" collapsed="false">
      <c r="A624" s="15" t="s">
        <v>21</v>
      </c>
      <c r="C624" s="15" t="s">
        <v>840</v>
      </c>
      <c r="E624" s="15" t="s">
        <v>1507</v>
      </c>
      <c r="F624" s="15" t="s">
        <v>94</v>
      </c>
      <c r="G624" s="24" t="n">
        <v>2012</v>
      </c>
      <c r="H624" s="15" t="n">
        <v>2013</v>
      </c>
      <c r="I624" s="19" t="n">
        <v>41470</v>
      </c>
      <c r="J624" s="25" t="s">
        <v>531</v>
      </c>
      <c r="K624" s="15" t="n">
        <v>324054</v>
      </c>
      <c r="L624" s="15" t="s">
        <v>1338</v>
      </c>
      <c r="M624" s="21" t="n">
        <v>1998.52</v>
      </c>
      <c r="N624" s="17"/>
      <c r="O624" s="17"/>
      <c r="P624" s="17"/>
      <c r="Q624" s="22" t="s">
        <v>27</v>
      </c>
      <c r="R624" s="17"/>
      <c r="S624" s="17"/>
      <c r="T624" s="17"/>
      <c r="U624" s="17"/>
    </row>
    <row r="625" customFormat="false" ht="40.7" hidden="false" customHeight="false" outlineLevel="0" collapsed="false">
      <c r="A625" s="15" t="s">
        <v>21</v>
      </c>
      <c r="C625" s="15" t="s">
        <v>22</v>
      </c>
      <c r="E625" s="15" t="s">
        <v>1508</v>
      </c>
      <c r="F625" s="15" t="s">
        <v>48</v>
      </c>
      <c r="G625" s="24" t="n">
        <v>2012</v>
      </c>
      <c r="H625" s="15" t="n">
        <v>2013</v>
      </c>
      <c r="I625" s="19" t="n">
        <v>41603</v>
      </c>
      <c r="J625" s="25" t="s">
        <v>1509</v>
      </c>
      <c r="K625" s="15" t="n">
        <v>333293</v>
      </c>
      <c r="L625" s="15" t="s">
        <v>1327</v>
      </c>
      <c r="M625" s="21" t="n">
        <v>19186.36</v>
      </c>
      <c r="N625" s="17"/>
      <c r="O625" s="17"/>
      <c r="P625" s="17"/>
      <c r="Q625" s="15" t="s">
        <v>27</v>
      </c>
      <c r="R625" s="17"/>
      <c r="S625" s="17"/>
      <c r="T625" s="17"/>
      <c r="U625" s="17"/>
    </row>
    <row r="626" customFormat="false" ht="27.1" hidden="false" customHeight="false" outlineLevel="0" collapsed="false">
      <c r="A626" s="15" t="s">
        <v>1087</v>
      </c>
      <c r="C626" s="15" t="s">
        <v>348</v>
      </c>
      <c r="E626" s="15" t="s">
        <v>1510</v>
      </c>
      <c r="F626" s="15" t="s">
        <v>37</v>
      </c>
      <c r="G626" s="24" t="n">
        <v>2012</v>
      </c>
      <c r="H626" s="15" t="n">
        <v>2013</v>
      </c>
      <c r="I626" s="19" t="n">
        <v>41593</v>
      </c>
      <c r="J626" s="25" t="s">
        <v>1375</v>
      </c>
      <c r="K626" s="15" t="n">
        <v>330947</v>
      </c>
      <c r="L626" s="15" t="s">
        <v>572</v>
      </c>
      <c r="M626" s="21" t="n">
        <v>145935.87</v>
      </c>
      <c r="N626" s="17"/>
      <c r="O626" s="17"/>
      <c r="P626" s="17"/>
      <c r="Q626" s="15" t="s">
        <v>27</v>
      </c>
      <c r="R626" s="17"/>
      <c r="S626" s="17"/>
      <c r="T626" s="17"/>
      <c r="U626" s="17"/>
    </row>
    <row r="627" customFormat="false" ht="40.7" hidden="false" customHeight="false" outlineLevel="0" collapsed="false">
      <c r="A627" s="15" t="s">
        <v>21</v>
      </c>
      <c r="C627" s="15" t="s">
        <v>46</v>
      </c>
      <c r="E627" s="15" t="s">
        <v>1511</v>
      </c>
      <c r="F627" s="15" t="s">
        <v>48</v>
      </c>
      <c r="G627" s="24" t="n">
        <v>2012</v>
      </c>
      <c r="H627" s="15" t="n">
        <v>2013</v>
      </c>
      <c r="I627" s="19" t="n">
        <v>41635</v>
      </c>
      <c r="J627" s="25" t="s">
        <v>994</v>
      </c>
      <c r="K627" s="15" t="n">
        <v>336978</v>
      </c>
      <c r="L627" s="15" t="s">
        <v>1086</v>
      </c>
      <c r="M627" s="21" t="n">
        <v>9990</v>
      </c>
      <c r="N627" s="17"/>
      <c r="O627" s="17"/>
      <c r="P627" s="17"/>
      <c r="Q627" s="15" t="s">
        <v>27</v>
      </c>
      <c r="R627" s="17"/>
      <c r="S627" s="17"/>
      <c r="T627" s="17"/>
      <c r="U627" s="17"/>
    </row>
    <row r="628" customFormat="false" ht="27.1" hidden="false" customHeight="false" outlineLevel="0" collapsed="false">
      <c r="A628" s="15" t="s">
        <v>1087</v>
      </c>
      <c r="C628" s="15" t="s">
        <v>56</v>
      </c>
      <c r="E628" s="15" t="s">
        <v>1512</v>
      </c>
      <c r="F628" s="15" t="s">
        <v>37</v>
      </c>
      <c r="G628" s="24" t="n">
        <v>2012</v>
      </c>
      <c r="H628" s="15" t="n">
        <v>2013</v>
      </c>
      <c r="I628" s="19" t="n">
        <v>41586</v>
      </c>
      <c r="J628" s="25" t="n">
        <v>41831</v>
      </c>
      <c r="K628" s="15" t="n">
        <v>330966</v>
      </c>
      <c r="L628" s="15" t="s">
        <v>345</v>
      </c>
      <c r="M628" s="21" t="n">
        <v>149463.55</v>
      </c>
      <c r="N628" s="17"/>
      <c r="O628" s="17"/>
      <c r="P628" s="17"/>
      <c r="Q628" s="15" t="s">
        <v>27</v>
      </c>
      <c r="R628" s="17"/>
      <c r="S628" s="17"/>
      <c r="T628" s="17"/>
      <c r="U628" s="17"/>
    </row>
    <row r="629" customFormat="false" ht="14.9" hidden="false" customHeight="false" outlineLevel="0" collapsed="false">
      <c r="A629" s="15" t="s">
        <v>21</v>
      </c>
      <c r="C629" s="15" t="s">
        <v>29</v>
      </c>
      <c r="E629" s="15" t="s">
        <v>1513</v>
      </c>
      <c r="F629" s="15" t="s">
        <v>48</v>
      </c>
      <c r="G629" s="24" t="n">
        <v>2012</v>
      </c>
      <c r="H629" s="15" t="n">
        <v>2013</v>
      </c>
      <c r="I629" s="19" t="n">
        <v>41642</v>
      </c>
      <c r="J629" s="25" t="n">
        <v>41682</v>
      </c>
      <c r="K629" s="15" t="n">
        <v>334815</v>
      </c>
      <c r="L629" s="15" t="s">
        <v>853</v>
      </c>
      <c r="M629" s="21" t="n">
        <v>16500</v>
      </c>
      <c r="N629" s="17"/>
      <c r="O629" s="17"/>
      <c r="P629" s="17"/>
      <c r="Q629" s="15" t="s">
        <v>27</v>
      </c>
      <c r="R629" s="17"/>
      <c r="S629" s="17"/>
      <c r="T629" s="17"/>
      <c r="U629" s="17"/>
    </row>
    <row r="630" customFormat="false" ht="27.1" hidden="false" customHeight="false" outlineLevel="0" collapsed="false">
      <c r="A630" s="15" t="s">
        <v>21</v>
      </c>
      <c r="C630" s="15" t="s">
        <v>840</v>
      </c>
      <c r="E630" s="15" t="s">
        <v>1514</v>
      </c>
      <c r="F630" s="15" t="s">
        <v>48</v>
      </c>
      <c r="G630" s="24" t="n">
        <v>2012</v>
      </c>
      <c r="H630" s="15" t="n">
        <v>2013</v>
      </c>
      <c r="I630" s="19" t="n">
        <v>41694</v>
      </c>
      <c r="J630" s="25" t="s">
        <v>1515</v>
      </c>
      <c r="K630" s="15" t="n">
        <v>331104</v>
      </c>
      <c r="L630" s="15" t="s">
        <v>627</v>
      </c>
      <c r="M630" s="21" t="n">
        <v>76765.69</v>
      </c>
      <c r="N630" s="17"/>
      <c r="O630" s="17"/>
      <c r="P630" s="17"/>
      <c r="Q630" s="15" t="s">
        <v>27</v>
      </c>
      <c r="R630" s="17"/>
      <c r="S630" s="17"/>
      <c r="T630" s="17"/>
      <c r="U630" s="17"/>
    </row>
    <row r="631" customFormat="false" ht="14.9" hidden="false" customHeight="false" outlineLevel="0" collapsed="false">
      <c r="A631" s="15" t="s">
        <v>21</v>
      </c>
      <c r="C631" s="15" t="s">
        <v>46</v>
      </c>
      <c r="E631" s="15" t="s">
        <v>1516</v>
      </c>
      <c r="F631" s="15" t="s">
        <v>48</v>
      </c>
      <c r="G631" s="24" t="n">
        <v>2012</v>
      </c>
      <c r="H631" s="15" t="n">
        <v>2013</v>
      </c>
      <c r="I631" s="19" t="n">
        <v>41610</v>
      </c>
      <c r="J631" s="25" t="n">
        <v>41649</v>
      </c>
      <c r="K631" s="15" t="n">
        <v>334340</v>
      </c>
      <c r="L631" s="15" t="s">
        <v>1063</v>
      </c>
      <c r="M631" s="21" t="n">
        <v>15545.45</v>
      </c>
      <c r="N631" s="17"/>
      <c r="O631" s="17"/>
      <c r="P631" s="17"/>
      <c r="Q631" s="15" t="s">
        <v>27</v>
      </c>
      <c r="R631" s="17"/>
      <c r="S631" s="17"/>
      <c r="T631" s="17"/>
      <c r="U631" s="17"/>
    </row>
    <row r="632" customFormat="false" ht="40.7" hidden="false" customHeight="false" outlineLevel="0" collapsed="false">
      <c r="A632" s="15" t="s">
        <v>21</v>
      </c>
      <c r="C632" s="15" t="s">
        <v>840</v>
      </c>
      <c r="E632" s="15" t="s">
        <v>1517</v>
      </c>
      <c r="F632" s="15" t="s">
        <v>48</v>
      </c>
      <c r="G632" s="24" t="n">
        <v>2012</v>
      </c>
      <c r="H632" s="15" t="n">
        <v>2013</v>
      </c>
      <c r="I632" s="19" t="n">
        <v>41642</v>
      </c>
      <c r="J632" s="25" t="s">
        <v>1420</v>
      </c>
      <c r="K632" s="15" t="n">
        <v>335632</v>
      </c>
      <c r="L632" s="15" t="s">
        <v>1518</v>
      </c>
      <c r="M632" s="21" t="n">
        <v>14932.49</v>
      </c>
      <c r="N632" s="17"/>
      <c r="O632" s="17"/>
      <c r="P632" s="17"/>
      <c r="Q632" s="15" t="s">
        <v>27</v>
      </c>
      <c r="R632" s="17"/>
      <c r="S632" s="17"/>
      <c r="T632" s="17"/>
      <c r="U632" s="17"/>
    </row>
    <row r="633" customFormat="false" ht="27.1" hidden="false" customHeight="false" outlineLevel="0" collapsed="false">
      <c r="A633" s="15" t="s">
        <v>21</v>
      </c>
      <c r="C633" s="15" t="s">
        <v>840</v>
      </c>
      <c r="E633" s="15" t="s">
        <v>1519</v>
      </c>
      <c r="F633" s="15" t="s">
        <v>48</v>
      </c>
      <c r="G633" s="24" t="n">
        <v>2012</v>
      </c>
      <c r="H633" s="15" t="n">
        <v>2013</v>
      </c>
      <c r="I633" s="19" t="n">
        <v>41642</v>
      </c>
      <c r="J633" s="25" t="n">
        <v>41682</v>
      </c>
      <c r="K633" s="15" t="n">
        <v>336095</v>
      </c>
      <c r="L633" s="15" t="s">
        <v>1520</v>
      </c>
      <c r="M633" s="21" t="n">
        <v>14950</v>
      </c>
      <c r="N633" s="17"/>
      <c r="O633" s="17"/>
      <c r="P633" s="17"/>
      <c r="Q633" s="15" t="s">
        <v>1521</v>
      </c>
      <c r="R633" s="17"/>
      <c r="S633" s="17"/>
      <c r="T633" s="17"/>
      <c r="U633" s="17"/>
    </row>
    <row r="634" customFormat="false" ht="40.7" hidden="false" customHeight="false" outlineLevel="0" collapsed="false">
      <c r="A634" s="15" t="s">
        <v>21</v>
      </c>
      <c r="C634" s="15" t="s">
        <v>840</v>
      </c>
      <c r="E634" s="15" t="s">
        <v>1522</v>
      </c>
      <c r="F634" s="15" t="s">
        <v>48</v>
      </c>
      <c r="G634" s="24" t="n">
        <v>2012</v>
      </c>
      <c r="H634" s="15" t="n">
        <v>2013</v>
      </c>
      <c r="I634" s="19" t="n">
        <v>41617</v>
      </c>
      <c r="J634" s="25" t="n">
        <v>41863</v>
      </c>
      <c r="K634" s="15" t="n">
        <v>335061</v>
      </c>
      <c r="L634" s="15" t="s">
        <v>1361</v>
      </c>
      <c r="M634" s="21" t="n">
        <v>4974</v>
      </c>
      <c r="N634" s="17"/>
      <c r="O634" s="17"/>
      <c r="P634" s="17"/>
      <c r="Q634" s="15" t="s">
        <v>27</v>
      </c>
      <c r="R634" s="17"/>
      <c r="S634" s="17"/>
      <c r="T634" s="17"/>
      <c r="U634" s="17"/>
    </row>
    <row r="635" customFormat="false" ht="40.7" hidden="false" customHeight="false" outlineLevel="0" collapsed="false">
      <c r="A635" s="15" t="s">
        <v>21</v>
      </c>
      <c r="C635" s="15" t="s">
        <v>840</v>
      </c>
      <c r="E635" s="15" t="s">
        <v>1523</v>
      </c>
      <c r="F635" s="15" t="s">
        <v>48</v>
      </c>
      <c r="G635" s="24" t="n">
        <v>2012</v>
      </c>
      <c r="H635" s="15" t="n">
        <v>2013</v>
      </c>
      <c r="I635" s="19" t="n">
        <v>41617</v>
      </c>
      <c r="J635" s="25" t="n">
        <v>41863</v>
      </c>
      <c r="K635" s="15" t="n">
        <v>335074</v>
      </c>
      <c r="L635" s="15" t="s">
        <v>1356</v>
      </c>
      <c r="M635" s="21" t="n">
        <v>4932.77</v>
      </c>
      <c r="N635" s="17"/>
      <c r="O635" s="17"/>
      <c r="P635" s="17"/>
      <c r="Q635" s="15" t="s">
        <v>27</v>
      </c>
      <c r="R635" s="17"/>
      <c r="S635" s="17"/>
      <c r="T635" s="17"/>
      <c r="U635" s="17"/>
    </row>
    <row r="636" customFormat="false" ht="54.25" hidden="false" customHeight="false" outlineLevel="0" collapsed="false">
      <c r="A636" s="15" t="s">
        <v>21</v>
      </c>
      <c r="B636" s="29" t="s">
        <v>1524</v>
      </c>
      <c r="C636" s="15" t="s">
        <v>56</v>
      </c>
      <c r="E636" s="15" t="s">
        <v>1525</v>
      </c>
      <c r="F636" s="15" t="s">
        <v>37</v>
      </c>
      <c r="G636" s="24" t="n">
        <v>2012</v>
      </c>
      <c r="H636" s="15" t="n">
        <v>2014</v>
      </c>
      <c r="I636" s="19" t="n">
        <v>41801</v>
      </c>
      <c r="J636" s="25" t="n">
        <v>41919</v>
      </c>
      <c r="K636" s="15" t="n">
        <v>345110</v>
      </c>
      <c r="L636" s="15" t="s">
        <v>99</v>
      </c>
      <c r="M636" s="21" t="n">
        <v>15000</v>
      </c>
      <c r="N636" s="17"/>
      <c r="O636" s="17"/>
      <c r="P636" s="17"/>
      <c r="Q636" s="22" t="s">
        <v>34</v>
      </c>
      <c r="R636" s="17"/>
      <c r="S636" s="17"/>
      <c r="T636" s="17"/>
      <c r="U636" s="17"/>
    </row>
    <row r="637" customFormat="false" ht="40.7" hidden="false" customHeight="false" outlineLevel="0" collapsed="false">
      <c r="A637" s="15" t="s">
        <v>21</v>
      </c>
      <c r="B637" s="29" t="s">
        <v>1526</v>
      </c>
      <c r="C637" s="15" t="s">
        <v>46</v>
      </c>
      <c r="E637" s="15" t="s">
        <v>1527</v>
      </c>
      <c r="F637" s="15" t="s">
        <v>37</v>
      </c>
      <c r="G637" s="24" t="n">
        <v>2012</v>
      </c>
      <c r="H637" s="15" t="n">
        <v>2014</v>
      </c>
      <c r="I637" s="19" t="n">
        <v>41936</v>
      </c>
      <c r="J637" s="25" t="s">
        <v>1528</v>
      </c>
      <c r="K637" s="15" t="n">
        <v>348678</v>
      </c>
      <c r="L637" s="15" t="s">
        <v>99</v>
      </c>
      <c r="M637" s="21" t="n">
        <v>12500</v>
      </c>
      <c r="N637" s="17"/>
      <c r="O637" s="17"/>
      <c r="P637" s="17"/>
      <c r="Q637" s="22" t="s">
        <v>27</v>
      </c>
      <c r="R637" s="17"/>
      <c r="S637" s="17"/>
      <c r="T637" s="17"/>
      <c r="U637" s="17"/>
    </row>
    <row r="638" customFormat="false" ht="40.7" hidden="false" customHeight="false" outlineLevel="0" collapsed="false">
      <c r="A638" s="15" t="s">
        <v>21</v>
      </c>
      <c r="C638" s="15" t="s">
        <v>76</v>
      </c>
      <c r="E638" s="15" t="s">
        <v>1529</v>
      </c>
      <c r="F638" s="15" t="s">
        <v>37</v>
      </c>
      <c r="G638" s="24" t="n">
        <v>2012</v>
      </c>
      <c r="H638" s="15" t="n">
        <v>2014</v>
      </c>
      <c r="I638" s="19" t="n">
        <v>41830</v>
      </c>
      <c r="J638" s="25" t="n">
        <v>42623</v>
      </c>
      <c r="K638" s="15" t="n">
        <v>345158</v>
      </c>
      <c r="L638" s="15" t="s">
        <v>572</v>
      </c>
      <c r="M638" s="21" t="n">
        <v>144833.36</v>
      </c>
      <c r="N638" s="17"/>
      <c r="O638" s="17"/>
      <c r="P638" s="17"/>
      <c r="Q638" s="15" t="s">
        <v>27</v>
      </c>
      <c r="R638" s="17"/>
      <c r="S638" s="17"/>
      <c r="T638" s="17"/>
      <c r="U638" s="17"/>
    </row>
    <row r="639" customFormat="false" ht="40.7" hidden="false" customHeight="false" outlineLevel="0" collapsed="false">
      <c r="A639" s="15" t="s">
        <v>21</v>
      </c>
      <c r="C639" s="15" t="s">
        <v>22</v>
      </c>
      <c r="E639" s="15" t="s">
        <v>1530</v>
      </c>
      <c r="F639" s="15" t="s">
        <v>37</v>
      </c>
      <c r="G639" s="24" t="n">
        <v>2012</v>
      </c>
      <c r="H639" s="15" t="n">
        <v>2014</v>
      </c>
      <c r="I639" s="19" t="n">
        <v>41944</v>
      </c>
      <c r="J639" s="25" t="s">
        <v>1531</v>
      </c>
      <c r="K639" s="15" t="n">
        <v>345157</v>
      </c>
      <c r="L639" s="15" t="s">
        <v>345</v>
      </c>
      <c r="M639" s="21" t="n">
        <v>191885.6</v>
      </c>
      <c r="N639" s="17"/>
      <c r="O639" s="17"/>
      <c r="P639" s="17"/>
      <c r="Q639" s="15" t="s">
        <v>27</v>
      </c>
      <c r="R639" s="17"/>
      <c r="S639" s="17"/>
      <c r="T639" s="17"/>
      <c r="U639" s="17"/>
    </row>
    <row r="640" customFormat="false" ht="40.7" hidden="false" customHeight="false" outlineLevel="0" collapsed="false">
      <c r="A640" s="15" t="s">
        <v>21</v>
      </c>
      <c r="C640" s="15" t="s">
        <v>76</v>
      </c>
      <c r="E640" s="15" t="s">
        <v>1532</v>
      </c>
      <c r="F640" s="15" t="s">
        <v>37</v>
      </c>
      <c r="G640" s="24" t="n">
        <v>2012</v>
      </c>
      <c r="H640" s="15" t="n">
        <v>2014</v>
      </c>
      <c r="I640" s="19" t="n">
        <v>41832</v>
      </c>
      <c r="J640" s="25" t="n">
        <v>42675</v>
      </c>
      <c r="K640" s="15" t="n">
        <v>345160</v>
      </c>
      <c r="L640" s="15" t="s">
        <v>558</v>
      </c>
      <c r="M640" s="21" t="n">
        <v>110168.23</v>
      </c>
      <c r="N640" s="17"/>
      <c r="O640" s="17"/>
      <c r="P640" s="17"/>
      <c r="Q640" s="15" t="s">
        <v>27</v>
      </c>
      <c r="R640" s="17"/>
      <c r="S640" s="17"/>
      <c r="T640" s="17"/>
      <c r="U640" s="17"/>
    </row>
    <row r="641" customFormat="false" ht="40.7" hidden="false" customHeight="false" outlineLevel="0" collapsed="false">
      <c r="A641" s="15" t="s">
        <v>21</v>
      </c>
      <c r="C641" s="15" t="s">
        <v>76</v>
      </c>
      <c r="E641" s="22" t="s">
        <v>1533</v>
      </c>
      <c r="F641" s="15" t="s">
        <v>37</v>
      </c>
      <c r="G641" s="24" t="n">
        <v>2012</v>
      </c>
      <c r="H641" s="15" t="n">
        <v>2014</v>
      </c>
      <c r="I641" s="19" t="n">
        <v>41836</v>
      </c>
      <c r="J641" s="25" t="s">
        <v>1534</v>
      </c>
      <c r="K641" s="15" t="n">
        <v>345161</v>
      </c>
      <c r="L641" s="15" t="s">
        <v>178</v>
      </c>
      <c r="M641" s="21" t="n">
        <v>125295.35</v>
      </c>
      <c r="N641" s="17"/>
      <c r="O641" s="17"/>
      <c r="P641" s="17"/>
      <c r="Q641" s="15" t="s">
        <v>27</v>
      </c>
      <c r="R641" s="17"/>
      <c r="S641" s="17"/>
      <c r="T641" s="17"/>
      <c r="U641" s="17"/>
    </row>
    <row r="642" customFormat="false" ht="27.1" hidden="false" customHeight="false" outlineLevel="0" collapsed="false">
      <c r="A642" s="15" t="s">
        <v>21</v>
      </c>
      <c r="C642" s="15" t="s">
        <v>22</v>
      </c>
      <c r="E642" s="15" t="s">
        <v>1535</v>
      </c>
      <c r="F642" s="15" t="s">
        <v>37</v>
      </c>
      <c r="G642" s="24" t="n">
        <v>2012</v>
      </c>
      <c r="H642" s="15" t="n">
        <v>2014</v>
      </c>
      <c r="I642" s="19" t="n">
        <v>41866</v>
      </c>
      <c r="J642" s="25" t="s">
        <v>1288</v>
      </c>
      <c r="K642" s="15" t="n">
        <v>346860</v>
      </c>
      <c r="L642" s="15" t="s">
        <v>830</v>
      </c>
      <c r="M642" s="21" t="n">
        <v>104197.66</v>
      </c>
      <c r="N642" s="17"/>
      <c r="O642" s="17"/>
      <c r="P642" s="17"/>
      <c r="Q642" s="15" t="s">
        <v>27</v>
      </c>
      <c r="R642" s="17"/>
      <c r="S642" s="17"/>
      <c r="T642" s="17"/>
      <c r="U642" s="17"/>
    </row>
    <row r="643" customFormat="false" ht="54.25" hidden="false" customHeight="false" outlineLevel="0" collapsed="false">
      <c r="A643" s="15" t="s">
        <v>21</v>
      </c>
      <c r="C643" s="15" t="s">
        <v>22</v>
      </c>
      <c r="E643" s="22" t="s">
        <v>1536</v>
      </c>
      <c r="F643" s="15" t="s">
        <v>37</v>
      </c>
      <c r="G643" s="24" t="n">
        <v>2012</v>
      </c>
      <c r="H643" s="15" t="n">
        <v>2014</v>
      </c>
      <c r="I643" s="19" t="n">
        <v>41946</v>
      </c>
      <c r="J643" s="25" t="n">
        <v>42408</v>
      </c>
      <c r="K643" s="15" t="n">
        <v>351197</v>
      </c>
      <c r="L643" s="15" t="s">
        <v>351</v>
      </c>
      <c r="M643" s="21" t="n">
        <v>935020.23</v>
      </c>
      <c r="N643" s="17"/>
      <c r="O643" s="17"/>
      <c r="P643" s="17"/>
      <c r="Q643" s="15" t="s">
        <v>27</v>
      </c>
      <c r="R643" s="17"/>
      <c r="S643" s="17"/>
      <c r="T643" s="17"/>
      <c r="U643" s="17"/>
    </row>
    <row r="644" customFormat="false" ht="66.45" hidden="false" customHeight="false" outlineLevel="0" collapsed="false">
      <c r="A644" s="15" t="s">
        <v>21</v>
      </c>
      <c r="C644" s="15" t="s">
        <v>46</v>
      </c>
      <c r="E644" s="15" t="s">
        <v>1537</v>
      </c>
      <c r="F644" s="15" t="s">
        <v>94</v>
      </c>
      <c r="G644" s="24" t="n">
        <v>2012</v>
      </c>
      <c r="H644" s="15" t="n">
        <v>2014</v>
      </c>
      <c r="I644" s="19" t="n">
        <v>41932</v>
      </c>
      <c r="J644" s="25" t="n">
        <v>41741</v>
      </c>
      <c r="K644" s="15" t="n">
        <v>350614</v>
      </c>
      <c r="L644" s="15" t="s">
        <v>1381</v>
      </c>
      <c r="M644" s="21" t="n">
        <v>11931</v>
      </c>
      <c r="N644" s="17"/>
      <c r="O644" s="17"/>
      <c r="P644" s="17"/>
      <c r="Q644" s="15" t="s">
        <v>118</v>
      </c>
      <c r="R644" s="17"/>
      <c r="S644" s="17"/>
      <c r="T644" s="17"/>
      <c r="U644" s="17"/>
    </row>
    <row r="645" customFormat="false" ht="54.25" hidden="false" customHeight="false" outlineLevel="0" collapsed="false">
      <c r="A645" s="15" t="s">
        <v>21</v>
      </c>
      <c r="C645" s="15" t="s">
        <v>76</v>
      </c>
      <c r="E645" s="15" t="s">
        <v>1538</v>
      </c>
      <c r="F645" s="15" t="s">
        <v>37</v>
      </c>
      <c r="G645" s="24" t="n">
        <v>2012</v>
      </c>
      <c r="H645" s="15" t="n">
        <v>2014</v>
      </c>
      <c r="I645" s="19" t="n">
        <v>41888</v>
      </c>
      <c r="J645" s="25" t="n">
        <v>41769</v>
      </c>
      <c r="K645" s="15" t="n">
        <v>348497</v>
      </c>
      <c r="L645" s="15" t="s">
        <v>99</v>
      </c>
      <c r="M645" s="21" t="n">
        <v>20000</v>
      </c>
      <c r="N645" s="17"/>
      <c r="O645" s="17"/>
      <c r="P645" s="17"/>
      <c r="Q645" s="22" t="s">
        <v>27</v>
      </c>
      <c r="R645" s="17"/>
      <c r="S645" s="17"/>
      <c r="T645" s="17"/>
      <c r="U645" s="17"/>
    </row>
    <row r="646" customFormat="false" ht="27.1" hidden="false" customHeight="false" outlineLevel="0" collapsed="false">
      <c r="A646" s="15" t="s">
        <v>21</v>
      </c>
      <c r="C646" s="15" t="s">
        <v>348</v>
      </c>
      <c r="E646" s="15" t="s">
        <v>1539</v>
      </c>
      <c r="F646" s="15" t="s">
        <v>37</v>
      </c>
      <c r="G646" s="24" t="n">
        <v>2012</v>
      </c>
      <c r="H646" s="15" t="n">
        <v>2014</v>
      </c>
      <c r="I646" s="19" t="n">
        <v>41881</v>
      </c>
      <c r="J646" s="25" t="s">
        <v>1231</v>
      </c>
      <c r="K646" s="15" t="n">
        <v>348728</v>
      </c>
      <c r="L646" s="15" t="s">
        <v>377</v>
      </c>
      <c r="M646" s="21" t="n">
        <v>239166.1</v>
      </c>
      <c r="N646" s="17"/>
      <c r="O646" s="17"/>
      <c r="P646" s="17"/>
      <c r="Q646" s="15" t="s">
        <v>27</v>
      </c>
      <c r="R646" s="17"/>
      <c r="S646" s="17"/>
      <c r="T646" s="17"/>
      <c r="U646" s="17"/>
    </row>
    <row r="647" customFormat="false" ht="40.7" hidden="false" customHeight="false" outlineLevel="0" collapsed="false">
      <c r="A647" s="15" t="s">
        <v>21</v>
      </c>
      <c r="C647" s="15" t="s">
        <v>76</v>
      </c>
      <c r="E647" s="15" t="s">
        <v>1540</v>
      </c>
      <c r="F647" s="15" t="s">
        <v>37</v>
      </c>
      <c r="G647" s="24" t="n">
        <v>2012</v>
      </c>
      <c r="H647" s="15" t="n">
        <v>2014</v>
      </c>
      <c r="I647" s="19" t="n">
        <v>41858</v>
      </c>
      <c r="J647" s="25" t="n">
        <v>42167</v>
      </c>
      <c r="K647" s="15" t="n">
        <v>345136</v>
      </c>
      <c r="L647" s="15" t="s">
        <v>688</v>
      </c>
      <c r="M647" s="21" t="n">
        <v>191244.26</v>
      </c>
      <c r="N647" s="17"/>
      <c r="O647" s="17"/>
      <c r="P647" s="17"/>
      <c r="Q647" s="15" t="s">
        <v>27</v>
      </c>
      <c r="R647" s="17"/>
      <c r="S647" s="17"/>
      <c r="T647" s="17"/>
      <c r="U647" s="17"/>
    </row>
    <row r="648" customFormat="false" ht="40.7" hidden="false" customHeight="false" outlineLevel="0" collapsed="false">
      <c r="A648" s="15" t="s">
        <v>21</v>
      </c>
      <c r="C648" s="15" t="s">
        <v>348</v>
      </c>
      <c r="E648" s="15" t="s">
        <v>1541</v>
      </c>
      <c r="F648" s="15" t="s">
        <v>37</v>
      </c>
      <c r="G648" s="24" t="n">
        <v>2012</v>
      </c>
      <c r="H648" s="15" t="n">
        <v>2014</v>
      </c>
      <c r="I648" s="19" t="n">
        <v>41894</v>
      </c>
      <c r="J648" s="25" t="n">
        <v>42679</v>
      </c>
      <c r="K648" s="15" t="n">
        <v>348951</v>
      </c>
      <c r="L648" s="15" t="s">
        <v>390</v>
      </c>
      <c r="M648" s="21" t="n">
        <v>994529.85</v>
      </c>
      <c r="N648" s="17"/>
      <c r="O648" s="17"/>
      <c r="P648" s="17"/>
      <c r="Q648" s="15" t="s">
        <v>27</v>
      </c>
      <c r="R648" s="17"/>
      <c r="S648" s="17"/>
      <c r="T648" s="17"/>
      <c r="U648" s="17"/>
    </row>
    <row r="649" customFormat="false" ht="27.1" hidden="false" customHeight="false" outlineLevel="0" collapsed="false">
      <c r="A649" s="15" t="s">
        <v>21</v>
      </c>
      <c r="C649" s="15" t="s">
        <v>156</v>
      </c>
      <c r="E649" s="15" t="s">
        <v>1542</v>
      </c>
      <c r="F649" s="15" t="s">
        <v>48</v>
      </c>
      <c r="G649" s="24" t="n">
        <v>2012</v>
      </c>
      <c r="H649" s="15" t="n">
        <v>2014</v>
      </c>
      <c r="I649" s="19" t="n">
        <v>41918</v>
      </c>
      <c r="J649" s="25" t="n">
        <v>42165</v>
      </c>
      <c r="K649" s="15" t="n">
        <v>348478</v>
      </c>
      <c r="L649" s="15" t="s">
        <v>73</v>
      </c>
      <c r="M649" s="21" t="n">
        <v>134410</v>
      </c>
      <c r="N649" s="17"/>
      <c r="O649" s="17"/>
      <c r="P649" s="17"/>
      <c r="Q649" s="15" t="s">
        <v>27</v>
      </c>
      <c r="R649" s="17"/>
      <c r="S649" s="17"/>
      <c r="T649" s="17"/>
      <c r="U649" s="17"/>
    </row>
    <row r="650" customFormat="false" ht="40.7" hidden="false" customHeight="false" outlineLevel="0" collapsed="false">
      <c r="A650" s="15" t="s">
        <v>21</v>
      </c>
      <c r="C650" s="15" t="s">
        <v>840</v>
      </c>
      <c r="E650" s="15" t="s">
        <v>1543</v>
      </c>
      <c r="F650" s="15" t="s">
        <v>48</v>
      </c>
      <c r="G650" s="24" t="n">
        <v>2013</v>
      </c>
      <c r="H650" s="15" t="n">
        <v>2014</v>
      </c>
      <c r="I650" s="19" t="n">
        <v>41984</v>
      </c>
      <c r="J650" s="25" t="n">
        <v>43011</v>
      </c>
      <c r="K650" s="15" t="n">
        <v>352232</v>
      </c>
      <c r="L650" s="15" t="s">
        <v>1544</v>
      </c>
      <c r="M650" s="21" t="n">
        <v>149279.5</v>
      </c>
      <c r="N650" s="17"/>
      <c r="O650" s="17"/>
      <c r="P650" s="17"/>
      <c r="Q650" s="15" t="s">
        <v>27</v>
      </c>
      <c r="R650" s="17"/>
      <c r="S650" s="17"/>
      <c r="T650" s="17"/>
      <c r="U650" s="17"/>
    </row>
    <row r="651" customFormat="false" ht="40.7" hidden="false" customHeight="false" outlineLevel="0" collapsed="false">
      <c r="A651" s="15" t="s">
        <v>21</v>
      </c>
      <c r="C651" s="15" t="s">
        <v>76</v>
      </c>
      <c r="E651" s="15" t="s">
        <v>1545</v>
      </c>
      <c r="F651" s="15" t="s">
        <v>37</v>
      </c>
      <c r="G651" s="24" t="n">
        <v>2013</v>
      </c>
      <c r="H651" s="15" t="n">
        <v>2014</v>
      </c>
      <c r="I651" s="19" t="n">
        <v>41858</v>
      </c>
      <c r="J651" s="25" t="n">
        <v>42524</v>
      </c>
      <c r="K651" s="15" t="n">
        <v>340247</v>
      </c>
      <c r="L651" s="15" t="s">
        <v>26</v>
      </c>
      <c r="M651" s="21" t="n">
        <v>198996.97</v>
      </c>
      <c r="N651" s="17"/>
      <c r="O651" s="17"/>
      <c r="P651" s="17"/>
      <c r="Q651" s="15" t="s">
        <v>27</v>
      </c>
      <c r="R651" s="17"/>
      <c r="S651" s="17"/>
      <c r="T651" s="17"/>
      <c r="U651" s="17"/>
    </row>
    <row r="652" customFormat="false" ht="66.45" hidden="false" customHeight="false" outlineLevel="0" collapsed="false">
      <c r="A652" s="15" t="s">
        <v>21</v>
      </c>
      <c r="C652" s="15" t="s">
        <v>46</v>
      </c>
      <c r="E652" s="15" t="s">
        <v>1546</v>
      </c>
      <c r="F652" s="15" t="s">
        <v>94</v>
      </c>
      <c r="G652" s="24" t="n">
        <v>2013</v>
      </c>
      <c r="H652" s="15" t="n">
        <v>2014</v>
      </c>
      <c r="I652" s="19" t="n">
        <v>41718</v>
      </c>
      <c r="J652" s="25" t="s">
        <v>1547</v>
      </c>
      <c r="K652" s="15" t="n">
        <v>340441</v>
      </c>
      <c r="L652" s="15" t="s">
        <v>1381</v>
      </c>
      <c r="M652" s="21" t="n">
        <v>1235</v>
      </c>
      <c r="N652" s="17"/>
      <c r="O652" s="17"/>
      <c r="P652" s="17"/>
      <c r="Q652" s="15" t="s">
        <v>27</v>
      </c>
      <c r="R652" s="17"/>
      <c r="S652" s="17"/>
      <c r="T652" s="17"/>
      <c r="U652" s="17"/>
    </row>
    <row r="653" customFormat="false" ht="40.7" hidden="false" customHeight="false" outlineLevel="0" collapsed="false">
      <c r="A653" s="15" t="s">
        <v>21</v>
      </c>
      <c r="C653" s="15" t="s">
        <v>76</v>
      </c>
      <c r="E653" s="15" t="s">
        <v>1548</v>
      </c>
      <c r="F653" s="15" t="s">
        <v>37</v>
      </c>
      <c r="G653" s="24" t="n">
        <v>2013</v>
      </c>
      <c r="H653" s="15" t="n">
        <v>2014</v>
      </c>
      <c r="I653" s="19" t="n">
        <v>41873</v>
      </c>
      <c r="J653" s="25" t="s">
        <v>1549</v>
      </c>
      <c r="K653" s="15" t="n">
        <v>340248</v>
      </c>
      <c r="L653" s="15" t="s">
        <v>38</v>
      </c>
      <c r="M653" s="21" t="n">
        <v>49289</v>
      </c>
      <c r="N653" s="17"/>
      <c r="O653" s="17"/>
      <c r="P653" s="17"/>
      <c r="Q653" s="15" t="s">
        <v>27</v>
      </c>
      <c r="R653" s="17"/>
      <c r="S653" s="17"/>
      <c r="T653" s="17"/>
      <c r="U653" s="17"/>
    </row>
    <row r="654" customFormat="false" ht="27.1" hidden="false" customHeight="false" outlineLevel="0" collapsed="false">
      <c r="A654" s="15" t="s">
        <v>21</v>
      </c>
      <c r="C654" s="15" t="s">
        <v>51</v>
      </c>
      <c r="E654" s="15" t="s">
        <v>1550</v>
      </c>
      <c r="F654" s="15" t="s">
        <v>48</v>
      </c>
      <c r="G654" s="24" t="n">
        <v>2013</v>
      </c>
      <c r="H654" s="15" t="n">
        <v>2014</v>
      </c>
      <c r="I654" s="19" t="n">
        <v>41848</v>
      </c>
      <c r="J654" s="25" t="s">
        <v>1202</v>
      </c>
      <c r="K654" s="15" t="n">
        <v>344648</v>
      </c>
      <c r="L654" s="15" t="s">
        <v>681</v>
      </c>
      <c r="M654" s="21" t="n">
        <v>189974</v>
      </c>
      <c r="N654" s="17"/>
      <c r="O654" s="17"/>
      <c r="P654" s="17"/>
      <c r="Q654" s="22" t="s">
        <v>118</v>
      </c>
      <c r="R654" s="17"/>
      <c r="S654" s="17"/>
      <c r="T654" s="17"/>
      <c r="U654" s="17"/>
    </row>
    <row r="655" customFormat="false" ht="40.7" hidden="false" customHeight="false" outlineLevel="0" collapsed="false">
      <c r="A655" s="15" t="s">
        <v>21</v>
      </c>
      <c r="C655" s="15" t="s">
        <v>29</v>
      </c>
      <c r="E655" s="15" t="s">
        <v>1551</v>
      </c>
      <c r="F655" s="15" t="s">
        <v>37</v>
      </c>
      <c r="G655" s="24" t="n">
        <v>2013</v>
      </c>
      <c r="H655" s="15" t="n">
        <v>2014</v>
      </c>
      <c r="I655" s="19" t="n">
        <v>41837</v>
      </c>
      <c r="J655" s="25" t="s">
        <v>1552</v>
      </c>
      <c r="K655" s="15" t="n">
        <v>345159</v>
      </c>
      <c r="L655" s="15" t="s">
        <v>563</v>
      </c>
      <c r="M655" s="21" t="n">
        <v>111850.37</v>
      </c>
      <c r="N655" s="17"/>
      <c r="O655" s="17"/>
      <c r="P655" s="17"/>
      <c r="Q655" s="15" t="s">
        <v>27</v>
      </c>
      <c r="R655" s="17"/>
      <c r="S655" s="17"/>
      <c r="T655" s="17"/>
      <c r="U655" s="17"/>
    </row>
    <row r="656" customFormat="false" ht="40.7" hidden="false" customHeight="false" outlineLevel="0" collapsed="false">
      <c r="A656" s="15" t="s">
        <v>21</v>
      </c>
      <c r="B656" s="29" t="s">
        <v>1553</v>
      </c>
      <c r="C656" s="15" t="s">
        <v>76</v>
      </c>
      <c r="E656" s="15" t="s">
        <v>1554</v>
      </c>
      <c r="F656" s="15" t="s">
        <v>37</v>
      </c>
      <c r="G656" s="24" t="n">
        <v>2013</v>
      </c>
      <c r="H656" s="15" t="n">
        <v>2014</v>
      </c>
      <c r="I656" s="19" t="n">
        <v>41926</v>
      </c>
      <c r="J656" s="25" t="s">
        <v>1253</v>
      </c>
      <c r="K656" s="15" t="n">
        <v>350195</v>
      </c>
      <c r="L656" s="15" t="s">
        <v>99</v>
      </c>
      <c r="M656" s="21" t="n">
        <v>545507.29</v>
      </c>
      <c r="N656" s="17"/>
      <c r="O656" s="17"/>
      <c r="P656" s="17"/>
      <c r="Q656" s="22" t="s">
        <v>34</v>
      </c>
      <c r="R656" s="17"/>
      <c r="S656" s="17"/>
      <c r="T656" s="17"/>
      <c r="U656" s="17"/>
    </row>
    <row r="657" customFormat="false" ht="27.1" hidden="false" customHeight="false" outlineLevel="0" collapsed="false">
      <c r="A657" s="15" t="s">
        <v>21</v>
      </c>
      <c r="C657" s="15" t="s">
        <v>46</v>
      </c>
      <c r="E657" s="15" t="s">
        <v>1555</v>
      </c>
      <c r="F657" s="15" t="s">
        <v>37</v>
      </c>
      <c r="G657" s="24" t="n">
        <v>2013</v>
      </c>
      <c r="H657" s="15" t="n">
        <v>2014</v>
      </c>
      <c r="I657" s="19" t="n">
        <v>42050</v>
      </c>
      <c r="J657" s="25" t="s">
        <v>1556</v>
      </c>
      <c r="K657" s="15" t="n">
        <v>352718</v>
      </c>
      <c r="L657" s="15" t="s">
        <v>1557</v>
      </c>
      <c r="M657" s="21" t="n">
        <v>39271.04</v>
      </c>
      <c r="N657" s="17"/>
      <c r="O657" s="17"/>
      <c r="P657" s="17"/>
      <c r="Q657" s="15" t="s">
        <v>27</v>
      </c>
      <c r="R657" s="17"/>
      <c r="S657" s="17"/>
      <c r="T657" s="17"/>
      <c r="U657" s="17"/>
    </row>
    <row r="658" customFormat="false" ht="40.7" hidden="false" customHeight="false" outlineLevel="0" collapsed="false">
      <c r="A658" s="15" t="s">
        <v>21</v>
      </c>
      <c r="C658" s="15" t="s">
        <v>46</v>
      </c>
      <c r="E658" s="15" t="s">
        <v>1558</v>
      </c>
      <c r="F658" s="15" t="s">
        <v>48</v>
      </c>
      <c r="G658" s="24" t="n">
        <v>2013</v>
      </c>
      <c r="H658" s="15" t="n">
        <v>2014</v>
      </c>
      <c r="I658" s="19" t="n">
        <v>42050</v>
      </c>
      <c r="J658" s="25" t="s">
        <v>1559</v>
      </c>
      <c r="K658" s="15" t="n">
        <v>352834</v>
      </c>
      <c r="L658" s="15" t="s">
        <v>1560</v>
      </c>
      <c r="M658" s="21" t="n">
        <v>57500</v>
      </c>
      <c r="N658" s="17"/>
      <c r="O658" s="17"/>
      <c r="P658" s="17"/>
      <c r="Q658" s="15" t="s">
        <v>27</v>
      </c>
      <c r="R658" s="17"/>
      <c r="S658" s="17"/>
      <c r="T658" s="17"/>
      <c r="U658" s="17"/>
    </row>
    <row r="659" customFormat="false" ht="27.1" hidden="false" customHeight="false" outlineLevel="0" collapsed="false">
      <c r="A659" s="15" t="s">
        <v>21</v>
      </c>
      <c r="C659" s="15" t="s">
        <v>46</v>
      </c>
      <c r="E659" s="15" t="s">
        <v>1561</v>
      </c>
      <c r="F659" s="15" t="s">
        <v>48</v>
      </c>
      <c r="G659" s="24" t="n">
        <v>2013</v>
      </c>
      <c r="H659" s="15" t="n">
        <v>2014</v>
      </c>
      <c r="I659" s="19" t="n">
        <v>42019</v>
      </c>
      <c r="J659" s="25" t="s">
        <v>1562</v>
      </c>
      <c r="K659" s="15" t="n">
        <v>353128</v>
      </c>
      <c r="L659" s="15" t="s">
        <v>975</v>
      </c>
      <c r="M659" s="21" t="n">
        <v>307000</v>
      </c>
      <c r="N659" s="17"/>
      <c r="O659" s="17"/>
      <c r="P659" s="17"/>
      <c r="Q659" s="15" t="s">
        <v>27</v>
      </c>
      <c r="R659" s="17"/>
      <c r="S659" s="17"/>
      <c r="T659" s="17"/>
      <c r="U659" s="17"/>
    </row>
    <row r="660" customFormat="false" ht="27.1" hidden="false" customHeight="false" outlineLevel="0" collapsed="false">
      <c r="A660" s="15" t="s">
        <v>21</v>
      </c>
      <c r="C660" s="15" t="s">
        <v>46</v>
      </c>
      <c r="E660" s="15" t="s">
        <v>1391</v>
      </c>
      <c r="F660" s="15" t="s">
        <v>94</v>
      </c>
      <c r="G660" s="24" t="n">
        <v>2013</v>
      </c>
      <c r="H660" s="15" t="n">
        <v>2014</v>
      </c>
      <c r="I660" s="19" t="n">
        <v>42036</v>
      </c>
      <c r="J660" s="25" t="s">
        <v>1563</v>
      </c>
      <c r="K660" s="15" t="n">
        <v>353194</v>
      </c>
      <c r="L660" s="15" t="s">
        <v>1392</v>
      </c>
      <c r="M660" s="21" t="n">
        <v>85440</v>
      </c>
      <c r="N660" s="17"/>
      <c r="O660" s="17"/>
      <c r="P660" s="17"/>
      <c r="Q660" s="15" t="s">
        <v>118</v>
      </c>
      <c r="R660" s="17"/>
      <c r="S660" s="17"/>
      <c r="T660" s="17"/>
      <c r="U660" s="17"/>
    </row>
    <row r="661" customFormat="false" ht="66.45" hidden="false" customHeight="false" outlineLevel="0" collapsed="false">
      <c r="A661" s="15" t="s">
        <v>21</v>
      </c>
      <c r="C661" s="15" t="s">
        <v>51</v>
      </c>
      <c r="E661" s="15" t="s">
        <v>1564</v>
      </c>
      <c r="F661" s="15" t="s">
        <v>48</v>
      </c>
      <c r="G661" s="24" t="n">
        <v>2013</v>
      </c>
      <c r="H661" s="15" t="n">
        <v>2014</v>
      </c>
      <c r="I661" s="19" t="n">
        <v>41983</v>
      </c>
      <c r="J661" s="25" t="s">
        <v>1565</v>
      </c>
      <c r="K661" s="15" t="n">
        <v>352155</v>
      </c>
      <c r="L661" s="15" t="s">
        <v>1566</v>
      </c>
      <c r="M661" s="21" t="n">
        <v>195669.11</v>
      </c>
      <c r="N661" s="17"/>
      <c r="O661" s="17"/>
      <c r="P661" s="17"/>
      <c r="Q661" s="15" t="s">
        <v>27</v>
      </c>
      <c r="R661" s="17"/>
      <c r="S661" s="17"/>
      <c r="T661" s="17"/>
      <c r="U661" s="17"/>
    </row>
    <row r="662" customFormat="false" ht="14.9" hidden="false" customHeight="false" outlineLevel="0" collapsed="false">
      <c r="A662" s="15" t="s">
        <v>21</v>
      </c>
      <c r="C662" s="15" t="s">
        <v>46</v>
      </c>
      <c r="E662" s="15" t="s">
        <v>1567</v>
      </c>
      <c r="F662" s="15" t="s">
        <v>37</v>
      </c>
      <c r="G662" s="24" t="n">
        <v>2013</v>
      </c>
      <c r="H662" s="15" t="n">
        <v>2014</v>
      </c>
      <c r="I662" s="19" t="n">
        <v>42050</v>
      </c>
      <c r="J662" s="25" t="s">
        <v>1568</v>
      </c>
      <c r="K662" s="15" t="n">
        <v>352760</v>
      </c>
      <c r="L662" s="15" t="s">
        <v>1569</v>
      </c>
      <c r="M662" s="21" t="n">
        <v>36526.67</v>
      </c>
      <c r="N662" s="17"/>
      <c r="O662" s="17"/>
      <c r="P662" s="17"/>
      <c r="Q662" s="15" t="s">
        <v>27</v>
      </c>
      <c r="R662" s="17"/>
      <c r="S662" s="17"/>
      <c r="T662" s="17"/>
      <c r="U662" s="17"/>
    </row>
    <row r="663" customFormat="false" ht="40.7" hidden="false" customHeight="false" outlineLevel="0" collapsed="false">
      <c r="A663" s="15" t="s">
        <v>21</v>
      </c>
      <c r="B663" s="29" t="s">
        <v>284</v>
      </c>
      <c r="C663" s="15" t="s">
        <v>46</v>
      </c>
      <c r="E663" s="15" t="s">
        <v>1570</v>
      </c>
      <c r="F663" s="15" t="s">
        <v>37</v>
      </c>
      <c r="G663" s="24" t="n">
        <v>2013</v>
      </c>
      <c r="H663" s="15" t="n">
        <v>2015</v>
      </c>
      <c r="I663" s="19" t="n">
        <v>42335</v>
      </c>
      <c r="J663" s="25" t="s">
        <v>1571</v>
      </c>
      <c r="K663" s="15" t="n">
        <v>369217</v>
      </c>
      <c r="L663" s="15" t="s">
        <v>75</v>
      </c>
      <c r="M663" s="21" t="n">
        <v>167209.75</v>
      </c>
      <c r="N663" s="17"/>
      <c r="O663" s="17"/>
      <c r="P663" s="17"/>
      <c r="Q663" s="22" t="s">
        <v>1572</v>
      </c>
      <c r="R663" s="17"/>
      <c r="S663" s="17"/>
      <c r="T663" s="17"/>
      <c r="U663" s="17"/>
    </row>
    <row r="664" customFormat="false" ht="40.7" hidden="false" customHeight="false" outlineLevel="0" collapsed="false">
      <c r="A664" s="15" t="s">
        <v>21</v>
      </c>
      <c r="B664" s="29" t="s">
        <v>1123</v>
      </c>
      <c r="C664" s="15" t="s">
        <v>76</v>
      </c>
      <c r="E664" s="15" t="s">
        <v>1573</v>
      </c>
      <c r="F664" s="15" t="s">
        <v>37</v>
      </c>
      <c r="G664" s="24" t="n">
        <v>2013</v>
      </c>
      <c r="H664" s="15" t="n">
        <v>2015</v>
      </c>
      <c r="I664" s="19" t="n">
        <v>42415</v>
      </c>
      <c r="J664" s="25" t="s">
        <v>1468</v>
      </c>
      <c r="K664" s="15" t="n">
        <v>369562</v>
      </c>
      <c r="L664" s="15" t="s">
        <v>175</v>
      </c>
      <c r="M664" s="21" t="n">
        <v>118322.96</v>
      </c>
      <c r="N664" s="17"/>
      <c r="O664" s="17"/>
      <c r="P664" s="17"/>
      <c r="Q664" s="22" t="s">
        <v>1574</v>
      </c>
      <c r="R664" s="17"/>
      <c r="S664" s="17"/>
      <c r="T664" s="17"/>
      <c r="U664" s="17"/>
    </row>
    <row r="665" customFormat="false" ht="54.25" hidden="false" customHeight="false" outlineLevel="0" collapsed="false">
      <c r="A665" s="15" t="s">
        <v>21</v>
      </c>
      <c r="B665" s="29" t="s">
        <v>284</v>
      </c>
      <c r="C665" s="15" t="s">
        <v>76</v>
      </c>
      <c r="E665" s="15" t="s">
        <v>1575</v>
      </c>
      <c r="F665" s="15" t="s">
        <v>37</v>
      </c>
      <c r="G665" s="24" t="n">
        <v>2013</v>
      </c>
      <c r="H665" s="15" t="n">
        <v>2015</v>
      </c>
      <c r="I665" s="19" t="n">
        <v>42210</v>
      </c>
      <c r="J665" s="25" t="s">
        <v>1576</v>
      </c>
      <c r="K665" s="15" t="n">
        <v>360232</v>
      </c>
      <c r="L665" s="15" t="s">
        <v>78</v>
      </c>
      <c r="M665" s="21" t="n">
        <v>98011.36</v>
      </c>
      <c r="N665" s="17"/>
      <c r="O665" s="17"/>
      <c r="P665" s="17"/>
      <c r="Q665" s="22" t="s">
        <v>1577</v>
      </c>
      <c r="R665" s="17"/>
      <c r="S665" s="17"/>
      <c r="T665" s="17"/>
      <c r="U665" s="17"/>
    </row>
    <row r="666" customFormat="false" ht="54.25" hidden="false" customHeight="false" outlineLevel="0" collapsed="false">
      <c r="A666" s="15" t="s">
        <v>21</v>
      </c>
      <c r="C666" s="15" t="s">
        <v>35</v>
      </c>
      <c r="E666" s="15" t="s">
        <v>1578</v>
      </c>
      <c r="F666" s="15" t="s">
        <v>94</v>
      </c>
      <c r="G666" s="24" t="n">
        <v>2013</v>
      </c>
      <c r="H666" s="15" t="n">
        <v>2015</v>
      </c>
      <c r="I666" s="19" t="n">
        <v>42065</v>
      </c>
      <c r="J666" s="25" t="n">
        <v>42009</v>
      </c>
      <c r="K666" s="15" t="n">
        <v>356820</v>
      </c>
      <c r="L666" s="15" t="s">
        <v>263</v>
      </c>
      <c r="M666" s="21" t="n">
        <v>58328.63</v>
      </c>
      <c r="N666" s="17"/>
      <c r="O666" s="17"/>
      <c r="P666" s="17"/>
      <c r="Q666" s="15" t="s">
        <v>27</v>
      </c>
      <c r="R666" s="17"/>
      <c r="S666" s="17"/>
      <c r="T666" s="17"/>
      <c r="U666" s="17"/>
    </row>
    <row r="667" customFormat="false" ht="27.1" hidden="false" customHeight="false" outlineLevel="0" collapsed="false">
      <c r="A667" s="15" t="s">
        <v>21</v>
      </c>
      <c r="C667" s="15" t="s">
        <v>156</v>
      </c>
      <c r="E667" s="15" t="s">
        <v>1579</v>
      </c>
      <c r="F667" s="15" t="s">
        <v>37</v>
      </c>
      <c r="G667" s="24" t="n">
        <v>2013</v>
      </c>
      <c r="H667" s="15" t="n">
        <v>2015</v>
      </c>
      <c r="I667" s="19" t="n">
        <v>42325</v>
      </c>
      <c r="J667" s="25" t="s">
        <v>1580</v>
      </c>
      <c r="K667" s="15" t="n">
        <v>360253</v>
      </c>
      <c r="L667" s="15" t="s">
        <v>782</v>
      </c>
      <c r="M667" s="21" t="n">
        <v>100722.38</v>
      </c>
      <c r="N667" s="17"/>
      <c r="O667" s="17"/>
      <c r="P667" s="17"/>
      <c r="Q667" s="22" t="s">
        <v>1581</v>
      </c>
      <c r="R667" s="17"/>
      <c r="S667" s="17"/>
      <c r="T667" s="17"/>
      <c r="U667" s="17"/>
    </row>
    <row r="668" customFormat="false" ht="40.7" hidden="false" customHeight="false" outlineLevel="0" collapsed="false">
      <c r="A668" s="15" t="s">
        <v>21</v>
      </c>
      <c r="C668" s="15" t="s">
        <v>56</v>
      </c>
      <c r="E668" s="15" t="s">
        <v>1582</v>
      </c>
      <c r="F668" s="15" t="s">
        <v>94</v>
      </c>
      <c r="G668" s="24" t="n">
        <v>2013</v>
      </c>
      <c r="H668" s="15" t="n">
        <v>2015</v>
      </c>
      <c r="I668" s="19" t="n">
        <v>42156</v>
      </c>
      <c r="J668" s="25" t="s">
        <v>1583</v>
      </c>
      <c r="K668" s="15" t="n">
        <v>360939</v>
      </c>
      <c r="L668" s="15" t="s">
        <v>1584</v>
      </c>
      <c r="M668" s="21" t="n">
        <v>246283.37</v>
      </c>
      <c r="N668" s="17"/>
      <c r="O668" s="17"/>
      <c r="P668" s="17"/>
      <c r="Q668" s="15" t="s">
        <v>27</v>
      </c>
      <c r="R668" s="17"/>
      <c r="S668" s="17"/>
      <c r="T668" s="17"/>
      <c r="U668" s="17"/>
    </row>
    <row r="669" customFormat="false" ht="54.25" hidden="false" customHeight="false" outlineLevel="0" collapsed="false">
      <c r="A669" s="15" t="s">
        <v>21</v>
      </c>
      <c r="C669" s="15" t="s">
        <v>35</v>
      </c>
      <c r="E669" s="15" t="s">
        <v>1585</v>
      </c>
      <c r="F669" s="15" t="s">
        <v>94</v>
      </c>
      <c r="G669" s="24" t="n">
        <v>2013</v>
      </c>
      <c r="H669" s="15" t="n">
        <v>2015</v>
      </c>
      <c r="I669" s="19" t="n">
        <v>42121</v>
      </c>
      <c r="J669" s="25" t="s">
        <v>1586</v>
      </c>
      <c r="K669" s="15" t="n">
        <v>357791</v>
      </c>
      <c r="L669" s="15" t="s">
        <v>1587</v>
      </c>
      <c r="M669" s="21" t="n">
        <v>296730</v>
      </c>
      <c r="N669" s="17"/>
      <c r="O669" s="17"/>
      <c r="P669" s="17"/>
      <c r="Q669" s="15" t="s">
        <v>27</v>
      </c>
      <c r="R669" s="17"/>
      <c r="S669" s="17"/>
      <c r="T669" s="17"/>
      <c r="U669" s="17"/>
    </row>
    <row r="670" customFormat="false" ht="40.7" hidden="false" customHeight="false" outlineLevel="0" collapsed="false">
      <c r="A670" s="15" t="s">
        <v>21</v>
      </c>
      <c r="B670" s="29" t="s">
        <v>1123</v>
      </c>
      <c r="C670" s="15" t="s">
        <v>707</v>
      </c>
      <c r="E670" s="15" t="s">
        <v>1588</v>
      </c>
      <c r="F670" s="15" t="s">
        <v>37</v>
      </c>
      <c r="G670" s="24" t="n">
        <v>2013</v>
      </c>
      <c r="H670" s="15" t="n">
        <v>2015</v>
      </c>
      <c r="I670" s="19" t="n">
        <v>42384</v>
      </c>
      <c r="J670" s="25" t="s">
        <v>1280</v>
      </c>
      <c r="K670" s="15" t="n">
        <v>368897</v>
      </c>
      <c r="L670" s="15" t="s">
        <v>1589</v>
      </c>
      <c r="M670" s="21" t="n">
        <v>210697.18</v>
      </c>
      <c r="N670" s="17"/>
      <c r="O670" s="17"/>
      <c r="P670" s="17"/>
      <c r="Q670" s="22" t="s">
        <v>1590</v>
      </c>
      <c r="R670" s="17"/>
      <c r="S670" s="17"/>
      <c r="T670" s="17"/>
      <c r="U670" s="17"/>
    </row>
    <row r="671" customFormat="false" ht="40.7" hidden="false" customHeight="false" outlineLevel="0" collapsed="false">
      <c r="A671" s="15" t="s">
        <v>21</v>
      </c>
      <c r="C671" s="15" t="s">
        <v>840</v>
      </c>
      <c r="E671" s="15" t="s">
        <v>1591</v>
      </c>
      <c r="F671" s="15" t="s">
        <v>48</v>
      </c>
      <c r="G671" s="24" t="n">
        <v>2013</v>
      </c>
      <c r="H671" s="15" t="n">
        <v>2015</v>
      </c>
      <c r="I671" s="19" t="n">
        <v>42412</v>
      </c>
      <c r="J671" s="25" t="n">
        <v>43047</v>
      </c>
      <c r="K671" s="15" t="n">
        <v>368786</v>
      </c>
      <c r="L671" s="15" t="s">
        <v>1592</v>
      </c>
      <c r="M671" s="21" t="n">
        <v>663429.41</v>
      </c>
      <c r="N671" s="17"/>
      <c r="O671" s="17"/>
      <c r="P671" s="17"/>
      <c r="Q671" s="15" t="s">
        <v>27</v>
      </c>
      <c r="R671" s="17"/>
      <c r="S671" s="17"/>
      <c r="T671" s="17"/>
      <c r="U671" s="17"/>
    </row>
    <row r="672" customFormat="false" ht="40.7" hidden="false" customHeight="false" outlineLevel="0" collapsed="false">
      <c r="A672" s="15" t="s">
        <v>21</v>
      </c>
      <c r="B672" s="29" t="s">
        <v>1123</v>
      </c>
      <c r="C672" s="15" t="s">
        <v>156</v>
      </c>
      <c r="E672" s="15" t="s">
        <v>1593</v>
      </c>
      <c r="F672" s="15" t="s">
        <v>37</v>
      </c>
      <c r="G672" s="24" t="n">
        <v>2013</v>
      </c>
      <c r="H672" s="15" t="n">
        <v>2015</v>
      </c>
      <c r="I672" s="19" t="n">
        <v>42353</v>
      </c>
      <c r="J672" s="25" t="s">
        <v>1594</v>
      </c>
      <c r="K672" s="15" t="n">
        <v>368872</v>
      </c>
      <c r="L672" s="15" t="s">
        <v>1595</v>
      </c>
      <c r="M672" s="21" t="n">
        <v>121715.97</v>
      </c>
      <c r="N672" s="17"/>
      <c r="O672" s="17"/>
      <c r="P672" s="17"/>
      <c r="Q672" s="22" t="s">
        <v>1596</v>
      </c>
      <c r="R672" s="17"/>
      <c r="S672" s="17"/>
      <c r="T672" s="17"/>
      <c r="U672" s="17"/>
    </row>
    <row r="673" customFormat="false" ht="66.45" hidden="false" customHeight="false" outlineLevel="0" collapsed="false">
      <c r="A673" s="15" t="s">
        <v>21</v>
      </c>
      <c r="C673" s="15" t="s">
        <v>62</v>
      </c>
      <c r="E673" s="15" t="s">
        <v>1597</v>
      </c>
      <c r="F673" s="15" t="s">
        <v>24</v>
      </c>
      <c r="G673" s="24" t="n">
        <v>2013</v>
      </c>
      <c r="H673" s="15" t="n">
        <v>2015</v>
      </c>
      <c r="I673" s="19" t="n">
        <v>42237</v>
      </c>
      <c r="J673" s="25" t="s">
        <v>1598</v>
      </c>
      <c r="K673" s="15" t="n">
        <v>364209</v>
      </c>
      <c r="L673" s="15" t="s">
        <v>1252</v>
      </c>
      <c r="M673" s="21" t="n">
        <v>5285467</v>
      </c>
      <c r="N673" s="17"/>
      <c r="O673" s="17"/>
      <c r="P673" s="17"/>
      <c r="Q673" s="15" t="s">
        <v>27</v>
      </c>
      <c r="R673" s="17"/>
      <c r="S673" s="17"/>
      <c r="T673" s="17"/>
      <c r="U673" s="17"/>
    </row>
    <row r="674" customFormat="false" ht="40.7" hidden="false" customHeight="false" outlineLevel="0" collapsed="false">
      <c r="A674" s="15" t="s">
        <v>21</v>
      </c>
      <c r="B674" s="29" t="s">
        <v>284</v>
      </c>
      <c r="C674" s="15" t="s">
        <v>76</v>
      </c>
      <c r="E674" s="15" t="s">
        <v>1599</v>
      </c>
      <c r="F674" s="15" t="s">
        <v>37</v>
      </c>
      <c r="G674" s="24" t="n">
        <v>2013</v>
      </c>
      <c r="H674" s="15" t="n">
        <v>2015</v>
      </c>
      <c r="I674" s="19" t="n">
        <v>42077</v>
      </c>
      <c r="J674" s="25" t="s">
        <v>1261</v>
      </c>
      <c r="K674" s="15" t="n">
        <v>357657</v>
      </c>
      <c r="L674" s="15" t="s">
        <v>1600</v>
      </c>
      <c r="M674" s="21" t="n">
        <v>94946.3</v>
      </c>
      <c r="N674" s="17"/>
      <c r="O674" s="17"/>
      <c r="P674" s="17"/>
      <c r="Q674" s="22" t="s">
        <v>1601</v>
      </c>
      <c r="R674" s="17"/>
      <c r="S674" s="17"/>
      <c r="T674" s="17"/>
      <c r="U674" s="17"/>
    </row>
    <row r="675" customFormat="false" ht="27.1" hidden="false" customHeight="false" outlineLevel="0" collapsed="false">
      <c r="A675" s="15" t="s">
        <v>21</v>
      </c>
      <c r="C675" s="22" t="s">
        <v>152</v>
      </c>
      <c r="E675" s="15" t="s">
        <v>1602</v>
      </c>
      <c r="F675" s="15" t="s">
        <v>48</v>
      </c>
      <c r="G675" s="24" t="n">
        <v>2013</v>
      </c>
      <c r="H675" s="15" t="n">
        <v>2015</v>
      </c>
      <c r="I675" s="19" t="n">
        <v>42597</v>
      </c>
      <c r="J675" s="25" t="s">
        <v>1603</v>
      </c>
      <c r="K675" s="15" t="n">
        <v>359933</v>
      </c>
      <c r="L675" s="15" t="s">
        <v>1604</v>
      </c>
      <c r="M675" s="21" t="n">
        <v>84000</v>
      </c>
      <c r="N675" s="17"/>
      <c r="O675" s="17"/>
      <c r="P675" s="17"/>
      <c r="Q675" s="22" t="s">
        <v>1605</v>
      </c>
      <c r="R675" s="17"/>
      <c r="S675" s="17"/>
      <c r="T675" s="17"/>
      <c r="U675" s="17"/>
    </row>
    <row r="676" customFormat="false" ht="54.25" hidden="false" customHeight="false" outlineLevel="0" collapsed="false">
      <c r="A676" s="15" t="s">
        <v>21</v>
      </c>
      <c r="C676" s="22" t="s">
        <v>152</v>
      </c>
      <c r="E676" s="15" t="s">
        <v>1606</v>
      </c>
      <c r="F676" s="15" t="s">
        <v>48</v>
      </c>
      <c r="G676" s="24" t="n">
        <v>2013</v>
      </c>
      <c r="H676" s="15" t="n">
        <v>2015</v>
      </c>
      <c r="I676" s="19" t="n">
        <v>42114</v>
      </c>
      <c r="J676" s="25" t="s">
        <v>1412</v>
      </c>
      <c r="K676" s="15" t="n">
        <v>358128</v>
      </c>
      <c r="L676" s="15" t="s">
        <v>115</v>
      </c>
      <c r="M676" s="21" t="n">
        <v>149690</v>
      </c>
      <c r="N676" s="17"/>
      <c r="O676" s="17"/>
      <c r="P676" s="17"/>
      <c r="Q676" s="22" t="s">
        <v>231</v>
      </c>
      <c r="R676" s="17"/>
      <c r="S676" s="17"/>
      <c r="T676" s="17"/>
      <c r="U676" s="17"/>
    </row>
    <row r="677" customFormat="false" ht="80.05" hidden="false" customHeight="false" outlineLevel="0" collapsed="false">
      <c r="A677" s="15" t="s">
        <v>21</v>
      </c>
      <c r="B677" s="29" t="s">
        <v>287</v>
      </c>
      <c r="C677" s="15" t="s">
        <v>51</v>
      </c>
      <c r="E677" s="15" t="s">
        <v>1607</v>
      </c>
      <c r="F677" s="15" t="s">
        <v>37</v>
      </c>
      <c r="G677" s="24" t="n">
        <v>2013</v>
      </c>
      <c r="H677" s="15" t="n">
        <v>2015</v>
      </c>
      <c r="I677" s="19" t="n">
        <v>42380</v>
      </c>
      <c r="J677" s="25" t="n">
        <v>43020</v>
      </c>
      <c r="K677" s="15" t="n">
        <v>359388</v>
      </c>
      <c r="L677" s="15" t="s">
        <v>212</v>
      </c>
      <c r="M677" s="21" t="n">
        <v>212150.96</v>
      </c>
      <c r="N677" s="17"/>
      <c r="O677" s="17"/>
      <c r="P677" s="17"/>
      <c r="Q677" s="22" t="s">
        <v>1608</v>
      </c>
      <c r="R677" s="17"/>
      <c r="S677" s="17"/>
      <c r="T677" s="17"/>
      <c r="U677" s="17"/>
    </row>
    <row r="678" customFormat="false" ht="27.1" hidden="false" customHeight="false" outlineLevel="0" collapsed="false">
      <c r="A678" s="15" t="s">
        <v>21</v>
      </c>
      <c r="C678" s="15" t="s">
        <v>156</v>
      </c>
      <c r="E678" s="15" t="s">
        <v>1609</v>
      </c>
      <c r="F678" s="15" t="s">
        <v>48</v>
      </c>
      <c r="G678" s="24" t="n">
        <v>2013</v>
      </c>
      <c r="H678" s="15" t="n">
        <v>2015</v>
      </c>
      <c r="I678" s="19" t="n">
        <v>42335</v>
      </c>
      <c r="J678" s="25" t="s">
        <v>1610</v>
      </c>
      <c r="K678" s="15" t="n">
        <v>368319</v>
      </c>
      <c r="L678" s="15" t="s">
        <v>1611</v>
      </c>
      <c r="M678" s="21" t="n">
        <v>9950</v>
      </c>
      <c r="N678" s="17"/>
      <c r="O678" s="17"/>
      <c r="P678" s="17"/>
      <c r="Q678" s="15" t="s">
        <v>27</v>
      </c>
      <c r="R678" s="17"/>
      <c r="S678" s="17"/>
      <c r="T678" s="17"/>
      <c r="U678" s="17"/>
    </row>
    <row r="679" customFormat="false" ht="40.7" hidden="false" customHeight="false" outlineLevel="0" collapsed="false">
      <c r="A679" s="15" t="s">
        <v>21</v>
      </c>
      <c r="C679" s="15" t="s">
        <v>348</v>
      </c>
      <c r="E679" s="15" t="s">
        <v>1612</v>
      </c>
      <c r="F679" s="15" t="s">
        <v>41</v>
      </c>
      <c r="G679" s="24" t="n">
        <v>2013</v>
      </c>
      <c r="H679" s="15" t="n">
        <v>2015</v>
      </c>
      <c r="I679" s="19" t="n">
        <v>42081</v>
      </c>
      <c r="J679" s="25" t="s">
        <v>1613</v>
      </c>
      <c r="K679" s="15" t="n">
        <v>356294</v>
      </c>
      <c r="L679" s="15" t="s">
        <v>1614</v>
      </c>
      <c r="M679" s="21" t="n">
        <v>118127.8</v>
      </c>
      <c r="N679" s="17"/>
      <c r="O679" s="17"/>
      <c r="P679" s="17"/>
      <c r="Q679" s="22" t="s">
        <v>118</v>
      </c>
      <c r="R679" s="17"/>
      <c r="S679" s="17"/>
      <c r="T679" s="17"/>
      <c r="U679" s="17"/>
    </row>
    <row r="680" customFormat="false" ht="40.7" hidden="false" customHeight="false" outlineLevel="0" collapsed="false">
      <c r="A680" s="15" t="s">
        <v>21</v>
      </c>
      <c r="C680" s="15" t="s">
        <v>718</v>
      </c>
      <c r="E680" s="15" t="s">
        <v>1615</v>
      </c>
      <c r="F680" s="15" t="s">
        <v>48</v>
      </c>
      <c r="G680" s="24" t="n">
        <v>2013</v>
      </c>
      <c r="H680" s="15" t="n">
        <v>2015</v>
      </c>
      <c r="I680" s="19" t="n">
        <v>42163</v>
      </c>
      <c r="J680" s="25" t="s">
        <v>1616</v>
      </c>
      <c r="K680" s="15" t="n">
        <v>361129</v>
      </c>
      <c r="L680" s="15" t="s">
        <v>1617</v>
      </c>
      <c r="M680" s="21" t="n">
        <v>23863</v>
      </c>
      <c r="N680" s="17"/>
      <c r="O680" s="17"/>
      <c r="P680" s="17"/>
      <c r="Q680" s="15" t="s">
        <v>27</v>
      </c>
      <c r="R680" s="17"/>
      <c r="S680" s="17"/>
      <c r="T680" s="17"/>
      <c r="U680" s="17"/>
    </row>
    <row r="681" customFormat="false" ht="54.25" hidden="false" customHeight="false" outlineLevel="0" collapsed="false">
      <c r="A681" s="15" t="s">
        <v>21</v>
      </c>
      <c r="C681" s="15" t="s">
        <v>840</v>
      </c>
      <c r="E681" s="15" t="s">
        <v>1618</v>
      </c>
      <c r="F681" s="15" t="s">
        <v>94</v>
      </c>
      <c r="G681" s="24" t="n">
        <v>2013</v>
      </c>
      <c r="H681" s="15" t="n">
        <v>2015</v>
      </c>
      <c r="I681" s="19" t="n">
        <v>42065</v>
      </c>
      <c r="J681" s="25" t="s">
        <v>1202</v>
      </c>
      <c r="K681" s="15" t="n">
        <v>356906</v>
      </c>
      <c r="L681" s="15" t="s">
        <v>263</v>
      </c>
      <c r="M681" s="21" t="n">
        <v>144847.07</v>
      </c>
      <c r="N681" s="17"/>
      <c r="O681" s="17"/>
      <c r="P681" s="17"/>
      <c r="Q681" s="15" t="s">
        <v>27</v>
      </c>
      <c r="R681" s="17"/>
      <c r="S681" s="17"/>
      <c r="T681" s="17"/>
      <c r="U681" s="17"/>
    </row>
    <row r="682" customFormat="false" ht="40.7" hidden="false" customHeight="false" outlineLevel="0" collapsed="false">
      <c r="A682" s="15" t="s">
        <v>21</v>
      </c>
      <c r="C682" s="15" t="s">
        <v>152</v>
      </c>
      <c r="E682" s="15" t="s">
        <v>1619</v>
      </c>
      <c r="F682" s="15" t="s">
        <v>37</v>
      </c>
      <c r="G682" s="24" t="n">
        <v>2013</v>
      </c>
      <c r="H682" s="15" t="n">
        <v>2016</v>
      </c>
      <c r="I682" s="19" t="n">
        <v>42419</v>
      </c>
      <c r="J682" s="25" t="s">
        <v>1172</v>
      </c>
      <c r="K682" s="15" t="n">
        <v>372799</v>
      </c>
      <c r="L682" s="15" t="s">
        <v>99</v>
      </c>
      <c r="M682" s="21" t="n">
        <v>17500</v>
      </c>
      <c r="N682" s="17"/>
      <c r="O682" s="17"/>
      <c r="P682" s="17"/>
      <c r="Q682" s="22" t="s">
        <v>27</v>
      </c>
      <c r="R682" s="17"/>
      <c r="S682" s="17"/>
      <c r="T682" s="17"/>
      <c r="U682" s="17"/>
    </row>
    <row r="683" customFormat="false" ht="40.7" hidden="false" customHeight="false" outlineLevel="0" collapsed="false">
      <c r="A683" s="15" t="s">
        <v>21</v>
      </c>
      <c r="C683" s="15" t="s">
        <v>46</v>
      </c>
      <c r="E683" s="15" t="s">
        <v>1620</v>
      </c>
      <c r="F683" s="15" t="s">
        <v>48</v>
      </c>
      <c r="G683" s="24" t="n">
        <v>2013</v>
      </c>
      <c r="H683" s="15" t="n">
        <v>2016</v>
      </c>
      <c r="I683" s="19" t="n">
        <v>42464</v>
      </c>
      <c r="J683" s="25" t="n">
        <v>42439</v>
      </c>
      <c r="K683" s="15" t="n">
        <v>368427</v>
      </c>
      <c r="L683" s="15" t="s">
        <v>1621</v>
      </c>
      <c r="M683" s="21" t="n">
        <v>28800</v>
      </c>
      <c r="N683" s="17"/>
      <c r="O683" s="17"/>
      <c r="P683" s="17"/>
      <c r="Q683" s="15" t="s">
        <v>27</v>
      </c>
      <c r="R683" s="17"/>
      <c r="S683" s="17"/>
      <c r="T683" s="17"/>
      <c r="U683" s="17"/>
    </row>
    <row r="684" customFormat="false" ht="40.7" hidden="false" customHeight="false" outlineLevel="0" collapsed="false">
      <c r="A684" s="15" t="s">
        <v>21</v>
      </c>
      <c r="C684" s="15" t="s">
        <v>156</v>
      </c>
      <c r="E684" s="15" t="s">
        <v>1622</v>
      </c>
      <c r="F684" s="15" t="s">
        <v>37</v>
      </c>
      <c r="G684" s="24" t="n">
        <v>2013</v>
      </c>
      <c r="H684" s="15" t="n">
        <v>2016</v>
      </c>
      <c r="I684" s="19" t="n">
        <v>42475</v>
      </c>
      <c r="J684" s="25" t="s">
        <v>1623</v>
      </c>
      <c r="K684" s="15" t="n">
        <v>373577</v>
      </c>
      <c r="L684" s="15" t="s">
        <v>594</v>
      </c>
      <c r="M684" s="21" t="n">
        <v>123128.84</v>
      </c>
      <c r="N684" s="17"/>
      <c r="O684" s="17"/>
      <c r="P684" s="17"/>
      <c r="Q684" s="22" t="s">
        <v>1624</v>
      </c>
      <c r="R684" s="17"/>
      <c r="S684" s="17"/>
      <c r="T684" s="17"/>
      <c r="U684" s="17"/>
    </row>
    <row r="685" customFormat="false" ht="40.7" hidden="false" customHeight="false" outlineLevel="0" collapsed="false">
      <c r="A685" s="15" t="s">
        <v>21</v>
      </c>
      <c r="C685" s="15" t="s">
        <v>840</v>
      </c>
      <c r="E685" s="15" t="s">
        <v>1625</v>
      </c>
      <c r="F685" s="15" t="s">
        <v>48</v>
      </c>
      <c r="G685" s="24" t="n">
        <v>2013</v>
      </c>
      <c r="H685" s="15" t="n">
        <v>2016</v>
      </c>
      <c r="I685" s="19" t="n">
        <v>42458</v>
      </c>
      <c r="J685" s="25" t="s">
        <v>1626</v>
      </c>
      <c r="K685" s="15" t="n">
        <v>373256</v>
      </c>
      <c r="L685" s="15" t="s">
        <v>159</v>
      </c>
      <c r="M685" s="21" t="n">
        <v>36394.11</v>
      </c>
      <c r="N685" s="17"/>
      <c r="O685" s="17"/>
      <c r="P685" s="17"/>
      <c r="Q685" s="15" t="s">
        <v>118</v>
      </c>
      <c r="R685" s="17"/>
      <c r="S685" s="17"/>
      <c r="T685" s="17"/>
      <c r="U685" s="17"/>
    </row>
    <row r="686" customFormat="false" ht="54.25" hidden="false" customHeight="false" outlineLevel="0" collapsed="false">
      <c r="A686" s="15" t="s">
        <v>21</v>
      </c>
      <c r="C686" s="15" t="s">
        <v>840</v>
      </c>
      <c r="E686" s="15" t="s">
        <v>1627</v>
      </c>
      <c r="F686" s="15" t="s">
        <v>94</v>
      </c>
      <c r="G686" s="24" t="n">
        <v>2013</v>
      </c>
      <c r="H686" s="15" t="n">
        <v>2016</v>
      </c>
      <c r="I686" s="19" t="n">
        <v>42510</v>
      </c>
      <c r="J686" s="25" t="s">
        <v>1628</v>
      </c>
      <c r="K686" s="15" t="n">
        <v>373417</v>
      </c>
      <c r="L686" s="15" t="s">
        <v>252</v>
      </c>
      <c r="M686" s="21" t="n">
        <v>24186</v>
      </c>
      <c r="N686" s="17"/>
      <c r="O686" s="17"/>
      <c r="P686" s="17"/>
      <c r="Q686" s="22" t="s">
        <v>118</v>
      </c>
      <c r="R686" s="17"/>
      <c r="S686" s="17"/>
      <c r="T686" s="17"/>
      <c r="U686" s="17"/>
    </row>
    <row r="687" customFormat="false" ht="27.1" hidden="false" customHeight="false" outlineLevel="0" collapsed="false">
      <c r="A687" s="15" t="s">
        <v>21</v>
      </c>
      <c r="C687" s="15" t="s">
        <v>51</v>
      </c>
      <c r="E687" s="15" t="s">
        <v>1629</v>
      </c>
      <c r="F687" s="15" t="s">
        <v>48</v>
      </c>
      <c r="G687" s="24" t="n">
        <v>2013</v>
      </c>
      <c r="H687" s="15" t="n">
        <v>2016</v>
      </c>
      <c r="I687" s="19" t="n">
        <v>42486</v>
      </c>
      <c r="J687" s="25" t="s">
        <v>1472</v>
      </c>
      <c r="K687" s="15" t="n">
        <v>374517</v>
      </c>
      <c r="L687" s="15" t="s">
        <v>1491</v>
      </c>
      <c r="M687" s="21" t="n">
        <v>169198.6</v>
      </c>
      <c r="N687" s="17"/>
      <c r="O687" s="17"/>
      <c r="P687" s="17"/>
      <c r="Q687" s="15" t="s">
        <v>27</v>
      </c>
      <c r="R687" s="17"/>
      <c r="S687" s="17"/>
      <c r="T687" s="17"/>
      <c r="U687" s="17"/>
    </row>
    <row r="688" customFormat="false" ht="40.7" hidden="false" customHeight="false" outlineLevel="0" collapsed="false">
      <c r="A688" s="15" t="s">
        <v>21</v>
      </c>
      <c r="C688" s="15" t="s">
        <v>46</v>
      </c>
      <c r="E688" s="15" t="s">
        <v>1630</v>
      </c>
      <c r="F688" s="15" t="s">
        <v>94</v>
      </c>
      <c r="G688" s="24" t="n">
        <v>2013</v>
      </c>
      <c r="H688" s="15" t="n">
        <v>2016</v>
      </c>
      <c r="I688" s="19" t="n">
        <v>42487</v>
      </c>
      <c r="J688" s="25" t="s">
        <v>1483</v>
      </c>
      <c r="K688" s="15" t="n">
        <v>374535</v>
      </c>
      <c r="L688" s="15" t="s">
        <v>252</v>
      </c>
      <c r="M688" s="21" t="n">
        <v>1980</v>
      </c>
      <c r="N688" s="17"/>
      <c r="O688" s="17"/>
      <c r="P688" s="17"/>
      <c r="Q688" s="15" t="s">
        <v>27</v>
      </c>
      <c r="R688" s="17"/>
      <c r="S688" s="17"/>
      <c r="T688" s="17"/>
      <c r="U688" s="17"/>
    </row>
    <row r="689" customFormat="false" ht="40.7" hidden="false" customHeight="false" outlineLevel="0" collapsed="false">
      <c r="A689" s="15" t="s">
        <v>21</v>
      </c>
      <c r="C689" s="15" t="s">
        <v>51</v>
      </c>
      <c r="E689" s="15" t="s">
        <v>1631</v>
      </c>
      <c r="F689" s="15" t="s">
        <v>94</v>
      </c>
      <c r="G689" s="24" t="n">
        <v>2013</v>
      </c>
      <c r="H689" s="15" t="n">
        <v>2016</v>
      </c>
      <c r="I689" s="19" t="n">
        <v>42795</v>
      </c>
      <c r="J689" s="25" t="s">
        <v>1632</v>
      </c>
      <c r="K689" s="15" t="n">
        <v>382950</v>
      </c>
      <c r="L689" s="15" t="s">
        <v>1633</v>
      </c>
      <c r="M689" s="21" t="n">
        <v>580000</v>
      </c>
      <c r="N689" s="17"/>
      <c r="O689" s="17"/>
      <c r="P689" s="17"/>
      <c r="Q689" s="15" t="s">
        <v>27</v>
      </c>
      <c r="R689" s="17"/>
      <c r="S689" s="17"/>
      <c r="T689" s="17"/>
      <c r="U689" s="17"/>
    </row>
    <row r="690" customFormat="false" ht="54.25" hidden="false" customHeight="false" outlineLevel="0" collapsed="false">
      <c r="A690" s="15" t="s">
        <v>21</v>
      </c>
      <c r="B690" s="29" t="s">
        <v>1524</v>
      </c>
      <c r="C690" s="15" t="s">
        <v>56</v>
      </c>
      <c r="E690" s="15" t="s">
        <v>1634</v>
      </c>
      <c r="F690" s="15" t="s">
        <v>37</v>
      </c>
      <c r="G690" s="24" t="n">
        <v>2013</v>
      </c>
      <c r="H690" s="15" t="n">
        <v>2016</v>
      </c>
      <c r="I690" s="19" t="n">
        <v>42474</v>
      </c>
      <c r="J690" s="25" t="s">
        <v>1261</v>
      </c>
      <c r="K690" s="15" t="n">
        <v>374048</v>
      </c>
      <c r="L690" s="15" t="s">
        <v>99</v>
      </c>
      <c r="M690" s="21" t="n">
        <v>7500</v>
      </c>
      <c r="N690" s="17"/>
      <c r="O690" s="17"/>
      <c r="P690" s="17"/>
      <c r="Q690" s="22" t="s">
        <v>27</v>
      </c>
      <c r="R690" s="17"/>
      <c r="S690" s="17"/>
      <c r="T690" s="17"/>
      <c r="U690" s="17"/>
    </row>
    <row r="691" customFormat="false" ht="27.1" hidden="false" customHeight="false" outlineLevel="0" collapsed="false">
      <c r="A691" s="15" t="s">
        <v>21</v>
      </c>
      <c r="C691" s="22" t="s">
        <v>152</v>
      </c>
      <c r="E691" s="15" t="s">
        <v>1635</v>
      </c>
      <c r="F691" s="15" t="s">
        <v>41</v>
      </c>
      <c r="G691" s="24" t="n">
        <v>2013</v>
      </c>
      <c r="H691" s="15" t="n">
        <v>2016</v>
      </c>
      <c r="I691" s="19" t="n">
        <v>42765</v>
      </c>
      <c r="J691" s="25" t="s">
        <v>1636</v>
      </c>
      <c r="K691" s="15" t="n">
        <v>375865</v>
      </c>
      <c r="L691" s="15" t="s">
        <v>1637</v>
      </c>
      <c r="M691" s="21" t="n">
        <v>451076.9</v>
      </c>
      <c r="N691" s="17"/>
      <c r="O691" s="17"/>
      <c r="P691" s="17"/>
      <c r="Q691" s="22" t="s">
        <v>1638</v>
      </c>
      <c r="R691" s="17"/>
      <c r="S691" s="17"/>
      <c r="T691" s="17"/>
      <c r="U691" s="17"/>
    </row>
    <row r="692" customFormat="false" ht="40.7" hidden="false" customHeight="false" outlineLevel="0" collapsed="false">
      <c r="A692" s="15" t="s">
        <v>21</v>
      </c>
      <c r="C692" s="15" t="s">
        <v>62</v>
      </c>
      <c r="E692" s="15" t="s">
        <v>1639</v>
      </c>
      <c r="F692" s="15" t="s">
        <v>48</v>
      </c>
      <c r="G692" s="24" t="n">
        <v>2013</v>
      </c>
      <c r="H692" s="15" t="n">
        <v>2016</v>
      </c>
      <c r="I692" s="19" t="n">
        <v>42485</v>
      </c>
      <c r="J692" s="25" t="s">
        <v>1640</v>
      </c>
      <c r="K692" s="15" t="n">
        <v>374299</v>
      </c>
      <c r="L692" s="15" t="s">
        <v>1641</v>
      </c>
      <c r="M692" s="21" t="n">
        <v>795103.38</v>
      </c>
      <c r="N692" s="17"/>
      <c r="O692" s="17"/>
      <c r="P692" s="17"/>
      <c r="Q692" s="15" t="s">
        <v>27</v>
      </c>
      <c r="R692" s="17"/>
      <c r="S692" s="17"/>
      <c r="T692" s="17"/>
      <c r="U692" s="17"/>
    </row>
    <row r="693" customFormat="false" ht="54.25" hidden="false" customHeight="false" outlineLevel="0" collapsed="false">
      <c r="A693" s="15" t="s">
        <v>21</v>
      </c>
      <c r="C693" s="15" t="s">
        <v>76</v>
      </c>
      <c r="E693" s="15" t="s">
        <v>1642</v>
      </c>
      <c r="F693" s="15" t="s">
        <v>37</v>
      </c>
      <c r="G693" s="24" t="n">
        <v>2013</v>
      </c>
      <c r="H693" s="15" t="n">
        <v>2016</v>
      </c>
      <c r="I693" s="19" t="n">
        <v>42660</v>
      </c>
      <c r="J693" s="25" t="s">
        <v>1643</v>
      </c>
      <c r="K693" s="15" t="n">
        <v>378273</v>
      </c>
      <c r="L693" s="15" t="s">
        <v>1644</v>
      </c>
      <c r="M693" s="21" t="n">
        <v>110430.11</v>
      </c>
      <c r="N693" s="17"/>
      <c r="O693" s="17"/>
      <c r="P693" s="17"/>
      <c r="Q693" s="22" t="s">
        <v>1645</v>
      </c>
      <c r="R693" s="17"/>
      <c r="S693" s="17"/>
      <c r="T693" s="17"/>
      <c r="U693" s="17"/>
    </row>
    <row r="694" customFormat="false" ht="40.7" hidden="false" customHeight="false" outlineLevel="0" collapsed="false">
      <c r="A694" s="30" t="s">
        <v>21</v>
      </c>
      <c r="B694" s="0"/>
      <c r="C694" s="30"/>
      <c r="D694" s="30"/>
      <c r="E694" s="30" t="s">
        <v>1646</v>
      </c>
      <c r="F694" s="30" t="s">
        <v>37</v>
      </c>
      <c r="G694" s="31" t="n">
        <v>2007</v>
      </c>
      <c r="H694" s="30" t="n">
        <v>2007</v>
      </c>
      <c r="I694" s="30"/>
      <c r="J694" s="32" t="n">
        <v>40665</v>
      </c>
      <c r="K694" s="30" t="n">
        <v>140946</v>
      </c>
      <c r="L694" s="30" t="s">
        <v>1647</v>
      </c>
      <c r="M694" s="33" t="n">
        <v>12693894.91</v>
      </c>
      <c r="N694" s="0"/>
      <c r="O694" s="33" t="n">
        <v>12693894.91</v>
      </c>
      <c r="P694" s="0"/>
      <c r="Q694" s="0" t="s">
        <v>27</v>
      </c>
      <c r="R694" s="0"/>
      <c r="S694" s="0"/>
      <c r="T694" s="0"/>
      <c r="U694" s="0"/>
      <c r="V694" s="1" t="n">
        <f aca="false">YEAR(G694)</f>
        <v>1905</v>
      </c>
      <c r="W694" s="1" t="n">
        <v>2007</v>
      </c>
    </row>
    <row r="695" customFormat="false" ht="40.7" hidden="false" customHeight="false" outlineLevel="0" collapsed="false">
      <c r="A695" s="30" t="s">
        <v>21</v>
      </c>
      <c r="B695" s="0"/>
      <c r="C695" s="30"/>
      <c r="D695" s="30"/>
      <c r="E695" s="30" t="s">
        <v>1648</v>
      </c>
      <c r="F695" s="30" t="s">
        <v>1649</v>
      </c>
      <c r="G695" s="31" t="n">
        <v>2007</v>
      </c>
      <c r="H695" s="30" t="n">
        <v>2007</v>
      </c>
      <c r="I695" s="30"/>
      <c r="J695" s="32" t="n">
        <v>40120</v>
      </c>
      <c r="K695" s="30" t="n">
        <v>141748</v>
      </c>
      <c r="L695" s="30" t="s">
        <v>1650</v>
      </c>
      <c r="M695" s="33" t="n">
        <v>6120000</v>
      </c>
      <c r="N695" s="0"/>
      <c r="O695" s="33" t="n">
        <v>6120000</v>
      </c>
      <c r="P695" s="0"/>
      <c r="Q695" s="0" t="s">
        <v>27</v>
      </c>
      <c r="R695" s="0"/>
      <c r="S695" s="0"/>
      <c r="T695" s="0"/>
      <c r="U695" s="0"/>
      <c r="V695" s="1" t="n">
        <f aca="false">YEAR(G695)</f>
        <v>1905</v>
      </c>
      <c r="W695" s="1" t="n">
        <v>2007</v>
      </c>
    </row>
    <row r="696" customFormat="false" ht="54.25" hidden="false" customHeight="false" outlineLevel="0" collapsed="false">
      <c r="A696" s="30" t="s">
        <v>21</v>
      </c>
      <c r="B696" s="0"/>
      <c r="C696" s="30"/>
      <c r="D696" s="30"/>
      <c r="E696" s="30" t="s">
        <v>1651</v>
      </c>
      <c r="F696" s="30" t="s">
        <v>1649</v>
      </c>
      <c r="G696" s="31" t="n">
        <v>2007</v>
      </c>
      <c r="H696" s="30" t="n">
        <v>2007</v>
      </c>
      <c r="I696" s="30"/>
      <c r="J696" s="32" t="n">
        <v>40226</v>
      </c>
      <c r="K696" s="30" t="n">
        <v>141947</v>
      </c>
      <c r="L696" s="30" t="s">
        <v>1652</v>
      </c>
      <c r="M696" s="33" t="n">
        <v>210206.14</v>
      </c>
      <c r="N696" s="0"/>
      <c r="O696" s="33" t="n">
        <v>210206.14</v>
      </c>
      <c r="P696" s="0"/>
      <c r="Q696" s="0" t="s">
        <v>27</v>
      </c>
      <c r="R696" s="0"/>
      <c r="S696" s="0"/>
      <c r="T696" s="0"/>
      <c r="U696" s="0"/>
      <c r="V696" s="1" t="n">
        <f aca="false">YEAR(G696)</f>
        <v>1905</v>
      </c>
      <c r="W696" s="1" t="n">
        <v>2007</v>
      </c>
    </row>
    <row r="697" customFormat="false" ht="40.7" hidden="false" customHeight="false" outlineLevel="0" collapsed="false">
      <c r="A697" s="30" t="s">
        <v>21</v>
      </c>
      <c r="B697" s="0"/>
      <c r="C697" s="30"/>
      <c r="D697" s="30"/>
      <c r="E697" s="30" t="s">
        <v>1653</v>
      </c>
      <c r="F697" s="30" t="s">
        <v>37</v>
      </c>
      <c r="G697" s="31" t="n">
        <v>2007</v>
      </c>
      <c r="H697" s="30" t="n">
        <v>2007</v>
      </c>
      <c r="I697" s="30"/>
      <c r="J697" s="32" t="n">
        <v>40051</v>
      </c>
      <c r="K697" s="30" t="n">
        <v>142564</v>
      </c>
      <c r="L697" s="30" t="s">
        <v>1654</v>
      </c>
      <c r="M697" s="33" t="n">
        <v>1895761</v>
      </c>
      <c r="N697" s="0"/>
      <c r="O697" s="33" t="n">
        <v>1895761</v>
      </c>
      <c r="P697" s="0"/>
      <c r="Q697" s="0" t="s">
        <v>27</v>
      </c>
      <c r="R697" s="0"/>
      <c r="S697" s="0"/>
      <c r="T697" s="0"/>
      <c r="U697" s="0"/>
      <c r="V697" s="1" t="n">
        <f aca="false">YEAR(G697)</f>
        <v>1905</v>
      </c>
      <c r="W697" s="1" t="n">
        <v>2007</v>
      </c>
    </row>
    <row r="698" customFormat="false" ht="40.7" hidden="false" customHeight="false" outlineLevel="0" collapsed="false">
      <c r="A698" s="30" t="s">
        <v>21</v>
      </c>
      <c r="B698" s="0"/>
      <c r="C698" s="30"/>
      <c r="D698" s="30"/>
      <c r="E698" s="30" t="s">
        <v>1655</v>
      </c>
      <c r="F698" s="30" t="s">
        <v>1649</v>
      </c>
      <c r="G698" s="31" t="n">
        <v>2007</v>
      </c>
      <c r="H698" s="30" t="n">
        <v>2007</v>
      </c>
      <c r="I698" s="30"/>
      <c r="J698" s="32" t="n">
        <v>40072</v>
      </c>
      <c r="K698" s="30" t="n">
        <v>142566</v>
      </c>
      <c r="L698" s="30" t="s">
        <v>1654</v>
      </c>
      <c r="M698" s="33" t="n">
        <v>112405.26</v>
      </c>
      <c r="N698" s="0"/>
      <c r="O698" s="33" t="n">
        <v>112405.26</v>
      </c>
      <c r="P698" s="0"/>
      <c r="Q698" s="0" t="s">
        <v>27</v>
      </c>
      <c r="R698" s="0"/>
      <c r="S698" s="0"/>
      <c r="T698" s="0"/>
      <c r="U698" s="0"/>
      <c r="V698" s="1" t="n">
        <f aca="false">YEAR(G698)</f>
        <v>1905</v>
      </c>
      <c r="W698" s="1" t="n">
        <v>2007</v>
      </c>
    </row>
    <row r="699" customFormat="false" ht="40.7" hidden="false" customHeight="false" outlineLevel="0" collapsed="false">
      <c r="A699" s="30" t="s">
        <v>21</v>
      </c>
      <c r="B699" s="0"/>
      <c r="C699" s="30"/>
      <c r="D699" s="30"/>
      <c r="E699" s="30" t="s">
        <v>1656</v>
      </c>
      <c r="F699" s="30" t="s">
        <v>1649</v>
      </c>
      <c r="G699" s="31" t="n">
        <v>2007</v>
      </c>
      <c r="H699" s="30" t="n">
        <v>2007</v>
      </c>
      <c r="I699" s="30"/>
      <c r="J699" s="32" t="n">
        <v>40526</v>
      </c>
      <c r="K699" s="30" t="n">
        <v>143728</v>
      </c>
      <c r="L699" s="30" t="s">
        <v>641</v>
      </c>
      <c r="M699" s="33" t="n">
        <v>521132.31</v>
      </c>
      <c r="N699" s="0"/>
      <c r="O699" s="33" t="n">
        <v>521132.31</v>
      </c>
      <c r="P699" s="0"/>
      <c r="Q699" s="0" t="s">
        <v>27</v>
      </c>
      <c r="R699" s="0"/>
      <c r="S699" s="0"/>
      <c r="T699" s="0"/>
      <c r="U699" s="0"/>
      <c r="V699" s="1" t="n">
        <f aca="false">YEAR(G699)</f>
        <v>1905</v>
      </c>
      <c r="W699" s="1" t="n">
        <v>2007</v>
      </c>
    </row>
    <row r="700" customFormat="false" ht="40.7" hidden="false" customHeight="false" outlineLevel="0" collapsed="false">
      <c r="A700" s="30" t="s">
        <v>21</v>
      </c>
      <c r="B700" s="0"/>
      <c r="C700" s="30"/>
      <c r="D700" s="30"/>
      <c r="E700" s="30" t="s">
        <v>1657</v>
      </c>
      <c r="F700" s="30" t="s">
        <v>37</v>
      </c>
      <c r="G700" s="31" t="n">
        <v>2007</v>
      </c>
      <c r="H700" s="30" t="n">
        <v>2007</v>
      </c>
      <c r="I700" s="30"/>
      <c r="J700" s="32" t="n">
        <v>40513</v>
      </c>
      <c r="K700" s="30" t="n">
        <v>144713</v>
      </c>
      <c r="L700" s="30" t="s">
        <v>1647</v>
      </c>
      <c r="M700" s="33" t="n">
        <v>8010110.09</v>
      </c>
      <c r="N700" s="0"/>
      <c r="O700" s="33" t="n">
        <v>8010110.09</v>
      </c>
      <c r="P700" s="0"/>
      <c r="Q700" s="0" t="s">
        <v>27</v>
      </c>
      <c r="R700" s="0"/>
      <c r="S700" s="0"/>
      <c r="T700" s="0"/>
      <c r="U700" s="0"/>
      <c r="V700" s="1" t="n">
        <f aca="false">YEAR(G700)</f>
        <v>1905</v>
      </c>
      <c r="W700" s="1" t="n">
        <v>2007</v>
      </c>
    </row>
    <row r="701" customFormat="false" ht="54.25" hidden="false" customHeight="false" outlineLevel="0" collapsed="false">
      <c r="A701" s="30" t="s">
        <v>21</v>
      </c>
      <c r="B701" s="0"/>
      <c r="C701" s="30"/>
      <c r="D701" s="30"/>
      <c r="E701" s="30" t="s">
        <v>1658</v>
      </c>
      <c r="F701" s="30" t="s">
        <v>1649</v>
      </c>
      <c r="G701" s="31" t="n">
        <v>2007</v>
      </c>
      <c r="H701" s="30" t="n">
        <v>2007</v>
      </c>
      <c r="I701" s="30"/>
      <c r="J701" s="32" t="n">
        <v>40708</v>
      </c>
      <c r="K701" s="30" t="n">
        <v>145210</v>
      </c>
      <c r="L701" s="30" t="s">
        <v>1659</v>
      </c>
      <c r="M701" s="33" t="n">
        <v>1639287</v>
      </c>
      <c r="N701" s="0"/>
      <c r="O701" s="33" t="n">
        <v>1639287</v>
      </c>
      <c r="P701" s="0"/>
      <c r="Q701" s="0" t="s">
        <v>27</v>
      </c>
      <c r="R701" s="0"/>
      <c r="S701" s="0"/>
      <c r="T701" s="0"/>
      <c r="U701" s="0"/>
      <c r="V701" s="1" t="n">
        <f aca="false">YEAR(G701)</f>
        <v>1905</v>
      </c>
      <c r="W701" s="1" t="n">
        <v>2007</v>
      </c>
    </row>
    <row r="702" customFormat="false" ht="54.25" hidden="false" customHeight="false" outlineLevel="0" collapsed="false">
      <c r="A702" s="30" t="s">
        <v>21</v>
      </c>
      <c r="B702" s="0"/>
      <c r="C702" s="30"/>
      <c r="D702" s="30"/>
      <c r="E702" s="30" t="s">
        <v>1660</v>
      </c>
      <c r="F702" s="30" t="s">
        <v>37</v>
      </c>
      <c r="G702" s="31" t="n">
        <v>2007</v>
      </c>
      <c r="H702" s="30" t="n">
        <v>2007</v>
      </c>
      <c r="I702" s="30"/>
      <c r="J702" s="32" t="n">
        <v>40450</v>
      </c>
      <c r="K702" s="30" t="n">
        <v>146543</v>
      </c>
      <c r="L702" s="30" t="s">
        <v>1661</v>
      </c>
      <c r="M702" s="33" t="n">
        <v>450000</v>
      </c>
      <c r="N702" s="0"/>
      <c r="O702" s="33" t="n">
        <v>450000</v>
      </c>
      <c r="P702" s="0"/>
      <c r="Q702" s="0" t="s">
        <v>27</v>
      </c>
      <c r="R702" s="0"/>
      <c r="S702" s="0"/>
      <c r="T702" s="0"/>
      <c r="U702" s="0"/>
      <c r="V702" s="1" t="n">
        <f aca="false">YEAR(G702)</f>
        <v>1905</v>
      </c>
      <c r="W702" s="1" t="n">
        <v>2007</v>
      </c>
    </row>
    <row r="703" customFormat="false" ht="54.25" hidden="false" customHeight="false" outlineLevel="0" collapsed="false">
      <c r="A703" s="30" t="s">
        <v>21</v>
      </c>
      <c r="B703" s="0"/>
      <c r="C703" s="30"/>
      <c r="D703" s="30"/>
      <c r="E703" s="30" t="s">
        <v>1662</v>
      </c>
      <c r="F703" s="30" t="s">
        <v>37</v>
      </c>
      <c r="G703" s="31" t="n">
        <v>2007</v>
      </c>
      <c r="H703" s="30" t="n">
        <v>2007</v>
      </c>
      <c r="I703" s="30"/>
      <c r="J703" s="32" t="n">
        <v>40375</v>
      </c>
      <c r="K703" s="30" t="n">
        <v>146685</v>
      </c>
      <c r="L703" s="30" t="s">
        <v>1663</v>
      </c>
      <c r="M703" s="33" t="n">
        <v>198740</v>
      </c>
      <c r="N703" s="0"/>
      <c r="O703" s="33" t="n">
        <v>198740</v>
      </c>
      <c r="P703" s="0"/>
      <c r="Q703" s="0" t="s">
        <v>27</v>
      </c>
      <c r="R703" s="0"/>
      <c r="S703" s="0"/>
      <c r="T703" s="0"/>
      <c r="U703" s="0"/>
      <c r="V703" s="1" t="n">
        <f aca="false">YEAR(G703)</f>
        <v>1905</v>
      </c>
      <c r="W703" s="1" t="n">
        <v>2007</v>
      </c>
    </row>
    <row r="704" customFormat="false" ht="40.7" hidden="false" customHeight="false" outlineLevel="0" collapsed="false">
      <c r="A704" s="30" t="s">
        <v>21</v>
      </c>
      <c r="B704" s="0"/>
      <c r="C704" s="30"/>
      <c r="D704" s="30"/>
      <c r="E704" s="30" t="s">
        <v>1664</v>
      </c>
      <c r="F704" s="30" t="s">
        <v>37</v>
      </c>
      <c r="G704" s="31" t="n">
        <v>2007</v>
      </c>
      <c r="H704" s="30" t="n">
        <v>2007</v>
      </c>
      <c r="I704" s="30"/>
      <c r="J704" s="32" t="n">
        <v>40886</v>
      </c>
      <c r="K704" s="30" t="n">
        <v>146691</v>
      </c>
      <c r="L704" s="30" t="s">
        <v>1665</v>
      </c>
      <c r="M704" s="33" t="n">
        <v>540000</v>
      </c>
      <c r="N704" s="0"/>
      <c r="O704" s="33" t="n">
        <v>540000</v>
      </c>
      <c r="P704" s="0"/>
      <c r="Q704" s="0" t="s">
        <v>27</v>
      </c>
      <c r="R704" s="0"/>
      <c r="S704" s="0"/>
      <c r="T704" s="0"/>
      <c r="U704" s="0"/>
      <c r="V704" s="1" t="n">
        <f aca="false">YEAR(G704)</f>
        <v>1905</v>
      </c>
      <c r="W704" s="1" t="n">
        <v>2007</v>
      </c>
    </row>
    <row r="705" customFormat="false" ht="40.7" hidden="false" customHeight="false" outlineLevel="0" collapsed="false">
      <c r="A705" s="30" t="s">
        <v>21</v>
      </c>
      <c r="B705" s="0"/>
      <c r="C705" s="30"/>
      <c r="D705" s="30"/>
      <c r="E705" s="30" t="s">
        <v>1666</v>
      </c>
      <c r="F705" s="30" t="s">
        <v>37</v>
      </c>
      <c r="G705" s="31" t="n">
        <v>2007</v>
      </c>
      <c r="H705" s="30" t="n">
        <v>2007</v>
      </c>
      <c r="I705" s="30"/>
      <c r="J705" s="32" t="n">
        <v>40287</v>
      </c>
      <c r="K705" s="30" t="n">
        <v>146694</v>
      </c>
      <c r="L705" s="30" t="s">
        <v>1667</v>
      </c>
      <c r="M705" s="33" t="n">
        <v>96490.7</v>
      </c>
      <c r="N705" s="0"/>
      <c r="O705" s="33" t="n">
        <v>96490.7</v>
      </c>
      <c r="P705" s="0"/>
      <c r="Q705" s="0" t="s">
        <v>27</v>
      </c>
      <c r="R705" s="0"/>
      <c r="S705" s="0"/>
      <c r="T705" s="0"/>
      <c r="U705" s="0"/>
      <c r="V705" s="1" t="n">
        <f aca="false">YEAR(G705)</f>
        <v>1905</v>
      </c>
      <c r="W705" s="1" t="n">
        <v>2007</v>
      </c>
    </row>
    <row r="706" customFormat="false" ht="40.7" hidden="false" customHeight="false" outlineLevel="0" collapsed="false">
      <c r="A706" s="30" t="s">
        <v>21</v>
      </c>
      <c r="B706" s="0"/>
      <c r="C706" s="30"/>
      <c r="D706" s="30"/>
      <c r="E706" s="30" t="s">
        <v>1668</v>
      </c>
      <c r="F706" s="30" t="s">
        <v>1649</v>
      </c>
      <c r="G706" s="31" t="n">
        <v>2007</v>
      </c>
      <c r="H706" s="30" t="n">
        <v>2007</v>
      </c>
      <c r="I706" s="30"/>
      <c r="J706" s="32" t="n">
        <v>40072</v>
      </c>
      <c r="K706" s="30" t="n">
        <v>147038</v>
      </c>
      <c r="L706" s="30" t="s">
        <v>1654</v>
      </c>
      <c r="M706" s="33" t="n">
        <v>113229.18</v>
      </c>
      <c r="N706" s="0"/>
      <c r="O706" s="33" t="n">
        <v>113229.18</v>
      </c>
      <c r="P706" s="0"/>
      <c r="Q706" s="0" t="s">
        <v>27</v>
      </c>
      <c r="R706" s="0"/>
      <c r="S706" s="0"/>
      <c r="T706" s="0"/>
      <c r="U706" s="0"/>
      <c r="V706" s="1" t="n">
        <f aca="false">YEAR(G706)</f>
        <v>1905</v>
      </c>
      <c r="W706" s="1" t="n">
        <v>2007</v>
      </c>
    </row>
    <row r="707" customFormat="false" ht="40.7" hidden="false" customHeight="false" outlineLevel="0" collapsed="false">
      <c r="A707" s="30" t="s">
        <v>21</v>
      </c>
      <c r="B707" s="0"/>
      <c r="C707" s="30"/>
      <c r="D707" s="30"/>
      <c r="E707" s="30" t="s">
        <v>1669</v>
      </c>
      <c r="F707" s="30" t="s">
        <v>37</v>
      </c>
      <c r="G707" s="31" t="n">
        <v>2007</v>
      </c>
      <c r="H707" s="30" t="n">
        <v>2007</v>
      </c>
      <c r="I707" s="30"/>
      <c r="J707" s="32" t="n">
        <v>40766</v>
      </c>
      <c r="K707" s="30" t="n">
        <v>147075</v>
      </c>
      <c r="L707" s="30" t="s">
        <v>1252</v>
      </c>
      <c r="M707" s="33" t="n">
        <v>306938.1</v>
      </c>
      <c r="N707" s="0"/>
      <c r="O707" s="33" t="n">
        <v>306938.1</v>
      </c>
      <c r="P707" s="0"/>
      <c r="Q707" s="0" t="s">
        <v>27</v>
      </c>
      <c r="R707" s="0"/>
      <c r="S707" s="0"/>
      <c r="T707" s="0"/>
      <c r="U707" s="0"/>
      <c r="V707" s="1" t="n">
        <f aca="false">YEAR(G707)</f>
        <v>1905</v>
      </c>
      <c r="W707" s="1" t="n">
        <v>2007</v>
      </c>
    </row>
    <row r="708" customFormat="false" ht="40.7" hidden="false" customHeight="false" outlineLevel="0" collapsed="false">
      <c r="A708" s="30" t="s">
        <v>21</v>
      </c>
      <c r="B708" s="0"/>
      <c r="C708" s="30"/>
      <c r="D708" s="30"/>
      <c r="E708" s="30" t="s">
        <v>1670</v>
      </c>
      <c r="F708" s="30" t="s">
        <v>37</v>
      </c>
      <c r="G708" s="31" t="n">
        <v>2007</v>
      </c>
      <c r="H708" s="30" t="n">
        <v>2007</v>
      </c>
      <c r="I708" s="30"/>
      <c r="J708" s="32" t="n">
        <v>41447</v>
      </c>
      <c r="K708" s="30" t="n">
        <v>147091</v>
      </c>
      <c r="L708" s="30" t="s">
        <v>1671</v>
      </c>
      <c r="M708" s="33" t="n">
        <v>180000</v>
      </c>
      <c r="N708" s="0"/>
      <c r="O708" s="33" t="n">
        <v>180000</v>
      </c>
      <c r="P708" s="0"/>
      <c r="Q708" s="0" t="s">
        <v>27</v>
      </c>
      <c r="R708" s="0"/>
      <c r="S708" s="0"/>
      <c r="T708" s="0"/>
      <c r="U708" s="0"/>
      <c r="V708" s="1" t="n">
        <f aca="false">YEAR(G708)</f>
        <v>1905</v>
      </c>
      <c r="W708" s="1" t="n">
        <v>2007</v>
      </c>
    </row>
    <row r="709" customFormat="false" ht="40.7" hidden="false" customHeight="false" outlineLevel="0" collapsed="false">
      <c r="A709" s="30" t="s">
        <v>21</v>
      </c>
      <c r="B709" s="0"/>
      <c r="C709" s="30"/>
      <c r="D709" s="30"/>
      <c r="E709" s="30" t="s">
        <v>1672</v>
      </c>
      <c r="F709" s="30" t="s">
        <v>1649</v>
      </c>
      <c r="G709" s="31" t="n">
        <v>2008</v>
      </c>
      <c r="H709" s="30" t="n">
        <v>2008</v>
      </c>
      <c r="I709" s="30"/>
      <c r="J709" s="32" t="n">
        <v>40665</v>
      </c>
      <c r="K709" s="30" t="n">
        <v>147596</v>
      </c>
      <c r="L709" s="30" t="s">
        <v>1673</v>
      </c>
      <c r="M709" s="33" t="n">
        <v>7063125</v>
      </c>
      <c r="N709" s="0"/>
      <c r="O709" s="33" t="n">
        <v>7063125</v>
      </c>
      <c r="P709" s="0"/>
      <c r="Q709" s="0" t="s">
        <v>27</v>
      </c>
      <c r="R709" s="0"/>
      <c r="S709" s="0"/>
      <c r="T709" s="0"/>
      <c r="U709" s="0"/>
      <c r="V709" s="1" t="n">
        <f aca="false">YEAR(G709)</f>
        <v>1905</v>
      </c>
      <c r="W709" s="1" t="n">
        <v>2008</v>
      </c>
    </row>
    <row r="710" customFormat="false" ht="40.7" hidden="false" customHeight="false" outlineLevel="0" collapsed="false">
      <c r="A710" s="30" t="s">
        <v>21</v>
      </c>
      <c r="B710" s="0"/>
      <c r="C710" s="30"/>
      <c r="D710" s="30"/>
      <c r="E710" s="30" t="s">
        <v>1674</v>
      </c>
      <c r="F710" s="30" t="s">
        <v>37</v>
      </c>
      <c r="G710" s="31" t="n">
        <v>2008</v>
      </c>
      <c r="H710" s="30" t="n">
        <v>2008</v>
      </c>
      <c r="I710" s="30"/>
      <c r="J710" s="32" t="n">
        <v>40518</v>
      </c>
      <c r="K710" s="30" t="n">
        <v>148362</v>
      </c>
      <c r="L710" s="30" t="s">
        <v>1675</v>
      </c>
      <c r="M710" s="33" t="n">
        <v>157500</v>
      </c>
      <c r="N710" s="0"/>
      <c r="O710" s="33" t="n">
        <v>157500</v>
      </c>
      <c r="P710" s="0"/>
      <c r="Q710" s="0" t="s">
        <v>27</v>
      </c>
      <c r="R710" s="0"/>
      <c r="S710" s="0"/>
      <c r="T710" s="0"/>
      <c r="U710" s="0"/>
      <c r="V710" s="1" t="n">
        <f aca="false">YEAR(G710)</f>
        <v>1905</v>
      </c>
      <c r="W710" s="1" t="n">
        <v>2008</v>
      </c>
    </row>
    <row r="711" customFormat="false" ht="40.7" hidden="false" customHeight="false" outlineLevel="0" collapsed="false">
      <c r="A711" s="30" t="s">
        <v>21</v>
      </c>
      <c r="B711" s="0"/>
      <c r="C711" s="30"/>
      <c r="D711" s="30"/>
      <c r="E711" s="30" t="s">
        <v>1676</v>
      </c>
      <c r="F711" s="30" t="s">
        <v>37</v>
      </c>
      <c r="G711" s="31" t="n">
        <v>2008</v>
      </c>
      <c r="H711" s="30" t="n">
        <v>2008</v>
      </c>
      <c r="I711" s="30"/>
      <c r="J711" s="32" t="n">
        <v>40714</v>
      </c>
      <c r="K711" s="30" t="n">
        <v>148797</v>
      </c>
      <c r="L711" s="30" t="s">
        <v>1677</v>
      </c>
      <c r="M711" s="33" t="n">
        <v>225000</v>
      </c>
      <c r="N711" s="0"/>
      <c r="O711" s="33" t="n">
        <v>225000</v>
      </c>
      <c r="P711" s="0"/>
      <c r="Q711" s="0" t="s">
        <v>27</v>
      </c>
      <c r="R711" s="0"/>
      <c r="S711" s="0"/>
      <c r="T711" s="0"/>
      <c r="U711" s="0"/>
      <c r="V711" s="1" t="n">
        <f aca="false">YEAR(G711)</f>
        <v>1905</v>
      </c>
      <c r="W711" s="1" t="n">
        <v>2008</v>
      </c>
    </row>
    <row r="712" customFormat="false" ht="40.7" hidden="false" customHeight="false" outlineLevel="0" collapsed="false">
      <c r="A712" s="30" t="s">
        <v>21</v>
      </c>
      <c r="B712" s="0"/>
      <c r="C712" s="30"/>
      <c r="D712" s="30"/>
      <c r="E712" s="30" t="s">
        <v>1678</v>
      </c>
      <c r="F712" s="30" t="s">
        <v>37</v>
      </c>
      <c r="G712" s="31" t="n">
        <v>2008</v>
      </c>
      <c r="H712" s="30" t="n">
        <v>2008</v>
      </c>
      <c r="I712" s="30"/>
      <c r="J712" s="32" t="n">
        <v>40498</v>
      </c>
      <c r="K712" s="30" t="n">
        <v>149549</v>
      </c>
      <c r="L712" s="30" t="s">
        <v>1679</v>
      </c>
      <c r="M712" s="33" t="n">
        <v>180000</v>
      </c>
      <c r="N712" s="0"/>
      <c r="O712" s="33" t="n">
        <v>180000</v>
      </c>
      <c r="P712" s="0"/>
      <c r="Q712" s="0" t="s">
        <v>27</v>
      </c>
      <c r="R712" s="0"/>
      <c r="S712" s="0"/>
      <c r="T712" s="0"/>
      <c r="U712" s="0"/>
      <c r="V712" s="1" t="n">
        <f aca="false">YEAR(G712)</f>
        <v>1905</v>
      </c>
      <c r="W712" s="1" t="n">
        <v>2008</v>
      </c>
    </row>
    <row r="713" customFormat="false" ht="54.25" hidden="false" customHeight="false" outlineLevel="0" collapsed="false">
      <c r="A713" s="30" t="s">
        <v>21</v>
      </c>
      <c r="B713" s="0"/>
      <c r="C713" s="30"/>
      <c r="D713" s="30"/>
      <c r="E713" s="30" t="s">
        <v>1680</v>
      </c>
      <c r="F713" s="30" t="s">
        <v>37</v>
      </c>
      <c r="G713" s="31" t="n">
        <v>2008</v>
      </c>
      <c r="H713" s="30" t="n">
        <v>2008</v>
      </c>
      <c r="I713" s="30"/>
      <c r="J713" s="32" t="n">
        <v>40681</v>
      </c>
      <c r="K713" s="30" t="n">
        <v>149988</v>
      </c>
      <c r="L713" s="30" t="s">
        <v>1681</v>
      </c>
      <c r="M713" s="33" t="n">
        <v>225000</v>
      </c>
      <c r="N713" s="0"/>
      <c r="O713" s="33" t="n">
        <v>225000</v>
      </c>
      <c r="P713" s="0"/>
      <c r="Q713" s="0" t="s">
        <v>27</v>
      </c>
      <c r="R713" s="0"/>
      <c r="S713" s="0"/>
      <c r="T713" s="0"/>
      <c r="U713" s="0"/>
      <c r="V713" s="1" t="n">
        <f aca="false">YEAR(G713)</f>
        <v>1905</v>
      </c>
      <c r="W713" s="1" t="n">
        <v>2008</v>
      </c>
    </row>
    <row r="714" customFormat="false" ht="40.7" hidden="false" customHeight="false" outlineLevel="0" collapsed="false">
      <c r="A714" s="30" t="s">
        <v>21</v>
      </c>
      <c r="B714" s="0"/>
      <c r="C714" s="30"/>
      <c r="D714" s="30"/>
      <c r="E714" s="30" t="s">
        <v>1682</v>
      </c>
      <c r="F714" s="30" t="s">
        <v>1649</v>
      </c>
      <c r="G714" s="31" t="n">
        <v>2008</v>
      </c>
      <c r="H714" s="30" t="n">
        <v>2008</v>
      </c>
      <c r="I714" s="30"/>
      <c r="J714" s="32" t="n">
        <v>41451</v>
      </c>
      <c r="K714" s="30" t="n">
        <v>152128</v>
      </c>
      <c r="L714" s="30" t="s">
        <v>641</v>
      </c>
      <c r="M714" s="33" t="n">
        <v>6830000</v>
      </c>
      <c r="N714" s="0"/>
      <c r="O714" s="33" t="n">
        <v>6830000</v>
      </c>
      <c r="P714" s="0"/>
      <c r="Q714" s="0" t="s">
        <v>27</v>
      </c>
      <c r="R714" s="0"/>
      <c r="S714" s="0"/>
      <c r="T714" s="0"/>
      <c r="U714" s="0"/>
      <c r="V714" s="1" t="n">
        <f aca="false">YEAR(G714)</f>
        <v>1905</v>
      </c>
      <c r="W714" s="1" t="n">
        <v>2008</v>
      </c>
    </row>
    <row r="715" customFormat="false" ht="40.7" hidden="false" customHeight="false" outlineLevel="0" collapsed="false">
      <c r="A715" s="30" t="s">
        <v>21</v>
      </c>
      <c r="B715" s="0"/>
      <c r="C715" s="30"/>
      <c r="D715" s="30"/>
      <c r="E715" s="30" t="s">
        <v>1683</v>
      </c>
      <c r="F715" s="30" t="s">
        <v>1649</v>
      </c>
      <c r="G715" s="31" t="n">
        <v>2008</v>
      </c>
      <c r="H715" s="30" t="n">
        <v>2008</v>
      </c>
      <c r="I715" s="30"/>
      <c r="J715" s="32" t="n">
        <v>40337</v>
      </c>
      <c r="K715" s="30" t="n">
        <v>154260</v>
      </c>
      <c r="L715" s="30" t="s">
        <v>1684</v>
      </c>
      <c r="M715" s="33" t="n">
        <v>1300000</v>
      </c>
      <c r="N715" s="0"/>
      <c r="O715" s="33" t="n">
        <v>1300000</v>
      </c>
      <c r="P715" s="0"/>
      <c r="Q715" s="0" t="s">
        <v>27</v>
      </c>
      <c r="R715" s="0"/>
      <c r="S715" s="0"/>
      <c r="T715" s="0"/>
      <c r="U715" s="0"/>
      <c r="V715" s="1" t="n">
        <f aca="false">YEAR(G715)</f>
        <v>1905</v>
      </c>
      <c r="W715" s="1" t="n">
        <v>2008</v>
      </c>
    </row>
    <row r="716" customFormat="false" ht="40.7" hidden="false" customHeight="false" outlineLevel="0" collapsed="false">
      <c r="A716" s="30" t="s">
        <v>21</v>
      </c>
      <c r="B716" s="0"/>
      <c r="C716" s="30"/>
      <c r="D716" s="30"/>
      <c r="E716" s="30" t="s">
        <v>1685</v>
      </c>
      <c r="F716" s="30" t="s">
        <v>37</v>
      </c>
      <c r="G716" s="31" t="n">
        <v>2008</v>
      </c>
      <c r="H716" s="30" t="n">
        <v>2008</v>
      </c>
      <c r="I716" s="30"/>
      <c r="J716" s="32" t="n">
        <v>40869</v>
      </c>
      <c r="K716" s="30" t="n">
        <v>154662</v>
      </c>
      <c r="L716" s="30" t="s">
        <v>647</v>
      </c>
      <c r="M716" s="33" t="n">
        <v>1900208.34</v>
      </c>
      <c r="N716" s="0"/>
      <c r="O716" s="33" t="n">
        <v>1900208.34</v>
      </c>
      <c r="P716" s="0"/>
      <c r="Q716" s="0" t="s">
        <v>27</v>
      </c>
      <c r="R716" s="0"/>
      <c r="S716" s="0"/>
      <c r="T716" s="0"/>
      <c r="U716" s="0"/>
      <c r="V716" s="1" t="n">
        <f aca="false">YEAR(G716)</f>
        <v>1905</v>
      </c>
      <c r="W716" s="1" t="n">
        <v>2008</v>
      </c>
    </row>
    <row r="717" customFormat="false" ht="40.7" hidden="false" customHeight="false" outlineLevel="0" collapsed="false">
      <c r="A717" s="30" t="s">
        <v>21</v>
      </c>
      <c r="B717" s="0"/>
      <c r="C717" s="30"/>
      <c r="D717" s="30"/>
      <c r="E717" s="30" t="s">
        <v>1686</v>
      </c>
      <c r="F717" s="30" t="s">
        <v>37</v>
      </c>
      <c r="G717" s="31" t="n">
        <v>2008</v>
      </c>
      <c r="H717" s="30" t="n">
        <v>2008</v>
      </c>
      <c r="I717" s="30"/>
      <c r="J717" s="32" t="n">
        <v>40261</v>
      </c>
      <c r="K717" s="30" t="n">
        <v>156630</v>
      </c>
      <c r="L717" s="30" t="s">
        <v>1687</v>
      </c>
      <c r="M717" s="33" t="n">
        <v>1350000</v>
      </c>
      <c r="N717" s="0"/>
      <c r="O717" s="33" t="n">
        <v>1350000</v>
      </c>
      <c r="P717" s="0"/>
      <c r="Q717" s="0" t="s">
        <v>27</v>
      </c>
      <c r="R717" s="0"/>
      <c r="S717" s="0"/>
      <c r="T717" s="0"/>
      <c r="U717" s="0"/>
      <c r="V717" s="1" t="n">
        <f aca="false">YEAR(G717)</f>
        <v>1905</v>
      </c>
      <c r="W717" s="1" t="n">
        <v>2008</v>
      </c>
    </row>
    <row r="718" customFormat="false" ht="40.7" hidden="false" customHeight="false" outlineLevel="0" collapsed="false">
      <c r="A718" s="30" t="s">
        <v>21</v>
      </c>
      <c r="B718" s="0"/>
      <c r="C718" s="30"/>
      <c r="D718" s="30"/>
      <c r="E718" s="30" t="s">
        <v>1688</v>
      </c>
      <c r="F718" s="30" t="s">
        <v>1689</v>
      </c>
      <c r="G718" s="31" t="n">
        <v>2008</v>
      </c>
      <c r="H718" s="30" t="n">
        <v>2008</v>
      </c>
      <c r="I718" s="30"/>
      <c r="J718" s="32" t="n">
        <v>40862</v>
      </c>
      <c r="K718" s="30" t="n">
        <v>157319</v>
      </c>
      <c r="L718" s="30" t="s">
        <v>1690</v>
      </c>
      <c r="M718" s="33" t="n">
        <v>83360.4</v>
      </c>
      <c r="N718" s="0"/>
      <c r="O718" s="33" t="n">
        <v>83360.4</v>
      </c>
      <c r="P718" s="0"/>
      <c r="Q718" s="0" t="s">
        <v>27</v>
      </c>
      <c r="R718" s="0"/>
      <c r="S718" s="0"/>
      <c r="T718" s="0"/>
      <c r="U718" s="0"/>
      <c r="V718" s="1" t="n">
        <f aca="false">YEAR(G718)</f>
        <v>1905</v>
      </c>
      <c r="W718" s="1" t="n">
        <v>2008</v>
      </c>
    </row>
    <row r="719" customFormat="false" ht="40.7" hidden="false" customHeight="false" outlineLevel="0" collapsed="false">
      <c r="A719" s="30" t="s">
        <v>21</v>
      </c>
      <c r="B719" s="0"/>
      <c r="C719" s="30"/>
      <c r="D719" s="30"/>
      <c r="E719" s="30" t="s">
        <v>1691</v>
      </c>
      <c r="F719" s="30" t="s">
        <v>1649</v>
      </c>
      <c r="G719" s="31" t="n">
        <v>2008</v>
      </c>
      <c r="H719" s="30" t="n">
        <v>2008</v>
      </c>
      <c r="I719" s="30"/>
      <c r="J719" s="32" t="n">
        <v>40239</v>
      </c>
      <c r="K719" s="30" t="n">
        <v>159104</v>
      </c>
      <c r="L719" s="30" t="s">
        <v>1692</v>
      </c>
      <c r="M719" s="33" t="n">
        <v>5000</v>
      </c>
      <c r="N719" s="0"/>
      <c r="O719" s="33" t="n">
        <v>5000</v>
      </c>
      <c r="P719" s="0"/>
      <c r="Q719" s="0" t="s">
        <v>27</v>
      </c>
      <c r="R719" s="0"/>
      <c r="S719" s="0"/>
      <c r="T719" s="0"/>
      <c r="U719" s="0"/>
      <c r="V719" s="1" t="n">
        <f aca="false">YEAR(G719)</f>
        <v>1905</v>
      </c>
      <c r="W719" s="1" t="n">
        <v>2008</v>
      </c>
    </row>
    <row r="720" customFormat="false" ht="66.45" hidden="false" customHeight="false" outlineLevel="0" collapsed="false">
      <c r="A720" s="30" t="s">
        <v>21</v>
      </c>
      <c r="B720" s="0"/>
      <c r="C720" s="30"/>
      <c r="D720" s="30"/>
      <c r="E720" s="30" t="s">
        <v>1693</v>
      </c>
      <c r="F720" s="30" t="s">
        <v>1649</v>
      </c>
      <c r="G720" s="31" t="n">
        <v>2008</v>
      </c>
      <c r="H720" s="30" t="n">
        <v>2008</v>
      </c>
      <c r="I720" s="30"/>
      <c r="J720" s="32" t="n">
        <v>39804</v>
      </c>
      <c r="K720" s="30" t="n">
        <v>159167</v>
      </c>
      <c r="L720" s="30" t="s">
        <v>1694</v>
      </c>
      <c r="M720" s="33" t="n">
        <v>4600</v>
      </c>
      <c r="N720" s="0"/>
      <c r="O720" s="33" t="n">
        <v>4600</v>
      </c>
      <c r="P720" s="0"/>
      <c r="Q720" s="0" t="s">
        <v>27</v>
      </c>
      <c r="R720" s="0"/>
      <c r="S720" s="0"/>
      <c r="T720" s="0"/>
      <c r="U720" s="0"/>
      <c r="V720" s="1" t="n">
        <f aca="false">YEAR(G720)</f>
        <v>1905</v>
      </c>
      <c r="W720" s="1" t="n">
        <v>2008</v>
      </c>
    </row>
    <row r="721" customFormat="false" ht="40.7" hidden="false" customHeight="false" outlineLevel="0" collapsed="false">
      <c r="A721" s="30" t="s">
        <v>21</v>
      </c>
      <c r="B721" s="0"/>
      <c r="C721" s="30"/>
      <c r="D721" s="30"/>
      <c r="E721" s="30" t="s">
        <v>1695</v>
      </c>
      <c r="F721" s="30" t="s">
        <v>1649</v>
      </c>
      <c r="G721" s="31" t="n">
        <v>2008</v>
      </c>
      <c r="H721" s="30" t="n">
        <v>2008</v>
      </c>
      <c r="I721" s="30"/>
      <c r="J721" s="32" t="n">
        <v>39867</v>
      </c>
      <c r="K721" s="30" t="n">
        <v>159313</v>
      </c>
      <c r="L721" s="30" t="s">
        <v>1696</v>
      </c>
      <c r="M721" s="33" t="n">
        <v>24122</v>
      </c>
      <c r="N721" s="0"/>
      <c r="O721" s="33" t="n">
        <v>24122</v>
      </c>
      <c r="P721" s="0"/>
      <c r="Q721" s="0" t="s">
        <v>27</v>
      </c>
      <c r="R721" s="0"/>
      <c r="S721" s="0"/>
      <c r="T721" s="0"/>
      <c r="U721" s="0"/>
      <c r="V721" s="1" t="n">
        <f aca="false">YEAR(G721)</f>
        <v>1905</v>
      </c>
      <c r="W721" s="1" t="n">
        <v>2008</v>
      </c>
    </row>
    <row r="722" customFormat="false" ht="40.7" hidden="false" customHeight="false" outlineLevel="0" collapsed="false">
      <c r="A722" s="30" t="s">
        <v>21</v>
      </c>
      <c r="B722" s="0"/>
      <c r="C722" s="30"/>
      <c r="D722" s="30"/>
      <c r="E722" s="30" t="s">
        <v>1697</v>
      </c>
      <c r="F722" s="30" t="s">
        <v>1649</v>
      </c>
      <c r="G722" s="31" t="n">
        <v>2008</v>
      </c>
      <c r="H722" s="30" t="n">
        <v>2008</v>
      </c>
      <c r="I722" s="30"/>
      <c r="J722" s="32" t="n">
        <v>39791</v>
      </c>
      <c r="K722" s="30" t="n">
        <v>162087</v>
      </c>
      <c r="L722" s="30" t="s">
        <v>1698</v>
      </c>
      <c r="M722" s="33" t="n">
        <v>28960</v>
      </c>
      <c r="N722" s="0"/>
      <c r="O722" s="33" t="n">
        <v>28960</v>
      </c>
      <c r="P722" s="0"/>
      <c r="Q722" s="0" t="s">
        <v>27</v>
      </c>
      <c r="R722" s="0"/>
      <c r="S722" s="0"/>
      <c r="T722" s="0"/>
      <c r="U722" s="0"/>
      <c r="V722" s="1" t="n">
        <f aca="false">YEAR(G722)</f>
        <v>1905</v>
      </c>
      <c r="W722" s="1" t="n">
        <v>2008</v>
      </c>
    </row>
    <row r="723" customFormat="false" ht="40.7" hidden="false" customHeight="false" outlineLevel="0" collapsed="false">
      <c r="A723" s="30" t="s">
        <v>21</v>
      </c>
      <c r="B723" s="0"/>
      <c r="C723" s="30"/>
      <c r="D723" s="30"/>
      <c r="E723" s="30" t="s">
        <v>1699</v>
      </c>
      <c r="F723" s="30" t="s">
        <v>1649</v>
      </c>
      <c r="G723" s="31" t="n">
        <v>2008</v>
      </c>
      <c r="H723" s="30" t="n">
        <v>2008</v>
      </c>
      <c r="I723" s="30"/>
      <c r="J723" s="32" t="n">
        <v>40035</v>
      </c>
      <c r="K723" s="30" t="n">
        <v>162533</v>
      </c>
      <c r="L723" s="30" t="s">
        <v>1700</v>
      </c>
      <c r="M723" s="33" t="n">
        <v>19850</v>
      </c>
      <c r="N723" s="0"/>
      <c r="O723" s="33" t="n">
        <v>19850</v>
      </c>
      <c r="P723" s="0"/>
      <c r="Q723" s="0" t="s">
        <v>27</v>
      </c>
      <c r="R723" s="0"/>
      <c r="S723" s="0"/>
      <c r="T723" s="0"/>
      <c r="U723" s="0"/>
      <c r="V723" s="1" t="n">
        <f aca="false">YEAR(G723)</f>
        <v>1905</v>
      </c>
      <c r="W723" s="1" t="n">
        <v>2008</v>
      </c>
    </row>
    <row r="724" customFormat="false" ht="66.45" hidden="false" customHeight="false" outlineLevel="0" collapsed="false">
      <c r="A724" s="30" t="s">
        <v>21</v>
      </c>
      <c r="B724" s="0"/>
      <c r="C724" s="30"/>
      <c r="D724" s="30"/>
      <c r="E724" s="30" t="s">
        <v>1701</v>
      </c>
      <c r="F724" s="30" t="s">
        <v>1689</v>
      </c>
      <c r="G724" s="31" t="n">
        <v>2008</v>
      </c>
      <c r="H724" s="30" t="n">
        <v>2008</v>
      </c>
      <c r="I724" s="30"/>
      <c r="J724" s="32" t="n">
        <v>40267</v>
      </c>
      <c r="K724" s="30" t="n">
        <v>164132</v>
      </c>
      <c r="L724" s="30" t="s">
        <v>312</v>
      </c>
      <c r="M724" s="33" t="n">
        <v>66535.09</v>
      </c>
      <c r="N724" s="0"/>
      <c r="O724" s="33" t="n">
        <v>66535.09</v>
      </c>
      <c r="P724" s="0"/>
      <c r="Q724" s="0" t="s">
        <v>27</v>
      </c>
      <c r="R724" s="0"/>
      <c r="S724" s="0"/>
      <c r="T724" s="0"/>
      <c r="U724" s="0"/>
      <c r="V724" s="1" t="n">
        <f aca="false">YEAR(G724)</f>
        <v>1905</v>
      </c>
      <c r="W724" s="1" t="n">
        <v>2008</v>
      </c>
    </row>
    <row r="725" customFormat="false" ht="54.25" hidden="false" customHeight="false" outlineLevel="0" collapsed="false">
      <c r="A725" s="30" t="s">
        <v>21</v>
      </c>
      <c r="B725" s="0"/>
      <c r="C725" s="30"/>
      <c r="D725" s="30"/>
      <c r="E725" s="30" t="s">
        <v>1702</v>
      </c>
      <c r="F725" s="30" t="s">
        <v>1649</v>
      </c>
      <c r="G725" s="31" t="n">
        <v>2008</v>
      </c>
      <c r="H725" s="30" t="n">
        <v>2008</v>
      </c>
      <c r="I725" s="30"/>
      <c r="J725" s="32" t="n">
        <v>40708</v>
      </c>
      <c r="K725" s="30" t="n">
        <v>164625</v>
      </c>
      <c r="L725" s="30" t="s">
        <v>1659</v>
      </c>
      <c r="M725" s="33" t="n">
        <v>2000000</v>
      </c>
      <c r="N725" s="0"/>
      <c r="O725" s="33" t="n">
        <v>2000000</v>
      </c>
      <c r="P725" s="0"/>
      <c r="Q725" s="0" t="s">
        <v>27</v>
      </c>
      <c r="R725" s="0"/>
      <c r="S725" s="0"/>
      <c r="T725" s="0"/>
      <c r="U725" s="0"/>
      <c r="V725" s="1" t="n">
        <f aca="false">YEAR(G725)</f>
        <v>1905</v>
      </c>
      <c r="W725" s="1" t="n">
        <v>2008</v>
      </c>
    </row>
    <row r="726" customFormat="false" ht="40.7" hidden="false" customHeight="false" outlineLevel="0" collapsed="false">
      <c r="A726" s="30" t="s">
        <v>21</v>
      </c>
      <c r="B726" s="0"/>
      <c r="C726" s="30"/>
      <c r="D726" s="30"/>
      <c r="E726" s="30" t="s">
        <v>1703</v>
      </c>
      <c r="F726" s="30" t="s">
        <v>1649</v>
      </c>
      <c r="G726" s="31" t="n">
        <v>2008</v>
      </c>
      <c r="H726" s="30" t="n">
        <v>2008</v>
      </c>
      <c r="I726" s="30"/>
      <c r="J726" s="32" t="n">
        <v>39876</v>
      </c>
      <c r="K726" s="30" t="n">
        <v>165465</v>
      </c>
      <c r="L726" s="30" t="s">
        <v>1700</v>
      </c>
      <c r="M726" s="33" t="n">
        <v>5000</v>
      </c>
      <c r="N726" s="0"/>
      <c r="O726" s="33" t="n">
        <v>5000</v>
      </c>
      <c r="P726" s="0"/>
      <c r="Q726" s="0" t="s">
        <v>27</v>
      </c>
      <c r="R726" s="0"/>
      <c r="S726" s="0"/>
      <c r="T726" s="0"/>
      <c r="U726" s="0"/>
      <c r="V726" s="1" t="n">
        <f aca="false">YEAR(G726)</f>
        <v>1905</v>
      </c>
      <c r="W726" s="1" t="n">
        <v>2008</v>
      </c>
    </row>
    <row r="727" customFormat="false" ht="40.7" hidden="false" customHeight="false" outlineLevel="0" collapsed="false">
      <c r="A727" s="30" t="s">
        <v>21</v>
      </c>
      <c r="B727" s="0"/>
      <c r="C727" s="30"/>
      <c r="D727" s="30"/>
      <c r="E727" s="30" t="s">
        <v>311</v>
      </c>
      <c r="F727" s="30" t="s">
        <v>1689</v>
      </c>
      <c r="G727" s="31" t="n">
        <v>2008</v>
      </c>
      <c r="H727" s="30" t="n">
        <v>2008</v>
      </c>
      <c r="I727" s="30"/>
      <c r="J727" s="32" t="n">
        <v>40155</v>
      </c>
      <c r="K727" s="30" t="n">
        <v>165490</v>
      </c>
      <c r="L727" s="30" t="s">
        <v>312</v>
      </c>
      <c r="M727" s="33" t="n">
        <v>30537.47</v>
      </c>
      <c r="N727" s="0"/>
      <c r="O727" s="33" t="n">
        <v>30537.47</v>
      </c>
      <c r="P727" s="0"/>
      <c r="Q727" s="0" t="s">
        <v>27</v>
      </c>
      <c r="R727" s="0"/>
      <c r="S727" s="0"/>
      <c r="T727" s="0"/>
      <c r="U727" s="0"/>
      <c r="V727" s="1" t="n">
        <f aca="false">YEAR(G727)</f>
        <v>1905</v>
      </c>
      <c r="W727" s="1" t="n">
        <v>2008</v>
      </c>
    </row>
    <row r="728" customFormat="false" ht="40.7" hidden="false" customHeight="false" outlineLevel="0" collapsed="false">
      <c r="A728" s="30" t="s">
        <v>21</v>
      </c>
      <c r="B728" s="0"/>
      <c r="C728" s="30"/>
      <c r="D728" s="30"/>
      <c r="E728" s="30" t="s">
        <v>1704</v>
      </c>
      <c r="F728" s="30" t="s">
        <v>1689</v>
      </c>
      <c r="G728" s="31" t="n">
        <v>2008</v>
      </c>
      <c r="H728" s="30" t="n">
        <v>2008</v>
      </c>
      <c r="I728" s="30"/>
      <c r="J728" s="32" t="n">
        <v>40358</v>
      </c>
      <c r="K728" s="30" t="n">
        <v>167579</v>
      </c>
      <c r="L728" s="30" t="s">
        <v>1690</v>
      </c>
      <c r="M728" s="33" t="n">
        <v>146661.92</v>
      </c>
      <c r="N728" s="0"/>
      <c r="O728" s="33" t="n">
        <v>146661.92</v>
      </c>
      <c r="P728" s="0"/>
      <c r="Q728" s="0" t="s">
        <v>27</v>
      </c>
      <c r="R728" s="0"/>
      <c r="S728" s="0"/>
      <c r="T728" s="0"/>
      <c r="U728" s="0"/>
      <c r="V728" s="1" t="n">
        <f aca="false">YEAR(G728)</f>
        <v>1905</v>
      </c>
      <c r="W728" s="1" t="n">
        <v>2008</v>
      </c>
    </row>
    <row r="729" customFormat="false" ht="54.25" hidden="false" customHeight="false" outlineLevel="0" collapsed="false">
      <c r="A729" s="30" t="s">
        <v>21</v>
      </c>
      <c r="B729" s="0"/>
      <c r="C729" s="30"/>
      <c r="D729" s="30"/>
      <c r="E729" s="30" t="s">
        <v>313</v>
      </c>
      <c r="F729" s="30" t="s">
        <v>1649</v>
      </c>
      <c r="G729" s="31" t="n">
        <v>2008</v>
      </c>
      <c r="H729" s="30" t="n">
        <v>2008</v>
      </c>
      <c r="I729" s="30"/>
      <c r="J729" s="32" t="n">
        <v>40079</v>
      </c>
      <c r="K729" s="30" t="n">
        <v>167943</v>
      </c>
      <c r="L729" s="30" t="s">
        <v>315</v>
      </c>
      <c r="M729" s="33" t="n">
        <v>9925</v>
      </c>
      <c r="N729" s="0"/>
      <c r="O729" s="33" t="n">
        <v>9925</v>
      </c>
      <c r="P729" s="0"/>
      <c r="Q729" s="0" t="s">
        <v>27</v>
      </c>
      <c r="R729" s="0"/>
      <c r="S729" s="0"/>
      <c r="T729" s="0"/>
      <c r="U729" s="0"/>
      <c r="V729" s="1" t="n">
        <f aca="false">YEAR(G729)</f>
        <v>1905</v>
      </c>
      <c r="W729" s="1" t="n">
        <v>2008</v>
      </c>
    </row>
    <row r="730" customFormat="false" ht="40.7" hidden="false" customHeight="false" outlineLevel="0" collapsed="false">
      <c r="A730" s="30" t="s">
        <v>21</v>
      </c>
      <c r="B730" s="0"/>
      <c r="C730" s="30"/>
      <c r="D730" s="30"/>
      <c r="E730" s="30" t="s">
        <v>1705</v>
      </c>
      <c r="F730" s="30" t="s">
        <v>1689</v>
      </c>
      <c r="G730" s="31" t="n">
        <v>2008</v>
      </c>
      <c r="H730" s="30" t="n">
        <v>2008</v>
      </c>
      <c r="I730" s="30"/>
      <c r="J730" s="32" t="n">
        <v>40640</v>
      </c>
      <c r="K730" s="30" t="n">
        <v>168393</v>
      </c>
      <c r="L730" s="30" t="s">
        <v>1706</v>
      </c>
      <c r="M730" s="33" t="n">
        <v>599480</v>
      </c>
      <c r="N730" s="0"/>
      <c r="O730" s="33" t="n">
        <v>599480</v>
      </c>
      <c r="P730" s="0"/>
      <c r="Q730" s="0" t="s">
        <v>27</v>
      </c>
      <c r="R730" s="0"/>
      <c r="S730" s="0"/>
      <c r="T730" s="0"/>
      <c r="U730" s="0"/>
      <c r="V730" s="1" t="n">
        <f aca="false">YEAR(G730)</f>
        <v>1905</v>
      </c>
      <c r="W730" s="1" t="n">
        <v>2008</v>
      </c>
    </row>
    <row r="731" customFormat="false" ht="40.7" hidden="false" customHeight="false" outlineLevel="0" collapsed="false">
      <c r="A731" s="30" t="s">
        <v>21</v>
      </c>
      <c r="B731" s="0"/>
      <c r="C731" s="30"/>
      <c r="D731" s="30"/>
      <c r="E731" s="30" t="s">
        <v>1707</v>
      </c>
      <c r="F731" s="30" t="s">
        <v>1649</v>
      </c>
      <c r="G731" s="31" t="n">
        <v>2008</v>
      </c>
      <c r="H731" s="30" t="n">
        <v>2008</v>
      </c>
      <c r="I731" s="30"/>
      <c r="J731" s="32" t="n">
        <v>40035</v>
      </c>
      <c r="K731" s="30" t="n">
        <v>168704</v>
      </c>
      <c r="L731" s="30" t="s">
        <v>1708</v>
      </c>
      <c r="M731" s="33" t="n">
        <v>4500</v>
      </c>
      <c r="N731" s="0"/>
      <c r="O731" s="33" t="n">
        <v>4500</v>
      </c>
      <c r="P731" s="0"/>
      <c r="Q731" s="0" t="s">
        <v>27</v>
      </c>
      <c r="R731" s="0"/>
      <c r="S731" s="0"/>
      <c r="T731" s="0"/>
      <c r="U731" s="0"/>
      <c r="V731" s="1" t="n">
        <f aca="false">YEAR(G731)</f>
        <v>1905</v>
      </c>
      <c r="W731" s="1" t="n">
        <v>2008</v>
      </c>
    </row>
    <row r="732" customFormat="false" ht="40.7" hidden="false" customHeight="false" outlineLevel="0" collapsed="false">
      <c r="A732" s="30" t="s">
        <v>21</v>
      </c>
      <c r="B732" s="0"/>
      <c r="C732" s="30"/>
      <c r="D732" s="30"/>
      <c r="E732" s="30" t="s">
        <v>325</v>
      </c>
      <c r="F732" s="30" t="s">
        <v>1689</v>
      </c>
      <c r="G732" s="31" t="n">
        <v>2008</v>
      </c>
      <c r="H732" s="30" t="n">
        <v>2008</v>
      </c>
      <c r="I732" s="30"/>
      <c r="J732" s="32" t="n">
        <v>40091</v>
      </c>
      <c r="K732" s="30" t="n">
        <v>169147</v>
      </c>
      <c r="L732" s="30" t="s">
        <v>327</v>
      </c>
      <c r="M732" s="33" t="n">
        <v>29471.12</v>
      </c>
      <c r="N732" s="0"/>
      <c r="O732" s="33" t="n">
        <v>29471.12</v>
      </c>
      <c r="P732" s="0"/>
      <c r="Q732" s="0" t="s">
        <v>27</v>
      </c>
      <c r="R732" s="0"/>
      <c r="S732" s="0"/>
      <c r="T732" s="0"/>
      <c r="U732" s="0"/>
      <c r="V732" s="1" t="n">
        <f aca="false">YEAR(G732)</f>
        <v>1905</v>
      </c>
      <c r="W732" s="1" t="n">
        <v>2008</v>
      </c>
    </row>
    <row r="733" customFormat="false" ht="40.7" hidden="false" customHeight="false" outlineLevel="0" collapsed="false">
      <c r="A733" s="30" t="s">
        <v>21</v>
      </c>
      <c r="B733" s="0"/>
      <c r="C733" s="30"/>
      <c r="D733" s="30"/>
      <c r="E733" s="30" t="s">
        <v>1709</v>
      </c>
      <c r="F733" s="30" t="s">
        <v>1689</v>
      </c>
      <c r="G733" s="31" t="n">
        <v>2008</v>
      </c>
      <c r="H733" s="30" t="n">
        <v>2008</v>
      </c>
      <c r="I733" s="30"/>
      <c r="J733" s="32" t="n">
        <v>40072</v>
      </c>
      <c r="K733" s="30" t="n">
        <v>169335</v>
      </c>
      <c r="L733" s="30" t="s">
        <v>1710</v>
      </c>
      <c r="M733" s="33" t="n">
        <v>41927.75</v>
      </c>
      <c r="N733" s="0"/>
      <c r="O733" s="33" t="n">
        <v>41927.75</v>
      </c>
      <c r="P733" s="0"/>
      <c r="Q733" s="0" t="s">
        <v>27</v>
      </c>
      <c r="R733" s="0"/>
      <c r="S733" s="0"/>
      <c r="T733" s="0"/>
      <c r="U733" s="0"/>
      <c r="V733" s="1" t="n">
        <f aca="false">YEAR(G733)</f>
        <v>1905</v>
      </c>
      <c r="W733" s="1" t="n">
        <v>2008</v>
      </c>
    </row>
    <row r="734" customFormat="false" ht="54.25" hidden="false" customHeight="false" outlineLevel="0" collapsed="false">
      <c r="A734" s="30" t="s">
        <v>21</v>
      </c>
      <c r="B734" s="0"/>
      <c r="C734" s="30"/>
      <c r="D734" s="30"/>
      <c r="E734" s="30" t="s">
        <v>328</v>
      </c>
      <c r="F734" s="30" t="s">
        <v>1689</v>
      </c>
      <c r="G734" s="31" t="n">
        <v>2008</v>
      </c>
      <c r="H734" s="30" t="n">
        <v>2008</v>
      </c>
      <c r="I734" s="30"/>
      <c r="J734" s="32" t="n">
        <v>40464</v>
      </c>
      <c r="K734" s="30" t="n">
        <v>169544</v>
      </c>
      <c r="L734" s="30" t="s">
        <v>1690</v>
      </c>
      <c r="M734" s="33" t="n">
        <v>45954</v>
      </c>
      <c r="N734" s="0"/>
      <c r="O734" s="33" t="n">
        <v>45954</v>
      </c>
      <c r="P734" s="0"/>
      <c r="Q734" s="0" t="s">
        <v>27</v>
      </c>
      <c r="R734" s="0"/>
      <c r="S734" s="0"/>
      <c r="T734" s="0"/>
      <c r="U734" s="0"/>
      <c r="V734" s="1" t="n">
        <f aca="false">YEAR(G734)</f>
        <v>1905</v>
      </c>
      <c r="W734" s="1" t="n">
        <v>2008</v>
      </c>
    </row>
    <row r="735" customFormat="false" ht="40.7" hidden="false" customHeight="false" outlineLevel="0" collapsed="false">
      <c r="A735" s="30" t="s">
        <v>21</v>
      </c>
      <c r="B735" s="0"/>
      <c r="C735" s="30"/>
      <c r="D735" s="30"/>
      <c r="E735" s="30" t="s">
        <v>1711</v>
      </c>
      <c r="F735" s="30" t="s">
        <v>37</v>
      </c>
      <c r="G735" s="31" t="n">
        <v>2008</v>
      </c>
      <c r="H735" s="30" t="n">
        <v>2008</v>
      </c>
      <c r="I735" s="30"/>
      <c r="J735" s="32" t="n">
        <v>40627</v>
      </c>
      <c r="K735" s="30" t="n">
        <v>170056</v>
      </c>
      <c r="L735" s="30" t="s">
        <v>1677</v>
      </c>
      <c r="M735" s="33" t="n">
        <v>231891.32</v>
      </c>
      <c r="N735" s="0"/>
      <c r="O735" s="33" t="n">
        <v>231891.32</v>
      </c>
      <c r="P735" s="0"/>
      <c r="Q735" s="0" t="s">
        <v>27</v>
      </c>
      <c r="R735" s="0"/>
      <c r="S735" s="0"/>
      <c r="T735" s="0"/>
      <c r="U735" s="0"/>
      <c r="V735" s="1" t="n">
        <f aca="false">YEAR(G735)</f>
        <v>1905</v>
      </c>
      <c r="W735" s="1" t="n">
        <v>2008</v>
      </c>
    </row>
    <row r="736" customFormat="false" ht="40.7" hidden="false" customHeight="false" outlineLevel="0" collapsed="false">
      <c r="A736" s="30" t="s">
        <v>21</v>
      </c>
      <c r="B736" s="0"/>
      <c r="C736" s="30"/>
      <c r="D736" s="30"/>
      <c r="E736" s="30" t="s">
        <v>1712</v>
      </c>
      <c r="F736" s="30" t="s">
        <v>1689</v>
      </c>
      <c r="G736" s="31" t="n">
        <v>2008</v>
      </c>
      <c r="H736" s="30" t="n">
        <v>2008</v>
      </c>
      <c r="I736" s="30"/>
      <c r="J736" s="32" t="n">
        <v>40254</v>
      </c>
      <c r="K736" s="30" t="n">
        <v>170529</v>
      </c>
      <c r="L736" s="30" t="s">
        <v>123</v>
      </c>
      <c r="M736" s="33" t="n">
        <v>112237.35</v>
      </c>
      <c r="N736" s="0"/>
      <c r="O736" s="33" t="n">
        <v>112237.35</v>
      </c>
      <c r="P736" s="0"/>
      <c r="Q736" s="0" t="s">
        <v>27</v>
      </c>
      <c r="R736" s="0"/>
      <c r="S736" s="0"/>
      <c r="T736" s="0"/>
      <c r="U736" s="0"/>
      <c r="V736" s="1" t="n">
        <f aca="false">YEAR(G736)</f>
        <v>1905</v>
      </c>
      <c r="W736" s="1" t="n">
        <v>2008</v>
      </c>
    </row>
    <row r="737" customFormat="false" ht="54.25" hidden="false" customHeight="false" outlineLevel="0" collapsed="false">
      <c r="A737" s="30" t="s">
        <v>21</v>
      </c>
      <c r="B737" s="0"/>
      <c r="C737" s="30"/>
      <c r="D737" s="30"/>
      <c r="E737" s="30" t="s">
        <v>1713</v>
      </c>
      <c r="F737" s="30" t="s">
        <v>1649</v>
      </c>
      <c r="G737" s="31" t="n">
        <v>2008</v>
      </c>
      <c r="H737" s="30" t="n">
        <v>2008</v>
      </c>
      <c r="I737" s="30"/>
      <c r="J737" s="32" t="n">
        <v>40074</v>
      </c>
      <c r="K737" s="30" t="n">
        <v>171414</v>
      </c>
      <c r="L737" s="30" t="s">
        <v>1714</v>
      </c>
      <c r="M737" s="33" t="n">
        <v>55860</v>
      </c>
      <c r="N737" s="0"/>
      <c r="O737" s="33" t="n">
        <v>55860</v>
      </c>
      <c r="P737" s="0"/>
      <c r="Q737" s="0" t="s">
        <v>27</v>
      </c>
      <c r="R737" s="0"/>
      <c r="S737" s="0"/>
      <c r="T737" s="0"/>
      <c r="U737" s="0"/>
      <c r="V737" s="1" t="n">
        <f aca="false">YEAR(G737)</f>
        <v>1905</v>
      </c>
      <c r="W737" s="1" t="n">
        <v>2008</v>
      </c>
    </row>
    <row r="738" customFormat="false" ht="54.25" hidden="false" customHeight="false" outlineLevel="0" collapsed="false">
      <c r="A738" s="30" t="s">
        <v>21</v>
      </c>
      <c r="B738" s="0"/>
      <c r="C738" s="30"/>
      <c r="D738" s="30"/>
      <c r="E738" s="30" t="s">
        <v>1715</v>
      </c>
      <c r="F738" s="30" t="s">
        <v>1649</v>
      </c>
      <c r="G738" s="31" t="n">
        <v>2008</v>
      </c>
      <c r="H738" s="30" t="n">
        <v>2008</v>
      </c>
      <c r="I738" s="30"/>
      <c r="J738" s="32" t="n">
        <v>40035</v>
      </c>
      <c r="K738" s="30" t="n">
        <v>171566</v>
      </c>
      <c r="L738" s="30" t="s">
        <v>1698</v>
      </c>
      <c r="M738" s="33" t="n">
        <v>47220</v>
      </c>
      <c r="N738" s="0"/>
      <c r="O738" s="33" t="n">
        <v>47220</v>
      </c>
      <c r="P738" s="0"/>
      <c r="Q738" s="0" t="s">
        <v>27</v>
      </c>
      <c r="R738" s="0"/>
      <c r="S738" s="0"/>
      <c r="T738" s="0"/>
      <c r="U738" s="0"/>
      <c r="V738" s="1" t="n">
        <f aca="false">YEAR(G738)</f>
        <v>1905</v>
      </c>
      <c r="W738" s="1" t="n">
        <v>2008</v>
      </c>
    </row>
    <row r="739" customFormat="false" ht="40.7" hidden="false" customHeight="false" outlineLevel="0" collapsed="false">
      <c r="A739" s="30" t="s">
        <v>21</v>
      </c>
      <c r="B739" s="0"/>
      <c r="C739" s="30"/>
      <c r="D739" s="30"/>
      <c r="E739" s="30" t="s">
        <v>1716</v>
      </c>
      <c r="F739" s="30" t="s">
        <v>1649</v>
      </c>
      <c r="G739" s="31" t="n">
        <v>2008</v>
      </c>
      <c r="H739" s="30" t="n">
        <v>2008</v>
      </c>
      <c r="I739" s="30"/>
      <c r="J739" s="32" t="n">
        <v>40023</v>
      </c>
      <c r="K739" s="30" t="n">
        <v>172492</v>
      </c>
      <c r="L739" s="30" t="s">
        <v>1717</v>
      </c>
      <c r="M739" s="33" t="n">
        <v>5000</v>
      </c>
      <c r="N739" s="0"/>
      <c r="O739" s="33" t="n">
        <v>5000</v>
      </c>
      <c r="P739" s="0"/>
      <c r="Q739" s="0" t="s">
        <v>27</v>
      </c>
      <c r="R739" s="0"/>
      <c r="S739" s="0"/>
      <c r="T739" s="0"/>
      <c r="U739" s="0"/>
      <c r="V739" s="1" t="n">
        <f aca="false">YEAR(G739)</f>
        <v>1905</v>
      </c>
      <c r="W739" s="1" t="n">
        <v>2008</v>
      </c>
    </row>
    <row r="740" customFormat="false" ht="54.25" hidden="false" customHeight="false" outlineLevel="0" collapsed="false">
      <c r="A740" s="30" t="s">
        <v>21</v>
      </c>
      <c r="B740" s="0"/>
      <c r="C740" s="30"/>
      <c r="D740" s="30"/>
      <c r="E740" s="30" t="s">
        <v>323</v>
      </c>
      <c r="F740" s="30" t="s">
        <v>1649</v>
      </c>
      <c r="G740" s="31" t="n">
        <v>2008</v>
      </c>
      <c r="H740" s="30" t="n">
        <v>2008</v>
      </c>
      <c r="I740" s="30"/>
      <c r="J740" s="32" t="n">
        <v>40416</v>
      </c>
      <c r="K740" s="30" t="n">
        <v>172526</v>
      </c>
      <c r="L740" s="30" t="s">
        <v>324</v>
      </c>
      <c r="M740" s="33" t="n">
        <v>9900</v>
      </c>
      <c r="N740" s="0"/>
      <c r="O740" s="33" t="n">
        <v>9900</v>
      </c>
      <c r="P740" s="0"/>
      <c r="Q740" s="0" t="s">
        <v>27</v>
      </c>
      <c r="R740" s="0"/>
      <c r="S740" s="0"/>
      <c r="T740" s="0"/>
      <c r="U740" s="0"/>
      <c r="V740" s="1" t="n">
        <f aca="false">YEAR(G740)</f>
        <v>1905</v>
      </c>
      <c r="W740" s="1" t="n">
        <v>2008</v>
      </c>
    </row>
    <row r="741" customFormat="false" ht="27.1" hidden="false" customHeight="false" outlineLevel="0" collapsed="false">
      <c r="A741" s="30" t="s">
        <v>21</v>
      </c>
      <c r="B741" s="0"/>
      <c r="C741" s="30"/>
      <c r="D741" s="30"/>
      <c r="E741" s="30" t="s">
        <v>1718</v>
      </c>
      <c r="F741" s="30" t="s">
        <v>1649</v>
      </c>
      <c r="G741" s="31" t="n">
        <v>2008</v>
      </c>
      <c r="H741" s="30" t="n">
        <v>2008</v>
      </c>
      <c r="I741" s="30"/>
      <c r="J741" s="32" t="n">
        <v>40365</v>
      </c>
      <c r="K741" s="30" t="n">
        <v>172616</v>
      </c>
      <c r="L741" s="30" t="s">
        <v>1719</v>
      </c>
      <c r="M741" s="33" t="n">
        <v>479.25</v>
      </c>
      <c r="N741" s="0"/>
      <c r="O741" s="33" t="n">
        <v>479.25</v>
      </c>
      <c r="P741" s="0"/>
      <c r="Q741" s="0" t="s">
        <v>27</v>
      </c>
      <c r="R741" s="0"/>
      <c r="S741" s="0"/>
      <c r="T741" s="0"/>
      <c r="U741" s="0"/>
      <c r="V741" s="1" t="n">
        <f aca="false">YEAR(G741)</f>
        <v>1905</v>
      </c>
      <c r="W741" s="1" t="n">
        <v>2008</v>
      </c>
    </row>
    <row r="742" customFormat="false" ht="40.7" hidden="false" customHeight="false" outlineLevel="0" collapsed="false">
      <c r="A742" s="30" t="s">
        <v>21</v>
      </c>
      <c r="B742" s="0"/>
      <c r="C742" s="30"/>
      <c r="D742" s="30"/>
      <c r="E742" s="30" t="s">
        <v>1720</v>
      </c>
      <c r="F742" s="30" t="s">
        <v>37</v>
      </c>
      <c r="G742" s="31" t="n">
        <v>2009</v>
      </c>
      <c r="H742" s="30" t="n">
        <v>2009</v>
      </c>
      <c r="I742" s="30"/>
      <c r="J742" s="32" t="n">
        <v>40532</v>
      </c>
      <c r="K742" s="30" t="n">
        <v>203333</v>
      </c>
      <c r="L742" s="30" t="s">
        <v>1721</v>
      </c>
      <c r="M742" s="33" t="n">
        <v>99726.72</v>
      </c>
      <c r="N742" s="0"/>
      <c r="O742" s="33" t="n">
        <v>99726.72</v>
      </c>
      <c r="P742" s="0"/>
      <c r="Q742" s="0" t="s">
        <v>27</v>
      </c>
      <c r="R742" s="0"/>
      <c r="S742" s="0"/>
      <c r="T742" s="0"/>
      <c r="U742" s="0"/>
      <c r="V742" s="1" t="n">
        <f aca="false">YEAR(G742)</f>
        <v>1905</v>
      </c>
      <c r="W742" s="1" t="n">
        <v>2009</v>
      </c>
    </row>
    <row r="743" customFormat="false" ht="40.7" hidden="false" customHeight="false" outlineLevel="0" collapsed="false">
      <c r="A743" s="30" t="s">
        <v>21</v>
      </c>
      <c r="B743" s="0"/>
      <c r="C743" s="30"/>
      <c r="D743" s="30"/>
      <c r="E743" s="30" t="s">
        <v>1722</v>
      </c>
      <c r="F743" s="30" t="s">
        <v>37</v>
      </c>
      <c r="G743" s="31" t="n">
        <v>2009</v>
      </c>
      <c r="H743" s="30" t="n">
        <v>2009</v>
      </c>
      <c r="I743" s="30"/>
      <c r="J743" s="32" t="n">
        <v>41340</v>
      </c>
      <c r="K743" s="30" t="n">
        <v>208777</v>
      </c>
      <c r="L743" s="30" t="s">
        <v>377</v>
      </c>
      <c r="M743" s="33" t="n">
        <v>1304301.17</v>
      </c>
      <c r="N743" s="0"/>
      <c r="O743" s="33" t="n">
        <v>1304301.17</v>
      </c>
      <c r="P743" s="0"/>
      <c r="Q743" s="0" t="s">
        <v>27</v>
      </c>
      <c r="R743" s="0"/>
      <c r="S743" s="0"/>
      <c r="T743" s="0"/>
      <c r="U743" s="0"/>
      <c r="V743" s="1" t="n">
        <f aca="false">YEAR(G743)</f>
        <v>1905</v>
      </c>
      <c r="W743" s="1" t="n">
        <v>2009</v>
      </c>
    </row>
    <row r="744" customFormat="false" ht="40.7" hidden="false" customHeight="false" outlineLevel="0" collapsed="false">
      <c r="A744" s="30" t="s">
        <v>21</v>
      </c>
      <c r="B744" s="0"/>
      <c r="C744" s="30"/>
      <c r="D744" s="30"/>
      <c r="E744" s="30" t="s">
        <v>1723</v>
      </c>
      <c r="F744" s="30" t="s">
        <v>1649</v>
      </c>
      <c r="G744" s="31" t="n">
        <v>2009</v>
      </c>
      <c r="H744" s="30" t="n">
        <v>2009</v>
      </c>
      <c r="I744" s="30"/>
      <c r="J744" s="32" t="n">
        <v>40156</v>
      </c>
      <c r="K744" s="30" t="n">
        <v>209275</v>
      </c>
      <c r="L744" s="30" t="s">
        <v>1696</v>
      </c>
      <c r="M744" s="33" t="n">
        <v>41563</v>
      </c>
      <c r="N744" s="0"/>
      <c r="O744" s="33" t="n">
        <v>41563</v>
      </c>
      <c r="P744" s="0"/>
      <c r="Q744" s="0" t="s">
        <v>27</v>
      </c>
      <c r="R744" s="0"/>
      <c r="S744" s="0"/>
      <c r="T744" s="0"/>
      <c r="U744" s="0"/>
      <c r="V744" s="1" t="n">
        <f aca="false">YEAR(G744)</f>
        <v>1905</v>
      </c>
      <c r="W744" s="1" t="n">
        <v>2009</v>
      </c>
    </row>
    <row r="745" customFormat="false" ht="40.7" hidden="false" customHeight="false" outlineLevel="0" collapsed="false">
      <c r="A745" s="30" t="s">
        <v>21</v>
      </c>
      <c r="B745" s="0"/>
      <c r="C745" s="30"/>
      <c r="D745" s="30"/>
      <c r="E745" s="30" t="s">
        <v>1724</v>
      </c>
      <c r="F745" s="30" t="s">
        <v>37</v>
      </c>
      <c r="G745" s="31" t="n">
        <v>2009</v>
      </c>
      <c r="H745" s="30" t="n">
        <v>2009</v>
      </c>
      <c r="I745" s="30"/>
      <c r="J745" s="32" t="n">
        <v>40877</v>
      </c>
      <c r="K745" s="30" t="n">
        <v>209340</v>
      </c>
      <c r="L745" s="30" t="s">
        <v>1687</v>
      </c>
      <c r="M745" s="33" t="n">
        <v>1491099.87</v>
      </c>
      <c r="N745" s="0"/>
      <c r="O745" s="33" t="n">
        <v>1491099.87</v>
      </c>
      <c r="P745" s="0"/>
      <c r="Q745" s="0" t="s">
        <v>27</v>
      </c>
      <c r="R745" s="0"/>
      <c r="S745" s="0"/>
      <c r="T745" s="0"/>
      <c r="U745" s="0"/>
      <c r="V745" s="1" t="n">
        <f aca="false">YEAR(G745)</f>
        <v>1905</v>
      </c>
      <c r="W745" s="1" t="n">
        <v>2009</v>
      </c>
    </row>
    <row r="746" customFormat="false" ht="54.25" hidden="false" customHeight="false" outlineLevel="0" collapsed="false">
      <c r="A746" s="30" t="s">
        <v>21</v>
      </c>
      <c r="B746" s="0"/>
      <c r="C746" s="30"/>
      <c r="D746" s="30"/>
      <c r="E746" s="30" t="s">
        <v>1725</v>
      </c>
      <c r="F746" s="30" t="s">
        <v>1649</v>
      </c>
      <c r="G746" s="31" t="n">
        <v>2009</v>
      </c>
      <c r="H746" s="30" t="n">
        <v>2009</v>
      </c>
      <c r="I746" s="30"/>
      <c r="J746" s="32" t="n">
        <v>40445</v>
      </c>
      <c r="K746" s="30" t="n">
        <v>226879</v>
      </c>
      <c r="L746" s="30" t="s">
        <v>1726</v>
      </c>
      <c r="M746" s="33" t="n">
        <v>59000</v>
      </c>
      <c r="N746" s="0"/>
      <c r="O746" s="33" t="n">
        <v>59000</v>
      </c>
      <c r="P746" s="0"/>
      <c r="Q746" s="0" t="s">
        <v>27</v>
      </c>
      <c r="R746" s="0"/>
      <c r="S746" s="0"/>
      <c r="T746" s="0"/>
      <c r="U746" s="0"/>
      <c r="V746" s="1" t="n">
        <f aca="false">YEAR(G746)</f>
        <v>1905</v>
      </c>
      <c r="W746" s="1" t="n">
        <v>2009</v>
      </c>
    </row>
    <row r="747" customFormat="false" ht="54.25" hidden="false" customHeight="false" outlineLevel="0" collapsed="false">
      <c r="A747" s="30" t="s">
        <v>21</v>
      </c>
      <c r="B747" s="0"/>
      <c r="C747" s="30"/>
      <c r="D747" s="30"/>
      <c r="E747" s="30" t="s">
        <v>1727</v>
      </c>
      <c r="F747" s="30" t="s">
        <v>1649</v>
      </c>
      <c r="G747" s="31" t="n">
        <v>2009</v>
      </c>
      <c r="H747" s="30" t="n">
        <v>2009</v>
      </c>
      <c r="I747" s="30"/>
      <c r="J747" s="32" t="n">
        <v>40423</v>
      </c>
      <c r="K747" s="30" t="n">
        <v>228248</v>
      </c>
      <c r="L747" s="30" t="s">
        <v>1728</v>
      </c>
      <c r="M747" s="33" t="n">
        <v>52684</v>
      </c>
      <c r="N747" s="0"/>
      <c r="O747" s="33" t="n">
        <v>52684</v>
      </c>
      <c r="P747" s="0"/>
      <c r="Q747" s="0" t="s">
        <v>27</v>
      </c>
      <c r="R747" s="0"/>
      <c r="S747" s="0"/>
      <c r="T747" s="0"/>
      <c r="U747" s="0"/>
      <c r="V747" s="1" t="n">
        <f aca="false">YEAR(G747)</f>
        <v>1905</v>
      </c>
      <c r="W747" s="1" t="n">
        <v>2009</v>
      </c>
    </row>
    <row r="748" customFormat="false" ht="40.7" hidden="false" customHeight="false" outlineLevel="0" collapsed="false">
      <c r="A748" s="30" t="s">
        <v>21</v>
      </c>
      <c r="B748" s="0"/>
      <c r="C748" s="30"/>
      <c r="D748" s="30"/>
      <c r="E748" s="30" t="s">
        <v>1729</v>
      </c>
      <c r="F748" s="30" t="s">
        <v>1730</v>
      </c>
      <c r="G748" s="34" t="n">
        <v>1899</v>
      </c>
      <c r="H748" s="30" t="n">
        <v>2010</v>
      </c>
      <c r="I748" s="30"/>
      <c r="J748" s="32" t="n">
        <v>40196</v>
      </c>
      <c r="K748" s="30" t="n">
        <v>230211</v>
      </c>
      <c r="L748" s="30"/>
      <c r="M748" s="33" t="n">
        <v>140589.76</v>
      </c>
      <c r="N748" s="0"/>
      <c r="O748" s="33" t="n">
        <v>140589.76</v>
      </c>
      <c r="P748" s="0"/>
      <c r="Q748" s="0" t="s">
        <v>27</v>
      </c>
      <c r="R748" s="0"/>
      <c r="S748" s="0"/>
      <c r="T748" s="0"/>
      <c r="U748" s="0"/>
      <c r="V748" s="1" t="n">
        <f aca="false">YEAR(G748)</f>
        <v>1905</v>
      </c>
      <c r="W748" s="1" t="n">
        <v>1899</v>
      </c>
    </row>
    <row r="749" customFormat="false" ht="40.7" hidden="false" customHeight="false" outlineLevel="0" collapsed="false">
      <c r="A749" s="30" t="s">
        <v>21</v>
      </c>
      <c r="B749" s="0"/>
      <c r="C749" s="30"/>
      <c r="D749" s="30"/>
      <c r="E749" s="30" t="s">
        <v>1731</v>
      </c>
      <c r="F749" s="30" t="s">
        <v>1730</v>
      </c>
      <c r="G749" s="34" t="n">
        <v>1899</v>
      </c>
      <c r="H749" s="30" t="n">
        <v>2010</v>
      </c>
      <c r="I749" s="30"/>
      <c r="J749" s="32" t="n">
        <v>40207</v>
      </c>
      <c r="K749" s="30" t="n">
        <v>231181</v>
      </c>
      <c r="L749" s="30"/>
      <c r="M749" s="33" t="n">
        <v>892582.5</v>
      </c>
      <c r="N749" s="0"/>
      <c r="O749" s="33" t="n">
        <v>892582.5</v>
      </c>
      <c r="P749" s="0"/>
      <c r="Q749" s="0" t="s">
        <v>27</v>
      </c>
      <c r="R749" s="0"/>
      <c r="S749" s="0"/>
      <c r="T749" s="0"/>
      <c r="U749" s="0"/>
      <c r="V749" s="1" t="n">
        <f aca="false">YEAR(G749)</f>
        <v>1905</v>
      </c>
      <c r="W749" s="1" t="n">
        <v>1899</v>
      </c>
    </row>
    <row r="750" customFormat="false" ht="40.7" hidden="false" customHeight="false" outlineLevel="0" collapsed="false">
      <c r="A750" s="30" t="s">
        <v>21</v>
      </c>
      <c r="B750" s="0"/>
      <c r="C750" s="30"/>
      <c r="D750" s="30"/>
      <c r="E750" s="30" t="s">
        <v>1732</v>
      </c>
      <c r="F750" s="30" t="s">
        <v>1730</v>
      </c>
      <c r="G750" s="34" t="n">
        <v>1899</v>
      </c>
      <c r="H750" s="30" t="n">
        <v>2010</v>
      </c>
      <c r="I750" s="30"/>
      <c r="J750" s="32" t="n">
        <v>40238</v>
      </c>
      <c r="K750" s="30" t="n">
        <v>232752</v>
      </c>
      <c r="L750" s="30"/>
      <c r="M750" s="33" t="n">
        <v>97878.39</v>
      </c>
      <c r="N750" s="0"/>
      <c r="O750" s="33" t="n">
        <v>97878.39</v>
      </c>
      <c r="P750" s="0"/>
      <c r="Q750" s="0" t="s">
        <v>27</v>
      </c>
      <c r="R750" s="0"/>
      <c r="S750" s="0"/>
      <c r="T750" s="0"/>
      <c r="U750" s="0"/>
      <c r="V750" s="1" t="n">
        <f aca="false">YEAR(G750)</f>
        <v>1905</v>
      </c>
      <c r="W750" s="1" t="n">
        <v>1899</v>
      </c>
    </row>
    <row r="751" customFormat="false" ht="40.7" hidden="false" customHeight="false" outlineLevel="0" collapsed="false">
      <c r="A751" s="30" t="s">
        <v>21</v>
      </c>
      <c r="B751" s="0"/>
      <c r="C751" s="30"/>
      <c r="D751" s="30"/>
      <c r="E751" s="30" t="s">
        <v>1733</v>
      </c>
      <c r="F751" s="30" t="s">
        <v>1730</v>
      </c>
      <c r="G751" s="34" t="n">
        <v>1899</v>
      </c>
      <c r="H751" s="30" t="n">
        <v>2010</v>
      </c>
      <c r="I751" s="30"/>
      <c r="J751" s="32" t="n">
        <v>40238</v>
      </c>
      <c r="K751" s="30" t="n">
        <v>232754</v>
      </c>
      <c r="L751" s="30"/>
      <c r="M751" s="33" t="n">
        <v>136939.42</v>
      </c>
      <c r="N751" s="0"/>
      <c r="O751" s="33" t="n">
        <v>136939.42</v>
      </c>
      <c r="P751" s="0"/>
      <c r="Q751" s="0" t="s">
        <v>27</v>
      </c>
      <c r="R751" s="0"/>
      <c r="S751" s="0"/>
      <c r="T751" s="0"/>
      <c r="U751" s="0"/>
      <c r="V751" s="1" t="n">
        <f aca="false">YEAR(G751)</f>
        <v>1905</v>
      </c>
      <c r="W751" s="1" t="n">
        <v>1899</v>
      </c>
    </row>
    <row r="752" customFormat="false" ht="40.7" hidden="false" customHeight="false" outlineLevel="0" collapsed="false">
      <c r="A752" s="30" t="s">
        <v>21</v>
      </c>
      <c r="B752" s="0"/>
      <c r="C752" s="30"/>
      <c r="D752" s="30"/>
      <c r="E752" s="30" t="s">
        <v>1734</v>
      </c>
      <c r="F752" s="30" t="s">
        <v>1649</v>
      </c>
      <c r="G752" s="31" t="n">
        <v>2010</v>
      </c>
      <c r="H752" s="30" t="n">
        <v>2010</v>
      </c>
      <c r="I752" s="30"/>
      <c r="J752" s="32" t="n">
        <v>40855</v>
      </c>
      <c r="K752" s="30" t="n">
        <v>254202</v>
      </c>
      <c r="L752" s="30" t="s">
        <v>1696</v>
      </c>
      <c r="M752" s="33" t="n">
        <v>56500</v>
      </c>
      <c r="N752" s="0"/>
      <c r="O752" s="33" t="n">
        <v>56500</v>
      </c>
      <c r="P752" s="0"/>
      <c r="Q752" s="0" t="s">
        <v>27</v>
      </c>
      <c r="R752" s="0"/>
      <c r="S752" s="0"/>
      <c r="T752" s="0"/>
      <c r="U752" s="0"/>
      <c r="V752" s="1" t="n">
        <f aca="false">YEAR(G752)</f>
        <v>1905</v>
      </c>
      <c r="W752" s="1" t="n">
        <v>2010</v>
      </c>
    </row>
    <row r="753" customFormat="false" ht="40.7" hidden="false" customHeight="false" outlineLevel="0" collapsed="false">
      <c r="A753" s="30" t="s">
        <v>21</v>
      </c>
      <c r="B753" s="0"/>
      <c r="C753" s="30"/>
      <c r="D753" s="30"/>
      <c r="E753" s="30" t="s">
        <v>1735</v>
      </c>
      <c r="F753" s="30" t="s">
        <v>1649</v>
      </c>
      <c r="G753" s="31" t="n">
        <v>2010</v>
      </c>
      <c r="H753" s="30" t="n">
        <v>2010</v>
      </c>
      <c r="I753" s="30"/>
      <c r="J753" s="32" t="n">
        <v>40730</v>
      </c>
      <c r="K753" s="30" t="n">
        <v>254648</v>
      </c>
      <c r="L753" s="30" t="s">
        <v>1736</v>
      </c>
      <c r="M753" s="33" t="n">
        <v>50000</v>
      </c>
      <c r="N753" s="0"/>
      <c r="O753" s="33" t="n">
        <v>50000</v>
      </c>
      <c r="P753" s="0"/>
      <c r="Q753" s="0" t="s">
        <v>27</v>
      </c>
      <c r="R753" s="0"/>
      <c r="S753" s="0"/>
      <c r="T753" s="0"/>
      <c r="U753" s="0"/>
      <c r="V753" s="1" t="n">
        <f aca="false">YEAR(G753)</f>
        <v>1905</v>
      </c>
      <c r="W753" s="1" t="n">
        <v>2010</v>
      </c>
    </row>
    <row r="754" customFormat="false" ht="40.7" hidden="false" customHeight="false" outlineLevel="0" collapsed="false">
      <c r="A754" s="30" t="s">
        <v>21</v>
      </c>
      <c r="B754" s="0"/>
      <c r="C754" s="30"/>
      <c r="D754" s="30"/>
      <c r="E754" s="30" t="s">
        <v>1737</v>
      </c>
      <c r="F754" s="30" t="s">
        <v>1730</v>
      </c>
      <c r="G754" s="34" t="n">
        <v>1899</v>
      </c>
      <c r="H754" s="30" t="n">
        <v>2011</v>
      </c>
      <c r="I754" s="30"/>
      <c r="J754" s="32" t="n">
        <v>41198</v>
      </c>
      <c r="K754" s="30" t="n">
        <v>274580</v>
      </c>
      <c r="L754" s="30"/>
      <c r="M754" s="33" t="n">
        <v>1916422.75</v>
      </c>
      <c r="N754" s="0"/>
      <c r="O754" s="33" t="n">
        <v>1916422.75</v>
      </c>
      <c r="P754" s="0"/>
      <c r="Q754" s="0" t="s">
        <v>27</v>
      </c>
      <c r="R754" s="0"/>
      <c r="S754" s="0"/>
      <c r="T754" s="0"/>
      <c r="U754" s="0"/>
      <c r="V754" s="1" t="n">
        <f aca="false">YEAR(G754)</f>
        <v>1905</v>
      </c>
      <c r="W754" s="1" t="n">
        <v>1899</v>
      </c>
    </row>
    <row r="755" customFormat="false" ht="54.25" hidden="false" customHeight="false" outlineLevel="0" collapsed="false">
      <c r="A755" s="30" t="s">
        <v>21</v>
      </c>
      <c r="B755" s="0"/>
      <c r="C755" s="30"/>
      <c r="D755" s="30"/>
      <c r="E755" s="30" t="s">
        <v>1738</v>
      </c>
      <c r="F755" s="30" t="s">
        <v>1649</v>
      </c>
      <c r="G755" s="31" t="n">
        <v>2011</v>
      </c>
      <c r="H755" s="30" t="n">
        <v>2011</v>
      </c>
      <c r="I755" s="30"/>
      <c r="J755" s="32" t="n">
        <v>41141</v>
      </c>
      <c r="K755" s="30" t="n">
        <v>278122</v>
      </c>
      <c r="L755" s="30" t="s">
        <v>1696</v>
      </c>
      <c r="M755" s="33" t="n">
        <v>59900</v>
      </c>
      <c r="N755" s="0"/>
      <c r="O755" s="33" t="n">
        <v>59900</v>
      </c>
      <c r="P755" s="0"/>
      <c r="Q755" s="0" t="s">
        <v>27</v>
      </c>
      <c r="R755" s="0"/>
      <c r="S755" s="0"/>
      <c r="T755" s="0"/>
      <c r="U755" s="0"/>
      <c r="V755" s="1" t="n">
        <f aca="false">YEAR(G755)</f>
        <v>1905</v>
      </c>
      <c r="W755" s="1" t="n">
        <v>2011</v>
      </c>
    </row>
    <row r="756" customFormat="false" ht="40.7" hidden="false" customHeight="false" outlineLevel="0" collapsed="false">
      <c r="A756" s="30" t="s">
        <v>21</v>
      </c>
      <c r="B756" s="0"/>
      <c r="C756" s="30"/>
      <c r="D756" s="30"/>
      <c r="E756" s="30" t="s">
        <v>1739</v>
      </c>
      <c r="F756" s="30" t="s">
        <v>1649</v>
      </c>
      <c r="G756" s="31" t="n">
        <v>2007</v>
      </c>
      <c r="H756" s="30" t="n">
        <v>2007</v>
      </c>
      <c r="I756" s="30"/>
      <c r="J756" s="32" t="n">
        <v>40526</v>
      </c>
      <c r="K756" s="30" t="n">
        <v>143726</v>
      </c>
      <c r="L756" s="30" t="s">
        <v>641</v>
      </c>
      <c r="M756" s="33" t="n">
        <v>1940521.2</v>
      </c>
      <c r="N756" s="0"/>
      <c r="O756" s="33" t="n">
        <v>1940521.2</v>
      </c>
      <c r="P756" s="0"/>
      <c r="Q756" s="0" t="s">
        <v>27</v>
      </c>
      <c r="R756" s="0"/>
      <c r="S756" s="0"/>
      <c r="T756" s="0"/>
      <c r="U756" s="0"/>
      <c r="V756" s="1" t="n">
        <f aca="false">YEAR(G756)</f>
        <v>1905</v>
      </c>
      <c r="W756" s="1" t="n">
        <v>2007</v>
      </c>
    </row>
    <row r="757" customFormat="false" ht="40.7" hidden="false" customHeight="false" outlineLevel="0" collapsed="false">
      <c r="A757" s="30" t="s">
        <v>21</v>
      </c>
      <c r="B757" s="0"/>
      <c r="C757" s="30"/>
      <c r="D757" s="30"/>
      <c r="E757" s="30" t="s">
        <v>1740</v>
      </c>
      <c r="F757" s="30" t="s">
        <v>1649</v>
      </c>
      <c r="G757" s="31" t="n">
        <v>2007</v>
      </c>
      <c r="H757" s="30" t="n">
        <v>2007</v>
      </c>
      <c r="I757" s="30"/>
      <c r="J757" s="32" t="n">
        <v>40374</v>
      </c>
      <c r="K757" s="30" t="n">
        <v>144968</v>
      </c>
      <c r="L757" s="30" t="s">
        <v>1741</v>
      </c>
      <c r="M757" s="33" t="n">
        <v>71091.18</v>
      </c>
      <c r="N757" s="0"/>
      <c r="O757" s="33" t="n">
        <v>71091.18</v>
      </c>
      <c r="P757" s="0"/>
      <c r="Q757" s="0" t="s">
        <v>27</v>
      </c>
      <c r="R757" s="0"/>
      <c r="S757" s="0"/>
      <c r="T757" s="0"/>
      <c r="U757" s="0"/>
      <c r="V757" s="1" t="n">
        <f aca="false">YEAR(G757)</f>
        <v>1905</v>
      </c>
      <c r="W757" s="1" t="n">
        <v>2007</v>
      </c>
    </row>
    <row r="758" customFormat="false" ht="27.1" hidden="false" customHeight="false" outlineLevel="0" collapsed="false">
      <c r="A758" s="30" t="s">
        <v>21</v>
      </c>
      <c r="B758" s="0"/>
      <c r="C758" s="30"/>
      <c r="D758" s="30"/>
      <c r="E758" s="30" t="s">
        <v>1742</v>
      </c>
      <c r="F758" s="30" t="s">
        <v>1649</v>
      </c>
      <c r="G758" s="31" t="n">
        <v>2008</v>
      </c>
      <c r="H758" s="30" t="n">
        <v>2008</v>
      </c>
      <c r="I758" s="30"/>
      <c r="J758" s="32" t="n">
        <v>39804</v>
      </c>
      <c r="K758" s="30" t="n">
        <v>148455</v>
      </c>
      <c r="L758" s="30" t="s">
        <v>1743</v>
      </c>
      <c r="M758" s="33" t="n">
        <v>5295</v>
      </c>
      <c r="N758" s="0"/>
      <c r="O758" s="33" t="n">
        <v>5295</v>
      </c>
      <c r="P758" s="0"/>
      <c r="Q758" s="0" t="s">
        <v>27</v>
      </c>
      <c r="R758" s="0"/>
      <c r="S758" s="0"/>
      <c r="T758" s="0"/>
      <c r="U758" s="0"/>
      <c r="V758" s="1" t="n">
        <f aca="false">YEAR(G758)</f>
        <v>1905</v>
      </c>
      <c r="W758" s="1" t="n">
        <v>2008</v>
      </c>
    </row>
    <row r="759" customFormat="false" ht="40.7" hidden="false" customHeight="false" outlineLevel="0" collapsed="false">
      <c r="A759" s="30" t="s">
        <v>21</v>
      </c>
      <c r="B759" s="0"/>
      <c r="C759" s="30"/>
      <c r="D759" s="30"/>
      <c r="E759" s="30" t="s">
        <v>1744</v>
      </c>
      <c r="F759" s="30" t="s">
        <v>1649</v>
      </c>
      <c r="G759" s="31" t="n">
        <v>2008</v>
      </c>
      <c r="H759" s="30" t="n">
        <v>2008</v>
      </c>
      <c r="I759" s="30"/>
      <c r="J759" s="32" t="n">
        <v>39856</v>
      </c>
      <c r="K759" s="30" t="n">
        <v>148613</v>
      </c>
      <c r="L759" s="30" t="s">
        <v>1745</v>
      </c>
      <c r="M759" s="33" t="n">
        <v>197618</v>
      </c>
      <c r="N759" s="0"/>
      <c r="O759" s="33" t="n">
        <v>197618</v>
      </c>
      <c r="P759" s="0"/>
      <c r="Q759" s="0" t="s">
        <v>27</v>
      </c>
      <c r="R759" s="0"/>
      <c r="S759" s="0"/>
      <c r="T759" s="0"/>
      <c r="U759" s="0"/>
      <c r="V759" s="1" t="n">
        <f aca="false">YEAR(G759)</f>
        <v>1905</v>
      </c>
      <c r="W759" s="1" t="n">
        <v>2008</v>
      </c>
    </row>
    <row r="760" customFormat="false" ht="27.1" hidden="false" customHeight="false" outlineLevel="0" collapsed="false">
      <c r="A760" s="30" t="s">
        <v>21</v>
      </c>
      <c r="B760" s="0"/>
      <c r="C760" s="30"/>
      <c r="D760" s="30"/>
      <c r="E760" s="30" t="s">
        <v>1746</v>
      </c>
      <c r="F760" s="30" t="s">
        <v>1649</v>
      </c>
      <c r="G760" s="31" t="n">
        <v>2008</v>
      </c>
      <c r="H760" s="30" t="n">
        <v>2008</v>
      </c>
      <c r="I760" s="30"/>
      <c r="J760" s="32" t="n">
        <v>40095</v>
      </c>
      <c r="K760" s="30" t="n">
        <v>148709</v>
      </c>
      <c r="L760" s="30" t="s">
        <v>1747</v>
      </c>
      <c r="M760" s="33" t="n">
        <v>5760</v>
      </c>
      <c r="N760" s="0"/>
      <c r="O760" s="33" t="n">
        <v>5760</v>
      </c>
      <c r="P760" s="0"/>
      <c r="Q760" s="0" t="s">
        <v>27</v>
      </c>
      <c r="R760" s="0"/>
      <c r="S760" s="0"/>
      <c r="T760" s="0"/>
      <c r="U760" s="0"/>
      <c r="V760" s="1" t="n">
        <f aca="false">YEAR(G760)</f>
        <v>1905</v>
      </c>
      <c r="W760" s="1" t="n">
        <v>2008</v>
      </c>
    </row>
    <row r="761" customFormat="false" ht="40.7" hidden="false" customHeight="false" outlineLevel="0" collapsed="false">
      <c r="A761" s="30" t="s">
        <v>21</v>
      </c>
      <c r="B761" s="0"/>
      <c r="C761" s="30"/>
      <c r="D761" s="30"/>
      <c r="E761" s="30" t="s">
        <v>1748</v>
      </c>
      <c r="F761" s="30" t="s">
        <v>1649</v>
      </c>
      <c r="G761" s="31" t="n">
        <v>2008</v>
      </c>
      <c r="H761" s="30" t="n">
        <v>2008</v>
      </c>
      <c r="I761" s="30"/>
      <c r="J761" s="32" t="n">
        <v>40884</v>
      </c>
      <c r="K761" s="30" t="n">
        <v>148804</v>
      </c>
      <c r="L761" s="30" t="s">
        <v>1749</v>
      </c>
      <c r="M761" s="33" t="n">
        <v>22560.01</v>
      </c>
      <c r="N761" s="0"/>
      <c r="O761" s="33" t="n">
        <v>22560.01</v>
      </c>
      <c r="P761" s="0"/>
      <c r="Q761" s="0" t="s">
        <v>27</v>
      </c>
      <c r="R761" s="0"/>
      <c r="S761" s="0"/>
      <c r="T761" s="0"/>
      <c r="U761" s="0"/>
      <c r="V761" s="1" t="n">
        <f aca="false">YEAR(G761)</f>
        <v>1905</v>
      </c>
      <c r="W761" s="1" t="n">
        <v>2008</v>
      </c>
    </row>
    <row r="762" customFormat="false" ht="40.7" hidden="false" customHeight="false" outlineLevel="0" collapsed="false">
      <c r="A762" s="30" t="s">
        <v>21</v>
      </c>
      <c r="B762" s="0"/>
      <c r="C762" s="30"/>
      <c r="D762" s="30"/>
      <c r="E762" s="30" t="s">
        <v>1750</v>
      </c>
      <c r="F762" s="30" t="s">
        <v>1649</v>
      </c>
      <c r="G762" s="31" t="n">
        <v>2008</v>
      </c>
      <c r="H762" s="30" t="n">
        <v>2008</v>
      </c>
      <c r="I762" s="30"/>
      <c r="J762" s="32" t="n">
        <v>39804</v>
      </c>
      <c r="K762" s="30" t="n">
        <v>148839</v>
      </c>
      <c r="L762" s="30" t="s">
        <v>1751</v>
      </c>
      <c r="M762" s="33" t="n">
        <v>11074</v>
      </c>
      <c r="N762" s="0"/>
      <c r="O762" s="33" t="n">
        <v>11074</v>
      </c>
      <c r="P762" s="0"/>
      <c r="Q762" s="0" t="s">
        <v>27</v>
      </c>
      <c r="R762" s="0"/>
      <c r="S762" s="0"/>
      <c r="T762" s="0"/>
      <c r="U762" s="0"/>
      <c r="V762" s="1" t="n">
        <f aca="false">YEAR(G762)</f>
        <v>1905</v>
      </c>
      <c r="W762" s="1" t="n">
        <v>2008</v>
      </c>
    </row>
    <row r="763" customFormat="false" ht="27.1" hidden="false" customHeight="false" outlineLevel="0" collapsed="false">
      <c r="A763" s="30" t="s">
        <v>21</v>
      </c>
      <c r="B763" s="0"/>
      <c r="C763" s="30"/>
      <c r="D763" s="30"/>
      <c r="E763" s="30" t="s">
        <v>1752</v>
      </c>
      <c r="F763" s="30" t="s">
        <v>1649</v>
      </c>
      <c r="G763" s="31" t="n">
        <v>2008</v>
      </c>
      <c r="H763" s="30" t="n">
        <v>2008</v>
      </c>
      <c r="I763" s="30"/>
      <c r="J763" s="32" t="n">
        <v>39853</v>
      </c>
      <c r="K763" s="30" t="n">
        <v>149005</v>
      </c>
      <c r="L763" s="30" t="s">
        <v>1753</v>
      </c>
      <c r="M763" s="33" t="n">
        <v>4730</v>
      </c>
      <c r="N763" s="0"/>
      <c r="O763" s="33" t="n">
        <v>4730</v>
      </c>
      <c r="P763" s="0"/>
      <c r="Q763" s="0" t="s">
        <v>27</v>
      </c>
      <c r="R763" s="0"/>
      <c r="S763" s="0"/>
      <c r="T763" s="0"/>
      <c r="U763" s="0"/>
      <c r="V763" s="1" t="n">
        <f aca="false">YEAR(G763)</f>
        <v>1905</v>
      </c>
      <c r="W763" s="1" t="n">
        <v>2008</v>
      </c>
    </row>
    <row r="764" customFormat="false" ht="27.1" hidden="false" customHeight="false" outlineLevel="0" collapsed="false">
      <c r="A764" s="30" t="s">
        <v>21</v>
      </c>
      <c r="B764" s="0"/>
      <c r="C764" s="30"/>
      <c r="D764" s="30"/>
      <c r="E764" s="30" t="s">
        <v>1754</v>
      </c>
      <c r="F764" s="30" t="s">
        <v>1649</v>
      </c>
      <c r="G764" s="31" t="n">
        <v>2008</v>
      </c>
      <c r="H764" s="30" t="n">
        <v>2008</v>
      </c>
      <c r="I764" s="30"/>
      <c r="J764" s="32" t="n">
        <v>39804</v>
      </c>
      <c r="K764" s="30" t="n">
        <v>149032</v>
      </c>
      <c r="L764" s="30" t="s">
        <v>1755</v>
      </c>
      <c r="M764" s="33" t="n">
        <v>2700</v>
      </c>
      <c r="N764" s="0"/>
      <c r="O764" s="33" t="n">
        <v>2700</v>
      </c>
      <c r="P764" s="0"/>
      <c r="Q764" s="0" t="s">
        <v>27</v>
      </c>
      <c r="R764" s="0"/>
      <c r="S764" s="0"/>
      <c r="T764" s="0"/>
      <c r="U764" s="0"/>
      <c r="V764" s="1" t="n">
        <f aca="false">YEAR(G764)</f>
        <v>1905</v>
      </c>
      <c r="W764" s="1" t="n">
        <v>2008</v>
      </c>
    </row>
    <row r="765" customFormat="false" ht="40.7" hidden="false" customHeight="false" outlineLevel="0" collapsed="false">
      <c r="A765" s="30" t="s">
        <v>21</v>
      </c>
      <c r="B765" s="0"/>
      <c r="C765" s="30"/>
      <c r="D765" s="30"/>
      <c r="E765" s="30" t="s">
        <v>1756</v>
      </c>
      <c r="F765" s="30" t="s">
        <v>1649</v>
      </c>
      <c r="G765" s="31" t="n">
        <v>2008</v>
      </c>
      <c r="H765" s="30" t="n">
        <v>2008</v>
      </c>
      <c r="I765" s="30"/>
      <c r="J765" s="32" t="n">
        <v>40042</v>
      </c>
      <c r="K765" s="30" t="n">
        <v>149493</v>
      </c>
      <c r="L765" s="30" t="s">
        <v>1757</v>
      </c>
      <c r="M765" s="33" t="n">
        <v>81855</v>
      </c>
      <c r="N765" s="0"/>
      <c r="O765" s="33" t="n">
        <v>81855</v>
      </c>
      <c r="P765" s="0"/>
      <c r="Q765" s="0" t="s">
        <v>27</v>
      </c>
      <c r="R765" s="0"/>
      <c r="S765" s="0"/>
      <c r="T765" s="0"/>
      <c r="U765" s="0"/>
      <c r="V765" s="1" t="n">
        <f aca="false">YEAR(G765)</f>
        <v>1905</v>
      </c>
      <c r="W765" s="1" t="n">
        <v>2008</v>
      </c>
    </row>
    <row r="766" customFormat="false" ht="27.1" hidden="false" customHeight="false" outlineLevel="0" collapsed="false">
      <c r="A766" s="30" t="s">
        <v>21</v>
      </c>
      <c r="B766" s="0"/>
      <c r="C766" s="30"/>
      <c r="D766" s="30"/>
      <c r="E766" s="30" t="s">
        <v>1758</v>
      </c>
      <c r="F766" s="30" t="s">
        <v>1649</v>
      </c>
      <c r="G766" s="31" t="n">
        <v>2008</v>
      </c>
      <c r="H766" s="30" t="n">
        <v>2008</v>
      </c>
      <c r="I766" s="30"/>
      <c r="J766" s="32" t="n">
        <v>39848</v>
      </c>
      <c r="K766" s="30" t="n">
        <v>149732</v>
      </c>
      <c r="L766" s="30" t="s">
        <v>1759</v>
      </c>
      <c r="M766" s="33" t="n">
        <v>1030</v>
      </c>
      <c r="N766" s="0"/>
      <c r="O766" s="33" t="n">
        <v>1030</v>
      </c>
      <c r="P766" s="0"/>
      <c r="Q766" s="0" t="s">
        <v>27</v>
      </c>
      <c r="R766" s="0"/>
      <c r="S766" s="0"/>
      <c r="T766" s="0"/>
      <c r="U766" s="0"/>
      <c r="V766" s="1" t="n">
        <f aca="false">YEAR(G766)</f>
        <v>1905</v>
      </c>
      <c r="W766" s="1" t="n">
        <v>2008</v>
      </c>
    </row>
    <row r="767" customFormat="false" ht="40.7" hidden="false" customHeight="false" outlineLevel="0" collapsed="false">
      <c r="A767" s="30" t="s">
        <v>21</v>
      </c>
      <c r="B767" s="0"/>
      <c r="C767" s="30"/>
      <c r="D767" s="30"/>
      <c r="E767" s="30" t="s">
        <v>1760</v>
      </c>
      <c r="F767" s="30" t="s">
        <v>1649</v>
      </c>
      <c r="G767" s="31" t="n">
        <v>2008</v>
      </c>
      <c r="H767" s="30" t="n">
        <v>2008</v>
      </c>
      <c r="I767" s="30"/>
      <c r="J767" s="32" t="n">
        <v>40023</v>
      </c>
      <c r="K767" s="30" t="n">
        <v>150521</v>
      </c>
      <c r="L767" s="30" t="s">
        <v>1761</v>
      </c>
      <c r="M767" s="33" t="n">
        <v>84016.32</v>
      </c>
      <c r="N767" s="0"/>
      <c r="O767" s="33" t="n">
        <v>84016.32</v>
      </c>
      <c r="P767" s="0"/>
      <c r="Q767" s="0" t="s">
        <v>27</v>
      </c>
      <c r="R767" s="0"/>
      <c r="S767" s="0"/>
      <c r="T767" s="0"/>
      <c r="U767" s="0"/>
      <c r="V767" s="1" t="n">
        <f aca="false">YEAR(G767)</f>
        <v>1905</v>
      </c>
      <c r="W767" s="1" t="n">
        <v>2008</v>
      </c>
    </row>
    <row r="768" customFormat="false" ht="40.7" hidden="false" customHeight="false" outlineLevel="0" collapsed="false">
      <c r="A768" s="30" t="s">
        <v>21</v>
      </c>
      <c r="B768" s="0"/>
      <c r="C768" s="30"/>
      <c r="D768" s="30"/>
      <c r="E768" s="30" t="s">
        <v>1762</v>
      </c>
      <c r="F768" s="30" t="s">
        <v>1649</v>
      </c>
      <c r="G768" s="31" t="n">
        <v>2008</v>
      </c>
      <c r="H768" s="30" t="n">
        <v>2008</v>
      </c>
      <c r="I768" s="30"/>
      <c r="J768" s="32" t="n">
        <v>40248</v>
      </c>
      <c r="K768" s="30" t="n">
        <v>151824</v>
      </c>
      <c r="L768" s="30" t="s">
        <v>1719</v>
      </c>
      <c r="M768" s="33" t="n">
        <v>46164.8</v>
      </c>
      <c r="N768" s="0"/>
      <c r="O768" s="33" t="n">
        <v>46164.8</v>
      </c>
      <c r="P768" s="0"/>
      <c r="Q768" s="0" t="s">
        <v>27</v>
      </c>
      <c r="R768" s="0"/>
      <c r="S768" s="0"/>
      <c r="T768" s="0"/>
      <c r="U768" s="0"/>
      <c r="V768" s="1" t="n">
        <f aca="false">YEAR(G768)</f>
        <v>1905</v>
      </c>
      <c r="W768" s="1" t="n">
        <v>2008</v>
      </c>
    </row>
    <row r="769" customFormat="false" ht="40.7" hidden="false" customHeight="false" outlineLevel="0" collapsed="false">
      <c r="A769" s="30" t="s">
        <v>21</v>
      </c>
      <c r="B769" s="0"/>
      <c r="C769" s="30"/>
      <c r="D769" s="30"/>
      <c r="E769" s="30" t="s">
        <v>1763</v>
      </c>
      <c r="F769" s="30" t="s">
        <v>1649</v>
      </c>
      <c r="G769" s="31" t="n">
        <v>2008</v>
      </c>
      <c r="H769" s="30" t="n">
        <v>2008</v>
      </c>
      <c r="I769" s="30"/>
      <c r="J769" s="32" t="n">
        <v>41451</v>
      </c>
      <c r="K769" s="30" t="n">
        <v>151828</v>
      </c>
      <c r="L769" s="30" t="s">
        <v>641</v>
      </c>
      <c r="M769" s="33" t="n">
        <v>7320000</v>
      </c>
      <c r="N769" s="0"/>
      <c r="O769" s="33" t="n">
        <v>7320000</v>
      </c>
      <c r="P769" s="0"/>
      <c r="Q769" s="0" t="s">
        <v>27</v>
      </c>
      <c r="R769" s="0"/>
      <c r="S769" s="0"/>
      <c r="T769" s="0"/>
      <c r="U769" s="0"/>
      <c r="V769" s="1" t="n">
        <f aca="false">YEAR(G769)</f>
        <v>1905</v>
      </c>
      <c r="W769" s="1" t="n">
        <v>2008</v>
      </c>
    </row>
    <row r="770" customFormat="false" ht="40.7" hidden="false" customHeight="false" outlineLevel="0" collapsed="false">
      <c r="A770" s="30" t="s">
        <v>21</v>
      </c>
      <c r="B770" s="0"/>
      <c r="C770" s="30"/>
      <c r="D770" s="30"/>
      <c r="E770" s="30" t="s">
        <v>1764</v>
      </c>
      <c r="F770" s="30" t="s">
        <v>1649</v>
      </c>
      <c r="G770" s="31" t="n">
        <v>2008</v>
      </c>
      <c r="H770" s="30" t="n">
        <v>2008</v>
      </c>
      <c r="I770" s="30"/>
      <c r="J770" s="32" t="n">
        <v>40133</v>
      </c>
      <c r="K770" s="30" t="n">
        <v>152519</v>
      </c>
      <c r="L770" s="30" t="s">
        <v>1765</v>
      </c>
      <c r="M770" s="33" t="n">
        <v>22846.53</v>
      </c>
      <c r="N770" s="0"/>
      <c r="O770" s="33" t="n">
        <v>22846.53</v>
      </c>
      <c r="P770" s="0"/>
      <c r="Q770" s="0" t="s">
        <v>27</v>
      </c>
      <c r="R770" s="0"/>
      <c r="S770" s="0"/>
      <c r="T770" s="0"/>
      <c r="U770" s="0"/>
      <c r="V770" s="1" t="n">
        <f aca="false">YEAR(G770)</f>
        <v>1905</v>
      </c>
      <c r="W770" s="1" t="n">
        <v>2008</v>
      </c>
    </row>
    <row r="771" customFormat="false" ht="40.7" hidden="false" customHeight="false" outlineLevel="0" collapsed="false">
      <c r="A771" s="30" t="s">
        <v>21</v>
      </c>
      <c r="B771" s="0"/>
      <c r="C771" s="30"/>
      <c r="D771" s="30"/>
      <c r="E771" s="30" t="s">
        <v>1766</v>
      </c>
      <c r="F771" s="30" t="s">
        <v>1649</v>
      </c>
      <c r="G771" s="31" t="n">
        <v>2008</v>
      </c>
      <c r="H771" s="30" t="n">
        <v>2008</v>
      </c>
      <c r="I771" s="30"/>
      <c r="J771" s="32" t="n">
        <v>40693</v>
      </c>
      <c r="K771" s="30" t="n">
        <v>154009</v>
      </c>
      <c r="L771" s="30" t="s">
        <v>664</v>
      </c>
      <c r="M771" s="33" t="n">
        <v>149950</v>
      </c>
      <c r="N771" s="0"/>
      <c r="O771" s="33" t="n">
        <v>149950</v>
      </c>
      <c r="P771" s="0"/>
      <c r="Q771" s="0" t="s">
        <v>27</v>
      </c>
      <c r="R771" s="0"/>
      <c r="S771" s="0"/>
      <c r="T771" s="0"/>
      <c r="U771" s="0"/>
      <c r="V771" s="1" t="n">
        <f aca="false">YEAR(G771)</f>
        <v>1905</v>
      </c>
      <c r="W771" s="1" t="n">
        <v>2008</v>
      </c>
    </row>
    <row r="772" customFormat="false" ht="40.7" hidden="false" customHeight="false" outlineLevel="0" collapsed="false">
      <c r="A772" s="30" t="s">
        <v>21</v>
      </c>
      <c r="B772" s="0"/>
      <c r="C772" s="30"/>
      <c r="D772" s="30"/>
      <c r="E772" s="30" t="s">
        <v>1767</v>
      </c>
      <c r="F772" s="30" t="s">
        <v>1649</v>
      </c>
      <c r="G772" s="31" t="n">
        <v>2008</v>
      </c>
      <c r="H772" s="30" t="n">
        <v>2008</v>
      </c>
      <c r="I772" s="30"/>
      <c r="J772" s="32" t="n">
        <v>40032</v>
      </c>
      <c r="K772" s="30" t="n">
        <v>154065</v>
      </c>
      <c r="L772" s="30" t="s">
        <v>1768</v>
      </c>
      <c r="M772" s="33" t="n">
        <v>136247.48</v>
      </c>
      <c r="N772" s="0"/>
      <c r="O772" s="33" t="n">
        <v>136247.48</v>
      </c>
      <c r="P772" s="0"/>
      <c r="Q772" s="0" t="s">
        <v>27</v>
      </c>
      <c r="R772" s="0"/>
      <c r="S772" s="0"/>
      <c r="T772" s="0"/>
      <c r="U772" s="0"/>
      <c r="V772" s="1" t="n">
        <f aca="false">YEAR(G772)</f>
        <v>1905</v>
      </c>
      <c r="W772" s="1" t="n">
        <v>2008</v>
      </c>
    </row>
    <row r="773" customFormat="false" ht="27.1" hidden="false" customHeight="false" outlineLevel="0" collapsed="false">
      <c r="A773" s="30" t="s">
        <v>21</v>
      </c>
      <c r="B773" s="0"/>
      <c r="C773" s="30"/>
      <c r="D773" s="30"/>
      <c r="E773" s="30" t="s">
        <v>1769</v>
      </c>
      <c r="F773" s="30" t="s">
        <v>1649</v>
      </c>
      <c r="G773" s="31" t="n">
        <v>2008</v>
      </c>
      <c r="H773" s="30" t="n">
        <v>2008</v>
      </c>
      <c r="I773" s="30"/>
      <c r="J773" s="32" t="n">
        <v>40317</v>
      </c>
      <c r="K773" s="30" t="n">
        <v>154689</v>
      </c>
      <c r="L773" s="30" t="s">
        <v>1770</v>
      </c>
      <c r="M773" s="33" t="n">
        <v>3324</v>
      </c>
      <c r="N773" s="0"/>
      <c r="O773" s="33" t="n">
        <v>3324</v>
      </c>
      <c r="P773" s="0"/>
      <c r="Q773" s="0" t="s">
        <v>27</v>
      </c>
      <c r="R773" s="0"/>
      <c r="S773" s="0"/>
      <c r="T773" s="0"/>
      <c r="U773" s="0"/>
      <c r="V773" s="1" t="n">
        <f aca="false">YEAR(G773)</f>
        <v>1905</v>
      </c>
      <c r="W773" s="1" t="n">
        <v>2008</v>
      </c>
    </row>
    <row r="774" customFormat="false" ht="27.1" hidden="false" customHeight="false" outlineLevel="0" collapsed="false">
      <c r="A774" s="30" t="s">
        <v>21</v>
      </c>
      <c r="B774" s="0"/>
      <c r="C774" s="30"/>
      <c r="D774" s="30"/>
      <c r="E774" s="30" t="s">
        <v>1771</v>
      </c>
      <c r="F774" s="30" t="s">
        <v>1649</v>
      </c>
      <c r="G774" s="31" t="n">
        <v>2008</v>
      </c>
      <c r="H774" s="30" t="n">
        <v>2008</v>
      </c>
      <c r="I774" s="30"/>
      <c r="J774" s="32" t="n">
        <v>40002</v>
      </c>
      <c r="K774" s="30" t="n">
        <v>155321</v>
      </c>
      <c r="L774" s="30" t="s">
        <v>1772</v>
      </c>
      <c r="M774" s="33" t="n">
        <v>1800</v>
      </c>
      <c r="N774" s="0"/>
      <c r="O774" s="33" t="n">
        <v>1800</v>
      </c>
      <c r="P774" s="0"/>
      <c r="Q774" s="0" t="s">
        <v>27</v>
      </c>
      <c r="R774" s="0"/>
      <c r="S774" s="0"/>
      <c r="T774" s="0"/>
      <c r="U774" s="0"/>
      <c r="V774" s="1" t="n">
        <f aca="false">YEAR(G774)</f>
        <v>1905</v>
      </c>
      <c r="W774" s="1" t="n">
        <v>2008</v>
      </c>
    </row>
    <row r="775" customFormat="false" ht="40.7" hidden="false" customHeight="false" outlineLevel="0" collapsed="false">
      <c r="A775" s="30" t="s">
        <v>21</v>
      </c>
      <c r="B775" s="0"/>
      <c r="C775" s="30"/>
      <c r="D775" s="30"/>
      <c r="E775" s="30" t="s">
        <v>1773</v>
      </c>
      <c r="F775" s="30" t="s">
        <v>1649</v>
      </c>
      <c r="G775" s="31" t="n">
        <v>2008</v>
      </c>
      <c r="H775" s="30" t="n">
        <v>2008</v>
      </c>
      <c r="I775" s="30"/>
      <c r="J775" s="32" t="n">
        <v>39920</v>
      </c>
      <c r="K775" s="30" t="n">
        <v>156627</v>
      </c>
      <c r="L775" s="30" t="s">
        <v>1774</v>
      </c>
      <c r="M775" s="33" t="n">
        <v>2294</v>
      </c>
      <c r="N775" s="0"/>
      <c r="O775" s="33" t="n">
        <v>2294</v>
      </c>
      <c r="P775" s="0"/>
      <c r="Q775" s="0" t="s">
        <v>27</v>
      </c>
      <c r="R775" s="0"/>
      <c r="S775" s="0"/>
      <c r="T775" s="0"/>
      <c r="U775" s="0"/>
      <c r="V775" s="1" t="n">
        <f aca="false">YEAR(G775)</f>
        <v>1905</v>
      </c>
      <c r="W775" s="1" t="n">
        <v>2008</v>
      </c>
    </row>
    <row r="776" customFormat="false" ht="40.7" hidden="false" customHeight="false" outlineLevel="0" collapsed="false">
      <c r="A776" s="30" t="s">
        <v>21</v>
      </c>
      <c r="B776" s="0"/>
      <c r="C776" s="30"/>
      <c r="D776" s="30"/>
      <c r="E776" s="30" t="s">
        <v>1775</v>
      </c>
      <c r="F776" s="30" t="s">
        <v>1649</v>
      </c>
      <c r="G776" s="31" t="n">
        <v>2008</v>
      </c>
      <c r="H776" s="30" t="n">
        <v>2008</v>
      </c>
      <c r="I776" s="30"/>
      <c r="J776" s="32" t="n">
        <v>39920</v>
      </c>
      <c r="K776" s="30" t="n">
        <v>156639</v>
      </c>
      <c r="L776" s="30" t="s">
        <v>1776</v>
      </c>
      <c r="M776" s="33" t="n">
        <v>1560</v>
      </c>
      <c r="N776" s="0"/>
      <c r="O776" s="33" t="n">
        <v>1560</v>
      </c>
      <c r="P776" s="0"/>
      <c r="Q776" s="0" t="s">
        <v>27</v>
      </c>
      <c r="R776" s="0"/>
      <c r="S776" s="0"/>
      <c r="T776" s="0"/>
      <c r="U776" s="0"/>
      <c r="V776" s="1" t="n">
        <f aca="false">YEAR(G776)</f>
        <v>1905</v>
      </c>
      <c r="W776" s="1" t="n">
        <v>2008</v>
      </c>
    </row>
    <row r="777" customFormat="false" ht="40.7" hidden="false" customHeight="false" outlineLevel="0" collapsed="false">
      <c r="A777" s="30" t="s">
        <v>21</v>
      </c>
      <c r="B777" s="0"/>
      <c r="C777" s="30"/>
      <c r="D777" s="30"/>
      <c r="E777" s="30" t="s">
        <v>1777</v>
      </c>
      <c r="F777" s="30" t="s">
        <v>1649</v>
      </c>
      <c r="G777" s="31" t="n">
        <v>2008</v>
      </c>
      <c r="H777" s="30" t="n">
        <v>2008</v>
      </c>
      <c r="I777" s="30"/>
      <c r="J777" s="32" t="n">
        <v>39920</v>
      </c>
      <c r="K777" s="30" t="n">
        <v>156660</v>
      </c>
      <c r="L777" s="30" t="s">
        <v>1778</v>
      </c>
      <c r="M777" s="33" t="n">
        <v>2840</v>
      </c>
      <c r="N777" s="0"/>
      <c r="O777" s="33" t="n">
        <v>2840</v>
      </c>
      <c r="P777" s="0"/>
      <c r="Q777" s="0" t="s">
        <v>27</v>
      </c>
      <c r="R777" s="0"/>
      <c r="S777" s="0"/>
      <c r="T777" s="0"/>
      <c r="U777" s="0"/>
      <c r="V777" s="1" t="n">
        <f aca="false">YEAR(G777)</f>
        <v>1905</v>
      </c>
      <c r="W777" s="1" t="n">
        <v>2008</v>
      </c>
    </row>
    <row r="778" customFormat="false" ht="40.7" hidden="false" customHeight="false" outlineLevel="0" collapsed="false">
      <c r="A778" s="30" t="s">
        <v>21</v>
      </c>
      <c r="B778" s="0"/>
      <c r="C778" s="30"/>
      <c r="D778" s="30"/>
      <c r="E778" s="30" t="s">
        <v>1779</v>
      </c>
      <c r="F778" s="30" t="s">
        <v>1649</v>
      </c>
      <c r="G778" s="31" t="n">
        <v>2008</v>
      </c>
      <c r="H778" s="30" t="n">
        <v>2008</v>
      </c>
      <c r="I778" s="30"/>
      <c r="J778" s="32" t="n">
        <v>39920</v>
      </c>
      <c r="K778" s="30" t="n">
        <v>156671</v>
      </c>
      <c r="L778" s="30" t="s">
        <v>1780</v>
      </c>
      <c r="M778" s="33" t="n">
        <v>5480.18</v>
      </c>
      <c r="N778" s="0"/>
      <c r="O778" s="33" t="n">
        <v>5480.18</v>
      </c>
      <c r="P778" s="0"/>
      <c r="Q778" s="0" t="s">
        <v>27</v>
      </c>
      <c r="R778" s="0"/>
      <c r="S778" s="0"/>
      <c r="T778" s="0"/>
      <c r="U778" s="0"/>
      <c r="V778" s="1" t="n">
        <f aca="false">YEAR(G778)</f>
        <v>1905</v>
      </c>
      <c r="W778" s="1" t="n">
        <v>2008</v>
      </c>
    </row>
    <row r="779" customFormat="false" ht="40.7" hidden="false" customHeight="false" outlineLevel="0" collapsed="false">
      <c r="A779" s="30" t="s">
        <v>21</v>
      </c>
      <c r="B779" s="0"/>
      <c r="C779" s="30"/>
      <c r="D779" s="30"/>
      <c r="E779" s="30" t="s">
        <v>1781</v>
      </c>
      <c r="F779" s="30" t="s">
        <v>1649</v>
      </c>
      <c r="G779" s="31" t="n">
        <v>2008</v>
      </c>
      <c r="H779" s="30" t="n">
        <v>2008</v>
      </c>
      <c r="I779" s="30"/>
      <c r="J779" s="32" t="n">
        <v>39920</v>
      </c>
      <c r="K779" s="30" t="n">
        <v>156689</v>
      </c>
      <c r="L779" s="30" t="s">
        <v>1782</v>
      </c>
      <c r="M779" s="33" t="n">
        <v>4616</v>
      </c>
      <c r="N779" s="0"/>
      <c r="O779" s="33" t="n">
        <v>4616</v>
      </c>
      <c r="P779" s="0"/>
      <c r="Q779" s="0" t="s">
        <v>27</v>
      </c>
      <c r="R779" s="0"/>
      <c r="S779" s="0"/>
      <c r="T779" s="0"/>
      <c r="U779" s="0"/>
      <c r="V779" s="1" t="n">
        <f aca="false">YEAR(G779)</f>
        <v>1905</v>
      </c>
      <c r="W779" s="1" t="n">
        <v>2008</v>
      </c>
    </row>
    <row r="780" customFormat="false" ht="40.7" hidden="false" customHeight="false" outlineLevel="0" collapsed="false">
      <c r="A780" s="30" t="s">
        <v>21</v>
      </c>
      <c r="B780" s="0"/>
      <c r="C780" s="30"/>
      <c r="D780" s="30"/>
      <c r="E780" s="30" t="s">
        <v>1783</v>
      </c>
      <c r="F780" s="30" t="s">
        <v>1649</v>
      </c>
      <c r="G780" s="31" t="n">
        <v>2008</v>
      </c>
      <c r="H780" s="30" t="n">
        <v>2008</v>
      </c>
      <c r="I780" s="30"/>
      <c r="J780" s="32" t="n">
        <v>41521</v>
      </c>
      <c r="K780" s="30" t="n">
        <v>157017</v>
      </c>
      <c r="L780" s="30" t="s">
        <v>1784</v>
      </c>
      <c r="M780" s="33" t="n">
        <v>211884.42</v>
      </c>
      <c r="N780" s="0"/>
      <c r="O780" s="33" t="n">
        <v>211884.42</v>
      </c>
      <c r="P780" s="0"/>
      <c r="Q780" s="0" t="s">
        <v>27</v>
      </c>
      <c r="R780" s="0"/>
      <c r="S780" s="0"/>
      <c r="T780" s="0"/>
      <c r="U780" s="0"/>
      <c r="V780" s="1" t="n">
        <f aca="false">YEAR(G780)</f>
        <v>1905</v>
      </c>
      <c r="W780" s="1" t="n">
        <v>2008</v>
      </c>
    </row>
    <row r="781" customFormat="false" ht="54.25" hidden="false" customHeight="false" outlineLevel="0" collapsed="false">
      <c r="A781" s="30" t="s">
        <v>21</v>
      </c>
      <c r="B781" s="0"/>
      <c r="C781" s="30"/>
      <c r="D781" s="30"/>
      <c r="E781" s="30" t="s">
        <v>1785</v>
      </c>
      <c r="F781" s="30" t="s">
        <v>1649</v>
      </c>
      <c r="G781" s="31" t="n">
        <v>2008</v>
      </c>
      <c r="H781" s="30" t="n">
        <v>2008</v>
      </c>
      <c r="I781" s="30"/>
      <c r="J781" s="32" t="n">
        <v>40091</v>
      </c>
      <c r="K781" s="30" t="n">
        <v>158252</v>
      </c>
      <c r="L781" s="30" t="s">
        <v>1786</v>
      </c>
      <c r="M781" s="33" t="n">
        <v>5500</v>
      </c>
      <c r="N781" s="0"/>
      <c r="O781" s="33" t="n">
        <v>5500</v>
      </c>
      <c r="P781" s="0"/>
      <c r="Q781" s="0" t="s">
        <v>27</v>
      </c>
      <c r="R781" s="0"/>
      <c r="S781" s="0"/>
      <c r="T781" s="0"/>
      <c r="U781" s="0"/>
      <c r="V781" s="1" t="n">
        <f aca="false">YEAR(G781)</f>
        <v>1905</v>
      </c>
      <c r="W781" s="1" t="n">
        <v>2008</v>
      </c>
    </row>
    <row r="782" customFormat="false" ht="40.7" hidden="false" customHeight="false" outlineLevel="0" collapsed="false">
      <c r="A782" s="30" t="s">
        <v>21</v>
      </c>
      <c r="B782" s="0"/>
      <c r="C782" s="30"/>
      <c r="D782" s="30"/>
      <c r="E782" s="30" t="s">
        <v>1787</v>
      </c>
      <c r="F782" s="30" t="s">
        <v>1649</v>
      </c>
      <c r="G782" s="31" t="n">
        <v>2008</v>
      </c>
      <c r="H782" s="30" t="n">
        <v>2008</v>
      </c>
      <c r="I782" s="30"/>
      <c r="J782" s="32" t="n">
        <v>40094</v>
      </c>
      <c r="K782" s="30" t="n">
        <v>159466</v>
      </c>
      <c r="L782" s="30" t="s">
        <v>1788</v>
      </c>
      <c r="M782" s="33" t="n">
        <v>25000</v>
      </c>
      <c r="N782" s="0"/>
      <c r="O782" s="33" t="n">
        <v>25000</v>
      </c>
      <c r="P782" s="0"/>
      <c r="Q782" s="0" t="s">
        <v>27</v>
      </c>
      <c r="R782" s="0"/>
      <c r="S782" s="0"/>
      <c r="T782" s="0"/>
      <c r="U782" s="0"/>
      <c r="V782" s="1" t="n">
        <f aca="false">YEAR(G782)</f>
        <v>1905</v>
      </c>
      <c r="W782" s="1" t="n">
        <v>2008</v>
      </c>
    </row>
    <row r="783" customFormat="false" ht="40.7" hidden="false" customHeight="false" outlineLevel="0" collapsed="false">
      <c r="A783" s="30" t="s">
        <v>21</v>
      </c>
      <c r="B783" s="0"/>
      <c r="C783" s="30"/>
      <c r="D783" s="30"/>
      <c r="E783" s="30" t="s">
        <v>1789</v>
      </c>
      <c r="F783" s="30" t="s">
        <v>1649</v>
      </c>
      <c r="G783" s="31" t="n">
        <v>2008</v>
      </c>
      <c r="H783" s="30" t="n">
        <v>2008</v>
      </c>
      <c r="I783" s="30"/>
      <c r="J783" s="32" t="n">
        <v>40336</v>
      </c>
      <c r="K783" s="30" t="n">
        <v>160164</v>
      </c>
      <c r="L783" s="30" t="s">
        <v>1784</v>
      </c>
      <c r="M783" s="33" t="n">
        <v>48879</v>
      </c>
      <c r="N783" s="0"/>
      <c r="O783" s="33" t="n">
        <v>48879</v>
      </c>
      <c r="P783" s="0"/>
      <c r="Q783" s="0" t="s">
        <v>27</v>
      </c>
      <c r="R783" s="0"/>
      <c r="S783" s="0"/>
      <c r="T783" s="0"/>
      <c r="U783" s="0"/>
      <c r="V783" s="1" t="n">
        <f aca="false">YEAR(G783)</f>
        <v>1905</v>
      </c>
      <c r="W783" s="1" t="n">
        <v>2008</v>
      </c>
    </row>
    <row r="784" customFormat="false" ht="40.7" hidden="false" customHeight="false" outlineLevel="0" collapsed="false">
      <c r="A784" s="30" t="s">
        <v>21</v>
      </c>
      <c r="B784" s="0"/>
      <c r="C784" s="30"/>
      <c r="D784" s="30"/>
      <c r="E784" s="30" t="s">
        <v>1790</v>
      </c>
      <c r="F784" s="30" t="s">
        <v>1649</v>
      </c>
      <c r="G784" s="31" t="n">
        <v>2008</v>
      </c>
      <c r="H784" s="30" t="n">
        <v>2008</v>
      </c>
      <c r="I784" s="30"/>
      <c r="J784" s="32" t="n">
        <v>41313</v>
      </c>
      <c r="K784" s="30" t="n">
        <v>160586</v>
      </c>
      <c r="L784" s="30" t="s">
        <v>383</v>
      </c>
      <c r="M784" s="33" t="n">
        <v>41995.8</v>
      </c>
      <c r="N784" s="0"/>
      <c r="O784" s="33" t="n">
        <v>41995.8</v>
      </c>
      <c r="P784" s="0"/>
      <c r="Q784" s="0" t="s">
        <v>27</v>
      </c>
      <c r="R784" s="0"/>
      <c r="S784" s="0"/>
      <c r="T784" s="0"/>
      <c r="U784" s="0"/>
      <c r="V784" s="1" t="n">
        <f aca="false">YEAR(G784)</f>
        <v>1905</v>
      </c>
      <c r="W784" s="1" t="n">
        <v>2008</v>
      </c>
    </row>
    <row r="785" customFormat="false" ht="40.7" hidden="false" customHeight="false" outlineLevel="0" collapsed="false">
      <c r="A785" s="30" t="s">
        <v>21</v>
      </c>
      <c r="B785" s="0"/>
      <c r="C785" s="30"/>
      <c r="D785" s="30"/>
      <c r="E785" s="30" t="s">
        <v>1791</v>
      </c>
      <c r="F785" s="30" t="s">
        <v>1649</v>
      </c>
      <c r="G785" s="31" t="n">
        <v>2008</v>
      </c>
      <c r="H785" s="30" t="n">
        <v>2008</v>
      </c>
      <c r="I785" s="30"/>
      <c r="J785" s="32" t="n">
        <v>40094</v>
      </c>
      <c r="K785" s="30" t="n">
        <v>161341</v>
      </c>
      <c r="L785" s="30" t="s">
        <v>1792</v>
      </c>
      <c r="M785" s="33" t="n">
        <v>11500</v>
      </c>
      <c r="N785" s="0"/>
      <c r="O785" s="33" t="n">
        <v>11500</v>
      </c>
      <c r="P785" s="0"/>
      <c r="Q785" s="0" t="s">
        <v>27</v>
      </c>
      <c r="R785" s="0"/>
      <c r="S785" s="0"/>
      <c r="T785" s="0"/>
      <c r="U785" s="0"/>
      <c r="V785" s="1" t="n">
        <f aca="false">YEAR(G785)</f>
        <v>1905</v>
      </c>
      <c r="W785" s="1" t="n">
        <v>2008</v>
      </c>
    </row>
    <row r="786" customFormat="false" ht="40.7" hidden="false" customHeight="false" outlineLevel="0" collapsed="false">
      <c r="A786" s="30" t="s">
        <v>21</v>
      </c>
      <c r="B786" s="0"/>
      <c r="C786" s="30"/>
      <c r="D786" s="30"/>
      <c r="E786" s="30" t="s">
        <v>1793</v>
      </c>
      <c r="F786" s="30" t="s">
        <v>1649</v>
      </c>
      <c r="G786" s="31" t="n">
        <v>2008</v>
      </c>
      <c r="H786" s="30" t="n">
        <v>2008</v>
      </c>
      <c r="I786" s="30"/>
      <c r="J786" s="32" t="n">
        <v>40884</v>
      </c>
      <c r="K786" s="30" t="n">
        <v>161345</v>
      </c>
      <c r="L786" s="30" t="s">
        <v>1784</v>
      </c>
      <c r="M786" s="33" t="n">
        <v>269799.09</v>
      </c>
      <c r="N786" s="0"/>
      <c r="O786" s="33" t="n">
        <v>269799.09</v>
      </c>
      <c r="P786" s="0"/>
      <c r="Q786" s="0" t="s">
        <v>27</v>
      </c>
      <c r="R786" s="0"/>
      <c r="S786" s="0"/>
      <c r="T786" s="0"/>
      <c r="U786" s="0"/>
      <c r="V786" s="1" t="n">
        <f aca="false">YEAR(G786)</f>
        <v>1905</v>
      </c>
      <c r="W786" s="1" t="n">
        <v>2008</v>
      </c>
    </row>
    <row r="787" customFormat="false" ht="40.7" hidden="false" customHeight="false" outlineLevel="0" collapsed="false">
      <c r="A787" s="30" t="s">
        <v>21</v>
      </c>
      <c r="B787" s="0"/>
      <c r="C787" s="30"/>
      <c r="D787" s="30"/>
      <c r="E787" s="30" t="s">
        <v>1794</v>
      </c>
      <c r="F787" s="30" t="s">
        <v>1649</v>
      </c>
      <c r="G787" s="31" t="n">
        <v>2008</v>
      </c>
      <c r="H787" s="30" t="n">
        <v>2008</v>
      </c>
      <c r="I787" s="30"/>
      <c r="J787" s="32" t="n">
        <v>40004</v>
      </c>
      <c r="K787" s="30" t="n">
        <v>162664</v>
      </c>
      <c r="L787" s="30" t="s">
        <v>1795</v>
      </c>
      <c r="M787" s="33" t="n">
        <v>58059.21</v>
      </c>
      <c r="N787" s="0"/>
      <c r="O787" s="33" t="n">
        <v>58059.21</v>
      </c>
      <c r="P787" s="0"/>
      <c r="Q787" s="0" t="s">
        <v>27</v>
      </c>
      <c r="R787" s="0"/>
      <c r="S787" s="0"/>
      <c r="T787" s="0"/>
      <c r="U787" s="0"/>
      <c r="V787" s="1" t="n">
        <f aca="false">YEAR(G787)</f>
        <v>1905</v>
      </c>
      <c r="W787" s="1" t="n">
        <v>2008</v>
      </c>
    </row>
    <row r="788" customFormat="false" ht="40.7" hidden="false" customHeight="false" outlineLevel="0" collapsed="false">
      <c r="A788" s="30" t="s">
        <v>21</v>
      </c>
      <c r="B788" s="0"/>
      <c r="C788" s="30"/>
      <c r="D788" s="30"/>
      <c r="E788" s="30" t="s">
        <v>1796</v>
      </c>
      <c r="F788" s="30" t="s">
        <v>1649</v>
      </c>
      <c r="G788" s="31" t="n">
        <v>2008</v>
      </c>
      <c r="H788" s="30" t="n">
        <v>2008</v>
      </c>
      <c r="I788" s="30"/>
      <c r="J788" s="32" t="n">
        <v>40099</v>
      </c>
      <c r="K788" s="30" t="n">
        <v>162723</v>
      </c>
      <c r="L788" s="30" t="s">
        <v>1784</v>
      </c>
      <c r="M788" s="33" t="n">
        <v>78772.54</v>
      </c>
      <c r="N788" s="0"/>
      <c r="O788" s="33" t="n">
        <v>78772.54</v>
      </c>
      <c r="P788" s="0"/>
      <c r="Q788" s="0" t="s">
        <v>27</v>
      </c>
      <c r="R788" s="0"/>
      <c r="S788" s="0"/>
      <c r="T788" s="0"/>
      <c r="U788" s="0"/>
      <c r="V788" s="1" t="n">
        <f aca="false">YEAR(G788)</f>
        <v>1905</v>
      </c>
      <c r="W788" s="1" t="n">
        <v>2008</v>
      </c>
    </row>
    <row r="789" customFormat="false" ht="40.7" hidden="false" customHeight="false" outlineLevel="0" collapsed="false">
      <c r="A789" s="30" t="s">
        <v>21</v>
      </c>
      <c r="B789" s="0"/>
      <c r="C789" s="30"/>
      <c r="D789" s="30"/>
      <c r="E789" s="30" t="s">
        <v>1797</v>
      </c>
      <c r="F789" s="30" t="s">
        <v>1649</v>
      </c>
      <c r="G789" s="31" t="n">
        <v>2008</v>
      </c>
      <c r="H789" s="30" t="n">
        <v>2008</v>
      </c>
      <c r="I789" s="30"/>
      <c r="J789" s="32" t="n">
        <v>40053</v>
      </c>
      <c r="K789" s="30" t="n">
        <v>163873</v>
      </c>
      <c r="L789" s="30" t="s">
        <v>1784</v>
      </c>
      <c r="M789" s="33" t="n">
        <v>59462.63</v>
      </c>
      <c r="N789" s="0"/>
      <c r="O789" s="33" t="n">
        <v>59462.63</v>
      </c>
      <c r="P789" s="0"/>
      <c r="Q789" s="0" t="s">
        <v>27</v>
      </c>
      <c r="R789" s="0"/>
      <c r="S789" s="0"/>
      <c r="T789" s="0"/>
      <c r="U789" s="0"/>
      <c r="V789" s="1" t="n">
        <f aca="false">YEAR(G789)</f>
        <v>1905</v>
      </c>
      <c r="W789" s="1" t="n">
        <v>2008</v>
      </c>
    </row>
    <row r="790" customFormat="false" ht="54.25" hidden="false" customHeight="false" outlineLevel="0" collapsed="false">
      <c r="A790" s="30" t="s">
        <v>21</v>
      </c>
      <c r="B790" s="0"/>
      <c r="C790" s="30"/>
      <c r="D790" s="30"/>
      <c r="E790" s="30" t="s">
        <v>1798</v>
      </c>
      <c r="F790" s="30" t="s">
        <v>37</v>
      </c>
      <c r="G790" s="31" t="n">
        <v>2008</v>
      </c>
      <c r="H790" s="30" t="n">
        <v>2008</v>
      </c>
      <c r="I790" s="30"/>
      <c r="J790" s="32" t="n">
        <v>40365</v>
      </c>
      <c r="K790" s="30" t="n">
        <v>163981</v>
      </c>
      <c r="L790" s="30" t="s">
        <v>1799</v>
      </c>
      <c r="M790" s="33" t="n">
        <v>1000000</v>
      </c>
      <c r="N790" s="0"/>
      <c r="O790" s="33" t="n">
        <v>1000000</v>
      </c>
      <c r="P790" s="0"/>
      <c r="Q790" s="0" t="s">
        <v>27</v>
      </c>
      <c r="R790" s="0"/>
      <c r="S790" s="0"/>
      <c r="T790" s="0"/>
      <c r="U790" s="0"/>
      <c r="V790" s="1" t="n">
        <f aca="false">YEAR(G790)</f>
        <v>1905</v>
      </c>
      <c r="W790" s="1" t="n">
        <v>2008</v>
      </c>
    </row>
    <row r="791" customFormat="false" ht="40.7" hidden="false" customHeight="false" outlineLevel="0" collapsed="false">
      <c r="A791" s="30" t="s">
        <v>21</v>
      </c>
      <c r="B791" s="0"/>
      <c r="C791" s="30"/>
      <c r="D791" s="30"/>
      <c r="E791" s="30" t="s">
        <v>1800</v>
      </c>
      <c r="F791" s="30" t="s">
        <v>1649</v>
      </c>
      <c r="G791" s="31" t="n">
        <v>2008</v>
      </c>
      <c r="H791" s="30" t="n">
        <v>2008</v>
      </c>
      <c r="I791" s="30"/>
      <c r="J791" s="32" t="n">
        <v>40424</v>
      </c>
      <c r="K791" s="30" t="n">
        <v>164659</v>
      </c>
      <c r="L791" s="30" t="s">
        <v>1784</v>
      </c>
      <c r="M791" s="33" t="n">
        <v>134050</v>
      </c>
      <c r="N791" s="0"/>
      <c r="O791" s="33" t="n">
        <v>134050</v>
      </c>
      <c r="P791" s="0"/>
      <c r="Q791" s="0" t="s">
        <v>27</v>
      </c>
      <c r="R791" s="0"/>
      <c r="S791" s="0"/>
      <c r="T791" s="0"/>
      <c r="U791" s="0"/>
      <c r="V791" s="1" t="n">
        <f aca="false">YEAR(G791)</f>
        <v>1905</v>
      </c>
      <c r="W791" s="1" t="n">
        <v>2008</v>
      </c>
    </row>
    <row r="792" customFormat="false" ht="40.7" hidden="false" customHeight="false" outlineLevel="0" collapsed="false">
      <c r="A792" s="30" t="s">
        <v>21</v>
      </c>
      <c r="B792" s="0"/>
      <c r="C792" s="30"/>
      <c r="D792" s="30"/>
      <c r="E792" s="30" t="s">
        <v>1801</v>
      </c>
      <c r="F792" s="30" t="s">
        <v>1649</v>
      </c>
      <c r="G792" s="31" t="n">
        <v>2008</v>
      </c>
      <c r="H792" s="30" t="n">
        <v>2008</v>
      </c>
      <c r="I792" s="30"/>
      <c r="J792" s="32" t="n">
        <v>40336</v>
      </c>
      <c r="K792" s="30" t="n">
        <v>165044</v>
      </c>
      <c r="L792" s="30" t="s">
        <v>1784</v>
      </c>
      <c r="M792" s="33" t="n">
        <v>6246</v>
      </c>
      <c r="N792" s="0"/>
      <c r="O792" s="33" t="n">
        <v>6246</v>
      </c>
      <c r="P792" s="0"/>
      <c r="Q792" s="0" t="s">
        <v>27</v>
      </c>
      <c r="R792" s="0"/>
      <c r="S792" s="0"/>
      <c r="T792" s="0"/>
      <c r="U792" s="0"/>
      <c r="V792" s="1" t="n">
        <f aca="false">YEAR(G792)</f>
        <v>1905</v>
      </c>
      <c r="W792" s="1" t="n">
        <v>2008</v>
      </c>
    </row>
    <row r="793" customFormat="false" ht="40.7" hidden="false" customHeight="false" outlineLevel="0" collapsed="false">
      <c r="A793" s="30" t="s">
        <v>21</v>
      </c>
      <c r="B793" s="0"/>
      <c r="C793" s="30"/>
      <c r="D793" s="30"/>
      <c r="E793" s="30" t="s">
        <v>1802</v>
      </c>
      <c r="F793" s="30" t="s">
        <v>1649</v>
      </c>
      <c r="G793" s="31" t="n">
        <v>2008</v>
      </c>
      <c r="H793" s="30" t="n">
        <v>2008</v>
      </c>
      <c r="I793" s="30"/>
      <c r="J793" s="32" t="n">
        <v>40256</v>
      </c>
      <c r="K793" s="30" t="n">
        <v>165335</v>
      </c>
      <c r="L793" s="30" t="s">
        <v>664</v>
      </c>
      <c r="M793" s="33" t="n">
        <v>193175</v>
      </c>
      <c r="N793" s="0"/>
      <c r="O793" s="33" t="n">
        <v>193175</v>
      </c>
      <c r="P793" s="0"/>
      <c r="Q793" s="0" t="s">
        <v>27</v>
      </c>
      <c r="R793" s="0"/>
      <c r="S793" s="0"/>
      <c r="T793" s="0"/>
      <c r="U793" s="0"/>
      <c r="V793" s="1" t="n">
        <f aca="false">YEAR(G793)</f>
        <v>1905</v>
      </c>
      <c r="W793" s="1" t="n">
        <v>2008</v>
      </c>
    </row>
    <row r="794" customFormat="false" ht="80.05" hidden="false" customHeight="false" outlineLevel="0" collapsed="false">
      <c r="A794" s="30" t="s">
        <v>21</v>
      </c>
      <c r="B794" s="0"/>
      <c r="C794" s="30"/>
      <c r="D794" s="30"/>
      <c r="E794" s="30" t="s">
        <v>1803</v>
      </c>
      <c r="F794" s="30" t="s">
        <v>1649</v>
      </c>
      <c r="G794" s="31" t="n">
        <v>2008</v>
      </c>
      <c r="H794" s="30" t="n">
        <v>2008</v>
      </c>
      <c r="I794" s="30"/>
      <c r="J794" s="32" t="n">
        <v>40284</v>
      </c>
      <c r="K794" s="30" t="n">
        <v>165457</v>
      </c>
      <c r="L794" s="30" t="s">
        <v>1804</v>
      </c>
      <c r="M794" s="33" t="n">
        <v>4471.17</v>
      </c>
      <c r="N794" s="0"/>
      <c r="O794" s="33" t="n">
        <v>4471.17</v>
      </c>
      <c r="P794" s="0"/>
      <c r="Q794" s="0" t="s">
        <v>27</v>
      </c>
      <c r="R794" s="0"/>
      <c r="S794" s="0"/>
      <c r="T794" s="0"/>
      <c r="U794" s="0"/>
      <c r="V794" s="1" t="n">
        <f aca="false">YEAR(G794)</f>
        <v>1905</v>
      </c>
      <c r="W794" s="1" t="n">
        <v>2008</v>
      </c>
    </row>
    <row r="795" customFormat="false" ht="54.25" hidden="false" customHeight="false" outlineLevel="0" collapsed="false">
      <c r="A795" s="30" t="s">
        <v>21</v>
      </c>
      <c r="B795" s="0"/>
      <c r="C795" s="30"/>
      <c r="D795" s="30"/>
      <c r="E795" s="30" t="s">
        <v>1805</v>
      </c>
      <c r="F795" s="30" t="s">
        <v>1649</v>
      </c>
      <c r="G795" s="31" t="n">
        <v>2008</v>
      </c>
      <c r="H795" s="30" t="n">
        <v>2008</v>
      </c>
      <c r="I795" s="30"/>
      <c r="J795" s="32" t="n">
        <v>41793</v>
      </c>
      <c r="K795" s="30" t="n">
        <v>165661</v>
      </c>
      <c r="L795" s="30" t="s">
        <v>1806</v>
      </c>
      <c r="M795" s="33" t="n">
        <v>28992.73</v>
      </c>
      <c r="N795" s="0"/>
      <c r="O795" s="33" t="n">
        <v>28992.73</v>
      </c>
      <c r="P795" s="0"/>
      <c r="Q795" s="0" t="s">
        <v>27</v>
      </c>
      <c r="R795" s="0"/>
      <c r="S795" s="0"/>
      <c r="T795" s="0"/>
      <c r="U795" s="0"/>
      <c r="V795" s="1" t="n">
        <f aca="false">YEAR(G795)</f>
        <v>1905</v>
      </c>
      <c r="W795" s="1" t="n">
        <v>2008</v>
      </c>
    </row>
    <row r="796" customFormat="false" ht="40.7" hidden="false" customHeight="false" outlineLevel="0" collapsed="false">
      <c r="A796" s="30" t="s">
        <v>21</v>
      </c>
      <c r="B796" s="0"/>
      <c r="C796" s="30"/>
      <c r="D796" s="30"/>
      <c r="E796" s="30" t="s">
        <v>1807</v>
      </c>
      <c r="F796" s="30" t="s">
        <v>1649</v>
      </c>
      <c r="G796" s="31" t="n">
        <v>2008</v>
      </c>
      <c r="H796" s="30" t="n">
        <v>2008</v>
      </c>
      <c r="I796" s="30"/>
      <c r="J796" s="32" t="n">
        <v>40427</v>
      </c>
      <c r="K796" s="30" t="n">
        <v>167043</v>
      </c>
      <c r="L796" s="30" t="s">
        <v>1808</v>
      </c>
      <c r="M796" s="33" t="n">
        <v>100000</v>
      </c>
      <c r="N796" s="0"/>
      <c r="O796" s="33" t="n">
        <v>100000</v>
      </c>
      <c r="P796" s="0"/>
      <c r="Q796" s="0" t="s">
        <v>27</v>
      </c>
      <c r="R796" s="0"/>
      <c r="S796" s="0"/>
      <c r="T796" s="0"/>
      <c r="U796" s="0"/>
      <c r="V796" s="1" t="n">
        <f aca="false">YEAR(G796)</f>
        <v>1905</v>
      </c>
      <c r="W796" s="1" t="n">
        <v>2008</v>
      </c>
    </row>
    <row r="797" customFormat="false" ht="40.7" hidden="false" customHeight="false" outlineLevel="0" collapsed="false">
      <c r="A797" s="30" t="s">
        <v>21</v>
      </c>
      <c r="B797" s="0"/>
      <c r="C797" s="30"/>
      <c r="D797" s="30"/>
      <c r="E797" s="30" t="s">
        <v>1809</v>
      </c>
      <c r="F797" s="30" t="s">
        <v>1649</v>
      </c>
      <c r="G797" s="31" t="n">
        <v>2008</v>
      </c>
      <c r="H797" s="30" t="n">
        <v>2008</v>
      </c>
      <c r="I797" s="30"/>
      <c r="J797" s="32" t="n">
        <v>40963</v>
      </c>
      <c r="K797" s="30" t="n">
        <v>167360</v>
      </c>
      <c r="L797" s="30" t="s">
        <v>1784</v>
      </c>
      <c r="M797" s="33" t="n">
        <v>171489.02</v>
      </c>
      <c r="N797" s="0"/>
      <c r="O797" s="33" t="n">
        <v>171489.02</v>
      </c>
      <c r="P797" s="0"/>
      <c r="Q797" s="0" t="s">
        <v>27</v>
      </c>
      <c r="R797" s="0"/>
      <c r="S797" s="0"/>
      <c r="T797" s="0"/>
      <c r="U797" s="0"/>
      <c r="V797" s="1" t="n">
        <f aca="false">YEAR(G797)</f>
        <v>1905</v>
      </c>
      <c r="W797" s="1" t="n">
        <v>2008</v>
      </c>
    </row>
    <row r="798" customFormat="false" ht="40.7" hidden="false" customHeight="false" outlineLevel="0" collapsed="false">
      <c r="A798" s="30" t="s">
        <v>21</v>
      </c>
      <c r="B798" s="0"/>
      <c r="C798" s="30"/>
      <c r="D798" s="30"/>
      <c r="E798" s="30" t="s">
        <v>1809</v>
      </c>
      <c r="F798" s="30" t="s">
        <v>1649</v>
      </c>
      <c r="G798" s="31" t="n">
        <v>2008</v>
      </c>
      <c r="H798" s="30" t="n">
        <v>2008</v>
      </c>
      <c r="I798" s="30"/>
      <c r="J798" s="32" t="n">
        <v>40207</v>
      </c>
      <c r="K798" s="30" t="n">
        <v>167378</v>
      </c>
      <c r="L798" s="30" t="s">
        <v>1784</v>
      </c>
      <c r="M798" s="33" t="n">
        <v>54777.13</v>
      </c>
      <c r="N798" s="0"/>
      <c r="O798" s="33" t="n">
        <v>54777.13</v>
      </c>
      <c r="P798" s="0"/>
      <c r="Q798" s="0" t="s">
        <v>27</v>
      </c>
      <c r="R798" s="0"/>
      <c r="S798" s="0"/>
      <c r="T798" s="0"/>
      <c r="U798" s="0"/>
      <c r="V798" s="1" t="n">
        <f aca="false">YEAR(G798)</f>
        <v>1905</v>
      </c>
      <c r="W798" s="1" t="n">
        <v>2008</v>
      </c>
    </row>
    <row r="799" customFormat="false" ht="40.7" hidden="false" customHeight="false" outlineLevel="0" collapsed="false">
      <c r="A799" s="30" t="s">
        <v>21</v>
      </c>
      <c r="B799" s="0"/>
      <c r="C799" s="30"/>
      <c r="D799" s="30"/>
      <c r="E799" s="30" t="s">
        <v>1810</v>
      </c>
      <c r="F799" s="30" t="s">
        <v>1649</v>
      </c>
      <c r="G799" s="31" t="n">
        <v>2008</v>
      </c>
      <c r="H799" s="30" t="n">
        <v>2008</v>
      </c>
      <c r="I799" s="30"/>
      <c r="J799" s="32" t="n">
        <v>40618</v>
      </c>
      <c r="K799" s="30" t="n">
        <v>167780</v>
      </c>
      <c r="L799" s="30" t="s">
        <v>1761</v>
      </c>
      <c r="M799" s="33" t="n">
        <v>172335.21</v>
      </c>
      <c r="N799" s="0"/>
      <c r="O799" s="33" t="n">
        <v>172335.21</v>
      </c>
      <c r="P799" s="0"/>
      <c r="Q799" s="0" t="s">
        <v>27</v>
      </c>
      <c r="R799" s="0"/>
      <c r="S799" s="0"/>
      <c r="T799" s="0"/>
      <c r="U799" s="0"/>
      <c r="V799" s="1" t="n">
        <f aca="false">YEAR(G799)</f>
        <v>1905</v>
      </c>
      <c r="W799" s="1" t="n">
        <v>2008</v>
      </c>
    </row>
    <row r="800" customFormat="false" ht="40.7" hidden="false" customHeight="false" outlineLevel="0" collapsed="false">
      <c r="A800" s="30" t="s">
        <v>21</v>
      </c>
      <c r="B800" s="0"/>
      <c r="C800" s="30"/>
      <c r="D800" s="30"/>
      <c r="E800" s="30" t="s">
        <v>1811</v>
      </c>
      <c r="F800" s="30" t="s">
        <v>1649</v>
      </c>
      <c r="G800" s="31" t="n">
        <v>2008</v>
      </c>
      <c r="H800" s="30" t="n">
        <v>2008</v>
      </c>
      <c r="I800" s="30"/>
      <c r="J800" s="32" t="n">
        <v>41451</v>
      </c>
      <c r="K800" s="30" t="n">
        <v>167823</v>
      </c>
      <c r="L800" s="30" t="s">
        <v>641</v>
      </c>
      <c r="M800" s="33" t="n">
        <v>12900000</v>
      </c>
      <c r="N800" s="0"/>
      <c r="O800" s="33" t="n">
        <v>12900000</v>
      </c>
      <c r="P800" s="0"/>
      <c r="Q800" s="0" t="s">
        <v>27</v>
      </c>
      <c r="R800" s="0"/>
      <c r="S800" s="0"/>
      <c r="T800" s="0"/>
      <c r="U800" s="0"/>
      <c r="V800" s="1" t="n">
        <f aca="false">YEAR(G800)</f>
        <v>1905</v>
      </c>
      <c r="W800" s="1" t="n">
        <v>2008</v>
      </c>
    </row>
    <row r="801" customFormat="false" ht="40.7" hidden="false" customHeight="false" outlineLevel="0" collapsed="false">
      <c r="A801" s="30" t="s">
        <v>21</v>
      </c>
      <c r="B801" s="0"/>
      <c r="C801" s="30"/>
      <c r="D801" s="30"/>
      <c r="E801" s="30" t="s">
        <v>1812</v>
      </c>
      <c r="F801" s="30" t="s">
        <v>1649</v>
      </c>
      <c r="G801" s="31" t="n">
        <v>2008</v>
      </c>
      <c r="H801" s="30" t="n">
        <v>2008</v>
      </c>
      <c r="I801" s="30"/>
      <c r="J801" s="32" t="n">
        <v>41451</v>
      </c>
      <c r="K801" s="30" t="n">
        <v>167932</v>
      </c>
      <c r="L801" s="30" t="s">
        <v>641</v>
      </c>
      <c r="M801" s="33" t="n">
        <v>4000000</v>
      </c>
      <c r="N801" s="0"/>
      <c r="O801" s="33" t="n">
        <v>4000000</v>
      </c>
      <c r="P801" s="0"/>
      <c r="Q801" s="0" t="s">
        <v>27</v>
      </c>
      <c r="R801" s="0"/>
      <c r="S801" s="0"/>
      <c r="T801" s="0"/>
      <c r="U801" s="0"/>
      <c r="V801" s="1" t="n">
        <f aca="false">YEAR(G801)</f>
        <v>1905</v>
      </c>
      <c r="W801" s="1" t="n">
        <v>2008</v>
      </c>
    </row>
    <row r="802" customFormat="false" ht="54.25" hidden="false" customHeight="false" outlineLevel="0" collapsed="false">
      <c r="A802" s="30" t="s">
        <v>21</v>
      </c>
      <c r="B802" s="0"/>
      <c r="C802" s="30"/>
      <c r="D802" s="30"/>
      <c r="E802" s="30" t="s">
        <v>1813</v>
      </c>
      <c r="F802" s="30" t="s">
        <v>1649</v>
      </c>
      <c r="G802" s="31" t="n">
        <v>2008</v>
      </c>
      <c r="H802" s="30" t="n">
        <v>2008</v>
      </c>
      <c r="I802" s="30"/>
      <c r="J802" s="32" t="n">
        <v>40505</v>
      </c>
      <c r="K802" s="30" t="n">
        <v>167950</v>
      </c>
      <c r="L802" s="30" t="s">
        <v>1814</v>
      </c>
      <c r="M802" s="33" t="n">
        <v>4915</v>
      </c>
      <c r="N802" s="0"/>
      <c r="O802" s="33" t="n">
        <v>4915</v>
      </c>
      <c r="P802" s="0"/>
      <c r="Q802" s="0" t="s">
        <v>27</v>
      </c>
      <c r="R802" s="0"/>
      <c r="S802" s="0"/>
      <c r="T802" s="0"/>
      <c r="U802" s="0"/>
      <c r="V802" s="1" t="n">
        <f aca="false">YEAR(G802)</f>
        <v>1905</v>
      </c>
      <c r="W802" s="1" t="n">
        <v>2008</v>
      </c>
    </row>
    <row r="803" customFormat="false" ht="27.1" hidden="false" customHeight="false" outlineLevel="0" collapsed="false">
      <c r="A803" s="30" t="s">
        <v>21</v>
      </c>
      <c r="B803" s="0"/>
      <c r="C803" s="30"/>
      <c r="D803" s="30"/>
      <c r="E803" s="30" t="s">
        <v>1815</v>
      </c>
      <c r="F803" s="30" t="s">
        <v>1649</v>
      </c>
      <c r="G803" s="31" t="n">
        <v>2008</v>
      </c>
      <c r="H803" s="30" t="n">
        <v>2008</v>
      </c>
      <c r="I803" s="30"/>
      <c r="J803" s="32" t="n">
        <v>40021</v>
      </c>
      <c r="K803" s="30" t="n">
        <v>168040</v>
      </c>
      <c r="L803" s="30" t="s">
        <v>1816</v>
      </c>
      <c r="M803" s="33" t="n">
        <v>1087.39</v>
      </c>
      <c r="N803" s="0"/>
      <c r="O803" s="33" t="n">
        <v>1087.39</v>
      </c>
      <c r="P803" s="0"/>
      <c r="Q803" s="0" t="s">
        <v>27</v>
      </c>
      <c r="R803" s="0"/>
      <c r="S803" s="0"/>
      <c r="T803" s="0"/>
      <c r="U803" s="0"/>
      <c r="V803" s="1" t="n">
        <f aca="false">YEAR(G803)</f>
        <v>1905</v>
      </c>
      <c r="W803" s="1" t="n">
        <v>2008</v>
      </c>
    </row>
    <row r="804" customFormat="false" ht="40.7" hidden="false" customHeight="false" outlineLevel="0" collapsed="false">
      <c r="A804" s="30" t="s">
        <v>21</v>
      </c>
      <c r="B804" s="0"/>
      <c r="C804" s="30"/>
      <c r="D804" s="30"/>
      <c r="E804" s="30" t="s">
        <v>1817</v>
      </c>
      <c r="F804" s="30" t="s">
        <v>1649</v>
      </c>
      <c r="G804" s="31" t="n">
        <v>2008</v>
      </c>
      <c r="H804" s="30" t="n">
        <v>2008</v>
      </c>
      <c r="I804" s="30"/>
      <c r="J804" s="32" t="n">
        <v>40336</v>
      </c>
      <c r="K804" s="30" t="n">
        <v>168641</v>
      </c>
      <c r="L804" s="30" t="s">
        <v>1784</v>
      </c>
      <c r="M804" s="33" t="n">
        <v>349573.48</v>
      </c>
      <c r="N804" s="0"/>
      <c r="O804" s="33" t="n">
        <v>349573.48</v>
      </c>
      <c r="P804" s="0"/>
      <c r="Q804" s="0" t="s">
        <v>27</v>
      </c>
      <c r="R804" s="0"/>
      <c r="S804" s="0"/>
      <c r="T804" s="0"/>
      <c r="U804" s="0"/>
      <c r="V804" s="1" t="n">
        <f aca="false">YEAR(G804)</f>
        <v>1905</v>
      </c>
      <c r="W804" s="1" t="n">
        <v>2008</v>
      </c>
    </row>
    <row r="805" customFormat="false" ht="40.7" hidden="false" customHeight="false" outlineLevel="0" collapsed="false">
      <c r="A805" s="30" t="s">
        <v>21</v>
      </c>
      <c r="B805" s="0"/>
      <c r="C805" s="30"/>
      <c r="D805" s="30"/>
      <c r="E805" s="30" t="s">
        <v>1818</v>
      </c>
      <c r="F805" s="30" t="s">
        <v>1649</v>
      </c>
      <c r="G805" s="31" t="n">
        <v>2008</v>
      </c>
      <c r="H805" s="30" t="n">
        <v>2008</v>
      </c>
      <c r="I805" s="30"/>
      <c r="J805" s="32" t="n">
        <v>40411</v>
      </c>
      <c r="K805" s="30" t="n">
        <v>168714</v>
      </c>
      <c r="L805" s="30" t="s">
        <v>1819</v>
      </c>
      <c r="M805" s="33" t="n">
        <v>130714.81</v>
      </c>
      <c r="N805" s="0"/>
      <c r="O805" s="33" t="n">
        <v>130714.81</v>
      </c>
      <c r="P805" s="0"/>
      <c r="Q805" s="0" t="s">
        <v>27</v>
      </c>
      <c r="R805" s="0"/>
      <c r="S805" s="0"/>
      <c r="T805" s="0"/>
      <c r="U805" s="0"/>
      <c r="V805" s="1" t="n">
        <f aca="false">YEAR(G805)</f>
        <v>1905</v>
      </c>
      <c r="W805" s="1" t="n">
        <v>2008</v>
      </c>
    </row>
    <row r="806" customFormat="false" ht="40.7" hidden="false" customHeight="false" outlineLevel="0" collapsed="false">
      <c r="A806" s="30" t="s">
        <v>21</v>
      </c>
      <c r="B806" s="0"/>
      <c r="C806" s="30"/>
      <c r="D806" s="30"/>
      <c r="E806" s="30" t="s">
        <v>1820</v>
      </c>
      <c r="F806" s="30" t="s">
        <v>1649</v>
      </c>
      <c r="G806" s="31" t="n">
        <v>2008</v>
      </c>
      <c r="H806" s="30" t="n">
        <v>2008</v>
      </c>
      <c r="I806" s="30"/>
      <c r="J806" s="32" t="n">
        <v>40388</v>
      </c>
      <c r="K806" s="30" t="n">
        <v>168720</v>
      </c>
      <c r="L806" s="30" t="s">
        <v>1784</v>
      </c>
      <c r="M806" s="33" t="n">
        <v>500405.92</v>
      </c>
      <c r="N806" s="0"/>
      <c r="O806" s="33" t="n">
        <v>500405.92</v>
      </c>
      <c r="P806" s="0"/>
      <c r="Q806" s="0" t="s">
        <v>27</v>
      </c>
      <c r="R806" s="0"/>
      <c r="S806" s="0"/>
      <c r="T806" s="0"/>
      <c r="U806" s="0"/>
      <c r="V806" s="1" t="n">
        <f aca="false">YEAR(G806)</f>
        <v>1905</v>
      </c>
      <c r="W806" s="1" t="n">
        <v>2008</v>
      </c>
    </row>
    <row r="807" customFormat="false" ht="40.7" hidden="false" customHeight="false" outlineLevel="0" collapsed="false">
      <c r="A807" s="30" t="s">
        <v>21</v>
      </c>
      <c r="B807" s="0"/>
      <c r="C807" s="30"/>
      <c r="D807" s="30"/>
      <c r="E807" s="30" t="s">
        <v>1821</v>
      </c>
      <c r="F807" s="30" t="s">
        <v>37</v>
      </c>
      <c r="G807" s="31" t="n">
        <v>2008</v>
      </c>
      <c r="H807" s="30" t="n">
        <v>2008</v>
      </c>
      <c r="I807" s="30"/>
      <c r="J807" s="32" t="n">
        <v>40478</v>
      </c>
      <c r="K807" s="30" t="n">
        <v>168776</v>
      </c>
      <c r="L807" s="30" t="s">
        <v>1822</v>
      </c>
      <c r="M807" s="33" t="n">
        <v>87079.24</v>
      </c>
      <c r="N807" s="0"/>
      <c r="O807" s="33" t="n">
        <v>87079.24</v>
      </c>
      <c r="P807" s="0"/>
      <c r="Q807" s="0" t="s">
        <v>27</v>
      </c>
      <c r="R807" s="0"/>
      <c r="S807" s="0"/>
      <c r="T807" s="0"/>
      <c r="U807" s="0"/>
      <c r="V807" s="1" t="n">
        <f aca="false">YEAR(G807)</f>
        <v>1905</v>
      </c>
      <c r="W807" s="1" t="n">
        <v>2008</v>
      </c>
    </row>
    <row r="808" customFormat="false" ht="40.7" hidden="false" customHeight="false" outlineLevel="0" collapsed="false">
      <c r="A808" s="30" t="s">
        <v>21</v>
      </c>
      <c r="B808" s="0"/>
      <c r="C808" s="30"/>
      <c r="D808" s="30"/>
      <c r="E808" s="30" t="s">
        <v>1823</v>
      </c>
      <c r="F808" s="30" t="s">
        <v>1649</v>
      </c>
      <c r="G808" s="31" t="n">
        <v>2008</v>
      </c>
      <c r="H808" s="30" t="n">
        <v>2008</v>
      </c>
      <c r="I808" s="30"/>
      <c r="J808" s="32" t="n">
        <v>40220</v>
      </c>
      <c r="K808" s="30" t="n">
        <v>168823</v>
      </c>
      <c r="L808" s="30" t="s">
        <v>1784</v>
      </c>
      <c r="M808" s="33" t="n">
        <v>349186.38</v>
      </c>
      <c r="N808" s="0"/>
      <c r="O808" s="33" t="n">
        <v>349186.38</v>
      </c>
      <c r="P808" s="0"/>
      <c r="Q808" s="0" t="s">
        <v>27</v>
      </c>
      <c r="R808" s="0"/>
      <c r="S808" s="0"/>
      <c r="T808" s="0"/>
      <c r="U808" s="0"/>
      <c r="V808" s="1" t="n">
        <f aca="false">YEAR(G808)</f>
        <v>1905</v>
      </c>
      <c r="W808" s="1" t="n">
        <v>2008</v>
      </c>
    </row>
    <row r="809" customFormat="false" ht="40.7" hidden="false" customHeight="false" outlineLevel="0" collapsed="false">
      <c r="A809" s="30" t="s">
        <v>21</v>
      </c>
      <c r="B809" s="0"/>
      <c r="C809" s="30"/>
      <c r="D809" s="30"/>
      <c r="E809" s="30" t="s">
        <v>1824</v>
      </c>
      <c r="F809" s="30" t="s">
        <v>37</v>
      </c>
      <c r="G809" s="31" t="n">
        <v>2008</v>
      </c>
      <c r="H809" s="30" t="n">
        <v>2008</v>
      </c>
      <c r="I809" s="30"/>
      <c r="J809" s="32" t="n">
        <v>40336</v>
      </c>
      <c r="K809" s="30" t="n">
        <v>168896</v>
      </c>
      <c r="L809" s="30" t="s">
        <v>1825</v>
      </c>
      <c r="M809" s="33" t="n">
        <v>119927</v>
      </c>
      <c r="N809" s="0"/>
      <c r="O809" s="33" t="n">
        <v>119927</v>
      </c>
      <c r="P809" s="0"/>
      <c r="Q809" s="0" t="s">
        <v>27</v>
      </c>
      <c r="R809" s="0"/>
      <c r="S809" s="0"/>
      <c r="T809" s="0"/>
      <c r="U809" s="0"/>
      <c r="V809" s="1" t="n">
        <f aca="false">YEAR(G809)</f>
        <v>1905</v>
      </c>
      <c r="W809" s="1" t="n">
        <v>2008</v>
      </c>
    </row>
    <row r="810" customFormat="false" ht="40.7" hidden="false" customHeight="false" outlineLevel="0" collapsed="false">
      <c r="A810" s="30" t="s">
        <v>21</v>
      </c>
      <c r="B810" s="0"/>
      <c r="C810" s="30"/>
      <c r="D810" s="30"/>
      <c r="E810" s="30" t="s">
        <v>1820</v>
      </c>
      <c r="F810" s="30" t="s">
        <v>1649</v>
      </c>
      <c r="G810" s="31" t="n">
        <v>2008</v>
      </c>
      <c r="H810" s="30" t="n">
        <v>2008</v>
      </c>
      <c r="I810" s="30"/>
      <c r="J810" s="32" t="n">
        <v>40466</v>
      </c>
      <c r="K810" s="30" t="n">
        <v>168897</v>
      </c>
      <c r="L810" s="30" t="s">
        <v>1784</v>
      </c>
      <c r="M810" s="33" t="n">
        <v>26377.5</v>
      </c>
      <c r="N810" s="0"/>
      <c r="O810" s="33" t="n">
        <v>26377.5</v>
      </c>
      <c r="P810" s="0"/>
      <c r="Q810" s="0" t="s">
        <v>27</v>
      </c>
      <c r="R810" s="0"/>
      <c r="S810" s="0"/>
      <c r="T810" s="0"/>
      <c r="U810" s="0"/>
      <c r="V810" s="1" t="n">
        <f aca="false">YEAR(G810)</f>
        <v>1905</v>
      </c>
      <c r="W810" s="1" t="n">
        <v>2008</v>
      </c>
    </row>
    <row r="811" customFormat="false" ht="40.7" hidden="false" customHeight="false" outlineLevel="0" collapsed="false">
      <c r="A811" s="30" t="s">
        <v>21</v>
      </c>
      <c r="B811" s="0"/>
      <c r="C811" s="30"/>
      <c r="D811" s="30"/>
      <c r="E811" s="30" t="s">
        <v>1826</v>
      </c>
      <c r="F811" s="30" t="s">
        <v>37</v>
      </c>
      <c r="G811" s="31" t="n">
        <v>2008</v>
      </c>
      <c r="H811" s="30" t="n">
        <v>2008</v>
      </c>
      <c r="I811" s="30"/>
      <c r="J811" s="32" t="n">
        <v>40472</v>
      </c>
      <c r="K811" s="30" t="n">
        <v>168903</v>
      </c>
      <c r="L811" s="30" t="s">
        <v>1827</v>
      </c>
      <c r="M811" s="33" t="n">
        <v>102935</v>
      </c>
      <c r="N811" s="0"/>
      <c r="O811" s="33" t="n">
        <v>102935</v>
      </c>
      <c r="P811" s="0"/>
      <c r="Q811" s="0" t="s">
        <v>27</v>
      </c>
      <c r="R811" s="0"/>
      <c r="S811" s="0"/>
      <c r="T811" s="0"/>
      <c r="U811" s="0"/>
      <c r="V811" s="1" t="n">
        <f aca="false">YEAR(G811)</f>
        <v>1905</v>
      </c>
      <c r="W811" s="1" t="n">
        <v>2008</v>
      </c>
    </row>
    <row r="812" customFormat="false" ht="40.7" hidden="false" customHeight="false" outlineLevel="0" collapsed="false">
      <c r="A812" s="30" t="s">
        <v>21</v>
      </c>
      <c r="B812" s="0"/>
      <c r="C812" s="30"/>
      <c r="D812" s="30"/>
      <c r="E812" s="30" t="s">
        <v>1828</v>
      </c>
      <c r="F812" s="30" t="s">
        <v>37</v>
      </c>
      <c r="G812" s="31" t="n">
        <v>2008</v>
      </c>
      <c r="H812" s="30" t="n">
        <v>2008</v>
      </c>
      <c r="I812" s="30"/>
      <c r="J812" s="32" t="n">
        <v>40627</v>
      </c>
      <c r="K812" s="30" t="n">
        <v>168921</v>
      </c>
      <c r="L812" s="30" t="s">
        <v>1829</v>
      </c>
      <c r="M812" s="33" t="n">
        <v>65829.83</v>
      </c>
      <c r="N812" s="0"/>
      <c r="O812" s="33" t="n">
        <v>65829.83</v>
      </c>
      <c r="P812" s="0"/>
      <c r="Q812" s="0" t="s">
        <v>27</v>
      </c>
      <c r="R812" s="0"/>
      <c r="S812" s="0"/>
      <c r="T812" s="0"/>
      <c r="U812" s="0"/>
      <c r="V812" s="1" t="n">
        <f aca="false">YEAR(G812)</f>
        <v>1905</v>
      </c>
      <c r="W812" s="1" t="n">
        <v>2008</v>
      </c>
    </row>
    <row r="813" customFormat="false" ht="40.7" hidden="false" customHeight="false" outlineLevel="0" collapsed="false">
      <c r="A813" s="30" t="s">
        <v>21</v>
      </c>
      <c r="B813" s="0"/>
      <c r="C813" s="30"/>
      <c r="D813" s="30"/>
      <c r="E813" s="30" t="s">
        <v>1830</v>
      </c>
      <c r="F813" s="30" t="s">
        <v>1649</v>
      </c>
      <c r="G813" s="31" t="n">
        <v>2008</v>
      </c>
      <c r="H813" s="30" t="n">
        <v>2008</v>
      </c>
      <c r="I813" s="30"/>
      <c r="J813" s="32" t="n">
        <v>40596</v>
      </c>
      <c r="K813" s="30" t="n">
        <v>168929</v>
      </c>
      <c r="L813" s="30" t="s">
        <v>1784</v>
      </c>
      <c r="M813" s="33" t="n">
        <v>166270.5</v>
      </c>
      <c r="N813" s="0"/>
      <c r="O813" s="33" t="n">
        <v>166270.5</v>
      </c>
      <c r="P813" s="0"/>
      <c r="Q813" s="0" t="s">
        <v>27</v>
      </c>
      <c r="R813" s="0"/>
      <c r="S813" s="0"/>
      <c r="T813" s="0"/>
      <c r="U813" s="0"/>
      <c r="V813" s="1" t="n">
        <f aca="false">YEAR(G813)</f>
        <v>1905</v>
      </c>
      <c r="W813" s="1" t="n">
        <v>2008</v>
      </c>
    </row>
    <row r="814" customFormat="false" ht="40.7" hidden="false" customHeight="false" outlineLevel="0" collapsed="false">
      <c r="A814" s="30" t="s">
        <v>21</v>
      </c>
      <c r="B814" s="0"/>
      <c r="C814" s="30"/>
      <c r="D814" s="30"/>
      <c r="E814" s="30" t="s">
        <v>1831</v>
      </c>
      <c r="F814" s="30" t="s">
        <v>1649</v>
      </c>
      <c r="G814" s="31" t="n">
        <v>2008</v>
      </c>
      <c r="H814" s="30" t="n">
        <v>2008</v>
      </c>
      <c r="I814" s="30"/>
      <c r="J814" s="32" t="n">
        <v>40424</v>
      </c>
      <c r="K814" s="30" t="n">
        <v>169089</v>
      </c>
      <c r="L814" s="30" t="s">
        <v>1784</v>
      </c>
      <c r="M814" s="33" t="n">
        <v>372782.4</v>
      </c>
      <c r="N814" s="0"/>
      <c r="O814" s="33" t="n">
        <v>372782.4</v>
      </c>
      <c r="P814" s="0"/>
      <c r="Q814" s="0" t="s">
        <v>27</v>
      </c>
      <c r="R814" s="0"/>
      <c r="S814" s="0"/>
      <c r="T814" s="0"/>
      <c r="U814" s="0"/>
      <c r="V814" s="1" t="n">
        <f aca="false">YEAR(G814)</f>
        <v>1905</v>
      </c>
      <c r="W814" s="1" t="n">
        <v>2008</v>
      </c>
    </row>
    <row r="815" customFormat="false" ht="40.7" hidden="false" customHeight="false" outlineLevel="0" collapsed="false">
      <c r="A815" s="30" t="s">
        <v>21</v>
      </c>
      <c r="B815" s="0"/>
      <c r="C815" s="30"/>
      <c r="D815" s="30"/>
      <c r="E815" s="30" t="s">
        <v>1832</v>
      </c>
      <c r="F815" s="30" t="s">
        <v>1649</v>
      </c>
      <c r="G815" s="31" t="n">
        <v>2008</v>
      </c>
      <c r="H815" s="30" t="n">
        <v>2008</v>
      </c>
      <c r="I815" s="30"/>
      <c r="J815" s="32" t="n">
        <v>40450</v>
      </c>
      <c r="K815" s="30" t="n">
        <v>169097</v>
      </c>
      <c r="L815" s="30" t="s">
        <v>1784</v>
      </c>
      <c r="M815" s="33" t="n">
        <v>70877.5</v>
      </c>
      <c r="N815" s="0"/>
      <c r="O815" s="33" t="n">
        <v>70877.5</v>
      </c>
      <c r="P815" s="0"/>
      <c r="Q815" s="0" t="s">
        <v>27</v>
      </c>
      <c r="R815" s="0"/>
      <c r="S815" s="0"/>
      <c r="T815" s="0"/>
      <c r="U815" s="0"/>
      <c r="V815" s="1" t="n">
        <f aca="false">YEAR(G815)</f>
        <v>1905</v>
      </c>
      <c r="W815" s="1" t="n">
        <v>2008</v>
      </c>
    </row>
    <row r="816" customFormat="false" ht="40.7" hidden="false" customHeight="false" outlineLevel="0" collapsed="false">
      <c r="A816" s="30" t="s">
        <v>21</v>
      </c>
      <c r="B816" s="0"/>
      <c r="C816" s="30"/>
      <c r="D816" s="30"/>
      <c r="E816" s="30" t="s">
        <v>1833</v>
      </c>
      <c r="F816" s="30" t="s">
        <v>1649</v>
      </c>
      <c r="G816" s="31" t="n">
        <v>2008</v>
      </c>
      <c r="H816" s="30" t="n">
        <v>2008</v>
      </c>
      <c r="I816" s="30"/>
      <c r="J816" s="32" t="n">
        <v>41313</v>
      </c>
      <c r="K816" s="30" t="n">
        <v>169353</v>
      </c>
      <c r="L816" s="30" t="s">
        <v>1834</v>
      </c>
      <c r="M816" s="33" t="n">
        <v>36843.5</v>
      </c>
      <c r="N816" s="0"/>
      <c r="O816" s="33" t="n">
        <v>36843.5</v>
      </c>
      <c r="P816" s="0"/>
      <c r="Q816" s="0" t="s">
        <v>27</v>
      </c>
      <c r="R816" s="0"/>
      <c r="S816" s="0"/>
      <c r="T816" s="0"/>
      <c r="U816" s="0"/>
      <c r="V816" s="1" t="n">
        <f aca="false">YEAR(G816)</f>
        <v>1905</v>
      </c>
      <c r="W816" s="1" t="n">
        <v>2008</v>
      </c>
    </row>
    <row r="817" customFormat="false" ht="40.7" hidden="false" customHeight="false" outlineLevel="0" collapsed="false">
      <c r="A817" s="30" t="s">
        <v>21</v>
      </c>
      <c r="B817" s="0"/>
      <c r="C817" s="30"/>
      <c r="D817" s="30"/>
      <c r="E817" s="30" t="s">
        <v>1835</v>
      </c>
      <c r="F817" s="30" t="s">
        <v>37</v>
      </c>
      <c r="G817" s="31" t="n">
        <v>2008</v>
      </c>
      <c r="H817" s="30" t="n">
        <v>2008</v>
      </c>
      <c r="I817" s="30"/>
      <c r="J817" s="32" t="n">
        <v>41990</v>
      </c>
      <c r="K817" s="30" t="n">
        <v>169368</v>
      </c>
      <c r="L817" s="30" t="s">
        <v>1836</v>
      </c>
      <c r="M817" s="33" t="n">
        <v>76827.9</v>
      </c>
      <c r="N817" s="0"/>
      <c r="O817" s="33" t="n">
        <v>76827.9</v>
      </c>
      <c r="P817" s="0"/>
      <c r="Q817" s="0" t="s">
        <v>27</v>
      </c>
      <c r="R817" s="0"/>
      <c r="S817" s="0"/>
      <c r="T817" s="0"/>
      <c r="U817" s="0"/>
      <c r="V817" s="1" t="n">
        <f aca="false">YEAR(G817)</f>
        <v>1905</v>
      </c>
      <c r="W817" s="1" t="n">
        <v>2008</v>
      </c>
    </row>
    <row r="818" customFormat="false" ht="40.7" hidden="false" customHeight="false" outlineLevel="0" collapsed="false">
      <c r="A818" s="30" t="s">
        <v>21</v>
      </c>
      <c r="B818" s="0"/>
      <c r="C818" s="30"/>
      <c r="D818" s="30"/>
      <c r="E818" s="30" t="s">
        <v>1837</v>
      </c>
      <c r="F818" s="30" t="s">
        <v>37</v>
      </c>
      <c r="G818" s="31" t="n">
        <v>2008</v>
      </c>
      <c r="H818" s="30" t="n">
        <v>2008</v>
      </c>
      <c r="I818" s="30"/>
      <c r="J818" s="32" t="n">
        <v>40343</v>
      </c>
      <c r="K818" s="30" t="n">
        <v>169394</v>
      </c>
      <c r="L818" s="30" t="s">
        <v>1838</v>
      </c>
      <c r="M818" s="33" t="n">
        <v>55180.59</v>
      </c>
      <c r="N818" s="0"/>
      <c r="O818" s="33" t="n">
        <v>55180.59</v>
      </c>
      <c r="P818" s="0"/>
      <c r="Q818" s="0" t="s">
        <v>27</v>
      </c>
      <c r="R818" s="0"/>
      <c r="S818" s="0"/>
      <c r="T818" s="0"/>
      <c r="U818" s="0"/>
      <c r="V818" s="1" t="n">
        <f aca="false">YEAR(G818)</f>
        <v>1905</v>
      </c>
      <c r="W818" s="1" t="n">
        <v>2008</v>
      </c>
    </row>
    <row r="819" customFormat="false" ht="54.25" hidden="false" customHeight="false" outlineLevel="0" collapsed="false">
      <c r="A819" s="30" t="s">
        <v>21</v>
      </c>
      <c r="B819" s="0"/>
      <c r="C819" s="30"/>
      <c r="D819" s="30"/>
      <c r="E819" s="30" t="s">
        <v>1839</v>
      </c>
      <c r="F819" s="30" t="s">
        <v>37</v>
      </c>
      <c r="G819" s="31" t="n">
        <v>2008</v>
      </c>
      <c r="H819" s="30" t="n">
        <v>2008</v>
      </c>
      <c r="I819" s="30"/>
      <c r="J819" s="32" t="n">
        <v>40353</v>
      </c>
      <c r="K819" s="30" t="n">
        <v>169416</v>
      </c>
      <c r="L819" s="30" t="s">
        <v>1840</v>
      </c>
      <c r="M819" s="33" t="n">
        <v>81668</v>
      </c>
      <c r="N819" s="0"/>
      <c r="O819" s="33" t="n">
        <v>81668</v>
      </c>
      <c r="P819" s="0"/>
      <c r="Q819" s="0" t="s">
        <v>27</v>
      </c>
      <c r="R819" s="0"/>
      <c r="S819" s="0"/>
      <c r="T819" s="0"/>
      <c r="U819" s="0"/>
      <c r="V819" s="1" t="n">
        <f aca="false">YEAR(G819)</f>
        <v>1905</v>
      </c>
      <c r="W819" s="1" t="n">
        <v>2008</v>
      </c>
    </row>
    <row r="820" customFormat="false" ht="40.7" hidden="false" customHeight="false" outlineLevel="0" collapsed="false">
      <c r="A820" s="30" t="s">
        <v>21</v>
      </c>
      <c r="B820" s="0"/>
      <c r="C820" s="30"/>
      <c r="D820" s="30"/>
      <c r="E820" s="30" t="s">
        <v>1841</v>
      </c>
      <c r="F820" s="30" t="s">
        <v>1649</v>
      </c>
      <c r="G820" s="31" t="n">
        <v>2008</v>
      </c>
      <c r="H820" s="30" t="n">
        <v>2008</v>
      </c>
      <c r="I820" s="30"/>
      <c r="J820" s="32" t="n">
        <v>40063</v>
      </c>
      <c r="K820" s="30" t="n">
        <v>169417</v>
      </c>
      <c r="L820" s="30" t="s">
        <v>1842</v>
      </c>
      <c r="M820" s="33" t="n">
        <v>8652</v>
      </c>
      <c r="N820" s="0"/>
      <c r="O820" s="33" t="n">
        <v>8652</v>
      </c>
      <c r="P820" s="0"/>
      <c r="Q820" s="0" t="s">
        <v>27</v>
      </c>
      <c r="R820" s="0"/>
      <c r="S820" s="0"/>
      <c r="T820" s="0"/>
      <c r="U820" s="0"/>
      <c r="V820" s="1" t="n">
        <f aca="false">YEAR(G820)</f>
        <v>1905</v>
      </c>
      <c r="W820" s="1" t="n">
        <v>2008</v>
      </c>
    </row>
    <row r="821" customFormat="false" ht="40.7" hidden="false" customHeight="false" outlineLevel="0" collapsed="false">
      <c r="A821" s="30" t="s">
        <v>21</v>
      </c>
      <c r="B821" s="0"/>
      <c r="C821" s="30"/>
      <c r="D821" s="30"/>
      <c r="E821" s="30" t="s">
        <v>1843</v>
      </c>
      <c r="F821" s="30" t="s">
        <v>1649</v>
      </c>
      <c r="G821" s="31" t="n">
        <v>2008</v>
      </c>
      <c r="H821" s="30" t="n">
        <v>2008</v>
      </c>
      <c r="I821" s="30"/>
      <c r="J821" s="32" t="n">
        <v>40427</v>
      </c>
      <c r="K821" s="30" t="n">
        <v>169625</v>
      </c>
      <c r="L821" s="30" t="s">
        <v>1784</v>
      </c>
      <c r="M821" s="33" t="n">
        <v>134721.24</v>
      </c>
      <c r="N821" s="0"/>
      <c r="O821" s="33" t="n">
        <v>134721.24</v>
      </c>
      <c r="P821" s="0"/>
      <c r="Q821" s="0" t="s">
        <v>27</v>
      </c>
      <c r="R821" s="0"/>
      <c r="S821" s="0"/>
      <c r="T821" s="0"/>
      <c r="U821" s="0"/>
      <c r="V821" s="1" t="n">
        <f aca="false">YEAR(G821)</f>
        <v>1905</v>
      </c>
      <c r="W821" s="1" t="n">
        <v>2008</v>
      </c>
    </row>
    <row r="822" customFormat="false" ht="27.1" hidden="false" customHeight="false" outlineLevel="0" collapsed="false">
      <c r="A822" s="30" t="s">
        <v>21</v>
      </c>
      <c r="B822" s="0"/>
      <c r="C822" s="30"/>
      <c r="D822" s="30"/>
      <c r="E822" s="30" t="s">
        <v>1844</v>
      </c>
      <c r="F822" s="30" t="s">
        <v>1649</v>
      </c>
      <c r="G822" s="31" t="n">
        <v>2008</v>
      </c>
      <c r="H822" s="30" t="n">
        <v>2008</v>
      </c>
      <c r="I822" s="30"/>
      <c r="J822" s="32" t="n">
        <v>40084</v>
      </c>
      <c r="K822" s="30" t="n">
        <v>169821</v>
      </c>
      <c r="L822" s="30" t="s">
        <v>1845</v>
      </c>
      <c r="M822" s="33" t="n">
        <v>3360</v>
      </c>
      <c r="N822" s="0"/>
      <c r="O822" s="33" t="n">
        <v>3360</v>
      </c>
      <c r="P822" s="0"/>
      <c r="Q822" s="0" t="s">
        <v>27</v>
      </c>
      <c r="R822" s="0"/>
      <c r="S822" s="0"/>
      <c r="T822" s="0"/>
      <c r="U822" s="0"/>
      <c r="V822" s="1" t="n">
        <f aca="false">YEAR(G822)</f>
        <v>1905</v>
      </c>
      <c r="W822" s="1" t="n">
        <v>2008</v>
      </c>
    </row>
    <row r="823" customFormat="false" ht="40.7" hidden="false" customHeight="false" outlineLevel="0" collapsed="false">
      <c r="A823" s="30" t="s">
        <v>21</v>
      </c>
      <c r="B823" s="0"/>
      <c r="C823" s="30"/>
      <c r="D823" s="30"/>
      <c r="E823" s="30" t="s">
        <v>1846</v>
      </c>
      <c r="F823" s="30" t="s">
        <v>1649</v>
      </c>
      <c r="G823" s="31" t="n">
        <v>2008</v>
      </c>
      <c r="H823" s="30" t="n">
        <v>2008</v>
      </c>
      <c r="I823" s="30"/>
      <c r="J823" s="32" t="n">
        <v>41299</v>
      </c>
      <c r="K823" s="30" t="n">
        <v>169887</v>
      </c>
      <c r="L823" s="30" t="s">
        <v>1847</v>
      </c>
      <c r="M823" s="33" t="n">
        <v>265821.07</v>
      </c>
      <c r="N823" s="0"/>
      <c r="O823" s="33" t="n">
        <v>265821.07</v>
      </c>
      <c r="P823" s="0"/>
      <c r="Q823" s="0" t="s">
        <v>27</v>
      </c>
      <c r="R823" s="0"/>
      <c r="S823" s="0"/>
      <c r="T823" s="0"/>
      <c r="U823" s="0"/>
      <c r="V823" s="1" t="n">
        <f aca="false">YEAR(G823)</f>
        <v>1905</v>
      </c>
      <c r="W823" s="1" t="n">
        <v>2008</v>
      </c>
    </row>
    <row r="824" customFormat="false" ht="40.7" hidden="false" customHeight="false" outlineLevel="0" collapsed="false">
      <c r="A824" s="30" t="s">
        <v>21</v>
      </c>
      <c r="B824" s="0"/>
      <c r="C824" s="30"/>
      <c r="D824" s="30"/>
      <c r="E824" s="30" t="s">
        <v>1848</v>
      </c>
      <c r="F824" s="30" t="s">
        <v>1649</v>
      </c>
      <c r="G824" s="31" t="n">
        <v>2008</v>
      </c>
      <c r="H824" s="30" t="n">
        <v>2008</v>
      </c>
      <c r="I824" s="30"/>
      <c r="J824" s="32" t="n">
        <v>40855</v>
      </c>
      <c r="K824" s="30" t="n">
        <v>169891</v>
      </c>
      <c r="L824" s="30" t="s">
        <v>1849</v>
      </c>
      <c r="M824" s="33" t="n">
        <v>153816.7</v>
      </c>
      <c r="N824" s="0"/>
      <c r="O824" s="33" t="n">
        <v>153816.7</v>
      </c>
      <c r="P824" s="0"/>
      <c r="Q824" s="0" t="s">
        <v>27</v>
      </c>
      <c r="R824" s="0"/>
      <c r="S824" s="0"/>
      <c r="T824" s="0"/>
      <c r="U824" s="0"/>
      <c r="V824" s="1" t="n">
        <f aca="false">YEAR(G824)</f>
        <v>1905</v>
      </c>
      <c r="W824" s="1" t="n">
        <v>2008</v>
      </c>
    </row>
    <row r="825" customFormat="false" ht="40.7" hidden="false" customHeight="false" outlineLevel="0" collapsed="false">
      <c r="A825" s="30" t="s">
        <v>21</v>
      </c>
      <c r="B825" s="0"/>
      <c r="C825" s="30"/>
      <c r="D825" s="30"/>
      <c r="E825" s="30" t="s">
        <v>1850</v>
      </c>
      <c r="F825" s="30" t="s">
        <v>1649</v>
      </c>
      <c r="G825" s="31" t="n">
        <v>2008</v>
      </c>
      <c r="H825" s="30" t="n">
        <v>2008</v>
      </c>
      <c r="I825" s="30"/>
      <c r="J825" s="32" t="n">
        <v>40053</v>
      </c>
      <c r="K825" s="30" t="n">
        <v>170434</v>
      </c>
      <c r="L825" s="30" t="s">
        <v>1851</v>
      </c>
      <c r="M825" s="33" t="n">
        <v>15219.22</v>
      </c>
      <c r="N825" s="0"/>
      <c r="O825" s="33" t="n">
        <v>15219.22</v>
      </c>
      <c r="P825" s="0"/>
      <c r="Q825" s="0" t="s">
        <v>27</v>
      </c>
      <c r="R825" s="0"/>
      <c r="S825" s="0"/>
      <c r="T825" s="0"/>
      <c r="U825" s="0"/>
      <c r="V825" s="1" t="n">
        <f aca="false">YEAR(G825)</f>
        <v>1905</v>
      </c>
      <c r="W825" s="1" t="n">
        <v>2008</v>
      </c>
    </row>
    <row r="826" customFormat="false" ht="66.45" hidden="false" customHeight="false" outlineLevel="0" collapsed="false">
      <c r="A826" s="30" t="s">
        <v>21</v>
      </c>
      <c r="B826" s="0"/>
      <c r="C826" s="30"/>
      <c r="D826" s="30"/>
      <c r="E826" s="30" t="s">
        <v>47</v>
      </c>
      <c r="F826" s="30" t="s">
        <v>1649</v>
      </c>
      <c r="G826" s="31" t="n">
        <v>2008</v>
      </c>
      <c r="H826" s="30" t="n">
        <v>2008</v>
      </c>
      <c r="I826" s="30"/>
      <c r="J826" s="32" t="n">
        <v>40157</v>
      </c>
      <c r="K826" s="30" t="n">
        <v>171136</v>
      </c>
      <c r="L826" s="30" t="s">
        <v>50</v>
      </c>
      <c r="M826" s="33" t="n">
        <v>49690.1</v>
      </c>
      <c r="N826" s="0"/>
      <c r="O826" s="33" t="n">
        <v>49690.1</v>
      </c>
      <c r="P826" s="0"/>
      <c r="Q826" s="0" t="s">
        <v>27</v>
      </c>
      <c r="R826" s="0"/>
      <c r="S826" s="0"/>
      <c r="T826" s="0"/>
      <c r="U826" s="0"/>
      <c r="V826" s="1" t="n">
        <f aca="false">YEAR(G826)</f>
        <v>1905</v>
      </c>
      <c r="W826" s="1" t="n">
        <v>2008</v>
      </c>
    </row>
    <row r="827" customFormat="false" ht="40.7" hidden="false" customHeight="false" outlineLevel="0" collapsed="false">
      <c r="A827" s="30" t="s">
        <v>21</v>
      </c>
      <c r="B827" s="0"/>
      <c r="C827" s="30"/>
      <c r="D827" s="30"/>
      <c r="E827" s="30" t="s">
        <v>1852</v>
      </c>
      <c r="F827" s="30" t="s">
        <v>1649</v>
      </c>
      <c r="G827" s="31" t="n">
        <v>2008</v>
      </c>
      <c r="H827" s="30" t="n">
        <v>2008</v>
      </c>
      <c r="I827" s="30"/>
      <c r="J827" s="32" t="n">
        <v>40465</v>
      </c>
      <c r="K827" s="30" t="n">
        <v>171356</v>
      </c>
      <c r="L827" s="30" t="s">
        <v>1834</v>
      </c>
      <c r="M827" s="33" t="n">
        <v>119315</v>
      </c>
      <c r="N827" s="0"/>
      <c r="O827" s="33" t="n">
        <v>119315</v>
      </c>
      <c r="P827" s="0"/>
      <c r="Q827" s="0" t="s">
        <v>27</v>
      </c>
      <c r="R827" s="0"/>
      <c r="S827" s="0"/>
      <c r="T827" s="0"/>
      <c r="U827" s="0"/>
      <c r="V827" s="1" t="n">
        <f aca="false">YEAR(G827)</f>
        <v>1905</v>
      </c>
      <c r="W827" s="1" t="n">
        <v>2008</v>
      </c>
    </row>
    <row r="828" customFormat="false" ht="40.7" hidden="false" customHeight="false" outlineLevel="0" collapsed="false">
      <c r="A828" s="30" t="s">
        <v>21</v>
      </c>
      <c r="B828" s="0"/>
      <c r="C828" s="30"/>
      <c r="D828" s="30"/>
      <c r="E828" s="30" t="s">
        <v>1853</v>
      </c>
      <c r="F828" s="30" t="s">
        <v>1649</v>
      </c>
      <c r="G828" s="31" t="n">
        <v>2009</v>
      </c>
      <c r="H828" s="30" t="n">
        <v>2009</v>
      </c>
      <c r="I828" s="30"/>
      <c r="J828" s="32" t="n">
        <v>40448</v>
      </c>
      <c r="K828" s="30" t="n">
        <v>199896</v>
      </c>
      <c r="L828" s="30" t="s">
        <v>1770</v>
      </c>
      <c r="M828" s="33" t="n">
        <v>4371.86</v>
      </c>
      <c r="N828" s="0"/>
      <c r="O828" s="33" t="n">
        <v>4371.86</v>
      </c>
      <c r="P828" s="0"/>
      <c r="Q828" s="0" t="s">
        <v>27</v>
      </c>
      <c r="R828" s="0"/>
      <c r="S828" s="0"/>
      <c r="T828" s="0"/>
      <c r="U828" s="0"/>
      <c r="V828" s="1" t="n">
        <f aca="false">YEAR(G828)</f>
        <v>1905</v>
      </c>
      <c r="W828" s="1" t="n">
        <v>2009</v>
      </c>
    </row>
    <row r="829" customFormat="false" ht="40.7" hidden="false" customHeight="false" outlineLevel="0" collapsed="false">
      <c r="A829" s="30" t="s">
        <v>21</v>
      </c>
      <c r="B829" s="0"/>
      <c r="C829" s="30"/>
      <c r="D829" s="30"/>
      <c r="E829" s="30" t="s">
        <v>1854</v>
      </c>
      <c r="F829" s="30" t="s">
        <v>1649</v>
      </c>
      <c r="G829" s="31" t="n">
        <v>2009</v>
      </c>
      <c r="H829" s="30" t="n">
        <v>2009</v>
      </c>
      <c r="I829" s="30"/>
      <c r="J829" s="32" t="n">
        <v>41628</v>
      </c>
      <c r="K829" s="30" t="n">
        <v>199906</v>
      </c>
      <c r="L829" s="30" t="s">
        <v>1647</v>
      </c>
      <c r="M829" s="33" t="n">
        <v>634402.1</v>
      </c>
      <c r="N829" s="0"/>
      <c r="O829" s="33" t="n">
        <v>634402.1</v>
      </c>
      <c r="P829" s="0"/>
      <c r="Q829" s="0" t="s">
        <v>27</v>
      </c>
      <c r="R829" s="0"/>
      <c r="S829" s="0"/>
      <c r="T829" s="0"/>
      <c r="U829" s="0"/>
      <c r="V829" s="1" t="n">
        <f aca="false">YEAR(G829)</f>
        <v>1905</v>
      </c>
      <c r="W829" s="1" t="n">
        <v>2009</v>
      </c>
    </row>
    <row r="830" customFormat="false" ht="40.7" hidden="false" customHeight="false" outlineLevel="0" collapsed="false">
      <c r="A830" s="30" t="s">
        <v>21</v>
      </c>
      <c r="B830" s="0"/>
      <c r="C830" s="30"/>
      <c r="D830" s="30"/>
      <c r="E830" s="30" t="s">
        <v>1855</v>
      </c>
      <c r="F830" s="30" t="s">
        <v>1856</v>
      </c>
      <c r="G830" s="31" t="n">
        <v>2008</v>
      </c>
      <c r="H830" s="30" t="n">
        <v>2009</v>
      </c>
      <c r="I830" s="30"/>
      <c r="J830" s="30"/>
      <c r="K830" s="30" t="n">
        <v>200088</v>
      </c>
      <c r="L830" s="30" t="s">
        <v>1857</v>
      </c>
      <c r="M830" s="33" t="n">
        <v>39354662.63</v>
      </c>
      <c r="N830" s="0"/>
      <c r="O830" s="33" t="n">
        <v>39354662.63</v>
      </c>
      <c r="P830" s="0"/>
      <c r="Q830" s="0" t="s">
        <v>27</v>
      </c>
      <c r="R830" s="0"/>
      <c r="S830" s="0"/>
      <c r="T830" s="0"/>
      <c r="U830" s="0"/>
      <c r="V830" s="1" t="n">
        <f aca="false">YEAR(G830)</f>
        <v>1905</v>
      </c>
      <c r="W830" s="1" t="n">
        <v>2008</v>
      </c>
    </row>
    <row r="831" customFormat="false" ht="54.25" hidden="false" customHeight="false" outlineLevel="0" collapsed="false">
      <c r="A831" s="30" t="s">
        <v>21</v>
      </c>
      <c r="B831" s="0"/>
      <c r="C831" s="30"/>
      <c r="D831" s="30"/>
      <c r="E831" s="30" t="s">
        <v>1858</v>
      </c>
      <c r="F831" s="30" t="s">
        <v>1856</v>
      </c>
      <c r="G831" s="31" t="n">
        <v>2008</v>
      </c>
      <c r="H831" s="30" t="n">
        <v>2009</v>
      </c>
      <c r="I831" s="30"/>
      <c r="J831" s="32" t="n">
        <v>42346</v>
      </c>
      <c r="K831" s="30" t="n">
        <v>200102</v>
      </c>
      <c r="L831" s="30" t="s">
        <v>1857</v>
      </c>
      <c r="M831" s="33" t="n">
        <v>376714.43</v>
      </c>
      <c r="N831" s="0"/>
      <c r="O831" s="33" t="n">
        <v>376714.43</v>
      </c>
      <c r="P831" s="0"/>
      <c r="Q831" s="0" t="s">
        <v>27</v>
      </c>
      <c r="R831" s="0"/>
      <c r="S831" s="0"/>
      <c r="T831" s="0"/>
      <c r="U831" s="0"/>
      <c r="V831" s="1" t="n">
        <f aca="false">YEAR(G831)</f>
        <v>1905</v>
      </c>
      <c r="W831" s="1" t="n">
        <v>2008</v>
      </c>
    </row>
    <row r="832" customFormat="false" ht="80.05" hidden="false" customHeight="false" outlineLevel="0" collapsed="false">
      <c r="A832" s="30" t="s">
        <v>21</v>
      </c>
      <c r="B832" s="0"/>
      <c r="C832" s="30"/>
      <c r="D832" s="30"/>
      <c r="E832" s="30" t="s">
        <v>1859</v>
      </c>
      <c r="F832" s="30" t="s">
        <v>1649</v>
      </c>
      <c r="G832" s="31" t="n">
        <v>2009</v>
      </c>
      <c r="H832" s="30" t="n">
        <v>2009</v>
      </c>
      <c r="I832" s="30"/>
      <c r="J832" s="32" t="n">
        <v>40053</v>
      </c>
      <c r="K832" s="30" t="n">
        <v>200235</v>
      </c>
      <c r="L832" s="30" t="s">
        <v>1804</v>
      </c>
      <c r="M832" s="33" t="n">
        <v>4945.44</v>
      </c>
      <c r="N832" s="0"/>
      <c r="O832" s="33" t="n">
        <v>4945.44</v>
      </c>
      <c r="P832" s="0"/>
      <c r="Q832" s="0" t="s">
        <v>27</v>
      </c>
      <c r="R832" s="0"/>
      <c r="S832" s="0"/>
      <c r="T832" s="0"/>
      <c r="U832" s="0"/>
      <c r="V832" s="1" t="n">
        <f aca="false">YEAR(G832)</f>
        <v>1905</v>
      </c>
      <c r="W832" s="1" t="n">
        <v>2009</v>
      </c>
    </row>
    <row r="833" customFormat="false" ht="40.7" hidden="false" customHeight="false" outlineLevel="0" collapsed="false">
      <c r="A833" s="30" t="s">
        <v>21</v>
      </c>
      <c r="B833" s="0"/>
      <c r="C833" s="30"/>
      <c r="D833" s="30"/>
      <c r="E833" s="30" t="s">
        <v>1860</v>
      </c>
      <c r="F833" s="30" t="s">
        <v>1649</v>
      </c>
      <c r="G833" s="31" t="n">
        <v>2009</v>
      </c>
      <c r="H833" s="30" t="n">
        <v>2009</v>
      </c>
      <c r="I833" s="30"/>
      <c r="J833" s="32" t="n">
        <v>40437</v>
      </c>
      <c r="K833" s="30" t="n">
        <v>204112</v>
      </c>
      <c r="L833" s="30" t="s">
        <v>1861</v>
      </c>
      <c r="M833" s="33" t="n">
        <v>75300</v>
      </c>
      <c r="N833" s="0"/>
      <c r="O833" s="33" t="n">
        <v>75300</v>
      </c>
      <c r="P833" s="0"/>
      <c r="Q833" s="0" t="s">
        <v>27</v>
      </c>
      <c r="R833" s="0"/>
      <c r="S833" s="0"/>
      <c r="T833" s="0"/>
      <c r="U833" s="0"/>
      <c r="V833" s="1" t="n">
        <f aca="false">YEAR(G833)</f>
        <v>1905</v>
      </c>
      <c r="W833" s="1" t="n">
        <v>2009</v>
      </c>
    </row>
    <row r="834" customFormat="false" ht="27.1" hidden="false" customHeight="false" outlineLevel="0" collapsed="false">
      <c r="A834" s="30" t="s">
        <v>21</v>
      </c>
      <c r="B834" s="0"/>
      <c r="C834" s="30"/>
      <c r="D834" s="30"/>
      <c r="E834" s="30" t="s">
        <v>1862</v>
      </c>
      <c r="F834" s="30" t="s">
        <v>1649</v>
      </c>
      <c r="G834" s="31" t="n">
        <v>2009</v>
      </c>
      <c r="H834" s="30" t="n">
        <v>2009</v>
      </c>
      <c r="I834" s="30"/>
      <c r="J834" s="32" t="n">
        <v>40168</v>
      </c>
      <c r="K834" s="30" t="n">
        <v>204166</v>
      </c>
      <c r="L834" s="30" t="s">
        <v>1863</v>
      </c>
      <c r="M834" s="33" t="n">
        <v>3850</v>
      </c>
      <c r="N834" s="0"/>
      <c r="O834" s="33" t="n">
        <v>3850</v>
      </c>
      <c r="P834" s="0"/>
      <c r="Q834" s="0" t="s">
        <v>27</v>
      </c>
      <c r="R834" s="0"/>
      <c r="S834" s="0"/>
      <c r="T834" s="0"/>
      <c r="U834" s="0"/>
      <c r="V834" s="1" t="n">
        <f aca="false">YEAR(G834)</f>
        <v>1905</v>
      </c>
      <c r="W834" s="1" t="n">
        <v>2009</v>
      </c>
    </row>
    <row r="835" customFormat="false" ht="40.7" hidden="false" customHeight="false" outlineLevel="0" collapsed="false">
      <c r="A835" s="30" t="s">
        <v>21</v>
      </c>
      <c r="B835" s="0"/>
      <c r="C835" s="30"/>
      <c r="D835" s="30"/>
      <c r="E835" s="30" t="s">
        <v>1864</v>
      </c>
      <c r="F835" s="30" t="s">
        <v>1649</v>
      </c>
      <c r="G835" s="31" t="n">
        <v>2009</v>
      </c>
      <c r="H835" s="30" t="n">
        <v>2009</v>
      </c>
      <c r="I835" s="30"/>
      <c r="J835" s="32" t="n">
        <v>41486</v>
      </c>
      <c r="K835" s="30" t="n">
        <v>204781</v>
      </c>
      <c r="L835" s="30" t="s">
        <v>383</v>
      </c>
      <c r="M835" s="33" t="n">
        <v>28802.46</v>
      </c>
      <c r="N835" s="0"/>
      <c r="O835" s="33" t="n">
        <v>28802.46</v>
      </c>
      <c r="P835" s="0"/>
      <c r="Q835" s="0" t="s">
        <v>27</v>
      </c>
      <c r="R835" s="0"/>
      <c r="S835" s="0"/>
      <c r="T835" s="0"/>
      <c r="U835" s="0"/>
      <c r="V835" s="1" t="n">
        <f aca="false">YEAR(G835)</f>
        <v>1905</v>
      </c>
      <c r="W835" s="1" t="n">
        <v>2009</v>
      </c>
    </row>
    <row r="836" customFormat="false" ht="40.7" hidden="false" customHeight="false" outlineLevel="0" collapsed="false">
      <c r="A836" s="30" t="s">
        <v>21</v>
      </c>
      <c r="B836" s="0"/>
      <c r="C836" s="30"/>
      <c r="D836" s="30"/>
      <c r="E836" s="30" t="s">
        <v>1865</v>
      </c>
      <c r="F836" s="30" t="s">
        <v>1649</v>
      </c>
      <c r="G836" s="31" t="n">
        <v>2009</v>
      </c>
      <c r="H836" s="30" t="n">
        <v>2009</v>
      </c>
      <c r="I836" s="30"/>
      <c r="J836" s="32" t="n">
        <v>40500</v>
      </c>
      <c r="K836" s="30" t="n">
        <v>205084</v>
      </c>
      <c r="L836" s="30" t="s">
        <v>1784</v>
      </c>
      <c r="M836" s="33" t="n">
        <v>54344</v>
      </c>
      <c r="N836" s="0"/>
      <c r="O836" s="33" t="n">
        <v>54344</v>
      </c>
      <c r="P836" s="0"/>
      <c r="Q836" s="0" t="s">
        <v>27</v>
      </c>
      <c r="R836" s="0"/>
      <c r="S836" s="0"/>
      <c r="T836" s="0"/>
      <c r="U836" s="0"/>
      <c r="V836" s="1" t="n">
        <f aca="false">YEAR(G836)</f>
        <v>1905</v>
      </c>
      <c r="W836" s="1" t="n">
        <v>2009</v>
      </c>
    </row>
    <row r="837" customFormat="false" ht="27.1" hidden="false" customHeight="false" outlineLevel="0" collapsed="false">
      <c r="A837" s="30" t="s">
        <v>21</v>
      </c>
      <c r="B837" s="0"/>
      <c r="C837" s="30"/>
      <c r="D837" s="30"/>
      <c r="E837" s="30" t="s">
        <v>1866</v>
      </c>
      <c r="F837" s="30" t="s">
        <v>1649</v>
      </c>
      <c r="G837" s="31" t="n">
        <v>2009</v>
      </c>
      <c r="H837" s="30" t="n">
        <v>2009</v>
      </c>
      <c r="I837" s="30"/>
      <c r="J837" s="32" t="n">
        <v>40436</v>
      </c>
      <c r="K837" s="30" t="n">
        <v>205610</v>
      </c>
      <c r="L837" s="30" t="s">
        <v>1772</v>
      </c>
      <c r="M837" s="33" t="n">
        <v>2160</v>
      </c>
      <c r="N837" s="0"/>
      <c r="O837" s="33" t="n">
        <v>2160</v>
      </c>
      <c r="P837" s="0"/>
      <c r="Q837" s="0" t="s">
        <v>27</v>
      </c>
      <c r="R837" s="0"/>
      <c r="S837" s="0"/>
      <c r="T837" s="0"/>
      <c r="U837" s="0"/>
      <c r="V837" s="1" t="n">
        <f aca="false">YEAR(G837)</f>
        <v>1905</v>
      </c>
      <c r="W837" s="1" t="n">
        <v>2009</v>
      </c>
    </row>
    <row r="838" customFormat="false" ht="40.7" hidden="false" customHeight="false" outlineLevel="0" collapsed="false">
      <c r="A838" s="30" t="s">
        <v>21</v>
      </c>
      <c r="B838" s="0"/>
      <c r="C838" s="30"/>
      <c r="D838" s="30"/>
      <c r="E838" s="30" t="s">
        <v>1867</v>
      </c>
      <c r="F838" s="30" t="s">
        <v>1649</v>
      </c>
      <c r="G838" s="31" t="n">
        <v>2009</v>
      </c>
      <c r="H838" s="30" t="n">
        <v>2009</v>
      </c>
      <c r="I838" s="30"/>
      <c r="J838" s="32" t="n">
        <v>40674</v>
      </c>
      <c r="K838" s="30" t="n">
        <v>206425</v>
      </c>
      <c r="L838" s="30" t="s">
        <v>1784</v>
      </c>
      <c r="M838" s="33" t="n">
        <v>5839.14</v>
      </c>
      <c r="N838" s="0"/>
      <c r="O838" s="33" t="n">
        <v>5839.14</v>
      </c>
      <c r="P838" s="0"/>
      <c r="Q838" s="0" t="s">
        <v>27</v>
      </c>
      <c r="R838" s="0"/>
      <c r="S838" s="0"/>
      <c r="T838" s="0"/>
      <c r="U838" s="0"/>
      <c r="V838" s="1" t="n">
        <f aca="false">YEAR(G838)</f>
        <v>1905</v>
      </c>
      <c r="W838" s="1" t="n">
        <v>2009</v>
      </c>
    </row>
    <row r="839" customFormat="false" ht="40.7" hidden="false" customHeight="false" outlineLevel="0" collapsed="false">
      <c r="A839" s="30" t="s">
        <v>21</v>
      </c>
      <c r="B839" s="0"/>
      <c r="C839" s="30"/>
      <c r="D839" s="30"/>
      <c r="E839" s="30" t="s">
        <v>1868</v>
      </c>
      <c r="F839" s="30" t="s">
        <v>1649</v>
      </c>
      <c r="G839" s="31" t="n">
        <v>2009</v>
      </c>
      <c r="H839" s="30" t="n">
        <v>2009</v>
      </c>
      <c r="I839" s="30"/>
      <c r="J839" s="32" t="n">
        <v>40518</v>
      </c>
      <c r="K839" s="30" t="n">
        <v>206709</v>
      </c>
      <c r="L839" s="30" t="s">
        <v>1784</v>
      </c>
      <c r="M839" s="33" t="n">
        <v>81085</v>
      </c>
      <c r="N839" s="0"/>
      <c r="O839" s="33" t="n">
        <v>81085</v>
      </c>
      <c r="P839" s="0"/>
      <c r="Q839" s="0" t="s">
        <v>27</v>
      </c>
      <c r="R839" s="0"/>
      <c r="S839" s="0"/>
      <c r="T839" s="0"/>
      <c r="U839" s="0"/>
      <c r="V839" s="1" t="n">
        <f aca="false">YEAR(G839)</f>
        <v>1905</v>
      </c>
      <c r="W839" s="1" t="n">
        <v>2009</v>
      </c>
    </row>
    <row r="840" customFormat="false" ht="27.1" hidden="false" customHeight="false" outlineLevel="0" collapsed="false">
      <c r="A840" s="30" t="s">
        <v>21</v>
      </c>
      <c r="B840" s="0"/>
      <c r="C840" s="30"/>
      <c r="D840" s="30"/>
      <c r="E840" s="30" t="s">
        <v>1869</v>
      </c>
      <c r="F840" s="30" t="s">
        <v>1649</v>
      </c>
      <c r="G840" s="31" t="n">
        <v>2009</v>
      </c>
      <c r="H840" s="30" t="n">
        <v>2009</v>
      </c>
      <c r="I840" s="30"/>
      <c r="J840" s="32" t="n">
        <v>40051</v>
      </c>
      <c r="K840" s="30" t="n">
        <v>206779</v>
      </c>
      <c r="L840" s="30" t="s">
        <v>1765</v>
      </c>
      <c r="M840" s="33" t="n">
        <v>4895.06</v>
      </c>
      <c r="N840" s="0"/>
      <c r="O840" s="33" t="n">
        <v>4895.06</v>
      </c>
      <c r="P840" s="0"/>
      <c r="Q840" s="0" t="s">
        <v>27</v>
      </c>
      <c r="R840" s="0"/>
      <c r="S840" s="0"/>
      <c r="T840" s="0"/>
      <c r="U840" s="0"/>
      <c r="V840" s="1" t="n">
        <f aca="false">YEAR(G840)</f>
        <v>1905</v>
      </c>
      <c r="W840" s="1" t="n">
        <v>2009</v>
      </c>
    </row>
    <row r="841" customFormat="false" ht="27.1" hidden="false" customHeight="false" outlineLevel="0" collapsed="false">
      <c r="A841" s="30" t="s">
        <v>21</v>
      </c>
      <c r="B841" s="0"/>
      <c r="C841" s="30"/>
      <c r="D841" s="30"/>
      <c r="E841" s="30" t="s">
        <v>1870</v>
      </c>
      <c r="F841" s="30" t="s">
        <v>1649</v>
      </c>
      <c r="G841" s="31" t="n">
        <v>2009</v>
      </c>
      <c r="H841" s="30" t="n">
        <v>2009</v>
      </c>
      <c r="I841" s="30"/>
      <c r="J841" s="32" t="n">
        <v>40073</v>
      </c>
      <c r="K841" s="30" t="n">
        <v>207959</v>
      </c>
      <c r="L841" s="30" t="s">
        <v>1871</v>
      </c>
      <c r="M841" s="33" t="n">
        <v>4800</v>
      </c>
      <c r="N841" s="0"/>
      <c r="O841" s="33" t="n">
        <v>4800</v>
      </c>
      <c r="P841" s="0"/>
      <c r="Q841" s="0" t="s">
        <v>27</v>
      </c>
      <c r="R841" s="0"/>
      <c r="S841" s="0"/>
      <c r="T841" s="0"/>
      <c r="U841" s="0"/>
      <c r="V841" s="1" t="n">
        <f aca="false">YEAR(G841)</f>
        <v>1905</v>
      </c>
      <c r="W841" s="1" t="n">
        <v>2009</v>
      </c>
    </row>
    <row r="842" customFormat="false" ht="27.1" hidden="false" customHeight="false" outlineLevel="0" collapsed="false">
      <c r="A842" s="30" t="s">
        <v>21</v>
      </c>
      <c r="B842" s="0"/>
      <c r="C842" s="30"/>
      <c r="D842" s="30"/>
      <c r="E842" s="30" t="s">
        <v>1872</v>
      </c>
      <c r="F842" s="30" t="s">
        <v>1649</v>
      </c>
      <c r="G842" s="31" t="n">
        <v>2009</v>
      </c>
      <c r="H842" s="30" t="n">
        <v>2009</v>
      </c>
      <c r="I842" s="30"/>
      <c r="J842" s="32" t="n">
        <v>40073</v>
      </c>
      <c r="K842" s="30" t="n">
        <v>208179</v>
      </c>
      <c r="L842" s="30" t="s">
        <v>1851</v>
      </c>
      <c r="M842" s="33" t="n">
        <v>4823.66</v>
      </c>
      <c r="N842" s="0"/>
      <c r="O842" s="33" t="n">
        <v>4823.66</v>
      </c>
      <c r="P842" s="0"/>
      <c r="Q842" s="0" t="s">
        <v>27</v>
      </c>
      <c r="R842" s="0"/>
      <c r="S842" s="0"/>
      <c r="T842" s="0"/>
      <c r="U842" s="0"/>
      <c r="V842" s="1" t="n">
        <f aca="false">YEAR(G842)</f>
        <v>1905</v>
      </c>
      <c r="W842" s="1" t="n">
        <v>2009</v>
      </c>
    </row>
    <row r="843" customFormat="false" ht="40.7" hidden="false" customHeight="false" outlineLevel="0" collapsed="false">
      <c r="A843" s="30" t="s">
        <v>21</v>
      </c>
      <c r="B843" s="0"/>
      <c r="C843" s="30"/>
      <c r="D843" s="30"/>
      <c r="E843" s="30" t="s">
        <v>1873</v>
      </c>
      <c r="F843" s="30" t="s">
        <v>1649</v>
      </c>
      <c r="G843" s="31" t="n">
        <v>2009</v>
      </c>
      <c r="H843" s="30" t="n">
        <v>2009</v>
      </c>
      <c r="I843" s="30"/>
      <c r="J843" s="32" t="n">
        <v>41751</v>
      </c>
      <c r="K843" s="30" t="n">
        <v>208540</v>
      </c>
      <c r="L843" s="30" t="s">
        <v>155</v>
      </c>
      <c r="M843" s="33" t="n">
        <v>6568988.45</v>
      </c>
      <c r="N843" s="0"/>
      <c r="O843" s="33" t="n">
        <v>6568988.45</v>
      </c>
      <c r="P843" s="0"/>
      <c r="Q843" s="0" t="s">
        <v>27</v>
      </c>
      <c r="R843" s="0"/>
      <c r="S843" s="0"/>
      <c r="T843" s="0"/>
      <c r="U843" s="0"/>
      <c r="V843" s="1" t="n">
        <f aca="false">YEAR(G843)</f>
        <v>1905</v>
      </c>
      <c r="W843" s="1" t="n">
        <v>2009</v>
      </c>
    </row>
    <row r="844" customFormat="false" ht="54.25" hidden="false" customHeight="false" outlineLevel="0" collapsed="false">
      <c r="A844" s="30" t="s">
        <v>21</v>
      </c>
      <c r="B844" s="0"/>
      <c r="C844" s="30"/>
      <c r="D844" s="30"/>
      <c r="E844" s="30" t="s">
        <v>1874</v>
      </c>
      <c r="F844" s="30" t="s">
        <v>1649</v>
      </c>
      <c r="G844" s="31" t="n">
        <v>2009</v>
      </c>
      <c r="H844" s="30" t="n">
        <v>2009</v>
      </c>
      <c r="I844" s="30"/>
      <c r="J844" s="32" t="n">
        <v>40764</v>
      </c>
      <c r="K844" s="30" t="n">
        <v>209162</v>
      </c>
      <c r="L844" s="30" t="s">
        <v>1875</v>
      </c>
      <c r="M844" s="33" t="n">
        <v>236790.4</v>
      </c>
      <c r="N844" s="0"/>
      <c r="O844" s="33" t="n">
        <v>236790.4</v>
      </c>
      <c r="P844" s="0"/>
      <c r="Q844" s="0" t="s">
        <v>27</v>
      </c>
      <c r="R844" s="0"/>
      <c r="S844" s="0"/>
      <c r="T844" s="0"/>
      <c r="U844" s="0"/>
      <c r="V844" s="1" t="n">
        <f aca="false">YEAR(G844)</f>
        <v>1905</v>
      </c>
      <c r="W844" s="1" t="n">
        <v>2009</v>
      </c>
    </row>
    <row r="845" customFormat="false" ht="40.7" hidden="false" customHeight="false" outlineLevel="0" collapsed="false">
      <c r="A845" s="30" t="s">
        <v>21</v>
      </c>
      <c r="B845" s="0"/>
      <c r="C845" s="30"/>
      <c r="D845" s="30"/>
      <c r="E845" s="30" t="s">
        <v>1876</v>
      </c>
      <c r="F845" s="30" t="s">
        <v>37</v>
      </c>
      <c r="G845" s="31" t="n">
        <v>2009</v>
      </c>
      <c r="H845" s="30" t="n">
        <v>2009</v>
      </c>
      <c r="I845" s="30"/>
      <c r="J845" s="32" t="n">
        <v>40939</v>
      </c>
      <c r="K845" s="30" t="n">
        <v>210095</v>
      </c>
      <c r="L845" s="30" t="s">
        <v>1877</v>
      </c>
      <c r="M845" s="33" t="n">
        <v>106008.6</v>
      </c>
      <c r="N845" s="0"/>
      <c r="O845" s="33" t="n">
        <v>106008.6</v>
      </c>
      <c r="P845" s="0"/>
      <c r="Q845" s="0" t="s">
        <v>27</v>
      </c>
      <c r="R845" s="0"/>
      <c r="S845" s="0"/>
      <c r="T845" s="0"/>
      <c r="U845" s="0"/>
      <c r="V845" s="1" t="n">
        <f aca="false">YEAR(G845)</f>
        <v>1905</v>
      </c>
      <c r="W845" s="1" t="n">
        <v>2009</v>
      </c>
    </row>
    <row r="846" customFormat="false" ht="54.25" hidden="false" customHeight="false" outlineLevel="0" collapsed="false">
      <c r="A846" s="30" t="s">
        <v>21</v>
      </c>
      <c r="B846" s="0"/>
      <c r="C846" s="30"/>
      <c r="D846" s="30"/>
      <c r="E846" s="30" t="s">
        <v>1878</v>
      </c>
      <c r="F846" s="30" t="s">
        <v>1649</v>
      </c>
      <c r="G846" s="31" t="n">
        <v>2009</v>
      </c>
      <c r="H846" s="30" t="n">
        <v>2009</v>
      </c>
      <c r="I846" s="30"/>
      <c r="J846" s="32" t="n">
        <v>40725</v>
      </c>
      <c r="K846" s="30" t="n">
        <v>210507</v>
      </c>
      <c r="L846" s="30" t="s">
        <v>1659</v>
      </c>
      <c r="M846" s="33" t="n">
        <v>1896289.91</v>
      </c>
      <c r="N846" s="0"/>
      <c r="O846" s="33" t="n">
        <v>1896289.91</v>
      </c>
      <c r="P846" s="0"/>
      <c r="Q846" s="0" t="s">
        <v>27</v>
      </c>
      <c r="R846" s="0"/>
      <c r="S846" s="0"/>
      <c r="T846" s="0"/>
      <c r="U846" s="0"/>
      <c r="V846" s="1" t="n">
        <f aca="false">YEAR(G846)</f>
        <v>1905</v>
      </c>
      <c r="W846" s="1" t="n">
        <v>2009</v>
      </c>
    </row>
    <row r="847" customFormat="false" ht="54.25" hidden="false" customHeight="false" outlineLevel="0" collapsed="false">
      <c r="A847" s="30" t="s">
        <v>21</v>
      </c>
      <c r="B847" s="0"/>
      <c r="C847" s="30"/>
      <c r="D847" s="30"/>
      <c r="E847" s="30" t="s">
        <v>1879</v>
      </c>
      <c r="F847" s="30" t="s">
        <v>1689</v>
      </c>
      <c r="G847" s="31" t="n">
        <v>2009</v>
      </c>
      <c r="H847" s="30" t="n">
        <v>2009</v>
      </c>
      <c r="I847" s="30"/>
      <c r="J847" s="32" t="n">
        <v>41169</v>
      </c>
      <c r="K847" s="30" t="n">
        <v>210686</v>
      </c>
      <c r="L847" s="30" t="s">
        <v>383</v>
      </c>
      <c r="M847" s="33" t="n">
        <v>11679.75</v>
      </c>
      <c r="N847" s="0"/>
      <c r="O847" s="33" t="n">
        <v>11679.75</v>
      </c>
      <c r="P847" s="0"/>
      <c r="Q847" s="0" t="s">
        <v>27</v>
      </c>
      <c r="R847" s="0"/>
      <c r="S847" s="0"/>
      <c r="T847" s="0"/>
      <c r="U847" s="0"/>
      <c r="V847" s="1" t="n">
        <f aca="false">YEAR(G847)</f>
        <v>1905</v>
      </c>
      <c r="W847" s="1" t="n">
        <v>2009</v>
      </c>
    </row>
    <row r="848" customFormat="false" ht="54.25" hidden="false" customHeight="false" outlineLevel="0" collapsed="false">
      <c r="A848" s="30" t="s">
        <v>21</v>
      </c>
      <c r="B848" s="0"/>
      <c r="C848" s="30"/>
      <c r="D848" s="30"/>
      <c r="E848" s="30" t="s">
        <v>1880</v>
      </c>
      <c r="F848" s="30" t="s">
        <v>1649</v>
      </c>
      <c r="G848" s="31" t="n">
        <v>2009</v>
      </c>
      <c r="H848" s="30" t="n">
        <v>2009</v>
      </c>
      <c r="I848" s="30"/>
      <c r="J848" s="32" t="n">
        <v>40423</v>
      </c>
      <c r="K848" s="30" t="n">
        <v>210792</v>
      </c>
      <c r="L848" s="30" t="s">
        <v>1875</v>
      </c>
      <c r="M848" s="33" t="n">
        <v>43052.8</v>
      </c>
      <c r="N848" s="0"/>
      <c r="O848" s="33" t="n">
        <v>43052.8</v>
      </c>
      <c r="P848" s="0"/>
      <c r="Q848" s="0" t="s">
        <v>27</v>
      </c>
      <c r="R848" s="0"/>
      <c r="S848" s="0"/>
      <c r="T848" s="0"/>
      <c r="U848" s="0"/>
      <c r="V848" s="1" t="n">
        <f aca="false">YEAR(G848)</f>
        <v>1905</v>
      </c>
      <c r="W848" s="1" t="n">
        <v>2009</v>
      </c>
    </row>
    <row r="849" customFormat="false" ht="40.7" hidden="false" customHeight="false" outlineLevel="0" collapsed="false">
      <c r="A849" s="30" t="s">
        <v>21</v>
      </c>
      <c r="B849" s="0"/>
      <c r="C849" s="30"/>
      <c r="D849" s="30"/>
      <c r="E849" s="30" t="s">
        <v>1881</v>
      </c>
      <c r="F849" s="30" t="s">
        <v>1649</v>
      </c>
      <c r="G849" s="31" t="n">
        <v>2009</v>
      </c>
      <c r="H849" s="30" t="n">
        <v>2009</v>
      </c>
      <c r="I849" s="30"/>
      <c r="J849" s="32" t="n">
        <v>40668</v>
      </c>
      <c r="K849" s="30" t="n">
        <v>212671</v>
      </c>
      <c r="L849" s="30" t="s">
        <v>1784</v>
      </c>
      <c r="M849" s="33" t="n">
        <v>396751.71</v>
      </c>
      <c r="N849" s="0"/>
      <c r="O849" s="33" t="n">
        <v>396751.71</v>
      </c>
      <c r="P849" s="0"/>
      <c r="Q849" s="0" t="s">
        <v>27</v>
      </c>
      <c r="R849" s="0"/>
      <c r="S849" s="0"/>
      <c r="T849" s="0"/>
      <c r="U849" s="0"/>
      <c r="V849" s="1" t="n">
        <f aca="false">YEAR(G849)</f>
        <v>1905</v>
      </c>
      <c r="W849" s="1" t="n">
        <v>2009</v>
      </c>
    </row>
    <row r="850" customFormat="false" ht="40.7" hidden="false" customHeight="false" outlineLevel="0" collapsed="false">
      <c r="A850" s="30" t="s">
        <v>21</v>
      </c>
      <c r="B850" s="0"/>
      <c r="C850" s="30"/>
      <c r="D850" s="30"/>
      <c r="E850" s="30" t="s">
        <v>1882</v>
      </c>
      <c r="F850" s="30" t="s">
        <v>1649</v>
      </c>
      <c r="G850" s="31" t="n">
        <v>2009</v>
      </c>
      <c r="H850" s="30" t="n">
        <v>2009</v>
      </c>
      <c r="I850" s="30"/>
      <c r="J850" s="32" t="n">
        <v>40617</v>
      </c>
      <c r="K850" s="30" t="n">
        <v>212780</v>
      </c>
      <c r="L850" s="30" t="s">
        <v>383</v>
      </c>
      <c r="M850" s="33" t="n">
        <v>23263.96</v>
      </c>
      <c r="N850" s="0"/>
      <c r="O850" s="33" t="n">
        <v>23263.96</v>
      </c>
      <c r="P850" s="0"/>
      <c r="Q850" s="0" t="s">
        <v>27</v>
      </c>
      <c r="R850" s="0"/>
      <c r="S850" s="0"/>
      <c r="T850" s="0"/>
      <c r="U850" s="0"/>
      <c r="V850" s="1" t="n">
        <f aca="false">YEAR(G850)</f>
        <v>1905</v>
      </c>
      <c r="W850" s="1" t="n">
        <v>2009</v>
      </c>
    </row>
    <row r="851" customFormat="false" ht="40.7" hidden="false" customHeight="false" outlineLevel="0" collapsed="false">
      <c r="A851" s="30" t="s">
        <v>21</v>
      </c>
      <c r="B851" s="0"/>
      <c r="C851" s="30"/>
      <c r="D851" s="30"/>
      <c r="E851" s="30" t="s">
        <v>1883</v>
      </c>
      <c r="F851" s="30" t="s">
        <v>1649</v>
      </c>
      <c r="G851" s="31" t="n">
        <v>2009</v>
      </c>
      <c r="H851" s="30" t="n">
        <v>2009</v>
      </c>
      <c r="I851" s="30"/>
      <c r="J851" s="32" t="n">
        <v>40695</v>
      </c>
      <c r="K851" s="30" t="n">
        <v>213362</v>
      </c>
      <c r="L851" s="30" t="s">
        <v>1784</v>
      </c>
      <c r="M851" s="33" t="n">
        <v>314965.06</v>
      </c>
      <c r="N851" s="0"/>
      <c r="O851" s="33" t="n">
        <v>314965.06</v>
      </c>
      <c r="P851" s="0"/>
      <c r="Q851" s="0" t="s">
        <v>27</v>
      </c>
      <c r="R851" s="0"/>
      <c r="S851" s="0"/>
      <c r="T851" s="0"/>
      <c r="U851" s="0"/>
      <c r="V851" s="1" t="n">
        <f aca="false">YEAR(G851)</f>
        <v>1905</v>
      </c>
      <c r="W851" s="1" t="n">
        <v>2009</v>
      </c>
    </row>
    <row r="852" customFormat="false" ht="40.7" hidden="false" customHeight="false" outlineLevel="0" collapsed="false">
      <c r="A852" s="30" t="s">
        <v>21</v>
      </c>
      <c r="B852" s="0"/>
      <c r="C852" s="30"/>
      <c r="D852" s="30"/>
      <c r="E852" s="30" t="s">
        <v>1884</v>
      </c>
      <c r="F852" s="30" t="s">
        <v>1649</v>
      </c>
      <c r="G852" s="31" t="n">
        <v>2009</v>
      </c>
      <c r="H852" s="30" t="n">
        <v>2009</v>
      </c>
      <c r="I852" s="30"/>
      <c r="J852" s="32" t="n">
        <v>40674</v>
      </c>
      <c r="K852" s="30" t="n">
        <v>213473</v>
      </c>
      <c r="L852" s="30" t="s">
        <v>1784</v>
      </c>
      <c r="M852" s="33" t="n">
        <v>184090.14</v>
      </c>
      <c r="N852" s="0"/>
      <c r="O852" s="33" t="n">
        <v>184090.14</v>
      </c>
      <c r="P852" s="0"/>
      <c r="Q852" s="0" t="s">
        <v>27</v>
      </c>
      <c r="R852" s="0"/>
      <c r="S852" s="0"/>
      <c r="T852" s="0"/>
      <c r="U852" s="0"/>
      <c r="V852" s="1" t="n">
        <f aca="false">YEAR(G852)</f>
        <v>1905</v>
      </c>
      <c r="W852" s="1" t="n">
        <v>2009</v>
      </c>
    </row>
    <row r="853" customFormat="false" ht="40.7" hidden="false" customHeight="false" outlineLevel="0" collapsed="false">
      <c r="A853" s="30" t="s">
        <v>21</v>
      </c>
      <c r="B853" s="0"/>
      <c r="C853" s="30"/>
      <c r="D853" s="30"/>
      <c r="E853" s="30" t="s">
        <v>1884</v>
      </c>
      <c r="F853" s="30" t="s">
        <v>1649</v>
      </c>
      <c r="G853" s="31" t="n">
        <v>2009</v>
      </c>
      <c r="H853" s="30" t="n">
        <v>2009</v>
      </c>
      <c r="I853" s="30"/>
      <c r="J853" s="32" t="n">
        <v>40674</v>
      </c>
      <c r="K853" s="30" t="n">
        <v>213475</v>
      </c>
      <c r="L853" s="30" t="s">
        <v>1784</v>
      </c>
      <c r="M853" s="33" t="n">
        <v>148578.96</v>
      </c>
      <c r="N853" s="0"/>
      <c r="O853" s="33" t="n">
        <v>148578.96</v>
      </c>
      <c r="P853" s="0"/>
      <c r="Q853" s="0" t="s">
        <v>27</v>
      </c>
      <c r="R853" s="0"/>
      <c r="S853" s="0"/>
      <c r="T853" s="0"/>
      <c r="U853" s="0"/>
      <c r="V853" s="1" t="n">
        <f aca="false">YEAR(G853)</f>
        <v>1905</v>
      </c>
      <c r="W853" s="1" t="n">
        <v>2009</v>
      </c>
    </row>
    <row r="854" customFormat="false" ht="40.7" hidden="false" customHeight="false" outlineLevel="0" collapsed="false">
      <c r="A854" s="30" t="s">
        <v>21</v>
      </c>
      <c r="B854" s="0"/>
      <c r="C854" s="30"/>
      <c r="D854" s="30"/>
      <c r="E854" s="30" t="s">
        <v>1885</v>
      </c>
      <c r="F854" s="30" t="s">
        <v>1649</v>
      </c>
      <c r="G854" s="31" t="n">
        <v>2009</v>
      </c>
      <c r="H854" s="30" t="n">
        <v>2009</v>
      </c>
      <c r="I854" s="30"/>
      <c r="J854" s="32" t="n">
        <v>40857</v>
      </c>
      <c r="K854" s="30" t="n">
        <v>214386</v>
      </c>
      <c r="L854" s="30" t="s">
        <v>1886</v>
      </c>
      <c r="M854" s="33" t="n">
        <v>84750</v>
      </c>
      <c r="N854" s="0"/>
      <c r="O854" s="33" t="n">
        <v>84750</v>
      </c>
      <c r="P854" s="0"/>
      <c r="Q854" s="0" t="s">
        <v>27</v>
      </c>
      <c r="R854" s="0"/>
      <c r="S854" s="0"/>
      <c r="T854" s="0"/>
      <c r="U854" s="0"/>
      <c r="V854" s="1" t="n">
        <f aca="false">YEAR(G854)</f>
        <v>1905</v>
      </c>
      <c r="W854" s="1" t="n">
        <v>2009</v>
      </c>
    </row>
    <row r="855" customFormat="false" ht="40.7" hidden="false" customHeight="false" outlineLevel="0" collapsed="false">
      <c r="A855" s="30" t="s">
        <v>21</v>
      </c>
      <c r="B855" s="0"/>
      <c r="C855" s="30"/>
      <c r="D855" s="30"/>
      <c r="E855" s="30" t="s">
        <v>1887</v>
      </c>
      <c r="F855" s="30" t="s">
        <v>1649</v>
      </c>
      <c r="G855" s="31" t="n">
        <v>2009</v>
      </c>
      <c r="H855" s="30" t="n">
        <v>2009</v>
      </c>
      <c r="I855" s="30"/>
      <c r="J855" s="32" t="n">
        <v>40635</v>
      </c>
      <c r="K855" s="30" t="n">
        <v>215046</v>
      </c>
      <c r="L855" s="30" t="s">
        <v>1784</v>
      </c>
      <c r="M855" s="33" t="n">
        <v>75807.5</v>
      </c>
      <c r="N855" s="0"/>
      <c r="O855" s="33" t="n">
        <v>75807.5</v>
      </c>
      <c r="P855" s="0"/>
      <c r="Q855" s="0" t="s">
        <v>27</v>
      </c>
      <c r="R855" s="0"/>
      <c r="S855" s="0"/>
      <c r="T855" s="0"/>
      <c r="U855" s="0"/>
      <c r="V855" s="1" t="n">
        <f aca="false">YEAR(G855)</f>
        <v>1905</v>
      </c>
      <c r="W855" s="1" t="n">
        <v>2009</v>
      </c>
    </row>
    <row r="856" customFormat="false" ht="40.7" hidden="false" customHeight="false" outlineLevel="0" collapsed="false">
      <c r="A856" s="30" t="s">
        <v>21</v>
      </c>
      <c r="B856" s="0"/>
      <c r="C856" s="30"/>
      <c r="D856" s="30"/>
      <c r="E856" s="30" t="s">
        <v>1888</v>
      </c>
      <c r="F856" s="30" t="s">
        <v>1649</v>
      </c>
      <c r="G856" s="31" t="n">
        <v>2009</v>
      </c>
      <c r="H856" s="30" t="n">
        <v>2009</v>
      </c>
      <c r="I856" s="30"/>
      <c r="J856" s="32" t="n">
        <v>40668</v>
      </c>
      <c r="K856" s="30" t="n">
        <v>215201</v>
      </c>
      <c r="L856" s="30" t="s">
        <v>1889</v>
      </c>
      <c r="M856" s="33" t="n">
        <v>265732</v>
      </c>
      <c r="N856" s="0"/>
      <c r="O856" s="33" t="n">
        <v>265732</v>
      </c>
      <c r="P856" s="0"/>
      <c r="Q856" s="0" t="s">
        <v>27</v>
      </c>
      <c r="R856" s="0"/>
      <c r="S856" s="0"/>
      <c r="T856" s="0"/>
      <c r="U856" s="0"/>
      <c r="V856" s="1" t="n">
        <f aca="false">YEAR(G856)</f>
        <v>1905</v>
      </c>
      <c r="W856" s="1" t="n">
        <v>2009</v>
      </c>
    </row>
    <row r="857" customFormat="false" ht="40.7" hidden="false" customHeight="false" outlineLevel="0" collapsed="false">
      <c r="A857" s="30" t="s">
        <v>21</v>
      </c>
      <c r="B857" s="0"/>
      <c r="C857" s="30"/>
      <c r="D857" s="30"/>
      <c r="E857" s="30" t="s">
        <v>1890</v>
      </c>
      <c r="F857" s="30" t="s">
        <v>1649</v>
      </c>
      <c r="G857" s="31" t="n">
        <v>2009</v>
      </c>
      <c r="H857" s="30" t="n">
        <v>2009</v>
      </c>
      <c r="I857" s="30"/>
      <c r="J857" s="32" t="n">
        <v>40605</v>
      </c>
      <c r="K857" s="30" t="n">
        <v>215223</v>
      </c>
      <c r="L857" s="30" t="s">
        <v>1761</v>
      </c>
      <c r="M857" s="33" t="n">
        <v>198066.05</v>
      </c>
      <c r="N857" s="0"/>
      <c r="O857" s="33" t="n">
        <v>198066.05</v>
      </c>
      <c r="P857" s="0"/>
      <c r="Q857" s="0" t="s">
        <v>27</v>
      </c>
      <c r="R857" s="0"/>
      <c r="S857" s="0"/>
      <c r="T857" s="0"/>
      <c r="U857" s="0"/>
      <c r="V857" s="1" t="n">
        <f aca="false">YEAR(G857)</f>
        <v>1905</v>
      </c>
      <c r="W857" s="1" t="n">
        <v>2009</v>
      </c>
    </row>
    <row r="858" customFormat="false" ht="40.7" hidden="false" customHeight="false" outlineLevel="0" collapsed="false">
      <c r="A858" s="30" t="s">
        <v>21</v>
      </c>
      <c r="B858" s="0"/>
      <c r="C858" s="30"/>
      <c r="D858" s="30"/>
      <c r="E858" s="30" t="s">
        <v>1891</v>
      </c>
      <c r="F858" s="30" t="s">
        <v>1649</v>
      </c>
      <c r="G858" s="31" t="n">
        <v>2009</v>
      </c>
      <c r="H858" s="30" t="n">
        <v>2009</v>
      </c>
      <c r="I858" s="30"/>
      <c r="J858" s="32" t="n">
        <v>40679</v>
      </c>
      <c r="K858" s="30" t="n">
        <v>215336</v>
      </c>
      <c r="L858" s="30" t="s">
        <v>1784</v>
      </c>
      <c r="M858" s="33" t="n">
        <v>349488.78</v>
      </c>
      <c r="N858" s="0"/>
      <c r="O858" s="33" t="n">
        <v>349488.78</v>
      </c>
      <c r="P858" s="0"/>
      <c r="Q858" s="0" t="s">
        <v>27</v>
      </c>
      <c r="R858" s="0"/>
      <c r="S858" s="0"/>
      <c r="T858" s="0"/>
      <c r="U858" s="0"/>
      <c r="V858" s="1" t="n">
        <f aca="false">YEAR(G858)</f>
        <v>1905</v>
      </c>
      <c r="W858" s="1" t="n">
        <v>2009</v>
      </c>
    </row>
    <row r="859" customFormat="false" ht="80.05" hidden="false" customHeight="false" outlineLevel="0" collapsed="false">
      <c r="A859" s="30" t="s">
        <v>21</v>
      </c>
      <c r="B859" s="0"/>
      <c r="C859" s="30"/>
      <c r="D859" s="30"/>
      <c r="E859" s="30" t="s">
        <v>1892</v>
      </c>
      <c r="F859" s="30" t="s">
        <v>1649</v>
      </c>
      <c r="G859" s="31" t="n">
        <v>2009</v>
      </c>
      <c r="H859" s="30" t="n">
        <v>2009</v>
      </c>
      <c r="I859" s="30"/>
      <c r="J859" s="32" t="n">
        <v>40809</v>
      </c>
      <c r="K859" s="30" t="n">
        <v>215366</v>
      </c>
      <c r="L859" s="30" t="s">
        <v>1804</v>
      </c>
      <c r="M859" s="33" t="n">
        <v>3907.02</v>
      </c>
      <c r="N859" s="0"/>
      <c r="O859" s="33" t="n">
        <v>3907.02</v>
      </c>
      <c r="P859" s="0"/>
      <c r="Q859" s="0" t="s">
        <v>27</v>
      </c>
      <c r="R859" s="0"/>
      <c r="S859" s="0"/>
      <c r="T859" s="0"/>
      <c r="U859" s="0"/>
      <c r="V859" s="1" t="n">
        <f aca="false">YEAR(G859)</f>
        <v>1905</v>
      </c>
      <c r="W859" s="1" t="n">
        <v>2009</v>
      </c>
    </row>
    <row r="860" customFormat="false" ht="40.7" hidden="false" customHeight="false" outlineLevel="0" collapsed="false">
      <c r="A860" s="30" t="s">
        <v>21</v>
      </c>
      <c r="B860" s="0"/>
      <c r="C860" s="30"/>
      <c r="D860" s="30"/>
      <c r="E860" s="30" t="s">
        <v>1893</v>
      </c>
      <c r="F860" s="30" t="s">
        <v>1649</v>
      </c>
      <c r="G860" s="31" t="n">
        <v>2009</v>
      </c>
      <c r="H860" s="30" t="n">
        <v>2009</v>
      </c>
      <c r="I860" s="30"/>
      <c r="J860" s="32" t="n">
        <v>41295</v>
      </c>
      <c r="K860" s="30" t="n">
        <v>216246</v>
      </c>
      <c r="L860" s="30" t="s">
        <v>1784</v>
      </c>
      <c r="M860" s="33" t="n">
        <v>393716.3</v>
      </c>
      <c r="N860" s="0"/>
      <c r="O860" s="33" t="n">
        <v>393716.3</v>
      </c>
      <c r="P860" s="0"/>
      <c r="Q860" s="0" t="s">
        <v>27</v>
      </c>
      <c r="R860" s="0"/>
      <c r="S860" s="0"/>
      <c r="T860" s="0"/>
      <c r="U860" s="0"/>
      <c r="V860" s="1" t="n">
        <f aca="false">YEAR(G860)</f>
        <v>1905</v>
      </c>
      <c r="W860" s="1" t="n">
        <v>2009</v>
      </c>
    </row>
    <row r="861" customFormat="false" ht="40.7" hidden="false" customHeight="false" outlineLevel="0" collapsed="false">
      <c r="A861" s="30" t="s">
        <v>21</v>
      </c>
      <c r="B861" s="0"/>
      <c r="C861" s="30"/>
      <c r="D861" s="30"/>
      <c r="E861" s="30" t="s">
        <v>1894</v>
      </c>
      <c r="F861" s="30" t="s">
        <v>1649</v>
      </c>
      <c r="G861" s="31" t="n">
        <v>2009</v>
      </c>
      <c r="H861" s="30" t="n">
        <v>2009</v>
      </c>
      <c r="I861" s="30"/>
      <c r="J861" s="32" t="n">
        <v>41299</v>
      </c>
      <c r="K861" s="30" t="n">
        <v>216354</v>
      </c>
      <c r="L861" s="30" t="s">
        <v>1784</v>
      </c>
      <c r="M861" s="33" t="n">
        <v>500297.36</v>
      </c>
      <c r="N861" s="0"/>
      <c r="O861" s="33" t="n">
        <v>500297.36</v>
      </c>
      <c r="P861" s="0"/>
      <c r="Q861" s="0" t="s">
        <v>27</v>
      </c>
      <c r="R861" s="0"/>
      <c r="S861" s="0"/>
      <c r="T861" s="0"/>
      <c r="U861" s="0"/>
      <c r="V861" s="1" t="n">
        <f aca="false">YEAR(G861)</f>
        <v>1905</v>
      </c>
      <c r="W861" s="1" t="n">
        <v>2009</v>
      </c>
    </row>
    <row r="862" customFormat="false" ht="40.7" hidden="false" customHeight="false" outlineLevel="0" collapsed="false">
      <c r="A862" s="30" t="s">
        <v>21</v>
      </c>
      <c r="B862" s="0"/>
      <c r="C862" s="30"/>
      <c r="D862" s="30"/>
      <c r="E862" s="30" t="s">
        <v>1895</v>
      </c>
      <c r="F862" s="30" t="s">
        <v>1649</v>
      </c>
      <c r="G862" s="31" t="n">
        <v>2009</v>
      </c>
      <c r="H862" s="30" t="n">
        <v>2009</v>
      </c>
      <c r="I862" s="30"/>
      <c r="J862" s="32" t="n">
        <v>40631</v>
      </c>
      <c r="K862" s="30" t="n">
        <v>216524</v>
      </c>
      <c r="L862" s="30" t="s">
        <v>383</v>
      </c>
      <c r="M862" s="33" t="n">
        <v>54368.09</v>
      </c>
      <c r="N862" s="0"/>
      <c r="O862" s="33" t="n">
        <v>54368.09</v>
      </c>
      <c r="P862" s="0"/>
      <c r="Q862" s="0" t="s">
        <v>27</v>
      </c>
      <c r="R862" s="0"/>
      <c r="S862" s="0"/>
      <c r="T862" s="0"/>
      <c r="U862" s="0"/>
      <c r="V862" s="1" t="n">
        <f aca="false">YEAR(G862)</f>
        <v>1905</v>
      </c>
      <c r="W862" s="1" t="n">
        <v>2009</v>
      </c>
    </row>
    <row r="863" customFormat="false" ht="40.7" hidden="false" customHeight="false" outlineLevel="0" collapsed="false">
      <c r="A863" s="30" t="s">
        <v>21</v>
      </c>
      <c r="B863" s="0"/>
      <c r="C863" s="30"/>
      <c r="D863" s="30"/>
      <c r="E863" s="30" t="s">
        <v>1896</v>
      </c>
      <c r="F863" s="30" t="s">
        <v>1649</v>
      </c>
      <c r="G863" s="31" t="n">
        <v>2009</v>
      </c>
      <c r="H863" s="30" t="n">
        <v>2009</v>
      </c>
      <c r="I863" s="30"/>
      <c r="J863" s="32" t="n">
        <v>40743</v>
      </c>
      <c r="K863" s="30" t="n">
        <v>218310</v>
      </c>
      <c r="L863" s="30" t="s">
        <v>1897</v>
      </c>
      <c r="M863" s="33" t="n">
        <v>194600</v>
      </c>
      <c r="N863" s="0"/>
      <c r="O863" s="33" t="n">
        <v>194600</v>
      </c>
      <c r="P863" s="0"/>
      <c r="Q863" s="0" t="s">
        <v>27</v>
      </c>
      <c r="R863" s="0"/>
      <c r="S863" s="0"/>
      <c r="T863" s="0"/>
      <c r="U863" s="0"/>
      <c r="V863" s="1" t="n">
        <f aca="false">YEAR(G863)</f>
        <v>1905</v>
      </c>
      <c r="W863" s="1" t="n">
        <v>2009</v>
      </c>
    </row>
    <row r="864" customFormat="false" ht="40.7" hidden="false" customHeight="false" outlineLevel="0" collapsed="false">
      <c r="A864" s="30" t="s">
        <v>21</v>
      </c>
      <c r="B864" s="0"/>
      <c r="C864" s="30"/>
      <c r="D864" s="30"/>
      <c r="E864" s="30" t="s">
        <v>1898</v>
      </c>
      <c r="F864" s="30" t="s">
        <v>1649</v>
      </c>
      <c r="G864" s="31" t="n">
        <v>2009</v>
      </c>
      <c r="H864" s="30" t="n">
        <v>2009</v>
      </c>
      <c r="I864" s="30"/>
      <c r="J864" s="32" t="n">
        <v>41451</v>
      </c>
      <c r="K864" s="30" t="n">
        <v>218603</v>
      </c>
      <c r="L864" s="30" t="s">
        <v>641</v>
      </c>
      <c r="M864" s="33" t="n">
        <v>9000000</v>
      </c>
      <c r="N864" s="0"/>
      <c r="O864" s="33" t="n">
        <v>9000000</v>
      </c>
      <c r="P864" s="0"/>
      <c r="Q864" s="0" t="s">
        <v>27</v>
      </c>
      <c r="R864" s="0"/>
      <c r="S864" s="0"/>
      <c r="T864" s="0"/>
      <c r="U864" s="0"/>
      <c r="V864" s="1" t="n">
        <f aca="false">YEAR(G864)</f>
        <v>1905</v>
      </c>
      <c r="W864" s="1" t="n">
        <v>2009</v>
      </c>
    </row>
    <row r="865" customFormat="false" ht="54.25" hidden="false" customHeight="false" outlineLevel="0" collapsed="false">
      <c r="A865" s="30" t="s">
        <v>21</v>
      </c>
      <c r="B865" s="0"/>
      <c r="C865" s="30"/>
      <c r="D865" s="30"/>
      <c r="E865" s="30" t="s">
        <v>1899</v>
      </c>
      <c r="F865" s="30" t="s">
        <v>1689</v>
      </c>
      <c r="G865" s="31" t="n">
        <v>2009</v>
      </c>
      <c r="H865" s="30" t="n">
        <v>2009</v>
      </c>
      <c r="I865" s="30"/>
      <c r="J865" s="32" t="n">
        <v>41586</v>
      </c>
      <c r="K865" s="30" t="n">
        <v>219184</v>
      </c>
      <c r="L865" s="30" t="s">
        <v>383</v>
      </c>
      <c r="M865" s="33" t="n">
        <v>45176.36</v>
      </c>
      <c r="N865" s="0"/>
      <c r="O865" s="33" t="n">
        <v>45176.36</v>
      </c>
      <c r="P865" s="0"/>
      <c r="Q865" s="0" t="s">
        <v>27</v>
      </c>
      <c r="R865" s="0"/>
      <c r="S865" s="0"/>
      <c r="T865" s="0"/>
      <c r="U865" s="0"/>
      <c r="V865" s="1" t="n">
        <f aca="false">YEAR(G865)</f>
        <v>1905</v>
      </c>
      <c r="W865" s="1" t="n">
        <v>2009</v>
      </c>
    </row>
    <row r="866" customFormat="false" ht="40.7" hidden="false" customHeight="false" outlineLevel="0" collapsed="false">
      <c r="A866" s="30" t="s">
        <v>21</v>
      </c>
      <c r="B866" s="0"/>
      <c r="C866" s="30"/>
      <c r="D866" s="30"/>
      <c r="E866" s="30" t="s">
        <v>1900</v>
      </c>
      <c r="F866" s="30" t="s">
        <v>1649</v>
      </c>
      <c r="G866" s="31" t="n">
        <v>2009</v>
      </c>
      <c r="H866" s="30" t="n">
        <v>2009</v>
      </c>
      <c r="I866" s="30"/>
      <c r="J866" s="32" t="n">
        <v>40674</v>
      </c>
      <c r="K866" s="30" t="n">
        <v>220694</v>
      </c>
      <c r="L866" s="30" t="s">
        <v>1784</v>
      </c>
      <c r="M866" s="33" t="n">
        <v>242124.06</v>
      </c>
      <c r="N866" s="0"/>
      <c r="O866" s="33" t="n">
        <v>242124.06</v>
      </c>
      <c r="P866" s="0"/>
      <c r="Q866" s="0" t="s">
        <v>27</v>
      </c>
      <c r="R866" s="0"/>
      <c r="S866" s="0"/>
      <c r="T866" s="0"/>
      <c r="U866" s="0"/>
      <c r="V866" s="1" t="n">
        <f aca="false">YEAR(G866)</f>
        <v>1905</v>
      </c>
      <c r="W866" s="1" t="n">
        <v>2009</v>
      </c>
    </row>
    <row r="867" customFormat="false" ht="40.7" hidden="false" customHeight="false" outlineLevel="0" collapsed="false">
      <c r="A867" s="30" t="s">
        <v>21</v>
      </c>
      <c r="B867" s="0"/>
      <c r="C867" s="30"/>
      <c r="D867" s="30"/>
      <c r="E867" s="30" t="s">
        <v>381</v>
      </c>
      <c r="F867" s="30" t="s">
        <v>1689</v>
      </c>
      <c r="G867" s="31" t="n">
        <v>2009</v>
      </c>
      <c r="H867" s="30" t="n">
        <v>2009</v>
      </c>
      <c r="I867" s="30"/>
      <c r="J867" s="32" t="n">
        <v>40609</v>
      </c>
      <c r="K867" s="30" t="n">
        <v>220802</v>
      </c>
      <c r="L867" s="30" t="s">
        <v>383</v>
      </c>
      <c r="M867" s="33" t="n">
        <v>45525.64</v>
      </c>
      <c r="N867" s="0"/>
      <c r="O867" s="33" t="n">
        <v>45525.64</v>
      </c>
      <c r="P867" s="0"/>
      <c r="Q867" s="0" t="s">
        <v>27</v>
      </c>
      <c r="R867" s="0"/>
      <c r="S867" s="0"/>
      <c r="T867" s="0"/>
      <c r="U867" s="0"/>
      <c r="V867" s="1" t="n">
        <f aca="false">YEAR(G867)</f>
        <v>1905</v>
      </c>
      <c r="W867" s="1" t="n">
        <v>2009</v>
      </c>
    </row>
    <row r="868" customFormat="false" ht="40.7" hidden="false" customHeight="false" outlineLevel="0" collapsed="false">
      <c r="A868" s="30" t="s">
        <v>21</v>
      </c>
      <c r="B868" s="0"/>
      <c r="C868" s="30"/>
      <c r="D868" s="30"/>
      <c r="E868" s="30" t="s">
        <v>1901</v>
      </c>
      <c r="F868" s="30" t="s">
        <v>1649</v>
      </c>
      <c r="G868" s="31" t="n">
        <v>2009</v>
      </c>
      <c r="H868" s="30" t="n">
        <v>2009</v>
      </c>
      <c r="I868" s="30"/>
      <c r="J868" s="32" t="n">
        <v>40374</v>
      </c>
      <c r="K868" s="30" t="n">
        <v>221557</v>
      </c>
      <c r="L868" s="30" t="s">
        <v>1902</v>
      </c>
      <c r="M868" s="33" t="n">
        <v>23218</v>
      </c>
      <c r="N868" s="0"/>
      <c r="O868" s="33" t="n">
        <v>23218</v>
      </c>
      <c r="P868" s="0"/>
      <c r="Q868" s="0" t="s">
        <v>27</v>
      </c>
      <c r="R868" s="0"/>
      <c r="S868" s="0"/>
      <c r="T868" s="0"/>
      <c r="U868" s="0"/>
      <c r="V868" s="1" t="n">
        <f aca="false">YEAR(G868)</f>
        <v>1905</v>
      </c>
      <c r="W868" s="1" t="n">
        <v>2009</v>
      </c>
    </row>
    <row r="869" customFormat="false" ht="40.7" hidden="false" customHeight="false" outlineLevel="0" collapsed="false">
      <c r="A869" s="30" t="s">
        <v>21</v>
      </c>
      <c r="B869" s="0"/>
      <c r="C869" s="30"/>
      <c r="D869" s="30"/>
      <c r="E869" s="30" t="s">
        <v>1903</v>
      </c>
      <c r="F869" s="30" t="s">
        <v>1649</v>
      </c>
      <c r="G869" s="31" t="n">
        <v>2009</v>
      </c>
      <c r="H869" s="30" t="n">
        <v>2009</v>
      </c>
      <c r="I869" s="30"/>
      <c r="J869" s="32" t="n">
        <v>40583</v>
      </c>
      <c r="K869" s="30" t="n">
        <v>222160</v>
      </c>
      <c r="L869" s="30" t="s">
        <v>1784</v>
      </c>
      <c r="M869" s="33" t="n">
        <v>17990.17</v>
      </c>
      <c r="N869" s="0"/>
      <c r="O869" s="33" t="n">
        <v>17990.17</v>
      </c>
      <c r="P869" s="0"/>
      <c r="Q869" s="0" t="s">
        <v>27</v>
      </c>
      <c r="R869" s="0"/>
      <c r="S869" s="0"/>
      <c r="T869" s="0"/>
      <c r="U869" s="0"/>
      <c r="V869" s="1" t="n">
        <f aca="false">YEAR(G869)</f>
        <v>1905</v>
      </c>
      <c r="W869" s="1" t="n">
        <v>2009</v>
      </c>
    </row>
    <row r="870" customFormat="false" ht="40.7" hidden="false" customHeight="false" outlineLevel="0" collapsed="false">
      <c r="A870" s="30" t="s">
        <v>21</v>
      </c>
      <c r="B870" s="0"/>
      <c r="C870" s="30"/>
      <c r="D870" s="30"/>
      <c r="E870" s="30" t="s">
        <v>1904</v>
      </c>
      <c r="F870" s="30" t="s">
        <v>1649</v>
      </c>
      <c r="G870" s="31" t="n">
        <v>2009</v>
      </c>
      <c r="H870" s="30" t="n">
        <v>2009</v>
      </c>
      <c r="I870" s="30"/>
      <c r="J870" s="32" t="n">
        <v>40500</v>
      </c>
      <c r="K870" s="30" t="n">
        <v>222161</v>
      </c>
      <c r="L870" s="30" t="s">
        <v>1784</v>
      </c>
      <c r="M870" s="33" t="n">
        <v>34884.25</v>
      </c>
      <c r="N870" s="0"/>
      <c r="O870" s="33" t="n">
        <v>34884.25</v>
      </c>
      <c r="P870" s="0"/>
      <c r="Q870" s="0" t="s">
        <v>27</v>
      </c>
      <c r="R870" s="0"/>
      <c r="S870" s="0"/>
      <c r="T870" s="0"/>
      <c r="U870" s="0"/>
      <c r="V870" s="1" t="n">
        <f aca="false">YEAR(G870)</f>
        <v>1905</v>
      </c>
      <c r="W870" s="1" t="n">
        <v>2009</v>
      </c>
    </row>
    <row r="871" customFormat="false" ht="40.7" hidden="false" customHeight="false" outlineLevel="0" collapsed="false">
      <c r="A871" s="30" t="s">
        <v>21</v>
      </c>
      <c r="B871" s="0"/>
      <c r="C871" s="30"/>
      <c r="D871" s="30"/>
      <c r="E871" s="30" t="s">
        <v>1905</v>
      </c>
      <c r="F871" s="30" t="s">
        <v>1649</v>
      </c>
      <c r="G871" s="31" t="n">
        <v>2009</v>
      </c>
      <c r="H871" s="30" t="n">
        <v>2009</v>
      </c>
      <c r="I871" s="30"/>
      <c r="J871" s="32" t="n">
        <v>41299</v>
      </c>
      <c r="K871" s="30" t="n">
        <v>222550</v>
      </c>
      <c r="L871" s="30" t="s">
        <v>1784</v>
      </c>
      <c r="M871" s="33" t="n">
        <v>232726.49</v>
      </c>
      <c r="N871" s="0"/>
      <c r="O871" s="33" t="n">
        <v>232726.49</v>
      </c>
      <c r="P871" s="0"/>
      <c r="Q871" s="0" t="s">
        <v>27</v>
      </c>
      <c r="R871" s="0"/>
      <c r="S871" s="0"/>
      <c r="T871" s="0"/>
      <c r="U871" s="0"/>
      <c r="V871" s="1" t="n">
        <f aca="false">YEAR(G871)</f>
        <v>1905</v>
      </c>
      <c r="W871" s="1" t="n">
        <v>2009</v>
      </c>
    </row>
    <row r="872" customFormat="false" ht="40.7" hidden="false" customHeight="false" outlineLevel="0" collapsed="false">
      <c r="A872" s="30" t="s">
        <v>21</v>
      </c>
      <c r="B872" s="0"/>
      <c r="C872" s="30"/>
      <c r="D872" s="30"/>
      <c r="E872" s="30" t="s">
        <v>1906</v>
      </c>
      <c r="F872" s="30" t="s">
        <v>1649</v>
      </c>
      <c r="G872" s="31" t="n">
        <v>2009</v>
      </c>
      <c r="H872" s="30" t="n">
        <v>2009</v>
      </c>
      <c r="I872" s="30"/>
      <c r="J872" s="32" t="n">
        <v>40963</v>
      </c>
      <c r="K872" s="30" t="n">
        <v>222868</v>
      </c>
      <c r="L872" s="30" t="s">
        <v>1784</v>
      </c>
      <c r="M872" s="33" t="n">
        <v>135131.71</v>
      </c>
      <c r="N872" s="0"/>
      <c r="O872" s="33" t="n">
        <v>135131.71</v>
      </c>
      <c r="P872" s="0"/>
      <c r="Q872" s="0" t="s">
        <v>27</v>
      </c>
      <c r="R872" s="0"/>
      <c r="S872" s="0"/>
      <c r="T872" s="0"/>
      <c r="U872" s="0"/>
      <c r="V872" s="1" t="n">
        <f aca="false">YEAR(G872)</f>
        <v>1905</v>
      </c>
      <c r="W872" s="1" t="n">
        <v>2009</v>
      </c>
    </row>
    <row r="873" customFormat="false" ht="40.7" hidden="false" customHeight="false" outlineLevel="0" collapsed="false">
      <c r="A873" s="30" t="s">
        <v>21</v>
      </c>
      <c r="B873" s="0"/>
      <c r="C873" s="30"/>
      <c r="D873" s="30"/>
      <c r="E873" s="30" t="s">
        <v>1907</v>
      </c>
      <c r="F873" s="30" t="s">
        <v>1649</v>
      </c>
      <c r="G873" s="31" t="n">
        <v>2009</v>
      </c>
      <c r="H873" s="30" t="n">
        <v>2009</v>
      </c>
      <c r="I873" s="30"/>
      <c r="J873" s="32" t="n">
        <v>41152</v>
      </c>
      <c r="K873" s="30" t="n">
        <v>223064</v>
      </c>
      <c r="L873" s="30" t="s">
        <v>1784</v>
      </c>
      <c r="M873" s="33" t="n">
        <v>184698.27</v>
      </c>
      <c r="N873" s="0"/>
      <c r="O873" s="33" t="n">
        <v>184698.27</v>
      </c>
      <c r="P873" s="0"/>
      <c r="Q873" s="0" t="s">
        <v>27</v>
      </c>
      <c r="R873" s="0"/>
      <c r="S873" s="0"/>
      <c r="T873" s="0"/>
      <c r="U873" s="0"/>
      <c r="V873" s="1" t="n">
        <f aca="false">YEAR(G873)</f>
        <v>1905</v>
      </c>
      <c r="W873" s="1" t="n">
        <v>2009</v>
      </c>
    </row>
    <row r="874" customFormat="false" ht="27.1" hidden="false" customHeight="false" outlineLevel="0" collapsed="false">
      <c r="A874" s="30" t="s">
        <v>21</v>
      </c>
      <c r="B874" s="0"/>
      <c r="C874" s="30"/>
      <c r="D874" s="30"/>
      <c r="E874" s="30" t="s">
        <v>1908</v>
      </c>
      <c r="F874" s="30" t="s">
        <v>1649</v>
      </c>
      <c r="G874" s="31" t="n">
        <v>2009</v>
      </c>
      <c r="H874" s="30" t="n">
        <v>2009</v>
      </c>
      <c r="I874" s="30"/>
      <c r="J874" s="32" t="n">
        <v>40826</v>
      </c>
      <c r="K874" s="30" t="n">
        <v>223382</v>
      </c>
      <c r="L874" s="30" t="s">
        <v>1909</v>
      </c>
      <c r="M874" s="33" t="n">
        <v>600</v>
      </c>
      <c r="N874" s="0"/>
      <c r="O874" s="33" t="n">
        <v>600</v>
      </c>
      <c r="P874" s="0"/>
      <c r="Q874" s="0" t="s">
        <v>27</v>
      </c>
      <c r="R874" s="0"/>
      <c r="S874" s="0"/>
      <c r="T874" s="0"/>
      <c r="U874" s="0"/>
      <c r="V874" s="1" t="n">
        <f aca="false">YEAR(G874)</f>
        <v>1905</v>
      </c>
      <c r="W874" s="1" t="n">
        <v>2009</v>
      </c>
    </row>
    <row r="875" customFormat="false" ht="40.7" hidden="false" customHeight="false" outlineLevel="0" collapsed="false">
      <c r="A875" s="30" t="s">
        <v>21</v>
      </c>
      <c r="B875" s="0"/>
      <c r="C875" s="30"/>
      <c r="D875" s="30"/>
      <c r="E875" s="30" t="s">
        <v>1910</v>
      </c>
      <c r="F875" s="30" t="s">
        <v>1649</v>
      </c>
      <c r="G875" s="31" t="n">
        <v>2009</v>
      </c>
      <c r="H875" s="30" t="n">
        <v>2009</v>
      </c>
      <c r="I875" s="30"/>
      <c r="J875" s="32" t="n">
        <v>40206</v>
      </c>
      <c r="K875" s="30" t="n">
        <v>223590</v>
      </c>
      <c r="L875" s="30" t="s">
        <v>1719</v>
      </c>
      <c r="M875" s="33" t="n">
        <v>1768.8</v>
      </c>
      <c r="N875" s="0"/>
      <c r="O875" s="33" t="n">
        <v>1768.8</v>
      </c>
      <c r="P875" s="0"/>
      <c r="Q875" s="0" t="s">
        <v>27</v>
      </c>
      <c r="R875" s="0"/>
      <c r="S875" s="0"/>
      <c r="T875" s="0"/>
      <c r="U875" s="0"/>
      <c r="V875" s="1" t="n">
        <f aca="false">YEAR(G875)</f>
        <v>1905</v>
      </c>
      <c r="W875" s="1" t="n">
        <v>2009</v>
      </c>
    </row>
    <row r="876" customFormat="false" ht="54.25" hidden="false" customHeight="false" outlineLevel="0" collapsed="false">
      <c r="A876" s="30" t="s">
        <v>21</v>
      </c>
      <c r="B876" s="0"/>
      <c r="C876" s="30"/>
      <c r="D876" s="30"/>
      <c r="E876" s="30" t="s">
        <v>1911</v>
      </c>
      <c r="F876" s="30" t="s">
        <v>1649</v>
      </c>
      <c r="G876" s="31" t="n">
        <v>2009</v>
      </c>
      <c r="H876" s="30" t="n">
        <v>2009</v>
      </c>
      <c r="I876" s="30"/>
      <c r="J876" s="32" t="n">
        <v>40708</v>
      </c>
      <c r="K876" s="30" t="n">
        <v>223918</v>
      </c>
      <c r="L876" s="30" t="s">
        <v>1659</v>
      </c>
      <c r="M876" s="33" t="n">
        <v>1100000</v>
      </c>
      <c r="N876" s="0"/>
      <c r="O876" s="33" t="n">
        <v>1100000</v>
      </c>
      <c r="P876" s="0"/>
      <c r="Q876" s="0" t="s">
        <v>27</v>
      </c>
      <c r="R876" s="0"/>
      <c r="S876" s="0"/>
      <c r="T876" s="0"/>
      <c r="U876" s="0"/>
      <c r="V876" s="1" t="n">
        <f aca="false">YEAR(G876)</f>
        <v>1905</v>
      </c>
      <c r="W876" s="1" t="n">
        <v>2009</v>
      </c>
    </row>
    <row r="877" customFormat="false" ht="40.7" hidden="false" customHeight="false" outlineLevel="0" collapsed="false">
      <c r="A877" s="30" t="s">
        <v>21</v>
      </c>
      <c r="B877" s="0"/>
      <c r="C877" s="30"/>
      <c r="D877" s="30"/>
      <c r="E877" s="30" t="s">
        <v>1912</v>
      </c>
      <c r="F877" s="30" t="s">
        <v>37</v>
      </c>
      <c r="G877" s="31" t="n">
        <v>2009</v>
      </c>
      <c r="H877" s="30" t="n">
        <v>2009</v>
      </c>
      <c r="I877" s="30"/>
      <c r="J877" s="32" t="n">
        <v>41689</v>
      </c>
      <c r="K877" s="30" t="n">
        <v>224046</v>
      </c>
      <c r="L877" s="30" t="s">
        <v>1913</v>
      </c>
      <c r="M877" s="33" t="n">
        <v>255995</v>
      </c>
      <c r="N877" s="0"/>
      <c r="O877" s="33" t="n">
        <v>255995</v>
      </c>
      <c r="P877" s="0"/>
      <c r="Q877" s="0" t="s">
        <v>27</v>
      </c>
      <c r="R877" s="0"/>
      <c r="S877" s="0"/>
      <c r="T877" s="0"/>
      <c r="U877" s="0"/>
      <c r="V877" s="1" t="n">
        <f aca="false">YEAR(G877)</f>
        <v>1905</v>
      </c>
      <c r="W877" s="1" t="n">
        <v>2009</v>
      </c>
    </row>
    <row r="878" customFormat="false" ht="54.25" hidden="false" customHeight="false" outlineLevel="0" collapsed="false">
      <c r="A878" s="30" t="s">
        <v>21</v>
      </c>
      <c r="B878" s="0"/>
      <c r="C878" s="30"/>
      <c r="D878" s="30"/>
      <c r="E878" s="30" t="s">
        <v>1914</v>
      </c>
      <c r="F878" s="30" t="s">
        <v>1649</v>
      </c>
      <c r="G878" s="31" t="n">
        <v>2009</v>
      </c>
      <c r="H878" s="30" t="n">
        <v>2009</v>
      </c>
      <c r="I878" s="30"/>
      <c r="J878" s="32" t="n">
        <v>40826</v>
      </c>
      <c r="K878" s="30" t="n">
        <v>224121</v>
      </c>
      <c r="L878" s="30" t="s">
        <v>664</v>
      </c>
      <c r="M878" s="33" t="n">
        <v>137381.67</v>
      </c>
      <c r="N878" s="0"/>
      <c r="O878" s="33" t="n">
        <v>137381.67</v>
      </c>
      <c r="P878" s="0"/>
      <c r="Q878" s="0" t="s">
        <v>27</v>
      </c>
      <c r="R878" s="0"/>
      <c r="S878" s="0"/>
      <c r="T878" s="0"/>
      <c r="U878" s="0"/>
      <c r="V878" s="1" t="n">
        <f aca="false">YEAR(G878)</f>
        <v>1905</v>
      </c>
      <c r="W878" s="1" t="n">
        <v>2009</v>
      </c>
    </row>
    <row r="879" customFormat="false" ht="40.7" hidden="false" customHeight="false" outlineLevel="0" collapsed="false">
      <c r="A879" s="30" t="s">
        <v>21</v>
      </c>
      <c r="B879" s="0"/>
      <c r="C879" s="30"/>
      <c r="D879" s="30"/>
      <c r="E879" s="30" t="s">
        <v>1915</v>
      </c>
      <c r="F879" s="30" t="s">
        <v>1649</v>
      </c>
      <c r="G879" s="31" t="n">
        <v>2009</v>
      </c>
      <c r="H879" s="30" t="n">
        <v>2009</v>
      </c>
      <c r="I879" s="30"/>
      <c r="J879" s="32" t="n">
        <v>40826</v>
      </c>
      <c r="K879" s="30" t="n">
        <v>224246</v>
      </c>
      <c r="L879" s="30" t="s">
        <v>664</v>
      </c>
      <c r="M879" s="33" t="n">
        <v>148985.38</v>
      </c>
      <c r="N879" s="0"/>
      <c r="O879" s="33" t="n">
        <v>148985.38</v>
      </c>
      <c r="P879" s="0"/>
      <c r="Q879" s="0" t="s">
        <v>27</v>
      </c>
      <c r="R879" s="0"/>
      <c r="S879" s="0"/>
      <c r="T879" s="0"/>
      <c r="U879" s="0"/>
      <c r="V879" s="1" t="n">
        <f aca="false">YEAR(G879)</f>
        <v>1905</v>
      </c>
      <c r="W879" s="1" t="n">
        <v>2009</v>
      </c>
    </row>
    <row r="880" customFormat="false" ht="40.7" hidden="false" customHeight="false" outlineLevel="0" collapsed="false">
      <c r="A880" s="30" t="s">
        <v>21</v>
      </c>
      <c r="B880" s="0"/>
      <c r="C880" s="30"/>
      <c r="D880" s="30"/>
      <c r="E880" s="30" t="s">
        <v>1916</v>
      </c>
      <c r="F880" s="30" t="s">
        <v>1649</v>
      </c>
      <c r="G880" s="31" t="n">
        <v>2009</v>
      </c>
      <c r="H880" s="30" t="n">
        <v>2009</v>
      </c>
      <c r="I880" s="30"/>
      <c r="J880" s="32" t="n">
        <v>40764</v>
      </c>
      <c r="K880" s="30" t="n">
        <v>224311</v>
      </c>
      <c r="L880" s="30" t="s">
        <v>1768</v>
      </c>
      <c r="M880" s="33" t="n">
        <v>159343.1</v>
      </c>
      <c r="N880" s="0"/>
      <c r="O880" s="33" t="n">
        <v>159343.1</v>
      </c>
      <c r="P880" s="0"/>
      <c r="Q880" s="0" t="s">
        <v>27</v>
      </c>
      <c r="R880" s="0"/>
      <c r="S880" s="0"/>
      <c r="T880" s="0"/>
      <c r="U880" s="0"/>
      <c r="V880" s="1" t="n">
        <f aca="false">YEAR(G880)</f>
        <v>1905</v>
      </c>
      <c r="W880" s="1" t="n">
        <v>2009</v>
      </c>
    </row>
    <row r="881" customFormat="false" ht="40.7" hidden="false" customHeight="false" outlineLevel="0" collapsed="false">
      <c r="A881" s="30" t="s">
        <v>21</v>
      </c>
      <c r="B881" s="0"/>
      <c r="C881" s="30"/>
      <c r="D881" s="30"/>
      <c r="E881" s="30" t="s">
        <v>1917</v>
      </c>
      <c r="F881" s="30" t="s">
        <v>1649</v>
      </c>
      <c r="G881" s="31" t="n">
        <v>2009</v>
      </c>
      <c r="H881" s="30" t="n">
        <v>2009</v>
      </c>
      <c r="I881" s="30"/>
      <c r="J881" s="32" t="n">
        <v>41353</v>
      </c>
      <c r="K881" s="30" t="n">
        <v>224320</v>
      </c>
      <c r="L881" s="30" t="s">
        <v>1784</v>
      </c>
      <c r="M881" s="33" t="n">
        <v>48881.3</v>
      </c>
      <c r="N881" s="0"/>
      <c r="O881" s="33" t="n">
        <v>48881.3</v>
      </c>
      <c r="P881" s="0"/>
      <c r="Q881" s="0" t="s">
        <v>27</v>
      </c>
      <c r="R881" s="0"/>
      <c r="S881" s="0"/>
      <c r="T881" s="0"/>
      <c r="U881" s="0"/>
      <c r="V881" s="1" t="n">
        <f aca="false">YEAR(G881)</f>
        <v>1905</v>
      </c>
      <c r="W881" s="1" t="n">
        <v>2009</v>
      </c>
    </row>
    <row r="882" customFormat="false" ht="40.7" hidden="false" customHeight="false" outlineLevel="0" collapsed="false">
      <c r="A882" s="30" t="s">
        <v>21</v>
      </c>
      <c r="B882" s="0"/>
      <c r="C882" s="30"/>
      <c r="D882" s="30"/>
      <c r="E882" s="30" t="s">
        <v>1918</v>
      </c>
      <c r="F882" s="30" t="s">
        <v>1649</v>
      </c>
      <c r="G882" s="31" t="n">
        <v>2009</v>
      </c>
      <c r="H882" s="30" t="n">
        <v>2009</v>
      </c>
      <c r="I882" s="30"/>
      <c r="J882" s="32" t="n">
        <v>40688</v>
      </c>
      <c r="K882" s="30" t="n">
        <v>224389</v>
      </c>
      <c r="L882" s="30" t="s">
        <v>1897</v>
      </c>
      <c r="M882" s="33" t="n">
        <v>150020</v>
      </c>
      <c r="N882" s="0"/>
      <c r="O882" s="33" t="n">
        <v>150020</v>
      </c>
      <c r="P882" s="0"/>
      <c r="Q882" s="0" t="s">
        <v>27</v>
      </c>
      <c r="R882" s="0"/>
      <c r="S882" s="0"/>
      <c r="T882" s="0"/>
      <c r="U882" s="0"/>
      <c r="V882" s="1" t="n">
        <f aca="false">YEAR(G882)</f>
        <v>1905</v>
      </c>
      <c r="W882" s="1" t="n">
        <v>2009</v>
      </c>
    </row>
    <row r="883" customFormat="false" ht="40.7" hidden="false" customHeight="false" outlineLevel="0" collapsed="false">
      <c r="A883" s="30" t="s">
        <v>21</v>
      </c>
      <c r="B883" s="0"/>
      <c r="C883" s="30"/>
      <c r="D883" s="30"/>
      <c r="E883" s="30" t="s">
        <v>1919</v>
      </c>
      <c r="F883" s="30" t="s">
        <v>1649</v>
      </c>
      <c r="G883" s="31" t="n">
        <v>2009</v>
      </c>
      <c r="H883" s="30" t="n">
        <v>2009</v>
      </c>
      <c r="I883" s="30"/>
      <c r="J883" s="32" t="n">
        <v>40828</v>
      </c>
      <c r="K883" s="30" t="n">
        <v>224403</v>
      </c>
      <c r="L883" s="30" t="s">
        <v>664</v>
      </c>
      <c r="M883" s="33" t="n">
        <v>197490.38</v>
      </c>
      <c r="N883" s="0"/>
      <c r="O883" s="33" t="n">
        <v>197490.38</v>
      </c>
      <c r="P883" s="0"/>
      <c r="Q883" s="0" t="s">
        <v>27</v>
      </c>
      <c r="R883" s="0"/>
      <c r="S883" s="0"/>
      <c r="T883" s="0"/>
      <c r="U883" s="0"/>
      <c r="V883" s="1" t="n">
        <f aca="false">YEAR(G883)</f>
        <v>1905</v>
      </c>
      <c r="W883" s="1" t="n">
        <v>2009</v>
      </c>
    </row>
    <row r="884" customFormat="false" ht="40.7" hidden="false" customHeight="false" outlineLevel="0" collapsed="false">
      <c r="A884" s="30" t="s">
        <v>21</v>
      </c>
      <c r="B884" s="0"/>
      <c r="C884" s="30"/>
      <c r="D884" s="30"/>
      <c r="E884" s="30" t="s">
        <v>1920</v>
      </c>
      <c r="F884" s="30" t="s">
        <v>1649</v>
      </c>
      <c r="G884" s="31" t="n">
        <v>2009</v>
      </c>
      <c r="H884" s="30" t="n">
        <v>2009</v>
      </c>
      <c r="I884" s="30"/>
      <c r="J884" s="32" t="n">
        <v>40826</v>
      </c>
      <c r="K884" s="30" t="n">
        <v>224425</v>
      </c>
      <c r="L884" s="30" t="s">
        <v>664</v>
      </c>
      <c r="M884" s="33" t="n">
        <v>159966.42</v>
      </c>
      <c r="N884" s="0"/>
      <c r="O884" s="33" t="n">
        <v>159966.42</v>
      </c>
      <c r="P884" s="0"/>
      <c r="Q884" s="0" t="s">
        <v>27</v>
      </c>
      <c r="R884" s="0"/>
      <c r="S884" s="0"/>
      <c r="T884" s="0"/>
      <c r="U884" s="0"/>
      <c r="V884" s="1" t="n">
        <f aca="false">YEAR(G884)</f>
        <v>1905</v>
      </c>
      <c r="W884" s="1" t="n">
        <v>2009</v>
      </c>
    </row>
    <row r="885" customFormat="false" ht="40.7" hidden="false" customHeight="false" outlineLevel="0" collapsed="false">
      <c r="A885" s="30" t="s">
        <v>21</v>
      </c>
      <c r="B885" s="0"/>
      <c r="C885" s="30"/>
      <c r="D885" s="30"/>
      <c r="E885" s="30" t="s">
        <v>1921</v>
      </c>
      <c r="F885" s="30" t="s">
        <v>37</v>
      </c>
      <c r="G885" s="31" t="n">
        <v>2009</v>
      </c>
      <c r="H885" s="30" t="n">
        <v>2009</v>
      </c>
      <c r="I885" s="30"/>
      <c r="J885" s="32" t="n">
        <v>41758</v>
      </c>
      <c r="K885" s="30" t="n">
        <v>224829</v>
      </c>
      <c r="L885" s="30" t="s">
        <v>1827</v>
      </c>
      <c r="M885" s="33" t="n">
        <v>147410.69</v>
      </c>
      <c r="N885" s="0"/>
      <c r="O885" s="33" t="n">
        <v>147410.69</v>
      </c>
      <c r="P885" s="0"/>
      <c r="Q885" s="0" t="s">
        <v>27</v>
      </c>
      <c r="R885" s="0"/>
      <c r="S885" s="0"/>
      <c r="T885" s="0"/>
      <c r="U885" s="0"/>
      <c r="V885" s="1" t="n">
        <f aca="false">YEAR(G885)</f>
        <v>1905</v>
      </c>
      <c r="W885" s="1" t="n">
        <v>2009</v>
      </c>
    </row>
    <row r="886" customFormat="false" ht="40.7" hidden="false" customHeight="false" outlineLevel="0" collapsed="false">
      <c r="A886" s="30" t="s">
        <v>21</v>
      </c>
      <c r="B886" s="0"/>
      <c r="C886" s="30"/>
      <c r="D886" s="30"/>
      <c r="E886" s="30" t="s">
        <v>1922</v>
      </c>
      <c r="F886" s="30" t="s">
        <v>37</v>
      </c>
      <c r="G886" s="31" t="n">
        <v>2009</v>
      </c>
      <c r="H886" s="30" t="n">
        <v>2009</v>
      </c>
      <c r="I886" s="30"/>
      <c r="J886" s="32" t="n">
        <v>40765</v>
      </c>
      <c r="K886" s="30" t="n">
        <v>225046</v>
      </c>
      <c r="L886" s="30" t="s">
        <v>1923</v>
      </c>
      <c r="M886" s="33" t="n">
        <v>176688.96</v>
      </c>
      <c r="N886" s="0"/>
      <c r="O886" s="33" t="n">
        <v>176688.96</v>
      </c>
      <c r="P886" s="0"/>
      <c r="Q886" s="0" t="s">
        <v>27</v>
      </c>
      <c r="R886" s="0"/>
      <c r="S886" s="0"/>
      <c r="T886" s="0"/>
      <c r="U886" s="0"/>
      <c r="V886" s="1" t="n">
        <f aca="false">YEAR(G886)</f>
        <v>1905</v>
      </c>
      <c r="W886" s="1" t="n">
        <v>2009</v>
      </c>
    </row>
    <row r="887" customFormat="false" ht="54.25" hidden="false" customHeight="false" outlineLevel="0" collapsed="false">
      <c r="A887" s="30" t="s">
        <v>21</v>
      </c>
      <c r="B887" s="0"/>
      <c r="C887" s="30"/>
      <c r="D887" s="30"/>
      <c r="E887" s="30" t="s">
        <v>1924</v>
      </c>
      <c r="F887" s="30" t="s">
        <v>37</v>
      </c>
      <c r="G887" s="31" t="n">
        <v>2009</v>
      </c>
      <c r="H887" s="30" t="n">
        <v>2009</v>
      </c>
      <c r="I887" s="30"/>
      <c r="J887" s="32" t="n">
        <v>41758</v>
      </c>
      <c r="K887" s="30" t="n">
        <v>225087</v>
      </c>
      <c r="L887" s="30" t="s">
        <v>1925</v>
      </c>
      <c r="M887" s="33" t="n">
        <v>142601.63</v>
      </c>
      <c r="N887" s="0"/>
      <c r="O887" s="33" t="n">
        <v>142601.63</v>
      </c>
      <c r="P887" s="0"/>
      <c r="Q887" s="0" t="s">
        <v>27</v>
      </c>
      <c r="R887" s="0"/>
      <c r="S887" s="0"/>
      <c r="T887" s="0"/>
      <c r="U887" s="0"/>
      <c r="V887" s="1" t="n">
        <f aca="false">YEAR(G887)</f>
        <v>1905</v>
      </c>
      <c r="W887" s="1" t="n">
        <v>2009</v>
      </c>
    </row>
    <row r="888" customFormat="false" ht="54.25" hidden="false" customHeight="false" outlineLevel="0" collapsed="false">
      <c r="A888" s="30" t="s">
        <v>21</v>
      </c>
      <c r="B888" s="0"/>
      <c r="C888" s="30"/>
      <c r="D888" s="30"/>
      <c r="E888" s="30" t="s">
        <v>1926</v>
      </c>
      <c r="F888" s="30" t="s">
        <v>37</v>
      </c>
      <c r="G888" s="31" t="n">
        <v>2009</v>
      </c>
      <c r="H888" s="30" t="n">
        <v>2009</v>
      </c>
      <c r="I888" s="30"/>
      <c r="J888" s="32" t="n">
        <v>41743</v>
      </c>
      <c r="K888" s="30" t="n">
        <v>225102</v>
      </c>
      <c r="L888" s="30" t="s">
        <v>1927</v>
      </c>
      <c r="M888" s="33" t="n">
        <v>181116.87</v>
      </c>
      <c r="N888" s="0"/>
      <c r="O888" s="33" t="n">
        <v>181116.87</v>
      </c>
      <c r="P888" s="0"/>
      <c r="Q888" s="0" t="s">
        <v>27</v>
      </c>
      <c r="R888" s="0"/>
      <c r="S888" s="0"/>
      <c r="T888" s="0"/>
      <c r="U888" s="0"/>
      <c r="V888" s="1" t="n">
        <f aca="false">YEAR(G888)</f>
        <v>1905</v>
      </c>
      <c r="W888" s="1" t="n">
        <v>2009</v>
      </c>
    </row>
    <row r="889" customFormat="false" ht="40.7" hidden="false" customHeight="false" outlineLevel="0" collapsed="false">
      <c r="A889" s="30" t="s">
        <v>21</v>
      </c>
      <c r="B889" s="0"/>
      <c r="C889" s="30"/>
      <c r="D889" s="30"/>
      <c r="E889" s="30" t="s">
        <v>1928</v>
      </c>
      <c r="F889" s="30" t="s">
        <v>37</v>
      </c>
      <c r="G889" s="31" t="n">
        <v>2009</v>
      </c>
      <c r="H889" s="30" t="n">
        <v>2009</v>
      </c>
      <c r="I889" s="30"/>
      <c r="J889" s="32" t="n">
        <v>41757</v>
      </c>
      <c r="K889" s="30" t="n">
        <v>225116</v>
      </c>
      <c r="L889" s="30" t="s">
        <v>1929</v>
      </c>
      <c r="M889" s="33" t="n">
        <v>152125.63</v>
      </c>
      <c r="N889" s="0"/>
      <c r="O889" s="33" t="n">
        <v>152125.63</v>
      </c>
      <c r="P889" s="0"/>
      <c r="Q889" s="0" t="s">
        <v>27</v>
      </c>
      <c r="R889" s="0"/>
      <c r="S889" s="0"/>
      <c r="T889" s="0"/>
      <c r="U889" s="0"/>
      <c r="V889" s="1" t="n">
        <f aca="false">YEAR(G889)</f>
        <v>1905</v>
      </c>
      <c r="W889" s="1" t="n">
        <v>2009</v>
      </c>
    </row>
    <row r="890" customFormat="false" ht="40.7" hidden="false" customHeight="false" outlineLevel="0" collapsed="false">
      <c r="A890" s="30" t="s">
        <v>21</v>
      </c>
      <c r="B890" s="0"/>
      <c r="C890" s="30"/>
      <c r="D890" s="30"/>
      <c r="E890" s="30" t="s">
        <v>1930</v>
      </c>
      <c r="F890" s="30" t="s">
        <v>37</v>
      </c>
      <c r="G890" s="31" t="n">
        <v>2009</v>
      </c>
      <c r="H890" s="30" t="n">
        <v>2009</v>
      </c>
      <c r="I890" s="30"/>
      <c r="J890" s="32" t="n">
        <v>41726</v>
      </c>
      <c r="K890" s="30" t="n">
        <v>225131</v>
      </c>
      <c r="L890" s="30" t="s">
        <v>1931</v>
      </c>
      <c r="M890" s="33" t="n">
        <v>198384.13</v>
      </c>
      <c r="N890" s="0"/>
      <c r="O890" s="33" t="n">
        <v>198384.13</v>
      </c>
      <c r="P890" s="0"/>
      <c r="Q890" s="0" t="s">
        <v>27</v>
      </c>
      <c r="R890" s="0"/>
      <c r="S890" s="0"/>
      <c r="T890" s="0"/>
      <c r="U890" s="0"/>
      <c r="V890" s="1" t="n">
        <f aca="false">YEAR(G890)</f>
        <v>1905</v>
      </c>
      <c r="W890" s="1" t="n">
        <v>2009</v>
      </c>
    </row>
    <row r="891" customFormat="false" ht="40.7" hidden="false" customHeight="false" outlineLevel="0" collapsed="false">
      <c r="A891" s="30" t="s">
        <v>21</v>
      </c>
      <c r="B891" s="0"/>
      <c r="C891" s="30"/>
      <c r="D891" s="30"/>
      <c r="E891" s="30" t="s">
        <v>1932</v>
      </c>
      <c r="F891" s="30" t="s">
        <v>37</v>
      </c>
      <c r="G891" s="31" t="n">
        <v>2009</v>
      </c>
      <c r="H891" s="30" t="n">
        <v>2009</v>
      </c>
      <c r="I891" s="30"/>
      <c r="J891" s="32" t="n">
        <v>40866</v>
      </c>
      <c r="K891" s="30" t="n">
        <v>225139</v>
      </c>
      <c r="L891" s="30" t="s">
        <v>1933</v>
      </c>
      <c r="M891" s="33" t="n">
        <v>194562.1</v>
      </c>
      <c r="N891" s="0"/>
      <c r="O891" s="33" t="n">
        <v>194562.1</v>
      </c>
      <c r="P891" s="0"/>
      <c r="Q891" s="0" t="s">
        <v>27</v>
      </c>
      <c r="R891" s="0"/>
      <c r="S891" s="0"/>
      <c r="T891" s="0"/>
      <c r="U891" s="0"/>
      <c r="V891" s="1" t="n">
        <f aca="false">YEAR(G891)</f>
        <v>1905</v>
      </c>
      <c r="W891" s="1" t="n">
        <v>2009</v>
      </c>
    </row>
    <row r="892" customFormat="false" ht="40.7" hidden="false" customHeight="false" outlineLevel="0" collapsed="false">
      <c r="A892" s="30" t="s">
        <v>21</v>
      </c>
      <c r="B892" s="0"/>
      <c r="C892" s="30"/>
      <c r="D892" s="30"/>
      <c r="E892" s="30" t="s">
        <v>1934</v>
      </c>
      <c r="F892" s="30" t="s">
        <v>37</v>
      </c>
      <c r="G892" s="31" t="n">
        <v>2009</v>
      </c>
      <c r="H892" s="30" t="n">
        <v>2009</v>
      </c>
      <c r="I892" s="30"/>
      <c r="J892" s="32" t="n">
        <v>41513</v>
      </c>
      <c r="K892" s="30" t="n">
        <v>225191</v>
      </c>
      <c r="L892" s="30" t="s">
        <v>1935</v>
      </c>
      <c r="M892" s="33" t="n">
        <v>136974.78</v>
      </c>
      <c r="N892" s="0"/>
      <c r="O892" s="33" t="n">
        <v>136974.78</v>
      </c>
      <c r="P892" s="0"/>
      <c r="Q892" s="0" t="s">
        <v>27</v>
      </c>
      <c r="R892" s="0"/>
      <c r="S892" s="0"/>
      <c r="T892" s="0"/>
      <c r="U892" s="0"/>
      <c r="V892" s="1" t="n">
        <f aca="false">YEAR(G892)</f>
        <v>1905</v>
      </c>
      <c r="W892" s="1" t="n">
        <v>2009</v>
      </c>
    </row>
    <row r="893" customFormat="false" ht="40.7" hidden="false" customHeight="false" outlineLevel="0" collapsed="false">
      <c r="A893" s="30" t="s">
        <v>21</v>
      </c>
      <c r="B893" s="0"/>
      <c r="C893" s="30"/>
      <c r="D893" s="30"/>
      <c r="E893" s="30" t="s">
        <v>1936</v>
      </c>
      <c r="F893" s="30" t="s">
        <v>1649</v>
      </c>
      <c r="G893" s="31" t="n">
        <v>2009</v>
      </c>
      <c r="H893" s="30" t="n">
        <v>2009</v>
      </c>
      <c r="I893" s="30"/>
      <c r="J893" s="32" t="n">
        <v>41596</v>
      </c>
      <c r="K893" s="30" t="n">
        <v>225675</v>
      </c>
      <c r="L893" s="30" t="s">
        <v>383</v>
      </c>
      <c r="M893" s="33" t="n">
        <v>49700.18</v>
      </c>
      <c r="N893" s="0"/>
      <c r="O893" s="33" t="n">
        <v>49700.18</v>
      </c>
      <c r="P893" s="0"/>
      <c r="Q893" s="0" t="s">
        <v>27</v>
      </c>
      <c r="R893" s="0"/>
      <c r="S893" s="0"/>
      <c r="T893" s="0"/>
      <c r="U893" s="0"/>
      <c r="V893" s="1" t="n">
        <f aca="false">YEAR(G893)</f>
        <v>1905</v>
      </c>
      <c r="W893" s="1" t="n">
        <v>2009</v>
      </c>
    </row>
    <row r="894" customFormat="false" ht="40.7" hidden="false" customHeight="false" outlineLevel="0" collapsed="false">
      <c r="A894" s="30" t="s">
        <v>21</v>
      </c>
      <c r="B894" s="0"/>
      <c r="C894" s="30"/>
      <c r="D894" s="30"/>
      <c r="E894" s="30" t="s">
        <v>1937</v>
      </c>
      <c r="F894" s="30" t="s">
        <v>37</v>
      </c>
      <c r="G894" s="31" t="n">
        <v>2009</v>
      </c>
      <c r="H894" s="30" t="n">
        <v>2009</v>
      </c>
      <c r="I894" s="30"/>
      <c r="J894" s="32" t="n">
        <v>41758</v>
      </c>
      <c r="K894" s="30" t="n">
        <v>226069</v>
      </c>
      <c r="L894" s="30" t="s">
        <v>345</v>
      </c>
      <c r="M894" s="33" t="n">
        <v>184316.45</v>
      </c>
      <c r="N894" s="0"/>
      <c r="O894" s="33" t="n">
        <v>184316.45</v>
      </c>
      <c r="P894" s="0"/>
      <c r="Q894" s="0" t="s">
        <v>27</v>
      </c>
      <c r="R894" s="0"/>
      <c r="S894" s="0"/>
      <c r="T894" s="0"/>
      <c r="U894" s="0"/>
      <c r="V894" s="1" t="n">
        <f aca="false">YEAR(G894)</f>
        <v>1905</v>
      </c>
      <c r="W894" s="1" t="n">
        <v>2009</v>
      </c>
    </row>
    <row r="895" customFormat="false" ht="54.25" hidden="false" customHeight="false" outlineLevel="0" collapsed="false">
      <c r="A895" s="30" t="s">
        <v>21</v>
      </c>
      <c r="B895" s="0"/>
      <c r="C895" s="30"/>
      <c r="D895" s="30"/>
      <c r="E895" s="30" t="s">
        <v>1938</v>
      </c>
      <c r="F895" s="30" t="s">
        <v>37</v>
      </c>
      <c r="G895" s="31" t="n">
        <v>2009</v>
      </c>
      <c r="H895" s="30" t="n">
        <v>2009</v>
      </c>
      <c r="I895" s="30"/>
      <c r="J895" s="32" t="n">
        <v>41757</v>
      </c>
      <c r="K895" s="30" t="n">
        <v>226281</v>
      </c>
      <c r="L895" s="30" t="s">
        <v>1939</v>
      </c>
      <c r="M895" s="33" t="n">
        <v>278833.91</v>
      </c>
      <c r="N895" s="0"/>
      <c r="O895" s="33" t="n">
        <v>278833.91</v>
      </c>
      <c r="P895" s="0"/>
      <c r="Q895" s="0" t="s">
        <v>27</v>
      </c>
      <c r="R895" s="0"/>
      <c r="S895" s="0"/>
      <c r="T895" s="0"/>
      <c r="U895" s="0"/>
      <c r="V895" s="1" t="n">
        <f aca="false">YEAR(G895)</f>
        <v>1905</v>
      </c>
      <c r="W895" s="1" t="n">
        <v>2009</v>
      </c>
    </row>
    <row r="896" customFormat="false" ht="40.7" hidden="false" customHeight="false" outlineLevel="0" collapsed="false">
      <c r="A896" s="30" t="s">
        <v>21</v>
      </c>
      <c r="B896" s="0"/>
      <c r="C896" s="30"/>
      <c r="D896" s="30"/>
      <c r="E896" s="30" t="s">
        <v>1940</v>
      </c>
      <c r="F896" s="30" t="s">
        <v>37</v>
      </c>
      <c r="G896" s="31" t="n">
        <v>2009</v>
      </c>
      <c r="H896" s="30" t="n">
        <v>2009</v>
      </c>
      <c r="I896" s="30"/>
      <c r="J896" s="32" t="n">
        <v>41512</v>
      </c>
      <c r="K896" s="30" t="n">
        <v>226298</v>
      </c>
      <c r="L896" s="30" t="s">
        <v>1941</v>
      </c>
      <c r="M896" s="33" t="n">
        <v>248689.82</v>
      </c>
      <c r="N896" s="0"/>
      <c r="O896" s="33" t="n">
        <v>248689.82</v>
      </c>
      <c r="P896" s="0"/>
      <c r="Q896" s="0" t="s">
        <v>27</v>
      </c>
      <c r="R896" s="0"/>
      <c r="S896" s="0"/>
      <c r="T896" s="0"/>
      <c r="U896" s="0"/>
      <c r="V896" s="1" t="n">
        <f aca="false">YEAR(G896)</f>
        <v>1905</v>
      </c>
      <c r="W896" s="1" t="n">
        <v>2009</v>
      </c>
    </row>
    <row r="897" customFormat="false" ht="40.7" hidden="false" customHeight="false" outlineLevel="0" collapsed="false">
      <c r="A897" s="30" t="s">
        <v>21</v>
      </c>
      <c r="B897" s="0"/>
      <c r="C897" s="30"/>
      <c r="D897" s="30"/>
      <c r="E897" s="30" t="s">
        <v>1942</v>
      </c>
      <c r="F897" s="30" t="s">
        <v>37</v>
      </c>
      <c r="G897" s="31" t="n">
        <v>2009</v>
      </c>
      <c r="H897" s="30" t="n">
        <v>2009</v>
      </c>
      <c r="I897" s="30"/>
      <c r="J897" s="32" t="n">
        <v>42305</v>
      </c>
      <c r="K897" s="30" t="n">
        <v>226305</v>
      </c>
      <c r="L897" s="30" t="s">
        <v>1943</v>
      </c>
      <c r="M897" s="33" t="n">
        <v>228854.84</v>
      </c>
      <c r="N897" s="0"/>
      <c r="O897" s="33" t="n">
        <v>228854.84</v>
      </c>
      <c r="P897" s="0"/>
      <c r="Q897" s="0" t="s">
        <v>27</v>
      </c>
      <c r="R897" s="0"/>
      <c r="S897" s="0"/>
      <c r="T897" s="0"/>
      <c r="U897" s="0"/>
      <c r="V897" s="1" t="n">
        <f aca="false">YEAR(G897)</f>
        <v>1905</v>
      </c>
      <c r="W897" s="1" t="n">
        <v>2009</v>
      </c>
    </row>
    <row r="898" customFormat="false" ht="40.7" hidden="false" customHeight="false" outlineLevel="0" collapsed="false">
      <c r="A898" s="30" t="s">
        <v>21</v>
      </c>
      <c r="B898" s="0"/>
      <c r="C898" s="30"/>
      <c r="D898" s="30"/>
      <c r="E898" s="30" t="s">
        <v>1944</v>
      </c>
      <c r="F898" s="30" t="s">
        <v>37</v>
      </c>
      <c r="G898" s="31" t="n">
        <v>2009</v>
      </c>
      <c r="H898" s="30" t="n">
        <v>2009</v>
      </c>
      <c r="I898" s="30"/>
      <c r="J898" s="32" t="n">
        <v>41850</v>
      </c>
      <c r="K898" s="30" t="n">
        <v>226307</v>
      </c>
      <c r="L898" s="30" t="s">
        <v>1945</v>
      </c>
      <c r="M898" s="33" t="n">
        <v>152893.58</v>
      </c>
      <c r="N898" s="0"/>
      <c r="O898" s="33" t="n">
        <v>152893.58</v>
      </c>
      <c r="P898" s="0"/>
      <c r="Q898" s="0" t="s">
        <v>27</v>
      </c>
      <c r="R898" s="0"/>
      <c r="S898" s="0"/>
      <c r="T898" s="0"/>
      <c r="U898" s="0"/>
      <c r="V898" s="1" t="n">
        <f aca="false">YEAR(G898)</f>
        <v>1905</v>
      </c>
      <c r="W898" s="1" t="n">
        <v>2009</v>
      </c>
    </row>
    <row r="899" customFormat="false" ht="40.7" hidden="false" customHeight="false" outlineLevel="0" collapsed="false">
      <c r="A899" s="30" t="s">
        <v>21</v>
      </c>
      <c r="B899" s="0"/>
      <c r="C899" s="30"/>
      <c r="D899" s="30"/>
      <c r="E899" s="30" t="s">
        <v>1946</v>
      </c>
      <c r="F899" s="30" t="s">
        <v>37</v>
      </c>
      <c r="G899" s="31" t="n">
        <v>2009</v>
      </c>
      <c r="H899" s="30" t="n">
        <v>2009</v>
      </c>
      <c r="I899" s="30"/>
      <c r="J899" s="32" t="n">
        <v>41757</v>
      </c>
      <c r="K899" s="30" t="n">
        <v>226312</v>
      </c>
      <c r="L899" s="30" t="s">
        <v>1947</v>
      </c>
      <c r="M899" s="33" t="n">
        <v>283778.55</v>
      </c>
      <c r="N899" s="0"/>
      <c r="O899" s="33" t="n">
        <v>283778.55</v>
      </c>
      <c r="P899" s="0"/>
      <c r="Q899" s="0" t="s">
        <v>27</v>
      </c>
      <c r="R899" s="0"/>
      <c r="S899" s="0"/>
      <c r="T899" s="0"/>
      <c r="U899" s="0"/>
      <c r="V899" s="1" t="n">
        <f aca="false">YEAR(G899)</f>
        <v>1905</v>
      </c>
      <c r="W899" s="1" t="n">
        <v>2009</v>
      </c>
    </row>
    <row r="900" customFormat="false" ht="40.7" hidden="false" customHeight="false" outlineLevel="0" collapsed="false">
      <c r="A900" s="30" t="s">
        <v>21</v>
      </c>
      <c r="B900" s="0"/>
      <c r="C900" s="30"/>
      <c r="D900" s="30"/>
      <c r="E900" s="30" t="s">
        <v>1948</v>
      </c>
      <c r="F900" s="30" t="s">
        <v>37</v>
      </c>
      <c r="G900" s="31" t="n">
        <v>2009</v>
      </c>
      <c r="H900" s="30" t="n">
        <v>2009</v>
      </c>
      <c r="I900" s="30"/>
      <c r="J900" s="32" t="n">
        <v>41513</v>
      </c>
      <c r="K900" s="30" t="n">
        <v>226323</v>
      </c>
      <c r="L900" s="30" t="s">
        <v>1949</v>
      </c>
      <c r="M900" s="33" t="n">
        <v>238951.08</v>
      </c>
      <c r="N900" s="0"/>
      <c r="O900" s="33" t="n">
        <v>238951.08</v>
      </c>
      <c r="P900" s="0"/>
      <c r="Q900" s="0" t="s">
        <v>27</v>
      </c>
      <c r="R900" s="0"/>
      <c r="S900" s="0"/>
      <c r="T900" s="0"/>
      <c r="U900" s="0"/>
      <c r="V900" s="1" t="n">
        <f aca="false">YEAR(G900)</f>
        <v>1905</v>
      </c>
      <c r="W900" s="1" t="n">
        <v>2009</v>
      </c>
    </row>
    <row r="901" customFormat="false" ht="54.25" hidden="false" customHeight="false" outlineLevel="0" collapsed="false">
      <c r="A901" s="30" t="s">
        <v>21</v>
      </c>
      <c r="B901" s="0"/>
      <c r="C901" s="30"/>
      <c r="D901" s="30"/>
      <c r="E901" s="30" t="s">
        <v>1950</v>
      </c>
      <c r="F901" s="30" t="s">
        <v>37</v>
      </c>
      <c r="G901" s="31" t="n">
        <v>2009</v>
      </c>
      <c r="H901" s="30" t="n">
        <v>2009</v>
      </c>
      <c r="I901" s="30"/>
      <c r="J901" s="32" t="n">
        <v>41757</v>
      </c>
      <c r="K901" s="30" t="n">
        <v>226599</v>
      </c>
      <c r="L901" s="30" t="s">
        <v>1951</v>
      </c>
      <c r="M901" s="33" t="n">
        <v>231393.48</v>
      </c>
      <c r="N901" s="0"/>
      <c r="O901" s="33" t="n">
        <v>231393.48</v>
      </c>
      <c r="P901" s="0"/>
      <c r="Q901" s="0" t="s">
        <v>27</v>
      </c>
      <c r="R901" s="0"/>
      <c r="S901" s="0"/>
      <c r="T901" s="0"/>
      <c r="U901" s="0"/>
      <c r="V901" s="1" t="n">
        <f aca="false">YEAR(G901)</f>
        <v>1905</v>
      </c>
      <c r="W901" s="1" t="n">
        <v>2009</v>
      </c>
    </row>
    <row r="902" customFormat="false" ht="40.7" hidden="false" customHeight="false" outlineLevel="0" collapsed="false">
      <c r="A902" s="30" t="s">
        <v>21</v>
      </c>
      <c r="B902" s="0"/>
      <c r="C902" s="30"/>
      <c r="D902" s="30"/>
      <c r="E902" s="30" t="s">
        <v>1952</v>
      </c>
      <c r="F902" s="30" t="s">
        <v>37</v>
      </c>
      <c r="G902" s="31" t="n">
        <v>2009</v>
      </c>
      <c r="H902" s="30" t="n">
        <v>2010</v>
      </c>
      <c r="I902" s="30"/>
      <c r="J902" s="32" t="n">
        <v>41754</v>
      </c>
      <c r="K902" s="30" t="n">
        <v>226605</v>
      </c>
      <c r="L902" s="30" t="s">
        <v>1953</v>
      </c>
      <c r="M902" s="33" t="n">
        <v>275055.33</v>
      </c>
      <c r="N902" s="0"/>
      <c r="O902" s="33" t="n">
        <v>275055.33</v>
      </c>
      <c r="P902" s="0"/>
      <c r="Q902" s="0" t="s">
        <v>27</v>
      </c>
      <c r="R902" s="0"/>
      <c r="S902" s="0"/>
      <c r="T902" s="0"/>
      <c r="U902" s="0"/>
      <c r="V902" s="1" t="n">
        <f aca="false">YEAR(G902)</f>
        <v>1905</v>
      </c>
      <c r="W902" s="1" t="n">
        <v>2009</v>
      </c>
    </row>
    <row r="903" customFormat="false" ht="54.25" hidden="false" customHeight="false" outlineLevel="0" collapsed="false">
      <c r="A903" s="30" t="s">
        <v>21</v>
      </c>
      <c r="B903" s="0"/>
      <c r="C903" s="30"/>
      <c r="D903" s="30"/>
      <c r="E903" s="30" t="s">
        <v>1954</v>
      </c>
      <c r="F903" s="30" t="s">
        <v>37</v>
      </c>
      <c r="G903" s="31" t="n">
        <v>2009</v>
      </c>
      <c r="H903" s="30" t="n">
        <v>2009</v>
      </c>
      <c r="I903" s="30"/>
      <c r="J903" s="32" t="n">
        <v>41752</v>
      </c>
      <c r="K903" s="30" t="n">
        <v>226615</v>
      </c>
      <c r="L903" s="30" t="s">
        <v>1955</v>
      </c>
      <c r="M903" s="33" t="n">
        <v>237000</v>
      </c>
      <c r="N903" s="0"/>
      <c r="O903" s="33" t="n">
        <v>237000</v>
      </c>
      <c r="P903" s="0"/>
      <c r="Q903" s="0" t="s">
        <v>27</v>
      </c>
      <c r="R903" s="0"/>
      <c r="S903" s="0"/>
      <c r="T903" s="0"/>
      <c r="U903" s="0"/>
      <c r="V903" s="1" t="n">
        <f aca="false">YEAR(G903)</f>
        <v>1905</v>
      </c>
      <c r="W903" s="1" t="n">
        <v>2009</v>
      </c>
    </row>
    <row r="904" customFormat="false" ht="40.7" hidden="false" customHeight="false" outlineLevel="0" collapsed="false">
      <c r="A904" s="30" t="s">
        <v>21</v>
      </c>
      <c r="B904" s="0"/>
      <c r="C904" s="30"/>
      <c r="D904" s="30"/>
      <c r="E904" s="30" t="s">
        <v>1956</v>
      </c>
      <c r="F904" s="30" t="s">
        <v>37</v>
      </c>
      <c r="G904" s="31" t="n">
        <v>2009</v>
      </c>
      <c r="H904" s="30" t="n">
        <v>2009</v>
      </c>
      <c r="I904" s="30"/>
      <c r="J904" s="32" t="n">
        <v>41754</v>
      </c>
      <c r="K904" s="30" t="n">
        <v>227089</v>
      </c>
      <c r="L904" s="30" t="s">
        <v>1957</v>
      </c>
      <c r="M904" s="33" t="n">
        <v>204553.9</v>
      </c>
      <c r="N904" s="0"/>
      <c r="O904" s="33" t="n">
        <v>204553.9</v>
      </c>
      <c r="P904" s="0"/>
      <c r="Q904" s="0" t="s">
        <v>27</v>
      </c>
      <c r="R904" s="0"/>
      <c r="S904" s="0"/>
      <c r="T904" s="0"/>
      <c r="U904" s="0"/>
      <c r="V904" s="1" t="n">
        <f aca="false">YEAR(G904)</f>
        <v>1905</v>
      </c>
      <c r="W904" s="1" t="n">
        <v>2009</v>
      </c>
    </row>
    <row r="905" customFormat="false" ht="54.25" hidden="false" customHeight="false" outlineLevel="0" collapsed="false">
      <c r="A905" s="30" t="s">
        <v>21</v>
      </c>
      <c r="B905" s="0"/>
      <c r="C905" s="30"/>
      <c r="D905" s="30"/>
      <c r="E905" s="30" t="s">
        <v>1958</v>
      </c>
      <c r="F905" s="30" t="s">
        <v>37</v>
      </c>
      <c r="G905" s="31" t="n">
        <v>2009</v>
      </c>
      <c r="H905" s="30" t="n">
        <v>2009</v>
      </c>
      <c r="I905" s="30"/>
      <c r="J905" s="32" t="n">
        <v>41787</v>
      </c>
      <c r="K905" s="30" t="n">
        <v>227131</v>
      </c>
      <c r="L905" s="30" t="s">
        <v>1959</v>
      </c>
      <c r="M905" s="33" t="n">
        <v>199782.87</v>
      </c>
      <c r="N905" s="0"/>
      <c r="O905" s="33" t="n">
        <v>199782.87</v>
      </c>
      <c r="P905" s="0"/>
      <c r="Q905" s="0" t="s">
        <v>27</v>
      </c>
      <c r="R905" s="0"/>
      <c r="S905" s="0"/>
      <c r="T905" s="0"/>
      <c r="U905" s="0"/>
      <c r="V905" s="1" t="n">
        <f aca="false">YEAR(G905)</f>
        <v>1905</v>
      </c>
      <c r="W905" s="1" t="n">
        <v>2009</v>
      </c>
    </row>
    <row r="906" customFormat="false" ht="40.7" hidden="false" customHeight="false" outlineLevel="0" collapsed="false">
      <c r="A906" s="30" t="s">
        <v>21</v>
      </c>
      <c r="B906" s="0"/>
      <c r="C906" s="30"/>
      <c r="D906" s="30"/>
      <c r="E906" s="30" t="s">
        <v>1960</v>
      </c>
      <c r="F906" s="30" t="s">
        <v>37</v>
      </c>
      <c r="G906" s="31" t="n">
        <v>2009</v>
      </c>
      <c r="H906" s="30" t="n">
        <v>2009</v>
      </c>
      <c r="I906" s="30"/>
      <c r="J906" s="32" t="n">
        <v>41787</v>
      </c>
      <c r="K906" s="30" t="n">
        <v>227368</v>
      </c>
      <c r="L906" s="30" t="s">
        <v>1961</v>
      </c>
      <c r="M906" s="33" t="n">
        <v>282144</v>
      </c>
      <c r="N906" s="0"/>
      <c r="O906" s="33" t="n">
        <v>282144</v>
      </c>
      <c r="P906" s="0"/>
      <c r="Q906" s="0" t="s">
        <v>27</v>
      </c>
      <c r="R906" s="0"/>
      <c r="S906" s="0"/>
      <c r="T906" s="0"/>
      <c r="U906" s="0"/>
      <c r="V906" s="1" t="n">
        <f aca="false">YEAR(G906)</f>
        <v>1905</v>
      </c>
      <c r="W906" s="1" t="n">
        <v>2009</v>
      </c>
    </row>
    <row r="907" customFormat="false" ht="54.25" hidden="false" customHeight="false" outlineLevel="0" collapsed="false">
      <c r="A907" s="30" t="s">
        <v>21</v>
      </c>
      <c r="B907" s="0"/>
      <c r="C907" s="30"/>
      <c r="D907" s="30"/>
      <c r="E907" s="30" t="s">
        <v>1962</v>
      </c>
      <c r="F907" s="30" t="s">
        <v>37</v>
      </c>
      <c r="G907" s="31" t="n">
        <v>2009</v>
      </c>
      <c r="H907" s="30" t="n">
        <v>2009</v>
      </c>
      <c r="I907" s="30"/>
      <c r="J907" s="32" t="n">
        <v>41754</v>
      </c>
      <c r="K907" s="30" t="n">
        <v>228272</v>
      </c>
      <c r="L907" s="30" t="s">
        <v>1963</v>
      </c>
      <c r="M907" s="33" t="n">
        <v>223262.93</v>
      </c>
      <c r="N907" s="0"/>
      <c r="O907" s="33" t="n">
        <v>223262.93</v>
      </c>
      <c r="P907" s="0"/>
      <c r="Q907" s="0" t="s">
        <v>27</v>
      </c>
      <c r="R907" s="0"/>
      <c r="S907" s="0"/>
      <c r="T907" s="0"/>
      <c r="U907" s="0"/>
      <c r="V907" s="1" t="n">
        <f aca="false">YEAR(G907)</f>
        <v>1905</v>
      </c>
      <c r="W907" s="1" t="n">
        <v>2009</v>
      </c>
    </row>
    <row r="908" customFormat="false" ht="40.7" hidden="false" customHeight="false" outlineLevel="0" collapsed="false">
      <c r="A908" s="30" t="s">
        <v>21</v>
      </c>
      <c r="B908" s="0"/>
      <c r="C908" s="30"/>
      <c r="D908" s="30"/>
      <c r="E908" s="30" t="s">
        <v>1964</v>
      </c>
      <c r="F908" s="30" t="s">
        <v>1689</v>
      </c>
      <c r="G908" s="31" t="n">
        <v>2010</v>
      </c>
      <c r="H908" s="30" t="n">
        <v>2010</v>
      </c>
      <c r="I908" s="30"/>
      <c r="J908" s="32" t="n">
        <v>41628</v>
      </c>
      <c r="K908" s="30" t="n">
        <v>231827</v>
      </c>
      <c r="L908" s="30" t="s">
        <v>123</v>
      </c>
      <c r="M908" s="33" t="n">
        <v>104042.91</v>
      </c>
      <c r="N908" s="0"/>
      <c r="O908" s="33" t="n">
        <v>104042.91</v>
      </c>
      <c r="P908" s="0"/>
      <c r="Q908" s="0" t="s">
        <v>27</v>
      </c>
      <c r="R908" s="0"/>
      <c r="S908" s="0"/>
      <c r="T908" s="0"/>
      <c r="U908" s="0"/>
      <c r="V908" s="1" t="n">
        <f aca="false">YEAR(G908)</f>
        <v>1905</v>
      </c>
      <c r="W908" s="1" t="n">
        <v>2010</v>
      </c>
    </row>
    <row r="909" customFormat="false" ht="40.7" hidden="false" customHeight="false" outlineLevel="0" collapsed="false">
      <c r="A909" s="30" t="s">
        <v>21</v>
      </c>
      <c r="B909" s="0"/>
      <c r="C909" s="30"/>
      <c r="D909" s="30"/>
      <c r="E909" s="30" t="s">
        <v>1965</v>
      </c>
      <c r="F909" s="30" t="s">
        <v>1689</v>
      </c>
      <c r="G909" s="31" t="n">
        <v>2010</v>
      </c>
      <c r="H909" s="30" t="n">
        <v>2010</v>
      </c>
      <c r="I909" s="30"/>
      <c r="J909" s="32" t="n">
        <v>41459</v>
      </c>
      <c r="K909" s="30" t="n">
        <v>231987</v>
      </c>
      <c r="L909" s="30" t="s">
        <v>667</v>
      </c>
      <c r="M909" s="33" t="n">
        <v>177308.02</v>
      </c>
      <c r="N909" s="0"/>
      <c r="O909" s="33" t="n">
        <v>177308.02</v>
      </c>
      <c r="P909" s="0"/>
      <c r="Q909" s="0" t="s">
        <v>27</v>
      </c>
      <c r="R909" s="0"/>
      <c r="S909" s="0"/>
      <c r="T909" s="0"/>
      <c r="U909" s="0"/>
      <c r="V909" s="1" t="n">
        <f aca="false">YEAR(G909)</f>
        <v>1905</v>
      </c>
      <c r="W909" s="1" t="n">
        <v>2010</v>
      </c>
    </row>
    <row r="910" customFormat="false" ht="40.7" hidden="false" customHeight="false" outlineLevel="0" collapsed="false">
      <c r="A910" s="30" t="s">
        <v>21</v>
      </c>
      <c r="B910" s="0"/>
      <c r="C910" s="30"/>
      <c r="D910" s="30"/>
      <c r="E910" s="30" t="s">
        <v>1966</v>
      </c>
      <c r="F910" s="30" t="s">
        <v>1689</v>
      </c>
      <c r="G910" s="31" t="n">
        <v>2010</v>
      </c>
      <c r="H910" s="30" t="n">
        <v>2010</v>
      </c>
      <c r="I910" s="30"/>
      <c r="J910" s="32" t="n">
        <v>41547</v>
      </c>
      <c r="K910" s="30" t="n">
        <v>232587</v>
      </c>
      <c r="L910" s="30" t="s">
        <v>627</v>
      </c>
      <c r="M910" s="33" t="n">
        <v>109436.16</v>
      </c>
      <c r="N910" s="0"/>
      <c r="O910" s="33" t="n">
        <v>109436.16</v>
      </c>
      <c r="P910" s="0"/>
      <c r="Q910" s="0" t="s">
        <v>27</v>
      </c>
      <c r="R910" s="0"/>
      <c r="S910" s="0"/>
      <c r="T910" s="0"/>
      <c r="U910" s="0"/>
      <c r="V910" s="1" t="n">
        <f aca="false">YEAR(G910)</f>
        <v>1905</v>
      </c>
      <c r="W910" s="1" t="n">
        <v>2010</v>
      </c>
    </row>
    <row r="911" customFormat="false" ht="40.7" hidden="false" customHeight="false" outlineLevel="0" collapsed="false">
      <c r="A911" s="30" t="s">
        <v>21</v>
      </c>
      <c r="B911" s="0"/>
      <c r="C911" s="30"/>
      <c r="D911" s="30"/>
      <c r="E911" s="30" t="s">
        <v>1967</v>
      </c>
      <c r="F911" s="30" t="s">
        <v>1730</v>
      </c>
      <c r="G911" s="34" t="n">
        <v>1899</v>
      </c>
      <c r="H911" s="30" t="n">
        <v>2010</v>
      </c>
      <c r="I911" s="30"/>
      <c r="J911" s="32" t="n">
        <v>40282</v>
      </c>
      <c r="K911" s="30" t="n">
        <v>232756</v>
      </c>
      <c r="L911" s="30"/>
      <c r="M911" s="33" t="n">
        <v>18000</v>
      </c>
      <c r="N911" s="0"/>
      <c r="O911" s="33" t="n">
        <v>18000</v>
      </c>
      <c r="P911" s="0"/>
      <c r="Q911" s="0" t="s">
        <v>27</v>
      </c>
      <c r="R911" s="0"/>
      <c r="S911" s="0"/>
      <c r="T911" s="0"/>
      <c r="U911" s="0"/>
      <c r="V911" s="1" t="n">
        <f aca="false">YEAR(G911)</f>
        <v>1905</v>
      </c>
      <c r="W911" s="1" t="n">
        <v>1899</v>
      </c>
    </row>
    <row r="912" customFormat="false" ht="54.25" hidden="false" customHeight="false" outlineLevel="0" collapsed="false">
      <c r="A912" s="30" t="s">
        <v>21</v>
      </c>
      <c r="B912" s="0"/>
      <c r="C912" s="30"/>
      <c r="D912" s="30"/>
      <c r="E912" s="30" t="s">
        <v>288</v>
      </c>
      <c r="F912" s="30" t="s">
        <v>37</v>
      </c>
      <c r="G912" s="31" t="n">
        <v>2010</v>
      </c>
      <c r="H912" s="30" t="n">
        <v>2010</v>
      </c>
      <c r="I912" s="30"/>
      <c r="J912" s="32" t="n">
        <v>41178</v>
      </c>
      <c r="K912" s="30" t="n">
        <v>232785</v>
      </c>
      <c r="L912" s="30" t="s">
        <v>99</v>
      </c>
      <c r="M912" s="33" t="n">
        <v>99837.48</v>
      </c>
      <c r="N912" s="0"/>
      <c r="O912" s="33" t="n">
        <v>99837.48</v>
      </c>
      <c r="P912" s="0"/>
      <c r="Q912" s="0" t="s">
        <v>27</v>
      </c>
      <c r="R912" s="0"/>
      <c r="S912" s="0"/>
      <c r="T912" s="0"/>
      <c r="U912" s="0"/>
      <c r="V912" s="1" t="n">
        <f aca="false">YEAR(G912)</f>
        <v>1905</v>
      </c>
      <c r="W912" s="1" t="n">
        <v>2010</v>
      </c>
    </row>
    <row r="913" customFormat="false" ht="40.7" hidden="false" customHeight="false" outlineLevel="0" collapsed="false">
      <c r="A913" s="30" t="s">
        <v>21</v>
      </c>
      <c r="B913" s="0"/>
      <c r="C913" s="30"/>
      <c r="D913" s="30"/>
      <c r="E913" s="30" t="s">
        <v>1968</v>
      </c>
      <c r="F913" s="30" t="s">
        <v>1730</v>
      </c>
      <c r="G913" s="34" t="n">
        <v>1899</v>
      </c>
      <c r="H913" s="30" t="n">
        <v>2010</v>
      </c>
      <c r="I913" s="30"/>
      <c r="J913" s="32" t="n">
        <v>40238</v>
      </c>
      <c r="K913" s="30" t="n">
        <v>232999</v>
      </c>
      <c r="L913" s="30"/>
      <c r="M913" s="33" t="n">
        <v>59776</v>
      </c>
      <c r="N913" s="0"/>
      <c r="O913" s="33" t="n">
        <v>59776</v>
      </c>
      <c r="P913" s="0"/>
      <c r="Q913" s="0" t="s">
        <v>27</v>
      </c>
      <c r="R913" s="0"/>
      <c r="S913" s="0"/>
      <c r="T913" s="0"/>
      <c r="U913" s="0"/>
      <c r="V913" s="1" t="n">
        <f aca="false">YEAR(G913)</f>
        <v>1905</v>
      </c>
      <c r="W913" s="1" t="n">
        <v>1899</v>
      </c>
    </row>
    <row r="914" customFormat="false" ht="40.7" hidden="false" customHeight="false" outlineLevel="0" collapsed="false">
      <c r="A914" s="30" t="s">
        <v>21</v>
      </c>
      <c r="B914" s="0"/>
      <c r="C914" s="30"/>
      <c r="D914" s="30"/>
      <c r="E914" s="30" t="s">
        <v>1969</v>
      </c>
      <c r="F914" s="30" t="s">
        <v>37</v>
      </c>
      <c r="G914" s="31" t="n">
        <v>2010</v>
      </c>
      <c r="H914" s="30" t="n">
        <v>2010</v>
      </c>
      <c r="I914" s="30"/>
      <c r="J914" s="32" t="n">
        <v>40971</v>
      </c>
      <c r="K914" s="30" t="n">
        <v>233100</v>
      </c>
      <c r="L914" s="30" t="s">
        <v>1877</v>
      </c>
      <c r="M914" s="33" t="n">
        <v>48164.4</v>
      </c>
      <c r="N914" s="0"/>
      <c r="O914" s="33" t="n">
        <v>48164.4</v>
      </c>
      <c r="P914" s="0"/>
      <c r="Q914" s="0" t="s">
        <v>27</v>
      </c>
      <c r="R914" s="0"/>
      <c r="S914" s="0"/>
      <c r="T914" s="0"/>
      <c r="U914" s="0"/>
      <c r="V914" s="1" t="n">
        <f aca="false">YEAR(G914)</f>
        <v>1905</v>
      </c>
      <c r="W914" s="1" t="n">
        <v>2010</v>
      </c>
    </row>
    <row r="915" customFormat="false" ht="66.45" hidden="false" customHeight="false" outlineLevel="0" collapsed="false">
      <c r="A915" s="30" t="s">
        <v>21</v>
      </c>
      <c r="B915" s="0"/>
      <c r="C915" s="30"/>
      <c r="D915" s="30"/>
      <c r="E915" s="30" t="s">
        <v>1970</v>
      </c>
      <c r="F915" s="30" t="s">
        <v>1649</v>
      </c>
      <c r="G915" s="31" t="n">
        <v>2010</v>
      </c>
      <c r="H915" s="30" t="n">
        <v>2010</v>
      </c>
      <c r="I915" s="30"/>
      <c r="J915" s="32" t="n">
        <v>40826</v>
      </c>
      <c r="K915" s="30" t="n">
        <v>235490</v>
      </c>
      <c r="L915" s="30" t="s">
        <v>1897</v>
      </c>
      <c r="M915" s="33" t="n">
        <v>108608</v>
      </c>
      <c r="N915" s="0"/>
      <c r="O915" s="33" t="n">
        <v>108608</v>
      </c>
      <c r="P915" s="0"/>
      <c r="Q915" s="0" t="s">
        <v>27</v>
      </c>
      <c r="R915" s="0"/>
      <c r="S915" s="0"/>
      <c r="T915" s="0"/>
      <c r="U915" s="0"/>
      <c r="V915" s="1" t="n">
        <f aca="false">YEAR(G915)</f>
        <v>1905</v>
      </c>
      <c r="W915" s="1" t="n">
        <v>2010</v>
      </c>
    </row>
    <row r="916" customFormat="false" ht="40.7" hidden="false" customHeight="false" outlineLevel="0" collapsed="false">
      <c r="A916" s="30" t="s">
        <v>21</v>
      </c>
      <c r="B916" s="0"/>
      <c r="C916" s="30"/>
      <c r="D916" s="30"/>
      <c r="E916" s="30" t="s">
        <v>1971</v>
      </c>
      <c r="F916" s="30" t="s">
        <v>1649</v>
      </c>
      <c r="G916" s="31" t="n">
        <v>2010</v>
      </c>
      <c r="H916" s="30" t="n">
        <v>2010</v>
      </c>
      <c r="I916" s="30"/>
      <c r="J916" s="32" t="n">
        <v>41432</v>
      </c>
      <c r="K916" s="30" t="n">
        <v>237508</v>
      </c>
      <c r="L916" s="30" t="s">
        <v>1972</v>
      </c>
      <c r="M916" s="33" t="n">
        <v>71752.8</v>
      </c>
      <c r="N916" s="0"/>
      <c r="O916" s="33" t="n">
        <v>71752.8</v>
      </c>
      <c r="P916" s="0"/>
      <c r="Q916" s="0" t="s">
        <v>27</v>
      </c>
      <c r="R916" s="0"/>
      <c r="S916" s="0"/>
      <c r="T916" s="0"/>
      <c r="U916" s="0"/>
      <c r="V916" s="1" t="n">
        <f aca="false">YEAR(G916)</f>
        <v>1905</v>
      </c>
      <c r="W916" s="1" t="n">
        <v>2010</v>
      </c>
    </row>
    <row r="917" customFormat="false" ht="40.7" hidden="false" customHeight="false" outlineLevel="0" collapsed="false">
      <c r="A917" s="30" t="s">
        <v>21</v>
      </c>
      <c r="B917" s="0"/>
      <c r="C917" s="30"/>
      <c r="D917" s="30"/>
      <c r="E917" s="30" t="s">
        <v>1973</v>
      </c>
      <c r="F917" s="30" t="s">
        <v>1689</v>
      </c>
      <c r="G917" s="31" t="n">
        <v>2010</v>
      </c>
      <c r="H917" s="30" t="n">
        <v>2010</v>
      </c>
      <c r="I917" s="30"/>
      <c r="J917" s="32" t="n">
        <v>41628</v>
      </c>
      <c r="K917" s="30" t="n">
        <v>237582</v>
      </c>
      <c r="L917" s="30" t="s">
        <v>123</v>
      </c>
      <c r="M917" s="33" t="n">
        <v>62106.3</v>
      </c>
      <c r="N917" s="0"/>
      <c r="O917" s="33" t="n">
        <v>62106.3</v>
      </c>
      <c r="P917" s="0"/>
      <c r="Q917" s="0" t="s">
        <v>27</v>
      </c>
      <c r="R917" s="0"/>
      <c r="S917" s="0"/>
      <c r="T917" s="0"/>
      <c r="U917" s="0"/>
      <c r="V917" s="1" t="n">
        <f aca="false">YEAR(G917)</f>
        <v>1905</v>
      </c>
      <c r="W917" s="1" t="n">
        <v>2010</v>
      </c>
    </row>
    <row r="918" customFormat="false" ht="40.7" hidden="false" customHeight="false" outlineLevel="0" collapsed="false">
      <c r="A918" s="30" t="s">
        <v>21</v>
      </c>
      <c r="B918" s="0"/>
      <c r="C918" s="30"/>
      <c r="D918" s="30"/>
      <c r="E918" s="30" t="s">
        <v>1974</v>
      </c>
      <c r="F918" s="30" t="s">
        <v>1689</v>
      </c>
      <c r="G918" s="31" t="n">
        <v>2010</v>
      </c>
      <c r="H918" s="30" t="n">
        <v>2010</v>
      </c>
      <c r="I918" s="30"/>
      <c r="J918" s="32" t="n">
        <v>40583</v>
      </c>
      <c r="K918" s="30" t="n">
        <v>237734</v>
      </c>
      <c r="L918" s="30" t="s">
        <v>1975</v>
      </c>
      <c r="M918" s="33" t="n">
        <v>78010.11</v>
      </c>
      <c r="N918" s="0"/>
      <c r="O918" s="33" t="n">
        <v>78010.11</v>
      </c>
      <c r="P918" s="0"/>
      <c r="Q918" s="0" t="s">
        <v>27</v>
      </c>
      <c r="R918" s="0"/>
      <c r="S918" s="0"/>
      <c r="T918" s="0"/>
      <c r="U918" s="0"/>
      <c r="V918" s="1" t="n">
        <f aca="false">YEAR(G918)</f>
        <v>1905</v>
      </c>
      <c r="W918" s="1" t="n">
        <v>2010</v>
      </c>
    </row>
    <row r="919" customFormat="false" ht="40.7" hidden="false" customHeight="false" outlineLevel="0" collapsed="false">
      <c r="A919" s="30" t="s">
        <v>21</v>
      </c>
      <c r="B919" s="0"/>
      <c r="C919" s="30"/>
      <c r="D919" s="30"/>
      <c r="E919" s="30" t="s">
        <v>1976</v>
      </c>
      <c r="F919" s="30" t="s">
        <v>1649</v>
      </c>
      <c r="G919" s="31" t="n">
        <v>2010</v>
      </c>
      <c r="H919" s="30" t="n">
        <v>2010</v>
      </c>
      <c r="I919" s="30"/>
      <c r="J919" s="32" t="n">
        <v>40687</v>
      </c>
      <c r="K919" s="30" t="n">
        <v>238741</v>
      </c>
      <c r="L919" s="30" t="s">
        <v>1972</v>
      </c>
      <c r="M919" s="33" t="n">
        <v>52689.12</v>
      </c>
      <c r="N919" s="0"/>
      <c r="O919" s="33" t="n">
        <v>52689.12</v>
      </c>
      <c r="P919" s="0"/>
      <c r="Q919" s="0" t="s">
        <v>27</v>
      </c>
      <c r="R919" s="0"/>
      <c r="S919" s="0"/>
      <c r="T919" s="0"/>
      <c r="U919" s="0"/>
      <c r="V919" s="1" t="n">
        <f aca="false">YEAR(G919)</f>
        <v>1905</v>
      </c>
      <c r="W919" s="1" t="n">
        <v>2010</v>
      </c>
    </row>
    <row r="920" customFormat="false" ht="40.7" hidden="false" customHeight="false" outlineLevel="0" collapsed="false">
      <c r="A920" s="30" t="s">
        <v>21</v>
      </c>
      <c r="B920" s="0"/>
      <c r="C920" s="30"/>
      <c r="D920" s="30"/>
      <c r="E920" s="30" t="s">
        <v>1977</v>
      </c>
      <c r="F920" s="30" t="s">
        <v>1689</v>
      </c>
      <c r="G920" s="31" t="n">
        <v>2010</v>
      </c>
      <c r="H920" s="30" t="n">
        <v>2010</v>
      </c>
      <c r="I920" s="30"/>
      <c r="J920" s="32" t="n">
        <v>41725</v>
      </c>
      <c r="K920" s="30" t="n">
        <v>241106</v>
      </c>
      <c r="L920" s="30" t="s">
        <v>54</v>
      </c>
      <c r="M920" s="33" t="n">
        <v>25488.1</v>
      </c>
      <c r="N920" s="0"/>
      <c r="O920" s="33" t="n">
        <v>25488.1</v>
      </c>
      <c r="P920" s="0"/>
      <c r="Q920" s="0" t="s">
        <v>27</v>
      </c>
      <c r="R920" s="0"/>
      <c r="S920" s="0"/>
      <c r="T920" s="0"/>
      <c r="U920" s="0"/>
      <c r="V920" s="1" t="n">
        <f aca="false">YEAR(G920)</f>
        <v>1905</v>
      </c>
      <c r="W920" s="1" t="n">
        <v>2010</v>
      </c>
    </row>
    <row r="921" customFormat="false" ht="66.45" hidden="false" customHeight="false" outlineLevel="0" collapsed="false">
      <c r="A921" s="30" t="s">
        <v>21</v>
      </c>
      <c r="B921" s="0"/>
      <c r="C921" s="30"/>
      <c r="D921" s="30"/>
      <c r="E921" s="30" t="s">
        <v>1978</v>
      </c>
      <c r="F921" s="30" t="s">
        <v>1689</v>
      </c>
      <c r="G921" s="31" t="n">
        <v>2010</v>
      </c>
      <c r="H921" s="30" t="n">
        <v>2010</v>
      </c>
      <c r="I921" s="30"/>
      <c r="J921" s="32" t="n">
        <v>40830</v>
      </c>
      <c r="K921" s="30" t="n">
        <v>241390</v>
      </c>
      <c r="L921" s="30" t="s">
        <v>1979</v>
      </c>
      <c r="M921" s="33" t="n">
        <v>69584.46</v>
      </c>
      <c r="N921" s="0"/>
      <c r="O921" s="33" t="n">
        <v>69584.46</v>
      </c>
      <c r="P921" s="0"/>
      <c r="Q921" s="0" t="s">
        <v>27</v>
      </c>
      <c r="R921" s="0"/>
      <c r="S921" s="0"/>
      <c r="T921" s="0"/>
      <c r="U921" s="0"/>
      <c r="V921" s="1" t="n">
        <f aca="false">YEAR(G921)</f>
        <v>1905</v>
      </c>
      <c r="W921" s="1" t="n">
        <v>2010</v>
      </c>
    </row>
    <row r="922" customFormat="false" ht="40.7" hidden="false" customHeight="false" outlineLevel="0" collapsed="false">
      <c r="A922" s="30" t="s">
        <v>21</v>
      </c>
      <c r="B922" s="0"/>
      <c r="C922" s="30"/>
      <c r="D922" s="30"/>
      <c r="E922" s="30" t="s">
        <v>1980</v>
      </c>
      <c r="F922" s="30" t="s">
        <v>1649</v>
      </c>
      <c r="G922" s="31" t="n">
        <v>2010</v>
      </c>
      <c r="H922" s="30" t="n">
        <v>2010</v>
      </c>
      <c r="I922" s="30"/>
      <c r="J922" s="32" t="n">
        <v>41614</v>
      </c>
      <c r="K922" s="30" t="n">
        <v>242821</v>
      </c>
      <c r="L922" s="30" t="s">
        <v>627</v>
      </c>
      <c r="M922" s="33" t="n">
        <v>63896.34</v>
      </c>
      <c r="N922" s="0"/>
      <c r="O922" s="33" t="n">
        <v>63896.34</v>
      </c>
      <c r="P922" s="0"/>
      <c r="Q922" s="0" t="s">
        <v>27</v>
      </c>
      <c r="R922" s="0"/>
      <c r="S922" s="0"/>
      <c r="T922" s="0"/>
      <c r="U922" s="0"/>
      <c r="V922" s="1" t="n">
        <f aca="false">YEAR(G922)</f>
        <v>1905</v>
      </c>
      <c r="W922" s="1" t="n">
        <v>2010</v>
      </c>
    </row>
    <row r="923" customFormat="false" ht="66.45" hidden="false" customHeight="false" outlineLevel="0" collapsed="false">
      <c r="A923" s="30" t="s">
        <v>21</v>
      </c>
      <c r="B923" s="0"/>
      <c r="C923" s="30"/>
      <c r="D923" s="30"/>
      <c r="E923" s="30" t="s">
        <v>822</v>
      </c>
      <c r="F923" s="30" t="s">
        <v>1649</v>
      </c>
      <c r="G923" s="31" t="n">
        <v>2010</v>
      </c>
      <c r="H923" s="30" t="n">
        <v>2010</v>
      </c>
      <c r="I923" s="30"/>
      <c r="J923" s="32" t="n">
        <v>40793</v>
      </c>
      <c r="K923" s="30" t="n">
        <v>244410</v>
      </c>
      <c r="L923" s="30" t="s">
        <v>555</v>
      </c>
      <c r="M923" s="33" t="n">
        <v>4900</v>
      </c>
      <c r="N923" s="0"/>
      <c r="O923" s="33" t="n">
        <v>4900</v>
      </c>
      <c r="P923" s="0"/>
      <c r="Q923" s="0" t="s">
        <v>27</v>
      </c>
      <c r="R923" s="0"/>
      <c r="S923" s="0"/>
      <c r="T923" s="0"/>
      <c r="U923" s="0"/>
      <c r="V923" s="1" t="n">
        <f aca="false">YEAR(G923)</f>
        <v>1905</v>
      </c>
      <c r="W923" s="1" t="n">
        <v>2010</v>
      </c>
    </row>
    <row r="924" customFormat="false" ht="40.7" hidden="false" customHeight="false" outlineLevel="0" collapsed="false">
      <c r="A924" s="30" t="s">
        <v>21</v>
      </c>
      <c r="B924" s="0"/>
      <c r="C924" s="30"/>
      <c r="D924" s="30"/>
      <c r="E924" s="30" t="s">
        <v>1981</v>
      </c>
      <c r="F924" s="30" t="s">
        <v>1649</v>
      </c>
      <c r="G924" s="31" t="n">
        <v>2010</v>
      </c>
      <c r="H924" s="30" t="n">
        <v>2010</v>
      </c>
      <c r="I924" s="30"/>
      <c r="J924" s="32" t="n">
        <v>41447</v>
      </c>
      <c r="K924" s="30" t="n">
        <v>244972</v>
      </c>
      <c r="L924" s="30" t="s">
        <v>1673</v>
      </c>
      <c r="M924" s="33" t="n">
        <v>1299987.84</v>
      </c>
      <c r="N924" s="0"/>
      <c r="O924" s="33" t="n">
        <v>1299987.84</v>
      </c>
      <c r="P924" s="0"/>
      <c r="Q924" s="0" t="s">
        <v>27</v>
      </c>
      <c r="R924" s="0"/>
      <c r="S924" s="0"/>
      <c r="T924" s="0"/>
      <c r="U924" s="0"/>
      <c r="V924" s="1" t="n">
        <f aca="false">YEAR(G924)</f>
        <v>1905</v>
      </c>
      <c r="W924" s="1" t="n">
        <v>2010</v>
      </c>
    </row>
    <row r="925" customFormat="false" ht="40.7" hidden="false" customHeight="false" outlineLevel="0" collapsed="false">
      <c r="A925" s="30" t="s">
        <v>21</v>
      </c>
      <c r="B925" s="0"/>
      <c r="C925" s="30"/>
      <c r="D925" s="30"/>
      <c r="E925" s="30" t="s">
        <v>1982</v>
      </c>
      <c r="F925" s="30" t="s">
        <v>1689</v>
      </c>
      <c r="G925" s="31" t="n">
        <v>2010</v>
      </c>
      <c r="H925" s="30" t="n">
        <v>2010</v>
      </c>
      <c r="I925" s="30"/>
      <c r="J925" s="32" t="n">
        <v>40788</v>
      </c>
      <c r="K925" s="30" t="n">
        <v>247233</v>
      </c>
      <c r="L925" s="30" t="s">
        <v>667</v>
      </c>
      <c r="M925" s="33" t="n">
        <v>166336.68</v>
      </c>
      <c r="N925" s="0"/>
      <c r="O925" s="33" t="n">
        <v>166336.68</v>
      </c>
      <c r="P925" s="0"/>
      <c r="Q925" s="0" t="s">
        <v>27</v>
      </c>
      <c r="R925" s="0"/>
      <c r="S925" s="0"/>
      <c r="T925" s="0"/>
      <c r="U925" s="0"/>
      <c r="V925" s="1" t="n">
        <f aca="false">YEAR(G925)</f>
        <v>1905</v>
      </c>
      <c r="W925" s="1" t="n">
        <v>2010</v>
      </c>
    </row>
    <row r="926" customFormat="false" ht="27.1" hidden="false" customHeight="false" outlineLevel="0" collapsed="false">
      <c r="A926" s="30" t="s">
        <v>21</v>
      </c>
      <c r="B926" s="0"/>
      <c r="C926" s="30"/>
      <c r="D926" s="30"/>
      <c r="E926" s="30" t="s">
        <v>1983</v>
      </c>
      <c r="F926" s="30" t="s">
        <v>1649</v>
      </c>
      <c r="G926" s="31" t="n">
        <v>2010</v>
      </c>
      <c r="H926" s="30" t="n">
        <v>2010</v>
      </c>
      <c r="I926" s="30"/>
      <c r="J926" s="32" t="n">
        <v>41725</v>
      </c>
      <c r="K926" s="30" t="n">
        <v>247680</v>
      </c>
      <c r="L926" s="30" t="s">
        <v>1984</v>
      </c>
      <c r="M926" s="33" t="n">
        <v>5500</v>
      </c>
      <c r="N926" s="0"/>
      <c r="O926" s="33" t="n">
        <v>5500</v>
      </c>
      <c r="P926" s="0"/>
      <c r="Q926" s="0" t="s">
        <v>27</v>
      </c>
      <c r="R926" s="0"/>
      <c r="S926" s="0"/>
      <c r="T926" s="0"/>
      <c r="U926" s="0"/>
      <c r="V926" s="1" t="n">
        <f aca="false">YEAR(G926)</f>
        <v>1905</v>
      </c>
      <c r="W926" s="1" t="n">
        <v>2010</v>
      </c>
    </row>
    <row r="927" customFormat="false" ht="66.45" hidden="false" customHeight="false" outlineLevel="0" collapsed="false">
      <c r="A927" s="30" t="s">
        <v>21</v>
      </c>
      <c r="B927" s="0"/>
      <c r="C927" s="30"/>
      <c r="D927" s="30"/>
      <c r="E927" s="30" t="s">
        <v>838</v>
      </c>
      <c r="F927" s="30" t="s">
        <v>1649</v>
      </c>
      <c r="G927" s="31" t="n">
        <v>2010</v>
      </c>
      <c r="H927" s="30" t="n">
        <v>2010</v>
      </c>
      <c r="I927" s="30"/>
      <c r="J927" s="32" t="n">
        <v>40793</v>
      </c>
      <c r="K927" s="30" t="n">
        <v>248020</v>
      </c>
      <c r="L927" s="30" t="s">
        <v>839</v>
      </c>
      <c r="M927" s="33" t="n">
        <v>9945</v>
      </c>
      <c r="N927" s="0"/>
      <c r="O927" s="33" t="n">
        <v>9945</v>
      </c>
      <c r="P927" s="0"/>
      <c r="Q927" s="0" t="s">
        <v>27</v>
      </c>
      <c r="R927" s="0"/>
      <c r="S927" s="0"/>
      <c r="T927" s="0"/>
      <c r="U927" s="0"/>
      <c r="V927" s="1" t="n">
        <f aca="false">YEAR(G927)</f>
        <v>1905</v>
      </c>
      <c r="W927" s="1" t="n">
        <v>2010</v>
      </c>
    </row>
    <row r="928" customFormat="false" ht="40.7" hidden="false" customHeight="false" outlineLevel="0" collapsed="false">
      <c r="A928" s="30" t="s">
        <v>21</v>
      </c>
      <c r="B928" s="0"/>
      <c r="C928" s="30"/>
      <c r="D928" s="30"/>
      <c r="E928" s="30" t="s">
        <v>1985</v>
      </c>
      <c r="F928" s="30" t="s">
        <v>37</v>
      </c>
      <c r="G928" s="31" t="n">
        <v>2010</v>
      </c>
      <c r="H928" s="30" t="n">
        <v>2010</v>
      </c>
      <c r="I928" s="30"/>
      <c r="J928" s="32" t="n">
        <v>41004</v>
      </c>
      <c r="K928" s="30" t="n">
        <v>249974</v>
      </c>
      <c r="L928" s="30" t="s">
        <v>1986</v>
      </c>
      <c r="M928" s="33" t="n">
        <v>47949.95</v>
      </c>
      <c r="N928" s="0"/>
      <c r="O928" s="33" t="n">
        <v>47949.95</v>
      </c>
      <c r="P928" s="0"/>
      <c r="Q928" s="0" t="s">
        <v>27</v>
      </c>
      <c r="R928" s="0"/>
      <c r="S928" s="0"/>
      <c r="T928" s="0"/>
      <c r="U928" s="0"/>
      <c r="V928" s="1" t="n">
        <f aca="false">YEAR(G928)</f>
        <v>1905</v>
      </c>
      <c r="W928" s="1" t="n">
        <v>2010</v>
      </c>
    </row>
    <row r="929" customFormat="false" ht="40.7" hidden="false" customHeight="false" outlineLevel="0" collapsed="false">
      <c r="A929" s="30" t="s">
        <v>21</v>
      </c>
      <c r="B929" s="0"/>
      <c r="C929" s="30"/>
      <c r="D929" s="30"/>
      <c r="E929" s="30" t="s">
        <v>1987</v>
      </c>
      <c r="F929" s="30" t="s">
        <v>1649</v>
      </c>
      <c r="G929" s="31" t="n">
        <v>2010</v>
      </c>
      <c r="H929" s="30" t="n">
        <v>2010</v>
      </c>
      <c r="I929" s="30"/>
      <c r="J929" s="32" t="n">
        <v>41717</v>
      </c>
      <c r="K929" s="30" t="n">
        <v>250029</v>
      </c>
      <c r="L929" s="30" t="s">
        <v>1988</v>
      </c>
      <c r="M929" s="33" t="n">
        <v>1200</v>
      </c>
      <c r="N929" s="0"/>
      <c r="O929" s="33" t="n">
        <v>1200</v>
      </c>
      <c r="P929" s="0"/>
      <c r="Q929" s="0" t="s">
        <v>27</v>
      </c>
      <c r="R929" s="0"/>
      <c r="S929" s="0"/>
      <c r="T929" s="0"/>
      <c r="U929" s="0"/>
      <c r="V929" s="1" t="n">
        <f aca="false">YEAR(G929)</f>
        <v>1905</v>
      </c>
      <c r="W929" s="1" t="n">
        <v>2010</v>
      </c>
    </row>
    <row r="930" customFormat="false" ht="66.45" hidden="false" customHeight="false" outlineLevel="0" collapsed="false">
      <c r="A930" s="30" t="s">
        <v>21</v>
      </c>
      <c r="B930" s="0"/>
      <c r="C930" s="30"/>
      <c r="D930" s="30"/>
      <c r="E930" s="30" t="s">
        <v>847</v>
      </c>
      <c r="F930" s="30" t="s">
        <v>1649</v>
      </c>
      <c r="G930" s="31" t="n">
        <v>2010</v>
      </c>
      <c r="H930" s="30" t="n">
        <v>2010</v>
      </c>
      <c r="I930" s="30"/>
      <c r="J930" s="32" t="n">
        <v>41940</v>
      </c>
      <c r="K930" s="30" t="n">
        <v>251112</v>
      </c>
      <c r="L930" s="30" t="s">
        <v>849</v>
      </c>
      <c r="M930" s="33" t="n">
        <v>1800</v>
      </c>
      <c r="N930" s="0"/>
      <c r="O930" s="33" t="n">
        <v>1800</v>
      </c>
      <c r="P930" s="0"/>
      <c r="Q930" s="0" t="s">
        <v>27</v>
      </c>
      <c r="R930" s="0"/>
      <c r="S930" s="0"/>
      <c r="T930" s="0"/>
      <c r="U930" s="0"/>
      <c r="V930" s="1" t="n">
        <f aca="false">YEAR(G930)</f>
        <v>1905</v>
      </c>
      <c r="W930" s="1" t="n">
        <v>2010</v>
      </c>
    </row>
    <row r="931" customFormat="false" ht="40.7" hidden="false" customHeight="false" outlineLevel="0" collapsed="false">
      <c r="A931" s="30" t="s">
        <v>21</v>
      </c>
      <c r="B931" s="0"/>
      <c r="C931" s="30"/>
      <c r="D931" s="30"/>
      <c r="E931" s="30" t="s">
        <v>1989</v>
      </c>
      <c r="F931" s="30" t="s">
        <v>1730</v>
      </c>
      <c r="G931" s="34" t="n">
        <v>1899</v>
      </c>
      <c r="H931" s="30" t="n">
        <v>2010</v>
      </c>
      <c r="I931" s="30"/>
      <c r="J931" s="32" t="n">
        <v>40443</v>
      </c>
      <c r="K931" s="30" t="n">
        <v>251311</v>
      </c>
      <c r="L931" s="30"/>
      <c r="M931" s="33" t="n">
        <v>690159.4</v>
      </c>
      <c r="N931" s="0"/>
      <c r="O931" s="33" t="n">
        <v>690159.4</v>
      </c>
      <c r="P931" s="0"/>
      <c r="Q931" s="0" t="s">
        <v>27</v>
      </c>
      <c r="R931" s="0"/>
      <c r="S931" s="0"/>
      <c r="T931" s="0"/>
      <c r="U931" s="0"/>
      <c r="V931" s="1" t="n">
        <f aca="false">YEAR(G931)</f>
        <v>1905</v>
      </c>
      <c r="W931" s="1" t="n">
        <v>1899</v>
      </c>
    </row>
    <row r="932" customFormat="false" ht="54.25" hidden="false" customHeight="false" outlineLevel="0" collapsed="false">
      <c r="A932" s="30" t="s">
        <v>21</v>
      </c>
      <c r="B932" s="0"/>
      <c r="C932" s="30"/>
      <c r="D932" s="30"/>
      <c r="E932" s="30" t="s">
        <v>1990</v>
      </c>
      <c r="F932" s="30" t="s">
        <v>37</v>
      </c>
      <c r="G932" s="31" t="n">
        <v>2010</v>
      </c>
      <c r="H932" s="30" t="n">
        <v>2010</v>
      </c>
      <c r="I932" s="30"/>
      <c r="J932" s="32" t="n">
        <v>41149</v>
      </c>
      <c r="K932" s="30" t="n">
        <v>251974</v>
      </c>
      <c r="L932" s="30" t="s">
        <v>1991</v>
      </c>
      <c r="M932" s="33" t="n">
        <v>23925.66</v>
      </c>
      <c r="N932" s="0"/>
      <c r="O932" s="33" t="n">
        <v>23925.66</v>
      </c>
      <c r="P932" s="0"/>
      <c r="Q932" s="0" t="s">
        <v>27</v>
      </c>
      <c r="R932" s="0"/>
      <c r="S932" s="0"/>
      <c r="T932" s="0"/>
      <c r="U932" s="0"/>
      <c r="V932" s="1" t="n">
        <f aca="false">YEAR(G932)</f>
        <v>1905</v>
      </c>
      <c r="W932" s="1" t="n">
        <v>2010</v>
      </c>
    </row>
    <row r="933" customFormat="false" ht="40.7" hidden="false" customHeight="false" outlineLevel="0" collapsed="false">
      <c r="A933" s="30" t="s">
        <v>21</v>
      </c>
      <c r="B933" s="0"/>
      <c r="C933" s="30"/>
      <c r="D933" s="30"/>
      <c r="E933" s="30" t="s">
        <v>1992</v>
      </c>
      <c r="F933" s="30" t="s">
        <v>37</v>
      </c>
      <c r="G933" s="31" t="n">
        <v>2010</v>
      </c>
      <c r="H933" s="30" t="n">
        <v>2010</v>
      </c>
      <c r="I933" s="30"/>
      <c r="J933" s="32" t="n">
        <v>41243</v>
      </c>
      <c r="K933" s="30" t="n">
        <v>252985</v>
      </c>
      <c r="L933" s="30" t="s">
        <v>1993</v>
      </c>
      <c r="M933" s="33" t="n">
        <v>47162.94</v>
      </c>
      <c r="N933" s="0"/>
      <c r="O933" s="33" t="n">
        <v>47162.94</v>
      </c>
      <c r="P933" s="0"/>
      <c r="Q933" s="0" t="s">
        <v>27</v>
      </c>
      <c r="R933" s="0"/>
      <c r="S933" s="0"/>
      <c r="T933" s="0"/>
      <c r="U933" s="0"/>
      <c r="V933" s="1" t="n">
        <f aca="false">YEAR(G933)</f>
        <v>1905</v>
      </c>
      <c r="W933" s="1" t="n">
        <v>2010</v>
      </c>
    </row>
    <row r="934" customFormat="false" ht="40.7" hidden="false" customHeight="false" outlineLevel="0" collapsed="false">
      <c r="A934" s="30" t="s">
        <v>21</v>
      </c>
      <c r="B934" s="0"/>
      <c r="C934" s="30"/>
      <c r="D934" s="30"/>
      <c r="E934" s="30" t="s">
        <v>852</v>
      </c>
      <c r="F934" s="30" t="s">
        <v>1649</v>
      </c>
      <c r="G934" s="31" t="n">
        <v>2010</v>
      </c>
      <c r="H934" s="30" t="n">
        <v>2010</v>
      </c>
      <c r="I934" s="30"/>
      <c r="J934" s="32" t="n">
        <v>41047</v>
      </c>
      <c r="K934" s="30" t="n">
        <v>253003</v>
      </c>
      <c r="L934" s="30" t="s">
        <v>853</v>
      </c>
      <c r="M934" s="33" t="n">
        <v>7920</v>
      </c>
      <c r="N934" s="0"/>
      <c r="O934" s="33" t="n">
        <v>7920</v>
      </c>
      <c r="P934" s="0"/>
      <c r="Q934" s="0" t="s">
        <v>27</v>
      </c>
      <c r="R934" s="0"/>
      <c r="S934" s="0"/>
      <c r="T934" s="0"/>
      <c r="U934" s="0"/>
      <c r="V934" s="1" t="n">
        <f aca="false">YEAR(G934)</f>
        <v>1905</v>
      </c>
      <c r="W934" s="1" t="n">
        <v>2010</v>
      </c>
    </row>
    <row r="935" customFormat="false" ht="40.7" hidden="false" customHeight="false" outlineLevel="0" collapsed="false">
      <c r="A935" s="30" t="s">
        <v>21</v>
      </c>
      <c r="B935" s="0"/>
      <c r="C935" s="30"/>
      <c r="D935" s="30"/>
      <c r="E935" s="30" t="s">
        <v>854</v>
      </c>
      <c r="F935" s="30" t="s">
        <v>1689</v>
      </c>
      <c r="G935" s="31" t="n">
        <v>2010</v>
      </c>
      <c r="H935" s="30" t="n">
        <v>2010</v>
      </c>
      <c r="I935" s="30"/>
      <c r="J935" s="32" t="n">
        <v>41115</v>
      </c>
      <c r="K935" s="30" t="n">
        <v>253065</v>
      </c>
      <c r="L935" s="30" t="s">
        <v>54</v>
      </c>
      <c r="M935" s="33" t="n">
        <v>23908.75</v>
      </c>
      <c r="N935" s="0"/>
      <c r="O935" s="33" t="n">
        <v>23908.75</v>
      </c>
      <c r="P935" s="0"/>
      <c r="Q935" s="0" t="s">
        <v>27</v>
      </c>
      <c r="R935" s="0"/>
      <c r="S935" s="0"/>
      <c r="T935" s="0"/>
      <c r="U935" s="0"/>
      <c r="V935" s="1" t="n">
        <f aca="false">YEAR(G935)</f>
        <v>1905</v>
      </c>
      <c r="W935" s="1" t="n">
        <v>2010</v>
      </c>
    </row>
    <row r="936" customFormat="false" ht="40.7" hidden="false" customHeight="false" outlineLevel="0" collapsed="false">
      <c r="A936" s="30" t="s">
        <v>21</v>
      </c>
      <c r="B936" s="0"/>
      <c r="C936" s="30"/>
      <c r="D936" s="30"/>
      <c r="E936" s="30" t="s">
        <v>1994</v>
      </c>
      <c r="F936" s="30" t="s">
        <v>37</v>
      </c>
      <c r="G936" s="31" t="n">
        <v>2010</v>
      </c>
      <c r="H936" s="30" t="n">
        <v>2010</v>
      </c>
      <c r="I936" s="30"/>
      <c r="J936" s="32" t="n">
        <v>41372</v>
      </c>
      <c r="K936" s="30" t="n">
        <v>253172</v>
      </c>
      <c r="L936" s="30" t="s">
        <v>1995</v>
      </c>
      <c r="M936" s="33" t="n">
        <v>123307.17</v>
      </c>
      <c r="N936" s="0"/>
      <c r="O936" s="33" t="n">
        <v>123307.17</v>
      </c>
      <c r="P936" s="0"/>
      <c r="Q936" s="0" t="s">
        <v>27</v>
      </c>
      <c r="R936" s="0"/>
      <c r="S936" s="0"/>
      <c r="T936" s="0"/>
      <c r="U936" s="0"/>
      <c r="V936" s="1" t="n">
        <f aca="false">YEAR(G936)</f>
        <v>1905</v>
      </c>
      <c r="W936" s="1" t="n">
        <v>2010</v>
      </c>
    </row>
    <row r="937" customFormat="false" ht="40.7" hidden="false" customHeight="false" outlineLevel="0" collapsed="false">
      <c r="A937" s="30" t="s">
        <v>21</v>
      </c>
      <c r="B937" s="0"/>
      <c r="C937" s="30"/>
      <c r="D937" s="30"/>
      <c r="E937" s="30" t="s">
        <v>1996</v>
      </c>
      <c r="F937" s="30" t="s">
        <v>1649</v>
      </c>
      <c r="G937" s="31" t="n">
        <v>2010</v>
      </c>
      <c r="H937" s="30" t="n">
        <v>2010</v>
      </c>
      <c r="I937" s="30"/>
      <c r="J937" s="32" t="n">
        <v>41393</v>
      </c>
      <c r="K937" s="30" t="n">
        <v>253220</v>
      </c>
      <c r="L937" s="30" t="s">
        <v>1997</v>
      </c>
      <c r="M937" s="33" t="n">
        <v>40000.49</v>
      </c>
      <c r="N937" s="0"/>
      <c r="O937" s="33" t="n">
        <v>40000.49</v>
      </c>
      <c r="P937" s="0"/>
      <c r="Q937" s="0" t="s">
        <v>27</v>
      </c>
      <c r="R937" s="0"/>
      <c r="S937" s="0"/>
      <c r="T937" s="0"/>
      <c r="U937" s="0"/>
      <c r="V937" s="1" t="n">
        <f aca="false">YEAR(G937)</f>
        <v>1905</v>
      </c>
      <c r="W937" s="1" t="n">
        <v>2010</v>
      </c>
    </row>
    <row r="938" customFormat="false" ht="40.7" hidden="false" customHeight="false" outlineLevel="0" collapsed="false">
      <c r="A938" s="30" t="s">
        <v>21</v>
      </c>
      <c r="B938" s="0"/>
      <c r="C938" s="30"/>
      <c r="D938" s="30"/>
      <c r="E938" s="30" t="s">
        <v>1998</v>
      </c>
      <c r="F938" s="30" t="s">
        <v>37</v>
      </c>
      <c r="G938" s="31" t="n">
        <v>2010</v>
      </c>
      <c r="H938" s="30" t="n">
        <v>2010</v>
      </c>
      <c r="I938" s="30"/>
      <c r="J938" s="32" t="n">
        <v>41149</v>
      </c>
      <c r="K938" s="30" t="n">
        <v>253225</v>
      </c>
      <c r="L938" s="30" t="s">
        <v>1999</v>
      </c>
      <c r="M938" s="33" t="n">
        <v>49272.58</v>
      </c>
      <c r="N938" s="0"/>
      <c r="O938" s="33" t="n">
        <v>49272.58</v>
      </c>
      <c r="P938" s="0"/>
      <c r="Q938" s="0" t="s">
        <v>27</v>
      </c>
      <c r="R938" s="0"/>
      <c r="S938" s="0"/>
      <c r="T938" s="0"/>
      <c r="U938" s="0"/>
      <c r="V938" s="1" t="n">
        <f aca="false">YEAR(G938)</f>
        <v>1905</v>
      </c>
      <c r="W938" s="1" t="n">
        <v>2010</v>
      </c>
    </row>
    <row r="939" customFormat="false" ht="40.7" hidden="false" customHeight="false" outlineLevel="0" collapsed="false">
      <c r="A939" s="30" t="s">
        <v>21</v>
      </c>
      <c r="B939" s="0"/>
      <c r="C939" s="30"/>
      <c r="D939" s="30"/>
      <c r="E939" s="30" t="s">
        <v>2000</v>
      </c>
      <c r="F939" s="30" t="s">
        <v>1649</v>
      </c>
      <c r="G939" s="31" t="n">
        <v>2010</v>
      </c>
      <c r="H939" s="30" t="n">
        <v>2010</v>
      </c>
      <c r="I939" s="30"/>
      <c r="J939" s="32" t="n">
        <v>41424</v>
      </c>
      <c r="K939" s="30" t="n">
        <v>253274</v>
      </c>
      <c r="L939" s="30" t="s">
        <v>627</v>
      </c>
      <c r="M939" s="33" t="n">
        <v>75063.18</v>
      </c>
      <c r="N939" s="0"/>
      <c r="O939" s="33" t="n">
        <v>75063.18</v>
      </c>
      <c r="P939" s="0"/>
      <c r="Q939" s="0" t="s">
        <v>27</v>
      </c>
      <c r="R939" s="0"/>
      <c r="S939" s="0"/>
      <c r="T939" s="0"/>
      <c r="U939" s="0"/>
      <c r="V939" s="1" t="n">
        <f aca="false">YEAR(G939)</f>
        <v>1905</v>
      </c>
      <c r="W939" s="1" t="n">
        <v>2010</v>
      </c>
    </row>
    <row r="940" customFormat="false" ht="40.7" hidden="false" customHeight="false" outlineLevel="0" collapsed="false">
      <c r="A940" s="30" t="s">
        <v>21</v>
      </c>
      <c r="B940" s="0"/>
      <c r="C940" s="30"/>
      <c r="D940" s="30"/>
      <c r="E940" s="30" t="s">
        <v>2001</v>
      </c>
      <c r="F940" s="30" t="s">
        <v>37</v>
      </c>
      <c r="G940" s="31" t="n">
        <v>2010</v>
      </c>
      <c r="H940" s="30" t="n">
        <v>2010</v>
      </c>
      <c r="I940" s="30"/>
      <c r="J940" s="32" t="n">
        <v>41458</v>
      </c>
      <c r="K940" s="30" t="n">
        <v>253283</v>
      </c>
      <c r="L940" s="30" t="s">
        <v>2002</v>
      </c>
      <c r="M940" s="33" t="n">
        <v>103220.69</v>
      </c>
      <c r="N940" s="0"/>
      <c r="O940" s="33" t="n">
        <v>103220.69</v>
      </c>
      <c r="P940" s="0"/>
      <c r="Q940" s="0" t="s">
        <v>27</v>
      </c>
      <c r="R940" s="0"/>
      <c r="S940" s="0"/>
      <c r="T940" s="0"/>
      <c r="U940" s="0"/>
      <c r="V940" s="1" t="n">
        <f aca="false">YEAR(G940)</f>
        <v>1905</v>
      </c>
      <c r="W940" s="1" t="n">
        <v>2010</v>
      </c>
    </row>
    <row r="941" customFormat="false" ht="40.7" hidden="false" customHeight="false" outlineLevel="0" collapsed="false">
      <c r="A941" s="30" t="s">
        <v>21</v>
      </c>
      <c r="B941" s="0"/>
      <c r="C941" s="30"/>
      <c r="D941" s="30"/>
      <c r="E941" s="30" t="s">
        <v>2003</v>
      </c>
      <c r="F941" s="30" t="s">
        <v>37</v>
      </c>
      <c r="G941" s="31" t="n">
        <v>2010</v>
      </c>
      <c r="H941" s="30" t="n">
        <v>2010</v>
      </c>
      <c r="I941" s="30"/>
      <c r="J941" s="32" t="n">
        <v>41250</v>
      </c>
      <c r="K941" s="30" t="n">
        <v>253353</v>
      </c>
      <c r="L941" s="30" t="s">
        <v>2004</v>
      </c>
      <c r="M941" s="33" t="n">
        <v>100056.41</v>
      </c>
      <c r="N941" s="0"/>
      <c r="O941" s="33" t="n">
        <v>100056.41</v>
      </c>
      <c r="P941" s="0"/>
      <c r="Q941" s="0" t="s">
        <v>27</v>
      </c>
      <c r="R941" s="0"/>
      <c r="S941" s="0"/>
      <c r="T941" s="0"/>
      <c r="U941" s="0"/>
      <c r="V941" s="1" t="n">
        <f aca="false">YEAR(G941)</f>
        <v>1905</v>
      </c>
      <c r="W941" s="1" t="n">
        <v>2010</v>
      </c>
    </row>
    <row r="942" customFormat="false" ht="40.7" hidden="false" customHeight="false" outlineLevel="0" collapsed="false">
      <c r="A942" s="30" t="s">
        <v>21</v>
      </c>
      <c r="B942" s="0"/>
      <c r="C942" s="30"/>
      <c r="D942" s="30"/>
      <c r="E942" s="30" t="s">
        <v>2005</v>
      </c>
      <c r="F942" s="30" t="s">
        <v>37</v>
      </c>
      <c r="G942" s="31" t="n">
        <v>2010</v>
      </c>
      <c r="H942" s="30" t="n">
        <v>2010</v>
      </c>
      <c r="I942" s="30"/>
      <c r="J942" s="32" t="n">
        <v>41243</v>
      </c>
      <c r="K942" s="30" t="n">
        <v>253372</v>
      </c>
      <c r="L942" s="30" t="s">
        <v>2006</v>
      </c>
      <c r="M942" s="33" t="n">
        <v>39544.4</v>
      </c>
      <c r="N942" s="0"/>
      <c r="O942" s="33" t="n">
        <v>39544.4</v>
      </c>
      <c r="P942" s="0"/>
      <c r="Q942" s="0" t="s">
        <v>27</v>
      </c>
      <c r="R942" s="0"/>
      <c r="S942" s="0"/>
      <c r="T942" s="0"/>
      <c r="U942" s="0"/>
      <c r="V942" s="1" t="n">
        <f aca="false">YEAR(G942)</f>
        <v>1905</v>
      </c>
      <c r="W942" s="1" t="n">
        <v>2010</v>
      </c>
    </row>
    <row r="943" customFormat="false" ht="40.7" hidden="false" customHeight="false" outlineLevel="0" collapsed="false">
      <c r="A943" s="30" t="s">
        <v>21</v>
      </c>
      <c r="B943" s="0"/>
      <c r="C943" s="30"/>
      <c r="D943" s="30"/>
      <c r="E943" s="30" t="s">
        <v>2007</v>
      </c>
      <c r="F943" s="30" t="s">
        <v>37</v>
      </c>
      <c r="G943" s="31" t="n">
        <v>2010</v>
      </c>
      <c r="H943" s="30" t="n">
        <v>2010</v>
      </c>
      <c r="I943" s="30"/>
      <c r="J943" s="32" t="n">
        <v>41243</v>
      </c>
      <c r="K943" s="30" t="n">
        <v>253395</v>
      </c>
      <c r="L943" s="30" t="s">
        <v>2008</v>
      </c>
      <c r="M943" s="33" t="n">
        <v>84859.85</v>
      </c>
      <c r="N943" s="0"/>
      <c r="O943" s="33" t="n">
        <v>84859.85</v>
      </c>
      <c r="P943" s="0"/>
      <c r="Q943" s="0" t="s">
        <v>27</v>
      </c>
      <c r="R943" s="0"/>
      <c r="S943" s="0"/>
      <c r="T943" s="0"/>
      <c r="U943" s="0"/>
      <c r="V943" s="1" t="n">
        <f aca="false">YEAR(G943)</f>
        <v>1905</v>
      </c>
      <c r="W943" s="1" t="n">
        <v>2010</v>
      </c>
    </row>
    <row r="944" customFormat="false" ht="54.25" hidden="false" customHeight="false" outlineLevel="0" collapsed="false">
      <c r="A944" s="30" t="s">
        <v>21</v>
      </c>
      <c r="B944" s="0"/>
      <c r="C944" s="30"/>
      <c r="D944" s="30"/>
      <c r="E944" s="30" t="s">
        <v>843</v>
      </c>
      <c r="F944" s="30" t="s">
        <v>1649</v>
      </c>
      <c r="G944" s="31" t="n">
        <v>2010</v>
      </c>
      <c r="H944" s="30" t="n">
        <v>2010</v>
      </c>
      <c r="I944" s="30"/>
      <c r="J944" s="32" t="n">
        <v>40794</v>
      </c>
      <c r="K944" s="30" t="n">
        <v>253498</v>
      </c>
      <c r="L944" s="30" t="s">
        <v>845</v>
      </c>
      <c r="M944" s="33" t="n">
        <v>9860</v>
      </c>
      <c r="N944" s="0"/>
      <c r="O944" s="33" t="n">
        <v>9860</v>
      </c>
      <c r="P944" s="0"/>
      <c r="Q944" s="0" t="s">
        <v>27</v>
      </c>
      <c r="R944" s="0"/>
      <c r="S944" s="0"/>
      <c r="T944" s="0"/>
      <c r="U944" s="0"/>
      <c r="V944" s="1" t="n">
        <f aca="false">YEAR(G944)</f>
        <v>1905</v>
      </c>
      <c r="W944" s="1" t="n">
        <v>2010</v>
      </c>
    </row>
    <row r="945" customFormat="false" ht="40.7" hidden="false" customHeight="false" outlineLevel="0" collapsed="false">
      <c r="A945" s="30" t="s">
        <v>21</v>
      </c>
      <c r="B945" s="0"/>
      <c r="C945" s="30"/>
      <c r="D945" s="30"/>
      <c r="E945" s="30" t="s">
        <v>2009</v>
      </c>
      <c r="F945" s="30" t="s">
        <v>37</v>
      </c>
      <c r="G945" s="31" t="n">
        <v>2010</v>
      </c>
      <c r="H945" s="30" t="n">
        <v>2010</v>
      </c>
      <c r="I945" s="30"/>
      <c r="J945" s="32" t="n">
        <v>41157</v>
      </c>
      <c r="K945" s="30" t="n">
        <v>253588</v>
      </c>
      <c r="L945" s="30" t="s">
        <v>2010</v>
      </c>
      <c r="M945" s="33" t="n">
        <v>43529.84</v>
      </c>
      <c r="N945" s="0"/>
      <c r="O945" s="33" t="n">
        <v>43529.84</v>
      </c>
      <c r="P945" s="0"/>
      <c r="Q945" s="0" t="s">
        <v>27</v>
      </c>
      <c r="R945" s="0"/>
      <c r="S945" s="0"/>
      <c r="T945" s="0"/>
      <c r="U945" s="0"/>
      <c r="V945" s="1" t="n">
        <f aca="false">YEAR(G945)</f>
        <v>1905</v>
      </c>
      <c r="W945" s="1" t="n">
        <v>2010</v>
      </c>
    </row>
    <row r="946" customFormat="false" ht="40.7" hidden="false" customHeight="false" outlineLevel="0" collapsed="false">
      <c r="A946" s="30" t="s">
        <v>21</v>
      </c>
      <c r="B946" s="0"/>
      <c r="C946" s="30"/>
      <c r="D946" s="30"/>
      <c r="E946" s="30" t="s">
        <v>624</v>
      </c>
      <c r="F946" s="30" t="s">
        <v>1649</v>
      </c>
      <c r="G946" s="31" t="n">
        <v>2010</v>
      </c>
      <c r="H946" s="30" t="n">
        <v>2010</v>
      </c>
      <c r="I946" s="30"/>
      <c r="J946" s="32" t="n">
        <v>41194</v>
      </c>
      <c r="K946" s="30" t="n">
        <v>253622</v>
      </c>
      <c r="L946" s="30" t="s">
        <v>627</v>
      </c>
      <c r="M946" s="33" t="n">
        <v>62253.04</v>
      </c>
      <c r="N946" s="0"/>
      <c r="O946" s="33" t="n">
        <v>62253.04</v>
      </c>
      <c r="P946" s="0"/>
      <c r="Q946" s="0" t="s">
        <v>27</v>
      </c>
      <c r="R946" s="0"/>
      <c r="S946" s="0"/>
      <c r="T946" s="0"/>
      <c r="U946" s="0"/>
      <c r="V946" s="1" t="n">
        <f aca="false">YEAR(G946)</f>
        <v>1905</v>
      </c>
      <c r="W946" s="1" t="n">
        <v>2010</v>
      </c>
    </row>
    <row r="947" customFormat="false" ht="40.7" hidden="false" customHeight="false" outlineLevel="0" collapsed="false">
      <c r="A947" s="30" t="s">
        <v>21</v>
      </c>
      <c r="B947" s="0"/>
      <c r="C947" s="30"/>
      <c r="D947" s="30"/>
      <c r="E947" s="30" t="s">
        <v>2011</v>
      </c>
      <c r="F947" s="30" t="s">
        <v>37</v>
      </c>
      <c r="G947" s="31" t="n">
        <v>2010</v>
      </c>
      <c r="H947" s="30" t="n">
        <v>2010</v>
      </c>
      <c r="I947" s="30"/>
      <c r="J947" s="32" t="n">
        <v>41017</v>
      </c>
      <c r="K947" s="30" t="n">
        <v>253642</v>
      </c>
      <c r="L947" s="30" t="s">
        <v>2012</v>
      </c>
      <c r="M947" s="33" t="n">
        <v>39180.36</v>
      </c>
      <c r="N947" s="0"/>
      <c r="O947" s="33" t="n">
        <v>39180.36</v>
      </c>
      <c r="P947" s="0"/>
      <c r="Q947" s="0" t="s">
        <v>27</v>
      </c>
      <c r="R947" s="0"/>
      <c r="S947" s="0"/>
      <c r="T947" s="0"/>
      <c r="U947" s="0"/>
      <c r="V947" s="1" t="n">
        <f aca="false">YEAR(G947)</f>
        <v>1905</v>
      </c>
      <c r="W947" s="1" t="n">
        <v>2010</v>
      </c>
    </row>
    <row r="948" customFormat="false" ht="40.7" hidden="false" customHeight="false" outlineLevel="0" collapsed="false">
      <c r="A948" s="30" t="s">
        <v>21</v>
      </c>
      <c r="B948" s="0"/>
      <c r="C948" s="30"/>
      <c r="D948" s="30"/>
      <c r="E948" s="30" t="s">
        <v>2013</v>
      </c>
      <c r="F948" s="30" t="s">
        <v>1649</v>
      </c>
      <c r="G948" s="31" t="n">
        <v>2010</v>
      </c>
      <c r="H948" s="30" t="n">
        <v>2010</v>
      </c>
      <c r="I948" s="30"/>
      <c r="J948" s="32" t="n">
        <v>41540</v>
      </c>
      <c r="K948" s="30" t="n">
        <v>253780</v>
      </c>
      <c r="L948" s="30" t="s">
        <v>627</v>
      </c>
      <c r="M948" s="33" t="n">
        <v>81038</v>
      </c>
      <c r="N948" s="0"/>
      <c r="O948" s="33" t="n">
        <v>81038</v>
      </c>
      <c r="P948" s="0"/>
      <c r="Q948" s="0" t="s">
        <v>27</v>
      </c>
      <c r="R948" s="0"/>
      <c r="S948" s="0"/>
      <c r="T948" s="0"/>
      <c r="U948" s="0"/>
      <c r="V948" s="1" t="n">
        <f aca="false">YEAR(G948)</f>
        <v>1905</v>
      </c>
      <c r="W948" s="1" t="n">
        <v>2010</v>
      </c>
    </row>
    <row r="949" customFormat="false" ht="40.7" hidden="false" customHeight="false" outlineLevel="0" collapsed="false">
      <c r="A949" s="30" t="s">
        <v>21</v>
      </c>
      <c r="B949" s="0"/>
      <c r="C949" s="30"/>
      <c r="D949" s="30"/>
      <c r="E949" s="30" t="s">
        <v>2014</v>
      </c>
      <c r="F949" s="30" t="s">
        <v>1649</v>
      </c>
      <c r="G949" s="31" t="n">
        <v>2010</v>
      </c>
      <c r="H949" s="30" t="n">
        <v>2010</v>
      </c>
      <c r="I949" s="30"/>
      <c r="J949" s="32" t="n">
        <v>41722</v>
      </c>
      <c r="K949" s="30" t="n">
        <v>253798</v>
      </c>
      <c r="L949" s="30" t="s">
        <v>2015</v>
      </c>
      <c r="M949" s="33" t="n">
        <v>10000</v>
      </c>
      <c r="N949" s="0"/>
      <c r="O949" s="33" t="n">
        <v>10000</v>
      </c>
      <c r="P949" s="0"/>
      <c r="Q949" s="0" t="s">
        <v>27</v>
      </c>
      <c r="R949" s="0"/>
      <c r="S949" s="0"/>
      <c r="T949" s="0"/>
      <c r="U949" s="0"/>
      <c r="V949" s="1" t="n">
        <f aca="false">YEAR(G949)</f>
        <v>1905</v>
      </c>
      <c r="W949" s="1" t="n">
        <v>2010</v>
      </c>
    </row>
    <row r="950" customFormat="false" ht="40.7" hidden="false" customHeight="false" outlineLevel="0" collapsed="false">
      <c r="A950" s="30" t="s">
        <v>21</v>
      </c>
      <c r="B950" s="0"/>
      <c r="C950" s="30"/>
      <c r="D950" s="30"/>
      <c r="E950" s="30" t="s">
        <v>2016</v>
      </c>
      <c r="F950" s="30" t="s">
        <v>37</v>
      </c>
      <c r="G950" s="31" t="n">
        <v>2010</v>
      </c>
      <c r="H950" s="30" t="n">
        <v>2010</v>
      </c>
      <c r="I950" s="30"/>
      <c r="J950" s="32" t="n">
        <v>41583</v>
      </c>
      <c r="K950" s="30" t="n">
        <v>253921</v>
      </c>
      <c r="L950" s="30" t="s">
        <v>2017</v>
      </c>
      <c r="M950" s="33" t="n">
        <v>102904.17</v>
      </c>
      <c r="N950" s="0"/>
      <c r="O950" s="33" t="n">
        <v>102904.17</v>
      </c>
      <c r="P950" s="0"/>
      <c r="Q950" s="0" t="s">
        <v>27</v>
      </c>
      <c r="R950" s="0"/>
      <c r="S950" s="0"/>
      <c r="T950" s="0"/>
      <c r="U950" s="0"/>
      <c r="V950" s="1" t="n">
        <f aca="false">YEAR(G950)</f>
        <v>1905</v>
      </c>
      <c r="W950" s="1" t="n">
        <v>2010</v>
      </c>
    </row>
    <row r="951" customFormat="false" ht="40.7" hidden="false" customHeight="false" outlineLevel="0" collapsed="false">
      <c r="A951" s="30" t="s">
        <v>21</v>
      </c>
      <c r="B951" s="0"/>
      <c r="C951" s="30"/>
      <c r="D951" s="30"/>
      <c r="E951" s="30" t="s">
        <v>239</v>
      </c>
      <c r="F951" s="30" t="s">
        <v>37</v>
      </c>
      <c r="G951" s="31" t="n">
        <v>2010</v>
      </c>
      <c r="H951" s="30" t="n">
        <v>2010</v>
      </c>
      <c r="I951" s="30"/>
      <c r="J951" s="32" t="n">
        <v>41788</v>
      </c>
      <c r="K951" s="30" t="n">
        <v>254061</v>
      </c>
      <c r="L951" s="30" t="s">
        <v>2018</v>
      </c>
      <c r="M951" s="33" t="n">
        <v>156323.99</v>
      </c>
      <c r="N951" s="0"/>
      <c r="O951" s="33" t="n">
        <v>156323.99</v>
      </c>
      <c r="P951" s="0"/>
      <c r="Q951" s="0" t="s">
        <v>27</v>
      </c>
      <c r="R951" s="0"/>
      <c r="S951" s="0"/>
      <c r="T951" s="0"/>
      <c r="U951" s="0"/>
      <c r="V951" s="1" t="n">
        <f aca="false">YEAR(G951)</f>
        <v>1905</v>
      </c>
      <c r="W951" s="1" t="n">
        <v>2010</v>
      </c>
    </row>
    <row r="952" customFormat="false" ht="40.7" hidden="false" customHeight="false" outlineLevel="0" collapsed="false">
      <c r="A952" s="30" t="s">
        <v>21</v>
      </c>
      <c r="B952" s="0"/>
      <c r="C952" s="30"/>
      <c r="D952" s="30"/>
      <c r="E952" s="30" t="s">
        <v>2019</v>
      </c>
      <c r="F952" s="30" t="s">
        <v>37</v>
      </c>
      <c r="G952" s="31" t="n">
        <v>2010</v>
      </c>
      <c r="H952" s="30" t="n">
        <v>2010</v>
      </c>
      <c r="I952" s="30"/>
      <c r="J952" s="32" t="n">
        <v>41193</v>
      </c>
      <c r="K952" s="30" t="n">
        <v>254456</v>
      </c>
      <c r="L952" s="30" t="s">
        <v>2020</v>
      </c>
      <c r="M952" s="33" t="n">
        <v>23502.8</v>
      </c>
      <c r="N952" s="0"/>
      <c r="O952" s="33" t="n">
        <v>23502.8</v>
      </c>
      <c r="P952" s="0"/>
      <c r="Q952" s="0" t="s">
        <v>27</v>
      </c>
      <c r="R952" s="0"/>
      <c r="S952" s="0"/>
      <c r="T952" s="0"/>
      <c r="U952" s="0"/>
      <c r="V952" s="1" t="n">
        <f aca="false">YEAR(G952)</f>
        <v>1905</v>
      </c>
      <c r="W952" s="1" t="n">
        <v>2010</v>
      </c>
    </row>
    <row r="953" customFormat="false" ht="40.7" hidden="false" customHeight="false" outlineLevel="0" collapsed="false">
      <c r="A953" s="30" t="s">
        <v>21</v>
      </c>
      <c r="B953" s="0"/>
      <c r="C953" s="30"/>
      <c r="D953" s="30"/>
      <c r="E953" s="30" t="s">
        <v>2021</v>
      </c>
      <c r="F953" s="30" t="s">
        <v>37</v>
      </c>
      <c r="G953" s="31" t="n">
        <v>2010</v>
      </c>
      <c r="H953" s="30" t="n">
        <v>2010</v>
      </c>
      <c r="I953" s="30"/>
      <c r="J953" s="32" t="n">
        <v>41243</v>
      </c>
      <c r="K953" s="30" t="n">
        <v>254471</v>
      </c>
      <c r="L953" s="30" t="s">
        <v>2022</v>
      </c>
      <c r="M953" s="33" t="n">
        <v>38199.85</v>
      </c>
      <c r="N953" s="0"/>
      <c r="O953" s="33" t="n">
        <v>38199.85</v>
      </c>
      <c r="P953" s="0"/>
      <c r="Q953" s="0" t="s">
        <v>27</v>
      </c>
      <c r="R953" s="0"/>
      <c r="S953" s="0"/>
      <c r="T953" s="0"/>
      <c r="U953" s="0"/>
      <c r="V953" s="1" t="n">
        <f aca="false">YEAR(G953)</f>
        <v>1905</v>
      </c>
      <c r="W953" s="1" t="n">
        <v>2010</v>
      </c>
    </row>
    <row r="954" customFormat="false" ht="40.7" hidden="false" customHeight="false" outlineLevel="0" collapsed="false">
      <c r="A954" s="30" t="s">
        <v>21</v>
      </c>
      <c r="B954" s="0"/>
      <c r="C954" s="30"/>
      <c r="D954" s="30"/>
      <c r="E954" s="30" t="s">
        <v>2023</v>
      </c>
      <c r="F954" s="30" t="s">
        <v>37</v>
      </c>
      <c r="G954" s="31" t="n">
        <v>2010</v>
      </c>
      <c r="H954" s="30" t="n">
        <v>2010</v>
      </c>
      <c r="I954" s="30"/>
      <c r="J954" s="32" t="n">
        <v>41458</v>
      </c>
      <c r="K954" s="30" t="n">
        <v>254472</v>
      </c>
      <c r="L954" s="30" t="s">
        <v>2024</v>
      </c>
      <c r="M954" s="33" t="n">
        <v>134667.99</v>
      </c>
      <c r="N954" s="0"/>
      <c r="O954" s="33" t="n">
        <v>134667.99</v>
      </c>
      <c r="P954" s="0"/>
      <c r="Q954" s="0" t="s">
        <v>27</v>
      </c>
      <c r="R954" s="0"/>
      <c r="S954" s="0"/>
      <c r="T954" s="0"/>
      <c r="U954" s="0"/>
      <c r="V954" s="1" t="n">
        <f aca="false">YEAR(G954)</f>
        <v>1905</v>
      </c>
      <c r="W954" s="1" t="n">
        <v>2010</v>
      </c>
    </row>
    <row r="955" customFormat="false" ht="80.05" hidden="false" customHeight="false" outlineLevel="0" collapsed="false">
      <c r="A955" s="30" t="s">
        <v>21</v>
      </c>
      <c r="B955" s="0"/>
      <c r="C955" s="30"/>
      <c r="D955" s="30"/>
      <c r="E955" s="30" t="s">
        <v>2025</v>
      </c>
      <c r="F955" s="30" t="s">
        <v>1689</v>
      </c>
      <c r="G955" s="31" t="n">
        <v>2010</v>
      </c>
      <c r="H955" s="30" t="n">
        <v>2010</v>
      </c>
      <c r="I955" s="30"/>
      <c r="J955" s="32" t="n">
        <v>41520</v>
      </c>
      <c r="K955" s="30" t="n">
        <v>254598</v>
      </c>
      <c r="L955" s="30" t="s">
        <v>123</v>
      </c>
      <c r="M955" s="33" t="n">
        <v>149917.66</v>
      </c>
      <c r="N955" s="0"/>
      <c r="O955" s="33" t="n">
        <v>149917.66</v>
      </c>
      <c r="P955" s="0"/>
      <c r="Q955" s="0" t="s">
        <v>27</v>
      </c>
      <c r="R955" s="0"/>
      <c r="S955" s="0"/>
      <c r="T955" s="0"/>
      <c r="U955" s="0"/>
      <c r="V955" s="1" t="n">
        <f aca="false">YEAR(G955)</f>
        <v>1905</v>
      </c>
      <c r="W955" s="1" t="n">
        <v>2010</v>
      </c>
    </row>
    <row r="956" customFormat="false" ht="40.7" hidden="false" customHeight="false" outlineLevel="0" collapsed="false">
      <c r="A956" s="30" t="s">
        <v>21</v>
      </c>
      <c r="B956" s="0"/>
      <c r="C956" s="30"/>
      <c r="D956" s="30"/>
      <c r="E956" s="30" t="s">
        <v>2026</v>
      </c>
      <c r="F956" s="30" t="s">
        <v>1649</v>
      </c>
      <c r="G956" s="31" t="n">
        <v>2010</v>
      </c>
      <c r="H956" s="30" t="n">
        <v>2010</v>
      </c>
      <c r="I956" s="30"/>
      <c r="J956" s="32" t="n">
        <v>41586</v>
      </c>
      <c r="K956" s="30" t="n">
        <v>255269</v>
      </c>
      <c r="L956" s="30" t="s">
        <v>450</v>
      </c>
      <c r="M956" s="33" t="n">
        <v>3385680.63</v>
      </c>
      <c r="N956" s="0"/>
      <c r="O956" s="33" t="n">
        <v>3385680.63</v>
      </c>
      <c r="P956" s="0"/>
      <c r="Q956" s="0" t="s">
        <v>27</v>
      </c>
      <c r="R956" s="0"/>
      <c r="S956" s="0"/>
      <c r="T956" s="0"/>
      <c r="U956" s="0"/>
      <c r="V956" s="1" t="n">
        <f aca="false">YEAR(G956)</f>
        <v>1905</v>
      </c>
      <c r="W956" s="1" t="n">
        <v>2010</v>
      </c>
    </row>
    <row r="957" customFormat="false" ht="40.7" hidden="false" customHeight="false" outlineLevel="0" collapsed="false">
      <c r="A957" s="30" t="s">
        <v>21</v>
      </c>
      <c r="B957" s="0"/>
      <c r="C957" s="30"/>
      <c r="D957" s="30"/>
      <c r="E957" s="30" t="s">
        <v>202</v>
      </c>
      <c r="F957" s="30" t="s">
        <v>37</v>
      </c>
      <c r="G957" s="31" t="n">
        <v>2010</v>
      </c>
      <c r="H957" s="30" t="n">
        <v>2010</v>
      </c>
      <c r="I957" s="30"/>
      <c r="J957" s="32" t="n">
        <v>41725</v>
      </c>
      <c r="K957" s="30" t="n">
        <v>255376</v>
      </c>
      <c r="L957" s="30" t="s">
        <v>203</v>
      </c>
      <c r="M957" s="33" t="n">
        <v>197736.22</v>
      </c>
      <c r="N957" s="0"/>
      <c r="O957" s="33" t="n">
        <v>197736.22</v>
      </c>
      <c r="P957" s="0"/>
      <c r="Q957" s="0" t="s">
        <v>27</v>
      </c>
      <c r="R957" s="0"/>
      <c r="S957" s="0"/>
      <c r="T957" s="0"/>
      <c r="U957" s="0"/>
      <c r="V957" s="1" t="n">
        <f aca="false">YEAR(G957)</f>
        <v>1905</v>
      </c>
      <c r="W957" s="1" t="n">
        <v>2010</v>
      </c>
    </row>
    <row r="958" customFormat="false" ht="40.7" hidden="false" customHeight="false" outlineLevel="0" collapsed="false">
      <c r="A958" s="30" t="s">
        <v>21</v>
      </c>
      <c r="B958" s="0"/>
      <c r="C958" s="30"/>
      <c r="D958" s="30"/>
      <c r="E958" s="30" t="s">
        <v>2027</v>
      </c>
      <c r="F958" s="30" t="s">
        <v>1649</v>
      </c>
      <c r="G958" s="31" t="n">
        <v>2010</v>
      </c>
      <c r="H958" s="30" t="n">
        <v>2010</v>
      </c>
      <c r="I958" s="30"/>
      <c r="J958" s="32" t="n">
        <v>41439</v>
      </c>
      <c r="K958" s="30" t="n">
        <v>255565</v>
      </c>
      <c r="L958" s="30" t="s">
        <v>2028</v>
      </c>
      <c r="M958" s="33" t="n">
        <v>58236</v>
      </c>
      <c r="N958" s="0"/>
      <c r="O958" s="33" t="n">
        <v>58236</v>
      </c>
      <c r="P958" s="0"/>
      <c r="Q958" s="0" t="s">
        <v>27</v>
      </c>
      <c r="R958" s="0"/>
      <c r="S958" s="0"/>
      <c r="T958" s="0"/>
      <c r="U958" s="0"/>
      <c r="V958" s="1" t="n">
        <f aca="false">YEAR(G958)</f>
        <v>1905</v>
      </c>
      <c r="W958" s="1" t="n">
        <v>2010</v>
      </c>
    </row>
    <row r="959" customFormat="false" ht="40.7" hidden="false" customHeight="false" outlineLevel="0" collapsed="false">
      <c r="A959" s="30" t="s">
        <v>21</v>
      </c>
      <c r="B959" s="0"/>
      <c r="C959" s="30"/>
      <c r="D959" s="30"/>
      <c r="E959" s="30" t="s">
        <v>2029</v>
      </c>
      <c r="F959" s="30" t="s">
        <v>1649</v>
      </c>
      <c r="G959" s="31" t="n">
        <v>2010</v>
      </c>
      <c r="H959" s="30" t="n">
        <v>2010</v>
      </c>
      <c r="I959" s="30"/>
      <c r="J959" s="32" t="n">
        <v>41431</v>
      </c>
      <c r="K959" s="30" t="n">
        <v>255581</v>
      </c>
      <c r="L959" s="30" t="s">
        <v>2030</v>
      </c>
      <c r="M959" s="33" t="n">
        <v>77910</v>
      </c>
      <c r="N959" s="0"/>
      <c r="O959" s="33" t="n">
        <v>77910</v>
      </c>
      <c r="P959" s="0"/>
      <c r="Q959" s="0" t="s">
        <v>27</v>
      </c>
      <c r="R959" s="0"/>
      <c r="S959" s="0"/>
      <c r="T959" s="0"/>
      <c r="U959" s="0"/>
      <c r="V959" s="1" t="n">
        <f aca="false">YEAR(G959)</f>
        <v>1905</v>
      </c>
      <c r="W959" s="1" t="n">
        <v>2010</v>
      </c>
    </row>
    <row r="960" customFormat="false" ht="40.7" hidden="false" customHeight="false" outlineLevel="0" collapsed="false">
      <c r="A960" s="30" t="s">
        <v>21</v>
      </c>
      <c r="B960" s="0"/>
      <c r="C960" s="30"/>
      <c r="D960" s="30"/>
      <c r="E960" s="30" t="s">
        <v>2031</v>
      </c>
      <c r="F960" s="30" t="s">
        <v>1649</v>
      </c>
      <c r="G960" s="31" t="n">
        <v>2010</v>
      </c>
      <c r="H960" s="30" t="n">
        <v>2010</v>
      </c>
      <c r="I960" s="30"/>
      <c r="J960" s="32" t="n">
        <v>40850</v>
      </c>
      <c r="K960" s="30" t="n">
        <v>255625</v>
      </c>
      <c r="L960" s="30" t="s">
        <v>2032</v>
      </c>
      <c r="M960" s="33" t="n">
        <v>155000</v>
      </c>
      <c r="N960" s="0"/>
      <c r="O960" s="33" t="n">
        <v>155000</v>
      </c>
      <c r="P960" s="0"/>
      <c r="Q960" s="0" t="s">
        <v>27</v>
      </c>
      <c r="R960" s="0"/>
      <c r="S960" s="0"/>
      <c r="T960" s="0"/>
      <c r="U960" s="0"/>
      <c r="V960" s="1" t="n">
        <f aca="false">YEAR(G960)</f>
        <v>1905</v>
      </c>
      <c r="W960" s="1" t="n">
        <v>2010</v>
      </c>
    </row>
    <row r="961" customFormat="false" ht="40.7" hidden="false" customHeight="false" outlineLevel="0" collapsed="false">
      <c r="A961" s="30" t="s">
        <v>21</v>
      </c>
      <c r="B961" s="0"/>
      <c r="C961" s="30"/>
      <c r="D961" s="30"/>
      <c r="E961" s="30" t="s">
        <v>468</v>
      </c>
      <c r="F961" s="30" t="s">
        <v>37</v>
      </c>
      <c r="G961" s="31" t="n">
        <v>2010</v>
      </c>
      <c r="H961" s="30" t="n">
        <v>2010</v>
      </c>
      <c r="I961" s="30"/>
      <c r="J961" s="32" t="n">
        <v>41830</v>
      </c>
      <c r="K961" s="30" t="n">
        <v>255810</v>
      </c>
      <c r="L961" s="30" t="s">
        <v>470</v>
      </c>
      <c r="M961" s="33" t="n">
        <v>138319.77</v>
      </c>
      <c r="N961" s="0"/>
      <c r="O961" s="33" t="n">
        <v>138319.77</v>
      </c>
      <c r="P961" s="0"/>
      <c r="Q961" s="0" t="s">
        <v>27</v>
      </c>
      <c r="R961" s="0"/>
      <c r="S961" s="0"/>
      <c r="T961" s="0"/>
      <c r="U961" s="0"/>
      <c r="V961" s="1" t="n">
        <f aca="false">YEAR(G961)</f>
        <v>1905</v>
      </c>
      <c r="W961" s="1" t="n">
        <v>2010</v>
      </c>
    </row>
    <row r="962" customFormat="false" ht="40.7" hidden="false" customHeight="false" outlineLevel="0" collapsed="false">
      <c r="A962" s="30" t="s">
        <v>21</v>
      </c>
      <c r="B962" s="0"/>
      <c r="C962" s="30"/>
      <c r="D962" s="30"/>
      <c r="E962" s="30" t="s">
        <v>2033</v>
      </c>
      <c r="F962" s="30" t="s">
        <v>1649</v>
      </c>
      <c r="G962" s="31" t="n">
        <v>2010</v>
      </c>
      <c r="H962" s="30" t="n">
        <v>2010</v>
      </c>
      <c r="I962" s="30"/>
      <c r="J962" s="32" t="n">
        <v>40816</v>
      </c>
      <c r="K962" s="30" t="n">
        <v>256355</v>
      </c>
      <c r="L962" s="30" t="s">
        <v>2032</v>
      </c>
      <c r="M962" s="33" t="n">
        <v>137480</v>
      </c>
      <c r="N962" s="0"/>
      <c r="O962" s="33" t="n">
        <v>137480</v>
      </c>
      <c r="P962" s="0"/>
      <c r="Q962" s="0" t="s">
        <v>27</v>
      </c>
      <c r="R962" s="0"/>
      <c r="S962" s="0"/>
      <c r="T962" s="0"/>
      <c r="U962" s="0"/>
      <c r="V962" s="1" t="n">
        <f aca="false">YEAR(G962)</f>
        <v>1905</v>
      </c>
      <c r="W962" s="1" t="n">
        <v>2010</v>
      </c>
    </row>
    <row r="963" customFormat="false" ht="40.7" hidden="false" customHeight="false" outlineLevel="0" collapsed="false">
      <c r="A963" s="30" t="s">
        <v>21</v>
      </c>
      <c r="B963" s="0"/>
      <c r="C963" s="30"/>
      <c r="D963" s="30"/>
      <c r="E963" s="30" t="s">
        <v>2034</v>
      </c>
      <c r="F963" s="30" t="s">
        <v>1649</v>
      </c>
      <c r="G963" s="31" t="n">
        <v>2010</v>
      </c>
      <c r="H963" s="30" t="n">
        <v>2010</v>
      </c>
      <c r="I963" s="30"/>
      <c r="J963" s="32" t="n">
        <v>40872</v>
      </c>
      <c r="K963" s="30" t="n">
        <v>256372</v>
      </c>
      <c r="L963" s="30" t="s">
        <v>2035</v>
      </c>
      <c r="M963" s="33" t="n">
        <v>63308.25</v>
      </c>
      <c r="N963" s="0"/>
      <c r="O963" s="33" t="n">
        <v>63308.25</v>
      </c>
      <c r="P963" s="0"/>
      <c r="Q963" s="0" t="s">
        <v>27</v>
      </c>
      <c r="R963" s="0"/>
      <c r="S963" s="0"/>
      <c r="T963" s="0"/>
      <c r="U963" s="0"/>
      <c r="V963" s="1" t="n">
        <f aca="false">YEAR(G963)</f>
        <v>1905</v>
      </c>
      <c r="W963" s="1" t="n">
        <v>2010</v>
      </c>
    </row>
    <row r="964" customFormat="false" ht="54.25" hidden="false" customHeight="false" outlineLevel="0" collapsed="false">
      <c r="A964" s="30" t="s">
        <v>21</v>
      </c>
      <c r="B964" s="0"/>
      <c r="C964" s="30"/>
      <c r="D964" s="30"/>
      <c r="E964" s="30" t="s">
        <v>2036</v>
      </c>
      <c r="F964" s="30" t="s">
        <v>1649</v>
      </c>
      <c r="G964" s="31" t="n">
        <v>2010</v>
      </c>
      <c r="H964" s="30" t="n">
        <v>2010</v>
      </c>
      <c r="I964" s="30"/>
      <c r="J964" s="32" t="n">
        <v>41459</v>
      </c>
      <c r="K964" s="30" t="n">
        <v>256561</v>
      </c>
      <c r="L964" s="30" t="s">
        <v>2037</v>
      </c>
      <c r="M964" s="33" t="n">
        <v>129167.99</v>
      </c>
      <c r="N964" s="0"/>
      <c r="O964" s="33" t="n">
        <v>129167.99</v>
      </c>
      <c r="P964" s="0"/>
      <c r="Q964" s="0" t="s">
        <v>27</v>
      </c>
      <c r="R964" s="0"/>
      <c r="S964" s="0"/>
      <c r="T964" s="0"/>
      <c r="U964" s="0"/>
      <c r="V964" s="1" t="n">
        <f aca="false">YEAR(G964)</f>
        <v>1905</v>
      </c>
      <c r="W964" s="1" t="n">
        <v>2010</v>
      </c>
    </row>
    <row r="965" customFormat="false" ht="54.25" hidden="false" customHeight="false" outlineLevel="0" collapsed="false">
      <c r="A965" s="30" t="s">
        <v>21</v>
      </c>
      <c r="B965" s="0"/>
      <c r="C965" s="30"/>
      <c r="D965" s="30"/>
      <c r="E965" s="30" t="s">
        <v>2038</v>
      </c>
      <c r="F965" s="30" t="s">
        <v>1649</v>
      </c>
      <c r="G965" s="31" t="n">
        <v>2010</v>
      </c>
      <c r="H965" s="30" t="n">
        <v>2010</v>
      </c>
      <c r="I965" s="30"/>
      <c r="J965" s="32" t="n">
        <v>41732</v>
      </c>
      <c r="K965" s="30" t="n">
        <v>256638</v>
      </c>
      <c r="L965" s="30" t="s">
        <v>2037</v>
      </c>
      <c r="M965" s="33" t="n">
        <v>238800</v>
      </c>
      <c r="N965" s="0"/>
      <c r="O965" s="33" t="n">
        <v>238800</v>
      </c>
      <c r="P965" s="0"/>
      <c r="Q965" s="0" t="s">
        <v>27</v>
      </c>
      <c r="R965" s="0"/>
      <c r="S965" s="0"/>
      <c r="T965" s="0"/>
      <c r="U965" s="0"/>
      <c r="V965" s="1" t="n">
        <f aca="false">YEAR(G965)</f>
        <v>1905</v>
      </c>
      <c r="W965" s="1" t="n">
        <v>2010</v>
      </c>
    </row>
    <row r="966" customFormat="false" ht="66.45" hidden="false" customHeight="false" outlineLevel="0" collapsed="false">
      <c r="A966" s="30" t="s">
        <v>21</v>
      </c>
      <c r="B966" s="0"/>
      <c r="C966" s="30"/>
      <c r="D966" s="30"/>
      <c r="E966" s="30" t="s">
        <v>822</v>
      </c>
      <c r="F966" s="30" t="s">
        <v>1649</v>
      </c>
      <c r="G966" s="31" t="n">
        <v>2010</v>
      </c>
      <c r="H966" s="30" t="n">
        <v>2010</v>
      </c>
      <c r="I966" s="30"/>
      <c r="J966" s="32" t="n">
        <v>41850</v>
      </c>
      <c r="K966" s="30" t="n">
        <v>257990</v>
      </c>
      <c r="L966" s="30" t="s">
        <v>823</v>
      </c>
      <c r="M966" s="33" t="n">
        <v>7458</v>
      </c>
      <c r="N966" s="0"/>
      <c r="O966" s="33" t="n">
        <v>7458</v>
      </c>
      <c r="P966" s="0"/>
      <c r="Q966" s="0" t="s">
        <v>27</v>
      </c>
      <c r="R966" s="0"/>
      <c r="S966" s="0"/>
      <c r="T966" s="0"/>
      <c r="U966" s="0"/>
      <c r="V966" s="1" t="n">
        <f aca="false">YEAR(G966)</f>
        <v>1905</v>
      </c>
      <c r="W966" s="1" t="n">
        <v>2010</v>
      </c>
    </row>
    <row r="967" customFormat="false" ht="40.7" hidden="false" customHeight="false" outlineLevel="0" collapsed="false">
      <c r="A967" s="30" t="s">
        <v>21</v>
      </c>
      <c r="B967" s="0"/>
      <c r="C967" s="30"/>
      <c r="D967" s="30"/>
      <c r="E967" s="30" t="s">
        <v>824</v>
      </c>
      <c r="F967" s="30" t="s">
        <v>1649</v>
      </c>
      <c r="G967" s="31" t="n">
        <v>2010</v>
      </c>
      <c r="H967" s="30" t="n">
        <v>2010</v>
      </c>
      <c r="I967" s="30"/>
      <c r="J967" s="32" t="n">
        <v>41850</v>
      </c>
      <c r="K967" s="30" t="n">
        <v>258076</v>
      </c>
      <c r="L967" s="30" t="s">
        <v>825</v>
      </c>
      <c r="M967" s="33" t="n">
        <v>7986</v>
      </c>
      <c r="N967" s="0"/>
      <c r="O967" s="33" t="n">
        <v>7986</v>
      </c>
      <c r="P967" s="0"/>
      <c r="Q967" s="0" t="s">
        <v>27</v>
      </c>
      <c r="R967" s="0"/>
      <c r="S967" s="0"/>
      <c r="T967" s="0"/>
      <c r="U967" s="0"/>
      <c r="V967" s="1" t="n">
        <f aca="false">YEAR(G967)</f>
        <v>1905</v>
      </c>
      <c r="W967" s="1" t="n">
        <v>2010</v>
      </c>
    </row>
    <row r="968" customFormat="false" ht="40.7" hidden="false" customHeight="false" outlineLevel="0" collapsed="false">
      <c r="A968" s="30" t="s">
        <v>21</v>
      </c>
      <c r="B968" s="0"/>
      <c r="C968" s="30"/>
      <c r="D968" s="30"/>
      <c r="E968" s="30" t="s">
        <v>831</v>
      </c>
      <c r="F968" s="30" t="s">
        <v>1649</v>
      </c>
      <c r="G968" s="31" t="n">
        <v>2010</v>
      </c>
      <c r="H968" s="30" t="n">
        <v>2010</v>
      </c>
      <c r="I968" s="30"/>
      <c r="J968" s="32" t="n">
        <v>41334</v>
      </c>
      <c r="K968" s="30" t="n">
        <v>258691</v>
      </c>
      <c r="L968" s="30" t="s">
        <v>833</v>
      </c>
      <c r="M968" s="33" t="n">
        <v>5000</v>
      </c>
      <c r="N968" s="0"/>
      <c r="O968" s="33" t="n">
        <v>5000</v>
      </c>
      <c r="P968" s="0"/>
      <c r="Q968" s="0" t="s">
        <v>27</v>
      </c>
      <c r="R968" s="0"/>
      <c r="S968" s="0"/>
      <c r="T968" s="0"/>
      <c r="U968" s="0"/>
      <c r="V968" s="1" t="n">
        <f aca="false">YEAR(G968)</f>
        <v>1905</v>
      </c>
      <c r="W968" s="1" t="n">
        <v>2010</v>
      </c>
    </row>
    <row r="969" customFormat="false" ht="40.7" hidden="false" customHeight="false" outlineLevel="0" collapsed="false">
      <c r="A969" s="30" t="s">
        <v>21</v>
      </c>
      <c r="B969" s="0"/>
      <c r="C969" s="30"/>
      <c r="D969" s="30"/>
      <c r="E969" s="30" t="s">
        <v>834</v>
      </c>
      <c r="F969" s="30" t="s">
        <v>1649</v>
      </c>
      <c r="G969" s="31" t="n">
        <v>2010</v>
      </c>
      <c r="H969" s="30" t="n">
        <v>2010</v>
      </c>
      <c r="I969" s="30"/>
      <c r="J969" s="32" t="n">
        <v>41850</v>
      </c>
      <c r="K969" s="30" t="n">
        <v>258944</v>
      </c>
      <c r="L969" s="30" t="s">
        <v>835</v>
      </c>
      <c r="M969" s="33" t="n">
        <v>4510</v>
      </c>
      <c r="N969" s="0"/>
      <c r="O969" s="33" t="n">
        <v>4510</v>
      </c>
      <c r="P969" s="0"/>
      <c r="Q969" s="0" t="s">
        <v>27</v>
      </c>
      <c r="R969" s="0"/>
      <c r="S969" s="0"/>
      <c r="T969" s="0"/>
      <c r="U969" s="0"/>
      <c r="V969" s="1" t="n">
        <f aca="false">YEAR(G969)</f>
        <v>1905</v>
      </c>
      <c r="W969" s="1" t="n">
        <v>2010</v>
      </c>
    </row>
    <row r="970" customFormat="false" ht="40.7" hidden="false" customHeight="false" outlineLevel="0" collapsed="false">
      <c r="A970" s="30" t="s">
        <v>21</v>
      </c>
      <c r="B970" s="0"/>
      <c r="C970" s="30"/>
      <c r="D970" s="30"/>
      <c r="E970" s="30" t="s">
        <v>2039</v>
      </c>
      <c r="F970" s="30" t="s">
        <v>1689</v>
      </c>
      <c r="G970" s="31" t="n">
        <v>2011</v>
      </c>
      <c r="H970" s="30" t="n">
        <v>2011</v>
      </c>
      <c r="I970" s="30"/>
      <c r="J970" s="32" t="n">
        <v>41166</v>
      </c>
      <c r="K970" s="30" t="n">
        <v>260238</v>
      </c>
      <c r="L970" s="30" t="s">
        <v>383</v>
      </c>
      <c r="M970" s="33" t="n">
        <v>89660</v>
      </c>
      <c r="N970" s="0"/>
      <c r="O970" s="33" t="n">
        <v>89660</v>
      </c>
      <c r="P970" s="0"/>
      <c r="Q970" s="0" t="s">
        <v>27</v>
      </c>
      <c r="R970" s="0"/>
      <c r="S970" s="0"/>
      <c r="T970" s="0"/>
      <c r="U970" s="0"/>
      <c r="V970" s="1" t="n">
        <f aca="false">YEAR(G970)</f>
        <v>1905</v>
      </c>
      <c r="W970" s="1" t="n">
        <v>2011</v>
      </c>
    </row>
    <row r="971" customFormat="false" ht="40.7" hidden="false" customHeight="false" outlineLevel="0" collapsed="false">
      <c r="A971" s="30" t="s">
        <v>21</v>
      </c>
      <c r="B971" s="0"/>
      <c r="C971" s="30"/>
      <c r="D971" s="30"/>
      <c r="E971" s="30" t="s">
        <v>2040</v>
      </c>
      <c r="F971" s="30" t="s">
        <v>37</v>
      </c>
      <c r="G971" s="31" t="n">
        <v>2011</v>
      </c>
      <c r="H971" s="30" t="n">
        <v>2011</v>
      </c>
      <c r="I971" s="30"/>
      <c r="J971" s="32" t="n">
        <v>41794</v>
      </c>
      <c r="K971" s="30" t="n">
        <v>262187</v>
      </c>
      <c r="L971" s="30" t="s">
        <v>2041</v>
      </c>
      <c r="M971" s="33" t="n">
        <v>93044.22</v>
      </c>
      <c r="N971" s="0"/>
      <c r="O971" s="33" t="n">
        <v>93044.22</v>
      </c>
      <c r="P971" s="0"/>
      <c r="Q971" s="0" t="s">
        <v>27</v>
      </c>
      <c r="R971" s="0"/>
      <c r="S971" s="0"/>
      <c r="T971" s="0"/>
      <c r="U971" s="0"/>
      <c r="V971" s="1" t="n">
        <f aca="false">YEAR(G971)</f>
        <v>1905</v>
      </c>
      <c r="W971" s="1" t="n">
        <v>2011</v>
      </c>
    </row>
    <row r="972" customFormat="false" ht="40.7" hidden="false" customHeight="false" outlineLevel="0" collapsed="false">
      <c r="A972" s="30" t="s">
        <v>21</v>
      </c>
      <c r="B972" s="0"/>
      <c r="C972" s="30"/>
      <c r="D972" s="30"/>
      <c r="E972" s="30" t="s">
        <v>2042</v>
      </c>
      <c r="F972" s="30" t="s">
        <v>1689</v>
      </c>
      <c r="G972" s="31" t="n">
        <v>2011</v>
      </c>
      <c r="H972" s="30" t="n">
        <v>2011</v>
      </c>
      <c r="I972" s="30"/>
      <c r="J972" s="32" t="n">
        <v>41173</v>
      </c>
      <c r="K972" s="30" t="n">
        <v>262582</v>
      </c>
      <c r="L972" s="30" t="s">
        <v>383</v>
      </c>
      <c r="M972" s="33" t="n">
        <v>106408.5</v>
      </c>
      <c r="N972" s="0"/>
      <c r="O972" s="33" t="n">
        <v>106408.5</v>
      </c>
      <c r="P972" s="0"/>
      <c r="Q972" s="0" t="s">
        <v>27</v>
      </c>
      <c r="R972" s="0"/>
      <c r="S972" s="0"/>
      <c r="T972" s="0"/>
      <c r="U972" s="0"/>
      <c r="V972" s="1" t="n">
        <f aca="false">YEAR(G972)</f>
        <v>1905</v>
      </c>
      <c r="W972" s="1" t="n">
        <v>2011</v>
      </c>
    </row>
    <row r="973" customFormat="false" ht="40.7" hidden="false" customHeight="false" outlineLevel="0" collapsed="false">
      <c r="A973" s="30" t="s">
        <v>21</v>
      </c>
      <c r="B973" s="0"/>
      <c r="C973" s="30"/>
      <c r="D973" s="30"/>
      <c r="E973" s="30" t="s">
        <v>2043</v>
      </c>
      <c r="F973" s="30" t="s">
        <v>37</v>
      </c>
      <c r="G973" s="31" t="n">
        <v>2011</v>
      </c>
      <c r="H973" s="30" t="n">
        <v>2011</v>
      </c>
      <c r="I973" s="30"/>
      <c r="J973" s="32" t="n">
        <v>41578</v>
      </c>
      <c r="K973" s="30" t="n">
        <v>263627</v>
      </c>
      <c r="L973" s="30" t="s">
        <v>2044</v>
      </c>
      <c r="M973" s="33" t="n">
        <v>76243.97</v>
      </c>
      <c r="N973" s="0"/>
      <c r="O973" s="33" t="n">
        <v>76243.97</v>
      </c>
      <c r="P973" s="0"/>
      <c r="Q973" s="0" t="s">
        <v>27</v>
      </c>
      <c r="R973" s="0"/>
      <c r="S973" s="0"/>
      <c r="T973" s="0"/>
      <c r="U973" s="0"/>
      <c r="V973" s="1" t="n">
        <f aca="false">YEAR(G973)</f>
        <v>1905</v>
      </c>
      <c r="W973" s="1" t="n">
        <v>2011</v>
      </c>
    </row>
    <row r="974" customFormat="false" ht="40.7" hidden="false" customHeight="false" outlineLevel="0" collapsed="false">
      <c r="A974" s="30" t="s">
        <v>21</v>
      </c>
      <c r="B974" s="0"/>
      <c r="C974" s="30"/>
      <c r="D974" s="30"/>
      <c r="E974" s="30" t="s">
        <v>2045</v>
      </c>
      <c r="F974" s="30" t="s">
        <v>1649</v>
      </c>
      <c r="G974" s="31" t="n">
        <v>2011</v>
      </c>
      <c r="H974" s="30" t="n">
        <v>2011</v>
      </c>
      <c r="I974" s="30"/>
      <c r="J974" s="32" t="n">
        <v>41695</v>
      </c>
      <c r="K974" s="30" t="n">
        <v>264672</v>
      </c>
      <c r="L974" s="30" t="s">
        <v>627</v>
      </c>
      <c r="M974" s="33" t="n">
        <v>31433.24</v>
      </c>
      <c r="N974" s="0"/>
      <c r="O974" s="33" t="n">
        <v>31433.24</v>
      </c>
      <c r="P974" s="0"/>
      <c r="Q974" s="0" t="s">
        <v>27</v>
      </c>
      <c r="R974" s="0"/>
      <c r="S974" s="0"/>
      <c r="T974" s="0"/>
      <c r="U974" s="0"/>
      <c r="V974" s="1" t="n">
        <f aca="false">YEAR(G974)</f>
        <v>1905</v>
      </c>
      <c r="W974" s="1" t="n">
        <v>2011</v>
      </c>
    </row>
    <row r="975" customFormat="false" ht="80.05" hidden="false" customHeight="false" outlineLevel="0" collapsed="false">
      <c r="A975" s="30" t="s">
        <v>21</v>
      </c>
      <c r="B975" s="0"/>
      <c r="C975" s="30"/>
      <c r="D975" s="30"/>
      <c r="E975" s="30" t="s">
        <v>2046</v>
      </c>
      <c r="F975" s="30" t="s">
        <v>1649</v>
      </c>
      <c r="G975" s="31" t="n">
        <v>2011</v>
      </c>
      <c r="H975" s="30" t="n">
        <v>2011</v>
      </c>
      <c r="I975" s="30"/>
      <c r="J975" s="32" t="n">
        <v>41628</v>
      </c>
      <c r="K975" s="30" t="n">
        <v>267936</v>
      </c>
      <c r="L975" s="30" t="s">
        <v>664</v>
      </c>
      <c r="M975" s="33" t="n">
        <v>6160.31</v>
      </c>
      <c r="N975" s="0"/>
      <c r="O975" s="33" t="n">
        <v>6160.31</v>
      </c>
      <c r="P975" s="0"/>
      <c r="Q975" s="0" t="s">
        <v>27</v>
      </c>
      <c r="R975" s="0"/>
      <c r="S975" s="0"/>
      <c r="T975" s="0"/>
      <c r="U975" s="0"/>
      <c r="V975" s="1" t="n">
        <f aca="false">YEAR(G975)</f>
        <v>1905</v>
      </c>
      <c r="W975" s="1" t="n">
        <v>2011</v>
      </c>
    </row>
    <row r="976" customFormat="false" ht="40.7" hidden="false" customHeight="false" outlineLevel="0" collapsed="false">
      <c r="A976" s="30" t="s">
        <v>21</v>
      </c>
      <c r="B976" s="0"/>
      <c r="C976" s="30"/>
      <c r="D976" s="30"/>
      <c r="E976" s="30" t="s">
        <v>2047</v>
      </c>
      <c r="F976" s="30" t="s">
        <v>1649</v>
      </c>
      <c r="G976" s="31" t="n">
        <v>2011</v>
      </c>
      <c r="H976" s="30" t="n">
        <v>2011</v>
      </c>
      <c r="I976" s="30"/>
      <c r="J976" s="32" t="n">
        <v>41754</v>
      </c>
      <c r="K976" s="30" t="n">
        <v>268487</v>
      </c>
      <c r="L976" s="30" t="s">
        <v>627</v>
      </c>
      <c r="M976" s="33" t="n">
        <v>10528.13</v>
      </c>
      <c r="N976" s="0"/>
      <c r="O976" s="33" t="n">
        <v>10528.13</v>
      </c>
      <c r="P976" s="0"/>
      <c r="Q976" s="0" t="s">
        <v>27</v>
      </c>
      <c r="R976" s="0"/>
      <c r="S976" s="0"/>
      <c r="T976" s="0"/>
      <c r="U976" s="0"/>
      <c r="V976" s="1" t="n">
        <f aca="false">YEAR(G976)</f>
        <v>1905</v>
      </c>
      <c r="W976" s="1" t="n">
        <v>2011</v>
      </c>
    </row>
    <row r="977" customFormat="false" ht="40.7" hidden="false" customHeight="false" outlineLevel="0" collapsed="false">
      <c r="A977" s="30" t="s">
        <v>21</v>
      </c>
      <c r="B977" s="0"/>
      <c r="C977" s="30"/>
      <c r="D977" s="30"/>
      <c r="E977" s="30" t="s">
        <v>2048</v>
      </c>
      <c r="F977" s="30" t="s">
        <v>1649</v>
      </c>
      <c r="G977" s="31" t="n">
        <v>2011</v>
      </c>
      <c r="H977" s="30" t="n">
        <v>2011</v>
      </c>
      <c r="I977" s="30"/>
      <c r="J977" s="32" t="n">
        <v>41711</v>
      </c>
      <c r="K977" s="30" t="n">
        <v>270120</v>
      </c>
      <c r="L977" s="30" t="s">
        <v>1997</v>
      </c>
      <c r="M977" s="33" t="n">
        <v>41999.26</v>
      </c>
      <c r="N977" s="0"/>
      <c r="O977" s="33" t="n">
        <v>41999.26</v>
      </c>
      <c r="P977" s="0"/>
      <c r="Q977" s="0" t="s">
        <v>27</v>
      </c>
      <c r="R977" s="0"/>
      <c r="S977" s="0"/>
      <c r="T977" s="0"/>
      <c r="U977" s="0"/>
      <c r="V977" s="1" t="n">
        <f aca="false">YEAR(G977)</f>
        <v>1905</v>
      </c>
      <c r="W977" s="1" t="n">
        <v>2011</v>
      </c>
    </row>
    <row r="978" customFormat="false" ht="80.05" hidden="false" customHeight="false" outlineLevel="0" collapsed="false">
      <c r="A978" s="30" t="s">
        <v>21</v>
      </c>
      <c r="B978" s="0"/>
      <c r="C978" s="30"/>
      <c r="D978" s="30"/>
      <c r="E978" s="30" t="s">
        <v>2049</v>
      </c>
      <c r="F978" s="30" t="s">
        <v>1689</v>
      </c>
      <c r="G978" s="31" t="n">
        <v>2011</v>
      </c>
      <c r="H978" s="30" t="n">
        <v>2011</v>
      </c>
      <c r="I978" s="30"/>
      <c r="J978" s="32" t="n">
        <v>41156</v>
      </c>
      <c r="K978" s="30" t="n">
        <v>273855</v>
      </c>
      <c r="L978" s="30" t="s">
        <v>383</v>
      </c>
      <c r="M978" s="33" t="n">
        <v>59412.5</v>
      </c>
      <c r="N978" s="0"/>
      <c r="O978" s="33" t="n">
        <v>59412.5</v>
      </c>
      <c r="P978" s="0"/>
      <c r="Q978" s="0" t="s">
        <v>27</v>
      </c>
      <c r="R978" s="0"/>
      <c r="S978" s="0"/>
      <c r="T978" s="0"/>
      <c r="U978" s="0"/>
      <c r="V978" s="1" t="n">
        <f aca="false">YEAR(G978)</f>
        <v>1905</v>
      </c>
      <c r="W978" s="1" t="n">
        <v>2011</v>
      </c>
    </row>
    <row r="979" customFormat="false" ht="40.7" hidden="false" customHeight="false" outlineLevel="0" collapsed="false">
      <c r="A979" s="30" t="s">
        <v>21</v>
      </c>
      <c r="B979" s="0"/>
      <c r="C979" s="30"/>
      <c r="D979" s="30"/>
      <c r="E979" s="30" t="s">
        <v>2050</v>
      </c>
      <c r="F979" s="30" t="s">
        <v>1730</v>
      </c>
      <c r="G979" s="34" t="n">
        <v>1899</v>
      </c>
      <c r="H979" s="30" t="n">
        <v>2011</v>
      </c>
      <c r="I979" s="30"/>
      <c r="J979" s="32" t="n">
        <v>41822</v>
      </c>
      <c r="K979" s="30" t="n">
        <v>274372</v>
      </c>
      <c r="L979" s="30"/>
      <c r="M979" s="33" t="n">
        <v>78997.45</v>
      </c>
      <c r="N979" s="0"/>
      <c r="O979" s="33" t="n">
        <v>78997.45</v>
      </c>
      <c r="P979" s="0"/>
      <c r="Q979" s="0" t="s">
        <v>27</v>
      </c>
      <c r="R979" s="0"/>
      <c r="S979" s="0"/>
      <c r="T979" s="0"/>
      <c r="U979" s="0"/>
      <c r="V979" s="1" t="n">
        <f aca="false">YEAR(G979)</f>
        <v>1905</v>
      </c>
      <c r="W979" s="1" t="n">
        <v>1899</v>
      </c>
    </row>
    <row r="980" customFormat="false" ht="40.7" hidden="false" customHeight="false" outlineLevel="0" collapsed="false">
      <c r="A980" s="30" t="s">
        <v>21</v>
      </c>
      <c r="B980" s="0"/>
      <c r="C980" s="30"/>
      <c r="D980" s="30"/>
      <c r="E980" s="30" t="s">
        <v>2051</v>
      </c>
      <c r="F980" s="30" t="s">
        <v>1730</v>
      </c>
      <c r="G980" s="34" t="n">
        <v>1899</v>
      </c>
      <c r="H980" s="30" t="n">
        <v>2011</v>
      </c>
      <c r="I980" s="30"/>
      <c r="J980" s="32" t="n">
        <v>41822</v>
      </c>
      <c r="K980" s="30" t="n">
        <v>274970</v>
      </c>
      <c r="L980" s="30"/>
      <c r="M980" s="33" t="n">
        <v>238469.53</v>
      </c>
      <c r="N980" s="0"/>
      <c r="O980" s="33" t="n">
        <v>238469.53</v>
      </c>
      <c r="P980" s="0"/>
      <c r="Q980" s="0" t="s">
        <v>27</v>
      </c>
      <c r="R980" s="0"/>
      <c r="S980" s="0"/>
      <c r="T980" s="0"/>
      <c r="U980" s="0"/>
      <c r="V980" s="1" t="n">
        <f aca="false">YEAR(G980)</f>
        <v>1905</v>
      </c>
      <c r="W980" s="1" t="n">
        <v>1899</v>
      </c>
    </row>
    <row r="981" customFormat="false" ht="40.7" hidden="false" customHeight="false" outlineLevel="0" collapsed="false">
      <c r="A981" s="30" t="s">
        <v>21</v>
      </c>
      <c r="B981" s="0"/>
      <c r="C981" s="30"/>
      <c r="D981" s="30"/>
      <c r="E981" s="30" t="s">
        <v>2052</v>
      </c>
      <c r="F981" s="30" t="s">
        <v>1730</v>
      </c>
      <c r="G981" s="34" t="n">
        <v>1899</v>
      </c>
      <c r="H981" s="30" t="n">
        <v>2011</v>
      </c>
      <c r="I981" s="30"/>
      <c r="J981" s="32" t="n">
        <v>41683</v>
      </c>
      <c r="K981" s="30" t="n">
        <v>274976</v>
      </c>
      <c r="L981" s="30"/>
      <c r="M981" s="33" t="n">
        <v>221180.88</v>
      </c>
      <c r="N981" s="0"/>
      <c r="O981" s="33" t="n">
        <v>221180.88</v>
      </c>
      <c r="P981" s="0"/>
      <c r="Q981" s="0" t="s">
        <v>27</v>
      </c>
      <c r="R981" s="0"/>
      <c r="S981" s="0"/>
      <c r="T981" s="0"/>
      <c r="U981" s="0"/>
      <c r="V981" s="1" t="n">
        <f aca="false">YEAR(G981)</f>
        <v>1905</v>
      </c>
      <c r="W981" s="1" t="n">
        <v>1899</v>
      </c>
    </row>
    <row r="982" customFormat="false" ht="40.7" hidden="false" customHeight="false" outlineLevel="0" collapsed="false">
      <c r="A982" s="30" t="s">
        <v>21</v>
      </c>
      <c r="B982" s="0"/>
      <c r="C982" s="30"/>
      <c r="D982" s="30"/>
      <c r="E982" s="30" t="s">
        <v>2053</v>
      </c>
      <c r="F982" s="30" t="s">
        <v>1730</v>
      </c>
      <c r="G982" s="34" t="n">
        <v>1899</v>
      </c>
      <c r="H982" s="30" t="n">
        <v>2011</v>
      </c>
      <c r="I982" s="30"/>
      <c r="J982" s="32" t="n">
        <v>41493</v>
      </c>
      <c r="K982" s="30" t="n">
        <v>275021</v>
      </c>
      <c r="L982" s="30"/>
      <c r="M982" s="33" t="n">
        <v>199559.25</v>
      </c>
      <c r="N982" s="0"/>
      <c r="O982" s="33" t="n">
        <v>199559.25</v>
      </c>
      <c r="P982" s="0"/>
      <c r="Q982" s="0" t="s">
        <v>27</v>
      </c>
      <c r="R982" s="0"/>
      <c r="S982" s="0"/>
      <c r="T982" s="0"/>
      <c r="U982" s="0"/>
      <c r="V982" s="1" t="n">
        <f aca="false">YEAR(G982)</f>
        <v>1905</v>
      </c>
      <c r="W982" s="1" t="n">
        <v>1899</v>
      </c>
    </row>
    <row r="983" customFormat="false" ht="40.7" hidden="false" customHeight="false" outlineLevel="0" collapsed="false">
      <c r="A983" s="30" t="s">
        <v>21</v>
      </c>
      <c r="B983" s="0"/>
      <c r="C983" s="30"/>
      <c r="D983" s="30"/>
      <c r="E983" s="30" t="s">
        <v>2054</v>
      </c>
      <c r="F983" s="30" t="s">
        <v>1689</v>
      </c>
      <c r="G983" s="31" t="n">
        <v>2011</v>
      </c>
      <c r="H983" s="30" t="n">
        <v>2011</v>
      </c>
      <c r="I983" s="30"/>
      <c r="J983" s="32" t="n">
        <v>41459</v>
      </c>
      <c r="K983" s="30" t="n">
        <v>276342</v>
      </c>
      <c r="L983" s="30"/>
      <c r="M983" s="33" t="n">
        <v>131827.52</v>
      </c>
      <c r="N983" s="0"/>
      <c r="O983" s="33" t="n">
        <v>131827.52</v>
      </c>
      <c r="P983" s="0"/>
      <c r="Q983" s="0" t="s">
        <v>27</v>
      </c>
      <c r="R983" s="0"/>
      <c r="S983" s="0"/>
      <c r="T983" s="0"/>
      <c r="U983" s="0"/>
      <c r="V983" s="1" t="n">
        <f aca="false">YEAR(G983)</f>
        <v>1905</v>
      </c>
      <c r="W983" s="1" t="n">
        <v>2011</v>
      </c>
    </row>
    <row r="984" customFormat="false" ht="40.7" hidden="false" customHeight="false" outlineLevel="0" collapsed="false">
      <c r="A984" s="30" t="s">
        <v>21</v>
      </c>
      <c r="B984" s="0"/>
      <c r="C984" s="30"/>
      <c r="D984" s="30"/>
      <c r="E984" s="30" t="s">
        <v>2055</v>
      </c>
      <c r="F984" s="30" t="s">
        <v>1689</v>
      </c>
      <c r="G984" s="31" t="n">
        <v>2011</v>
      </c>
      <c r="H984" s="30" t="n">
        <v>2011</v>
      </c>
      <c r="I984" s="30"/>
      <c r="J984" s="32" t="n">
        <v>41447</v>
      </c>
      <c r="K984" s="30" t="n">
        <v>276631</v>
      </c>
      <c r="L984" s="30" t="s">
        <v>383</v>
      </c>
      <c r="M984" s="33" t="n">
        <v>23673.22</v>
      </c>
      <c r="N984" s="0"/>
      <c r="O984" s="33" t="n">
        <v>23673.22</v>
      </c>
      <c r="P984" s="0"/>
      <c r="Q984" s="0" t="s">
        <v>27</v>
      </c>
      <c r="R984" s="0"/>
      <c r="S984" s="0"/>
      <c r="T984" s="0"/>
      <c r="U984" s="0"/>
      <c r="V984" s="1" t="n">
        <f aca="false">YEAR(G984)</f>
        <v>1905</v>
      </c>
      <c r="W984" s="1" t="n">
        <v>2011</v>
      </c>
    </row>
    <row r="985" customFormat="false" ht="40.7" hidden="false" customHeight="false" outlineLevel="0" collapsed="false">
      <c r="A985" s="30" t="s">
        <v>21</v>
      </c>
      <c r="B985" s="0"/>
      <c r="C985" s="30"/>
      <c r="D985" s="30"/>
      <c r="E985" s="30" t="s">
        <v>914</v>
      </c>
      <c r="F985" s="30" t="s">
        <v>1689</v>
      </c>
      <c r="G985" s="31" t="n">
        <v>2011</v>
      </c>
      <c r="H985" s="30" t="n">
        <v>2011</v>
      </c>
      <c r="I985" s="30"/>
      <c r="J985" s="32" t="n">
        <v>41841</v>
      </c>
      <c r="K985" s="30" t="n">
        <v>277298</v>
      </c>
      <c r="L985" s="30" t="s">
        <v>627</v>
      </c>
      <c r="M985" s="33" t="n">
        <v>54058.13</v>
      </c>
      <c r="N985" s="0"/>
      <c r="O985" s="33" t="n">
        <v>54058.13</v>
      </c>
      <c r="P985" s="0"/>
      <c r="Q985" s="0" t="s">
        <v>27</v>
      </c>
      <c r="R985" s="0"/>
      <c r="S985" s="0"/>
      <c r="T985" s="0"/>
      <c r="U985" s="0"/>
      <c r="V985" s="1" t="n">
        <f aca="false">YEAR(G985)</f>
        <v>1905</v>
      </c>
      <c r="W985" s="1" t="n">
        <v>2011</v>
      </c>
    </row>
    <row r="986" customFormat="false" ht="40.7" hidden="false" customHeight="false" outlineLevel="0" collapsed="false">
      <c r="A986" s="30" t="s">
        <v>21</v>
      </c>
      <c r="B986" s="0"/>
      <c r="C986" s="30"/>
      <c r="D986" s="30"/>
      <c r="E986" s="30" t="s">
        <v>2056</v>
      </c>
      <c r="F986" s="30" t="s">
        <v>1689</v>
      </c>
      <c r="G986" s="31" t="n">
        <v>2011</v>
      </c>
      <c r="H986" s="30" t="n">
        <v>2011</v>
      </c>
      <c r="I986" s="30"/>
      <c r="J986" s="32" t="n">
        <v>41628</v>
      </c>
      <c r="K986" s="30" t="n">
        <v>277332</v>
      </c>
      <c r="L986" s="30" t="s">
        <v>123</v>
      </c>
      <c r="M986" s="33" t="n">
        <v>155061.43</v>
      </c>
      <c r="N986" s="0"/>
      <c r="O986" s="33" t="n">
        <v>155061.43</v>
      </c>
      <c r="P986" s="0"/>
      <c r="Q986" s="0" t="s">
        <v>27</v>
      </c>
      <c r="R986" s="0"/>
      <c r="S986" s="0"/>
      <c r="T986" s="0"/>
      <c r="U986" s="0"/>
      <c r="V986" s="1" t="n">
        <f aca="false">YEAR(G986)</f>
        <v>1905</v>
      </c>
      <c r="W986" s="1" t="n">
        <v>2011</v>
      </c>
    </row>
    <row r="987" customFormat="false" ht="40.7" hidden="false" customHeight="false" outlineLevel="0" collapsed="false">
      <c r="A987" s="30" t="s">
        <v>21</v>
      </c>
      <c r="B987" s="0"/>
      <c r="C987" s="30"/>
      <c r="D987" s="30"/>
      <c r="E987" s="30" t="s">
        <v>2057</v>
      </c>
      <c r="F987" s="30" t="s">
        <v>1649</v>
      </c>
      <c r="G987" s="31" t="n">
        <v>2011</v>
      </c>
      <c r="H987" s="30" t="n">
        <v>2011</v>
      </c>
      <c r="I987" s="30"/>
      <c r="J987" s="32" t="n">
        <v>41835</v>
      </c>
      <c r="K987" s="30" t="n">
        <v>277427</v>
      </c>
      <c r="L987" s="30" t="s">
        <v>1180</v>
      </c>
      <c r="M987" s="33" t="n">
        <v>657582.78</v>
      </c>
      <c r="N987" s="0"/>
      <c r="O987" s="33" t="n">
        <v>657582.78</v>
      </c>
      <c r="P987" s="0"/>
      <c r="Q987" s="0" t="s">
        <v>27</v>
      </c>
      <c r="R987" s="0"/>
      <c r="S987" s="0"/>
      <c r="T987" s="0"/>
      <c r="U987" s="0"/>
      <c r="V987" s="1" t="n">
        <f aca="false">YEAR(G987)</f>
        <v>1905</v>
      </c>
      <c r="W987" s="1" t="n">
        <v>2011</v>
      </c>
    </row>
    <row r="988" customFormat="false" ht="80.05" hidden="false" customHeight="false" outlineLevel="0" collapsed="false">
      <c r="A988" s="30" t="s">
        <v>21</v>
      </c>
      <c r="B988" s="0"/>
      <c r="C988" s="30"/>
      <c r="D988" s="30"/>
      <c r="E988" s="30" t="s">
        <v>2058</v>
      </c>
      <c r="F988" s="30" t="s">
        <v>1649</v>
      </c>
      <c r="G988" s="31" t="n">
        <v>2011</v>
      </c>
      <c r="H988" s="30" t="n">
        <v>2011</v>
      </c>
      <c r="I988" s="30"/>
      <c r="J988" s="32" t="n">
        <v>41745</v>
      </c>
      <c r="K988" s="30" t="n">
        <v>278474</v>
      </c>
      <c r="L988" s="30" t="s">
        <v>2037</v>
      </c>
      <c r="M988" s="33" t="n">
        <v>96824.01</v>
      </c>
      <c r="N988" s="0"/>
      <c r="O988" s="33" t="n">
        <v>96824.01</v>
      </c>
      <c r="P988" s="0"/>
      <c r="Q988" s="0" t="s">
        <v>27</v>
      </c>
      <c r="R988" s="0"/>
      <c r="S988" s="0"/>
      <c r="T988" s="0"/>
      <c r="U988" s="0"/>
      <c r="V988" s="1" t="n">
        <f aca="false">YEAR(G988)</f>
        <v>1905</v>
      </c>
      <c r="W988" s="1" t="n">
        <v>2011</v>
      </c>
    </row>
    <row r="989" customFormat="false" ht="40.7" hidden="false" customHeight="false" outlineLevel="0" collapsed="false">
      <c r="A989" s="30" t="s">
        <v>21</v>
      </c>
      <c r="B989" s="0"/>
      <c r="C989" s="30"/>
      <c r="D989" s="30"/>
      <c r="E989" s="30" t="s">
        <v>2059</v>
      </c>
      <c r="F989" s="30" t="s">
        <v>1730</v>
      </c>
      <c r="G989" s="34" t="n">
        <v>1899</v>
      </c>
      <c r="H989" s="30" t="n">
        <v>2011</v>
      </c>
      <c r="I989" s="30"/>
      <c r="J989" s="32" t="n">
        <v>41624</v>
      </c>
      <c r="K989" s="30" t="n">
        <v>282479</v>
      </c>
      <c r="L989" s="30"/>
      <c r="M989" s="33" t="n">
        <v>963498.76</v>
      </c>
      <c r="N989" s="0"/>
      <c r="O989" s="33" t="n">
        <v>963498.76</v>
      </c>
      <c r="P989" s="0"/>
      <c r="Q989" s="0" t="s">
        <v>27</v>
      </c>
      <c r="R989" s="0"/>
      <c r="S989" s="0"/>
      <c r="T989" s="0"/>
      <c r="U989" s="0"/>
      <c r="V989" s="1" t="n">
        <f aca="false">YEAR(G989)</f>
        <v>1905</v>
      </c>
      <c r="W989" s="1" t="n">
        <v>1899</v>
      </c>
    </row>
    <row r="990" customFormat="false" ht="40.7" hidden="false" customHeight="false" outlineLevel="0" collapsed="false">
      <c r="A990" s="30" t="s">
        <v>21</v>
      </c>
      <c r="B990" s="0"/>
      <c r="C990" s="30"/>
      <c r="D990" s="30"/>
      <c r="E990" s="30" t="s">
        <v>2060</v>
      </c>
      <c r="F990" s="30" t="s">
        <v>1730</v>
      </c>
      <c r="G990" s="34" t="n">
        <v>1899</v>
      </c>
      <c r="H990" s="30" t="n">
        <v>2011</v>
      </c>
      <c r="I990" s="30"/>
      <c r="J990" s="32" t="n">
        <v>41617</v>
      </c>
      <c r="K990" s="30" t="n">
        <v>283146</v>
      </c>
      <c r="L990" s="30"/>
      <c r="M990" s="33" t="n">
        <v>299361</v>
      </c>
      <c r="N990" s="0"/>
      <c r="O990" s="33" t="n">
        <v>299361</v>
      </c>
      <c r="P990" s="0"/>
      <c r="Q990" s="0" t="s">
        <v>27</v>
      </c>
      <c r="R990" s="0"/>
      <c r="S990" s="0"/>
      <c r="T990" s="0"/>
      <c r="U990" s="0"/>
      <c r="V990" s="1" t="n">
        <f aca="false">YEAR(G990)</f>
        <v>1905</v>
      </c>
      <c r="W990" s="1" t="n">
        <v>1899</v>
      </c>
    </row>
    <row r="991" customFormat="false" ht="54.25" hidden="false" customHeight="false" outlineLevel="0" collapsed="false">
      <c r="A991" s="30" t="s">
        <v>21</v>
      </c>
      <c r="B991" s="0"/>
      <c r="C991" s="30"/>
      <c r="D991" s="30"/>
      <c r="E991" s="30" t="s">
        <v>733</v>
      </c>
      <c r="F991" s="30" t="s">
        <v>37</v>
      </c>
      <c r="G991" s="31" t="n">
        <v>2012</v>
      </c>
      <c r="H991" s="30" t="n">
        <v>2012</v>
      </c>
      <c r="I991" s="30"/>
      <c r="J991" s="32" t="n">
        <v>41850</v>
      </c>
      <c r="K991" s="30" t="n">
        <v>283248</v>
      </c>
      <c r="L991" s="30" t="s">
        <v>99</v>
      </c>
      <c r="M991" s="33" t="n">
        <v>108000</v>
      </c>
      <c r="N991" s="0"/>
      <c r="O991" s="33" t="n">
        <v>108000</v>
      </c>
      <c r="P991" s="0"/>
      <c r="Q991" s="0" t="s">
        <v>27</v>
      </c>
      <c r="R991" s="0"/>
      <c r="S991" s="0"/>
      <c r="T991" s="0"/>
      <c r="U991" s="0"/>
      <c r="V991" s="1" t="n">
        <f aca="false">YEAR(G991)</f>
        <v>1905</v>
      </c>
      <c r="W991" s="1" t="n">
        <v>2012</v>
      </c>
    </row>
    <row r="992" customFormat="false" ht="40.7" hidden="false" customHeight="false" outlineLevel="0" collapsed="false">
      <c r="A992" s="30" t="s">
        <v>21</v>
      </c>
      <c r="B992" s="0"/>
      <c r="C992" s="30"/>
      <c r="D992" s="30"/>
      <c r="E992" s="30" t="s">
        <v>772</v>
      </c>
      <c r="F992" s="30" t="s">
        <v>37</v>
      </c>
      <c r="G992" s="31" t="n">
        <v>2012</v>
      </c>
      <c r="H992" s="30" t="n">
        <v>2012</v>
      </c>
      <c r="I992" s="30"/>
      <c r="J992" s="32" t="n">
        <v>41830</v>
      </c>
      <c r="K992" s="30" t="n">
        <v>295626</v>
      </c>
      <c r="L992" s="30" t="s">
        <v>467</v>
      </c>
      <c r="M992" s="33" t="n">
        <v>45210</v>
      </c>
      <c r="N992" s="0"/>
      <c r="O992" s="33" t="n">
        <v>45210</v>
      </c>
      <c r="P992" s="0"/>
      <c r="Q992" s="0" t="s">
        <v>27</v>
      </c>
      <c r="R992" s="0"/>
      <c r="S992" s="0"/>
      <c r="T992" s="0"/>
      <c r="U992" s="0"/>
      <c r="V992" s="1" t="n">
        <f aca="false">YEAR(G992)</f>
        <v>1905</v>
      </c>
      <c r="W992" s="1" t="n">
        <v>2012</v>
      </c>
    </row>
    <row r="993" customFormat="false" ht="40.7" hidden="false" customHeight="false" outlineLevel="0" collapsed="false">
      <c r="A993" s="30" t="s">
        <v>21</v>
      </c>
      <c r="B993" s="0"/>
      <c r="C993" s="30"/>
      <c r="D993" s="30"/>
      <c r="E993" s="30" t="s">
        <v>774</v>
      </c>
      <c r="F993" s="30" t="s">
        <v>37</v>
      </c>
      <c r="G993" s="31" t="n">
        <v>2012</v>
      </c>
      <c r="H993" s="30" t="n">
        <v>2012</v>
      </c>
      <c r="I993" s="30"/>
      <c r="J993" s="32" t="n">
        <v>41976</v>
      </c>
      <c r="K993" s="30" t="n">
        <v>295630</v>
      </c>
      <c r="L993" s="30" t="s">
        <v>776</v>
      </c>
      <c r="M993" s="33" t="n">
        <v>114878.72</v>
      </c>
      <c r="N993" s="0"/>
      <c r="O993" s="33" t="n">
        <v>114878.72</v>
      </c>
      <c r="P993" s="0"/>
      <c r="Q993" s="0" t="s">
        <v>27</v>
      </c>
      <c r="R993" s="0"/>
      <c r="S993" s="0"/>
      <c r="T993" s="0"/>
      <c r="U993" s="0"/>
      <c r="V993" s="1" t="n">
        <f aca="false">YEAR(G993)</f>
        <v>1905</v>
      </c>
      <c r="W993" s="1" t="n">
        <v>2012</v>
      </c>
    </row>
    <row r="994" customFormat="false" ht="40.7" hidden="false" customHeight="false" outlineLevel="0" collapsed="false">
      <c r="A994" s="30" t="s">
        <v>21</v>
      </c>
      <c r="B994" s="0"/>
      <c r="C994" s="30"/>
      <c r="D994" s="30"/>
      <c r="E994" s="30" t="s">
        <v>778</v>
      </c>
      <c r="F994" s="30" t="s">
        <v>37</v>
      </c>
      <c r="G994" s="31" t="n">
        <v>2012</v>
      </c>
      <c r="H994" s="30" t="n">
        <v>2012</v>
      </c>
      <c r="I994" s="30"/>
      <c r="J994" s="32" t="n">
        <v>41831</v>
      </c>
      <c r="K994" s="30" t="n">
        <v>295632</v>
      </c>
      <c r="L994" s="30" t="s">
        <v>779</v>
      </c>
      <c r="M994" s="33" t="n">
        <v>42398.58</v>
      </c>
      <c r="N994" s="0"/>
      <c r="O994" s="33" t="n">
        <v>42398.58</v>
      </c>
      <c r="P994" s="0"/>
      <c r="Q994" s="0" t="s">
        <v>27</v>
      </c>
      <c r="R994" s="0"/>
      <c r="S994" s="0"/>
      <c r="T994" s="0"/>
      <c r="U994" s="0"/>
      <c r="V994" s="1" t="n">
        <f aca="false">YEAR(G994)</f>
        <v>1905</v>
      </c>
      <c r="W994" s="1" t="n">
        <v>2012</v>
      </c>
    </row>
    <row r="995" customFormat="false" ht="40.7" hidden="false" customHeight="false" outlineLevel="0" collapsed="false">
      <c r="A995" s="30" t="s">
        <v>21</v>
      </c>
      <c r="B995" s="0"/>
      <c r="C995" s="30"/>
      <c r="D995" s="30"/>
      <c r="E995" s="30" t="s">
        <v>780</v>
      </c>
      <c r="F995" s="30" t="s">
        <v>37</v>
      </c>
      <c r="G995" s="31" t="n">
        <v>2012</v>
      </c>
      <c r="H995" s="30" t="n">
        <v>2012</v>
      </c>
      <c r="I995" s="30"/>
      <c r="J995" s="32" t="n">
        <v>41831</v>
      </c>
      <c r="K995" s="30" t="n">
        <v>295634</v>
      </c>
      <c r="L995" s="30" t="s">
        <v>782</v>
      </c>
      <c r="M995" s="33" t="n">
        <v>74098.91</v>
      </c>
      <c r="N995" s="0"/>
      <c r="O995" s="33" t="n">
        <v>74098.91</v>
      </c>
      <c r="P995" s="0"/>
      <c r="Q995" s="0" t="s">
        <v>27</v>
      </c>
      <c r="R995" s="0"/>
      <c r="S995" s="0"/>
      <c r="T995" s="0"/>
      <c r="U995" s="0"/>
      <c r="V995" s="1" t="n">
        <f aca="false">YEAR(G995)</f>
        <v>1905</v>
      </c>
      <c r="W995" s="1" t="n">
        <v>2012</v>
      </c>
    </row>
    <row r="996" customFormat="false" ht="40.7" hidden="false" customHeight="false" outlineLevel="0" collapsed="false">
      <c r="A996" s="30" t="s">
        <v>21</v>
      </c>
      <c r="B996" s="0"/>
      <c r="C996" s="30"/>
      <c r="D996" s="30"/>
      <c r="E996" s="30" t="s">
        <v>800</v>
      </c>
      <c r="F996" s="30" t="s">
        <v>37</v>
      </c>
      <c r="G996" s="31" t="n">
        <v>2012</v>
      </c>
      <c r="H996" s="30" t="n">
        <v>2012</v>
      </c>
      <c r="I996" s="30"/>
      <c r="J996" s="32" t="n">
        <v>42122</v>
      </c>
      <c r="K996" s="30" t="n">
        <v>295650</v>
      </c>
      <c r="L996" s="30" t="s">
        <v>802</v>
      </c>
      <c r="M996" s="33" t="n">
        <v>196229.32</v>
      </c>
      <c r="N996" s="0"/>
      <c r="O996" s="33" t="n">
        <v>196229.32</v>
      </c>
      <c r="P996" s="0"/>
      <c r="Q996" s="0" t="s">
        <v>27</v>
      </c>
      <c r="R996" s="0"/>
      <c r="S996" s="0"/>
      <c r="T996" s="0"/>
      <c r="U996" s="0"/>
      <c r="V996" s="1" t="n">
        <f aca="false">YEAR(G996)</f>
        <v>1905</v>
      </c>
      <c r="W996" s="1" t="n">
        <v>2012</v>
      </c>
    </row>
    <row r="997" customFormat="false" ht="40.7" hidden="false" customHeight="false" outlineLevel="0" collapsed="false">
      <c r="A997" s="30" t="s">
        <v>21</v>
      </c>
      <c r="B997" s="0"/>
      <c r="C997" s="30"/>
      <c r="D997" s="30"/>
      <c r="E997" s="30" t="s">
        <v>795</v>
      </c>
      <c r="F997" s="30" t="s">
        <v>37</v>
      </c>
      <c r="G997" s="31" t="n">
        <v>2012</v>
      </c>
      <c r="H997" s="30" t="n">
        <v>2012</v>
      </c>
      <c r="I997" s="30"/>
      <c r="J997" s="32" t="n">
        <v>41830</v>
      </c>
      <c r="K997" s="30" t="n">
        <v>295657</v>
      </c>
      <c r="L997" s="30" t="s">
        <v>400</v>
      </c>
      <c r="M997" s="33" t="n">
        <v>49640</v>
      </c>
      <c r="N997" s="0"/>
      <c r="O997" s="33" t="n">
        <v>49640</v>
      </c>
      <c r="P997" s="0"/>
      <c r="Q997" s="0" t="s">
        <v>27</v>
      </c>
      <c r="R997" s="0"/>
      <c r="S997" s="0"/>
      <c r="T997" s="0"/>
      <c r="U997" s="0"/>
      <c r="V997" s="1" t="n">
        <f aca="false">YEAR(G997)</f>
        <v>1905</v>
      </c>
      <c r="W997" s="1" t="n">
        <v>2012</v>
      </c>
    </row>
    <row r="998" customFormat="false" ht="40.7" hidden="false" customHeight="false" outlineLevel="0" collapsed="false">
      <c r="A998" s="30" t="s">
        <v>21</v>
      </c>
      <c r="B998" s="0"/>
      <c r="C998" s="30"/>
      <c r="D998" s="30"/>
      <c r="E998" s="30" t="s">
        <v>797</v>
      </c>
      <c r="F998" s="30" t="s">
        <v>37</v>
      </c>
      <c r="G998" s="31" t="n">
        <v>2012</v>
      </c>
      <c r="H998" s="30" t="n">
        <v>2012</v>
      </c>
      <c r="I998" s="30"/>
      <c r="J998" s="32" t="n">
        <v>41831</v>
      </c>
      <c r="K998" s="30" t="n">
        <v>295660</v>
      </c>
      <c r="L998" s="30" t="s">
        <v>798</v>
      </c>
      <c r="M998" s="33" t="n">
        <v>49253.9</v>
      </c>
      <c r="N998" s="0"/>
      <c r="O998" s="33" t="n">
        <v>49253.9</v>
      </c>
      <c r="P998" s="0"/>
      <c r="Q998" s="0" t="s">
        <v>27</v>
      </c>
      <c r="R998" s="0"/>
      <c r="S998" s="0"/>
      <c r="T998" s="0"/>
      <c r="U998" s="0"/>
      <c r="V998" s="1" t="n">
        <f aca="false">YEAR(G998)</f>
        <v>1905</v>
      </c>
      <c r="W998" s="1" t="n">
        <v>2012</v>
      </c>
    </row>
    <row r="999" customFormat="false" ht="40.7" hidden="false" customHeight="false" outlineLevel="0" collapsed="false">
      <c r="A999" s="30" t="s">
        <v>21</v>
      </c>
      <c r="B999" s="0"/>
      <c r="C999" s="30"/>
      <c r="D999" s="30"/>
      <c r="E999" s="30" t="s">
        <v>2061</v>
      </c>
      <c r="F999" s="30" t="s">
        <v>1649</v>
      </c>
      <c r="G999" s="31" t="n">
        <v>2012</v>
      </c>
      <c r="H999" s="30" t="n">
        <v>2012</v>
      </c>
      <c r="I999" s="30"/>
      <c r="J999" s="32" t="n">
        <v>41908</v>
      </c>
      <c r="K999" s="30" t="n">
        <v>296874</v>
      </c>
      <c r="L999" s="30" t="s">
        <v>2062</v>
      </c>
      <c r="M999" s="33" t="n">
        <v>2458035</v>
      </c>
      <c r="N999" s="0"/>
      <c r="O999" s="33" t="n">
        <v>2458035</v>
      </c>
      <c r="P999" s="0"/>
      <c r="Q999" s="0" t="s">
        <v>27</v>
      </c>
      <c r="R999" s="0"/>
      <c r="S999" s="0"/>
      <c r="T999" s="0"/>
      <c r="U999" s="0"/>
      <c r="V999" s="1" t="n">
        <f aca="false">YEAR(G999)</f>
        <v>1905</v>
      </c>
      <c r="W999" s="1" t="n">
        <v>2012</v>
      </c>
    </row>
    <row r="1000" customFormat="false" ht="54.25" hidden="false" customHeight="false" outlineLevel="0" collapsed="false">
      <c r="A1000" s="30" t="s">
        <v>21</v>
      </c>
      <c r="B1000" s="0"/>
      <c r="C1000" s="30"/>
      <c r="D1000" s="30"/>
      <c r="E1000" s="30" t="s">
        <v>2063</v>
      </c>
      <c r="F1000" s="30" t="s">
        <v>1649</v>
      </c>
      <c r="G1000" s="31" t="n">
        <v>2014</v>
      </c>
      <c r="H1000" s="30" t="n">
        <v>2014</v>
      </c>
      <c r="I1000" s="30"/>
      <c r="J1000" s="30"/>
      <c r="K1000" s="30" t="n">
        <v>354677</v>
      </c>
      <c r="L1000" s="30" t="s">
        <v>2064</v>
      </c>
      <c r="M1000" s="33" t="n">
        <v>3532478</v>
      </c>
      <c r="N1000" s="0"/>
      <c r="O1000" s="33" t="n">
        <v>3532478</v>
      </c>
      <c r="P1000" s="0"/>
      <c r="Q1000" s="0" t="s">
        <v>27</v>
      </c>
      <c r="R1000" s="0"/>
      <c r="S1000" s="0"/>
      <c r="T1000" s="0"/>
      <c r="U1000" s="0"/>
      <c r="V1000" s="1" t="n">
        <f aca="false">YEAR(G1000)</f>
        <v>1905</v>
      </c>
      <c r="W1000" s="1" t="n">
        <v>2014</v>
      </c>
    </row>
    <row r="1001" customFormat="false" ht="40.7" hidden="false" customHeight="false" outlineLevel="0" collapsed="false">
      <c r="A1001" s="30" t="s">
        <v>21</v>
      </c>
      <c r="B1001" s="0"/>
      <c r="C1001" s="30"/>
      <c r="D1001" s="30"/>
      <c r="E1001" s="30" t="s">
        <v>2065</v>
      </c>
      <c r="F1001" s="30" t="s">
        <v>1649</v>
      </c>
      <c r="G1001" s="31" t="n">
        <v>2008</v>
      </c>
      <c r="H1001" s="30" t="n">
        <v>2008</v>
      </c>
      <c r="I1001" s="30"/>
      <c r="J1001" s="32" t="n">
        <v>42803</v>
      </c>
      <c r="K1001" s="30" t="n">
        <v>149555</v>
      </c>
      <c r="L1001" s="30" t="s">
        <v>2066</v>
      </c>
      <c r="M1001" s="33" t="n">
        <v>5429999.55</v>
      </c>
      <c r="N1001" s="0"/>
      <c r="O1001" s="33" t="n">
        <v>5429999.55</v>
      </c>
      <c r="P1001" s="0"/>
      <c r="Q1001" s="0" t="s">
        <v>27</v>
      </c>
      <c r="R1001" s="0"/>
      <c r="S1001" s="0"/>
      <c r="T1001" s="0"/>
      <c r="U1001" s="0"/>
      <c r="V1001" s="1" t="n">
        <f aca="false">YEAR(G1001)</f>
        <v>1905</v>
      </c>
      <c r="W1001" s="1" t="n">
        <v>2008</v>
      </c>
    </row>
    <row r="1002" customFormat="false" ht="40.7" hidden="false" customHeight="false" outlineLevel="0" collapsed="false">
      <c r="A1002" s="30" t="s">
        <v>21</v>
      </c>
      <c r="B1002" s="0"/>
      <c r="C1002" s="30"/>
      <c r="D1002" s="30"/>
      <c r="E1002" s="30" t="s">
        <v>2067</v>
      </c>
      <c r="F1002" s="30" t="s">
        <v>1649</v>
      </c>
      <c r="G1002" s="31" t="n">
        <v>2008</v>
      </c>
      <c r="H1002" s="30" t="n">
        <v>2008</v>
      </c>
      <c r="I1002" s="30"/>
      <c r="J1002" s="32" t="n">
        <v>42664</v>
      </c>
      <c r="K1002" s="30" t="n">
        <v>153292</v>
      </c>
      <c r="L1002" s="30" t="s">
        <v>375</v>
      </c>
      <c r="M1002" s="33" t="n">
        <v>1845933</v>
      </c>
      <c r="N1002" s="0"/>
      <c r="O1002" s="33" t="n">
        <v>1845933</v>
      </c>
      <c r="P1002" s="0"/>
      <c r="Q1002" s="0" t="s">
        <v>27</v>
      </c>
      <c r="R1002" s="0"/>
      <c r="S1002" s="0"/>
      <c r="T1002" s="0"/>
      <c r="U1002" s="0"/>
      <c r="V1002" s="1" t="n">
        <f aca="false">YEAR(G1002)</f>
        <v>1905</v>
      </c>
      <c r="W1002" s="1" t="n">
        <v>2008</v>
      </c>
    </row>
    <row r="1003" customFormat="false" ht="54.25" hidden="false" customHeight="false" outlineLevel="0" collapsed="false">
      <c r="A1003" s="30" t="s">
        <v>21</v>
      </c>
      <c r="B1003" s="0"/>
      <c r="C1003" s="30"/>
      <c r="D1003" s="30"/>
      <c r="E1003" s="30" t="s">
        <v>2068</v>
      </c>
      <c r="F1003" s="30" t="s">
        <v>1649</v>
      </c>
      <c r="G1003" s="31" t="n">
        <v>2008</v>
      </c>
      <c r="H1003" s="30" t="n">
        <v>2008</v>
      </c>
      <c r="I1003" s="30"/>
      <c r="J1003" s="32" t="n">
        <v>41743</v>
      </c>
      <c r="K1003" s="30" t="n">
        <v>162682</v>
      </c>
      <c r="L1003" s="30" t="s">
        <v>2066</v>
      </c>
      <c r="M1003" s="33" t="n">
        <v>204273</v>
      </c>
      <c r="N1003" s="0"/>
      <c r="O1003" s="33" t="n">
        <v>204273</v>
      </c>
      <c r="P1003" s="0"/>
      <c r="Q1003" s="0" t="s">
        <v>27</v>
      </c>
      <c r="R1003" s="0"/>
      <c r="S1003" s="0"/>
      <c r="T1003" s="0"/>
      <c r="U1003" s="0"/>
      <c r="V1003" s="1" t="n">
        <f aca="false">YEAR(G1003)</f>
        <v>1905</v>
      </c>
      <c r="W1003" s="1" t="n">
        <v>2008</v>
      </c>
    </row>
    <row r="1004" customFormat="false" ht="80.05" hidden="false" customHeight="false" outlineLevel="0" collapsed="false">
      <c r="A1004" s="30" t="s">
        <v>21</v>
      </c>
      <c r="B1004" s="0"/>
      <c r="C1004" s="30"/>
      <c r="D1004" s="30"/>
      <c r="E1004" s="30" t="s">
        <v>2069</v>
      </c>
      <c r="F1004" s="30" t="s">
        <v>1649</v>
      </c>
      <c r="G1004" s="31" t="n">
        <v>2008</v>
      </c>
      <c r="H1004" s="30" t="n">
        <v>2008</v>
      </c>
      <c r="I1004" s="30"/>
      <c r="J1004" s="32" t="n">
        <v>42711</v>
      </c>
      <c r="K1004" s="30" t="n">
        <v>163522</v>
      </c>
      <c r="L1004" s="30" t="s">
        <v>2066</v>
      </c>
      <c r="M1004" s="33" t="n">
        <v>224870</v>
      </c>
      <c r="N1004" s="0"/>
      <c r="O1004" s="33" t="n">
        <v>224870</v>
      </c>
      <c r="P1004" s="0"/>
      <c r="Q1004" s="0" t="s">
        <v>27</v>
      </c>
      <c r="R1004" s="0"/>
      <c r="S1004" s="0"/>
      <c r="T1004" s="0"/>
      <c r="U1004" s="0"/>
      <c r="V1004" s="1" t="n">
        <f aca="false">YEAR(G1004)</f>
        <v>1905</v>
      </c>
      <c r="W1004" s="1" t="n">
        <v>2008</v>
      </c>
    </row>
    <row r="1005" customFormat="false" ht="40.7" hidden="false" customHeight="false" outlineLevel="0" collapsed="false">
      <c r="A1005" s="30" t="s">
        <v>21</v>
      </c>
      <c r="B1005" s="0"/>
      <c r="C1005" s="30"/>
      <c r="D1005" s="30"/>
      <c r="E1005" s="30" t="s">
        <v>2070</v>
      </c>
      <c r="F1005" s="30" t="s">
        <v>1649</v>
      </c>
      <c r="G1005" s="31" t="n">
        <v>2008</v>
      </c>
      <c r="H1005" s="30" t="n">
        <v>2008</v>
      </c>
      <c r="I1005" s="30"/>
      <c r="J1005" s="32" t="n">
        <v>40360</v>
      </c>
      <c r="K1005" s="30" t="n">
        <v>169488</v>
      </c>
      <c r="L1005" s="30" t="s">
        <v>2071</v>
      </c>
      <c r="M1005" s="33" t="n">
        <v>464770.13</v>
      </c>
      <c r="N1005" s="0"/>
      <c r="O1005" s="33" t="n">
        <v>464770.13</v>
      </c>
      <c r="P1005" s="0"/>
      <c r="Q1005" s="0" t="s">
        <v>27</v>
      </c>
      <c r="R1005" s="0"/>
      <c r="S1005" s="0"/>
      <c r="T1005" s="0"/>
      <c r="U1005" s="0"/>
      <c r="V1005" s="1" t="n">
        <f aca="false">YEAR(G1005)</f>
        <v>1905</v>
      </c>
      <c r="W1005" s="1" t="n">
        <v>2008</v>
      </c>
    </row>
    <row r="1006" customFormat="false" ht="40.7" hidden="false" customHeight="false" outlineLevel="0" collapsed="false">
      <c r="A1006" s="30" t="s">
        <v>21</v>
      </c>
      <c r="B1006" s="0"/>
      <c r="C1006" s="30"/>
      <c r="D1006" s="30"/>
      <c r="E1006" s="30" t="s">
        <v>2072</v>
      </c>
      <c r="F1006" s="30" t="s">
        <v>1649</v>
      </c>
      <c r="G1006" s="31" t="n">
        <v>2008</v>
      </c>
      <c r="H1006" s="30" t="n">
        <v>2008</v>
      </c>
      <c r="I1006" s="30"/>
      <c r="J1006" s="32" t="n">
        <v>40450</v>
      </c>
      <c r="K1006" s="30" t="n">
        <v>169537</v>
      </c>
      <c r="L1006" s="30" t="s">
        <v>2073</v>
      </c>
      <c r="M1006" s="33" t="n">
        <v>519554.73</v>
      </c>
      <c r="N1006" s="0"/>
      <c r="O1006" s="33" t="n">
        <v>519554.73</v>
      </c>
      <c r="P1006" s="0"/>
      <c r="Q1006" s="0" t="s">
        <v>27</v>
      </c>
      <c r="R1006" s="0"/>
      <c r="S1006" s="0"/>
      <c r="T1006" s="0"/>
      <c r="U1006" s="0"/>
      <c r="V1006" s="1" t="n">
        <f aca="false">YEAR(G1006)</f>
        <v>1905</v>
      </c>
      <c r="W1006" s="1" t="n">
        <v>2008</v>
      </c>
    </row>
    <row r="1007" customFormat="false" ht="66.45" hidden="false" customHeight="false" outlineLevel="0" collapsed="false">
      <c r="A1007" s="30" t="s">
        <v>21</v>
      </c>
      <c r="B1007" s="0"/>
      <c r="C1007" s="30"/>
      <c r="D1007" s="30"/>
      <c r="E1007" s="30" t="s">
        <v>2074</v>
      </c>
      <c r="F1007" s="30" t="s">
        <v>1649</v>
      </c>
      <c r="G1007" s="31" t="n">
        <v>2008</v>
      </c>
      <c r="H1007" s="30" t="n">
        <v>2008</v>
      </c>
      <c r="I1007" s="30"/>
      <c r="J1007" s="32" t="n">
        <v>40464</v>
      </c>
      <c r="K1007" s="30" t="n">
        <v>170022</v>
      </c>
      <c r="L1007" s="30" t="s">
        <v>2075</v>
      </c>
      <c r="M1007" s="33" t="n">
        <v>539542.21</v>
      </c>
      <c r="N1007" s="0"/>
      <c r="O1007" s="33" t="n">
        <v>539542.21</v>
      </c>
      <c r="P1007" s="0"/>
      <c r="Q1007" s="0" t="s">
        <v>27</v>
      </c>
      <c r="R1007" s="0"/>
      <c r="S1007" s="0"/>
      <c r="T1007" s="0"/>
      <c r="U1007" s="0"/>
      <c r="V1007" s="1" t="n">
        <f aca="false">YEAR(G1007)</f>
        <v>1905</v>
      </c>
      <c r="W1007" s="1" t="n">
        <v>2008</v>
      </c>
    </row>
    <row r="1008" customFormat="false" ht="40.7" hidden="false" customHeight="false" outlineLevel="0" collapsed="false">
      <c r="A1008" s="30" t="s">
        <v>21</v>
      </c>
      <c r="B1008" s="0"/>
      <c r="C1008" s="30"/>
      <c r="D1008" s="30"/>
      <c r="E1008" s="30" t="s">
        <v>2076</v>
      </c>
      <c r="F1008" s="30" t="s">
        <v>1649</v>
      </c>
      <c r="G1008" s="31" t="n">
        <v>2008</v>
      </c>
      <c r="H1008" s="30" t="n">
        <v>2008</v>
      </c>
      <c r="I1008" s="30"/>
      <c r="J1008" s="32" t="n">
        <v>41743</v>
      </c>
      <c r="K1008" s="30" t="n">
        <v>170064</v>
      </c>
      <c r="L1008" s="30" t="s">
        <v>2077</v>
      </c>
      <c r="M1008" s="33" t="n">
        <v>279349.53</v>
      </c>
      <c r="N1008" s="0"/>
      <c r="O1008" s="33" t="n">
        <v>279349.53</v>
      </c>
      <c r="P1008" s="0"/>
      <c r="Q1008" s="0" t="s">
        <v>27</v>
      </c>
      <c r="R1008" s="0"/>
      <c r="S1008" s="0"/>
      <c r="T1008" s="0"/>
      <c r="U1008" s="0"/>
      <c r="V1008" s="1" t="n">
        <f aca="false">YEAR(G1008)</f>
        <v>1905</v>
      </c>
      <c r="W1008" s="1" t="n">
        <v>2008</v>
      </c>
    </row>
    <row r="1009" customFormat="false" ht="40.7" hidden="false" customHeight="false" outlineLevel="0" collapsed="false">
      <c r="A1009" s="30" t="s">
        <v>21</v>
      </c>
      <c r="B1009" s="0"/>
      <c r="C1009" s="30"/>
      <c r="D1009" s="30"/>
      <c r="E1009" s="30" t="s">
        <v>2078</v>
      </c>
      <c r="F1009" s="30" t="s">
        <v>1649</v>
      </c>
      <c r="G1009" s="31" t="n">
        <v>2008</v>
      </c>
      <c r="H1009" s="30" t="n">
        <v>2008</v>
      </c>
      <c r="I1009" s="30"/>
      <c r="J1009" s="32" t="n">
        <v>40836</v>
      </c>
      <c r="K1009" s="30" t="n">
        <v>171798</v>
      </c>
      <c r="L1009" s="30" t="s">
        <v>2079</v>
      </c>
      <c r="M1009" s="33" t="n">
        <v>1518717.56</v>
      </c>
      <c r="N1009" s="0"/>
      <c r="O1009" s="33" t="n">
        <v>1518717.56</v>
      </c>
      <c r="P1009" s="0"/>
      <c r="Q1009" s="0" t="s">
        <v>27</v>
      </c>
      <c r="R1009" s="0"/>
      <c r="S1009" s="0"/>
      <c r="T1009" s="0"/>
      <c r="U1009" s="0"/>
      <c r="V1009" s="1" t="n">
        <f aca="false">YEAR(G1009)</f>
        <v>1905</v>
      </c>
      <c r="W1009" s="1" t="n">
        <v>2008</v>
      </c>
    </row>
    <row r="1010" customFormat="false" ht="40.7" hidden="false" customHeight="false" outlineLevel="0" collapsed="false">
      <c r="A1010" s="30" t="s">
        <v>21</v>
      </c>
      <c r="B1010" s="0"/>
      <c r="C1010" s="30"/>
      <c r="D1010" s="30"/>
      <c r="E1010" s="30" t="s">
        <v>2080</v>
      </c>
      <c r="F1010" s="30" t="s">
        <v>1649</v>
      </c>
      <c r="G1010" s="31" t="n">
        <v>2009</v>
      </c>
      <c r="H1010" s="30" t="n">
        <v>2009</v>
      </c>
      <c r="I1010" s="30"/>
      <c r="J1010" s="32" t="n">
        <v>40392</v>
      </c>
      <c r="K1010" s="30" t="n">
        <v>199919</v>
      </c>
      <c r="L1010" s="30" t="s">
        <v>2081</v>
      </c>
      <c r="M1010" s="33" t="n">
        <v>151613.3</v>
      </c>
      <c r="N1010" s="0"/>
      <c r="O1010" s="33" t="n">
        <v>151613.3</v>
      </c>
      <c r="P1010" s="0"/>
      <c r="Q1010" s="0" t="s">
        <v>27</v>
      </c>
      <c r="R1010" s="0"/>
      <c r="S1010" s="0"/>
      <c r="T1010" s="0"/>
      <c r="U1010" s="0"/>
      <c r="V1010" s="1" t="n">
        <f aca="false">YEAR(G1010)</f>
        <v>1905</v>
      </c>
      <c r="W1010" s="1" t="n">
        <v>2009</v>
      </c>
    </row>
    <row r="1011" customFormat="false" ht="40.7" hidden="false" customHeight="false" outlineLevel="0" collapsed="false">
      <c r="A1011" s="30" t="s">
        <v>21</v>
      </c>
      <c r="B1011" s="0"/>
      <c r="C1011" s="30"/>
      <c r="D1011" s="30"/>
      <c r="E1011" s="30" t="s">
        <v>2082</v>
      </c>
      <c r="F1011" s="30" t="s">
        <v>37</v>
      </c>
      <c r="G1011" s="31" t="n">
        <v>2009</v>
      </c>
      <c r="H1011" s="30" t="n">
        <v>2009</v>
      </c>
      <c r="I1011" s="30"/>
      <c r="J1011" s="32" t="n">
        <v>41627</v>
      </c>
      <c r="K1011" s="30" t="n">
        <v>199922</v>
      </c>
      <c r="L1011" s="30" t="s">
        <v>2083</v>
      </c>
      <c r="M1011" s="33" t="n">
        <v>764396</v>
      </c>
      <c r="N1011" s="0"/>
      <c r="O1011" s="33" t="n">
        <v>764396</v>
      </c>
      <c r="P1011" s="0"/>
      <c r="Q1011" s="0" t="s">
        <v>27</v>
      </c>
      <c r="R1011" s="0"/>
      <c r="S1011" s="0"/>
      <c r="T1011" s="0"/>
      <c r="U1011" s="0"/>
      <c r="V1011" s="1" t="n">
        <f aca="false">YEAR(G1011)</f>
        <v>1905</v>
      </c>
      <c r="W1011" s="1" t="n">
        <v>2009</v>
      </c>
    </row>
    <row r="1012" customFormat="false" ht="40.7" hidden="false" customHeight="false" outlineLevel="0" collapsed="false">
      <c r="A1012" s="30" t="s">
        <v>21</v>
      </c>
      <c r="B1012" s="0"/>
      <c r="C1012" s="30"/>
      <c r="D1012" s="30"/>
      <c r="E1012" s="30" t="s">
        <v>2084</v>
      </c>
      <c r="F1012" s="30" t="s">
        <v>1649</v>
      </c>
      <c r="G1012" s="31" t="n">
        <v>2009</v>
      </c>
      <c r="H1012" s="30" t="n">
        <v>2009</v>
      </c>
      <c r="I1012" s="30"/>
      <c r="J1012" s="32" t="n">
        <v>40164</v>
      </c>
      <c r="K1012" s="30" t="n">
        <v>200204</v>
      </c>
      <c r="L1012" s="30" t="s">
        <v>2085</v>
      </c>
      <c r="M1012" s="33" t="n">
        <v>98130.14</v>
      </c>
      <c r="N1012" s="0"/>
      <c r="O1012" s="33" t="n">
        <v>98130.14</v>
      </c>
      <c r="P1012" s="0"/>
      <c r="Q1012" s="0" t="s">
        <v>27</v>
      </c>
      <c r="R1012" s="0"/>
      <c r="S1012" s="0"/>
      <c r="T1012" s="0"/>
      <c r="U1012" s="0"/>
      <c r="V1012" s="1" t="n">
        <f aca="false">YEAR(G1012)</f>
        <v>1905</v>
      </c>
      <c r="W1012" s="1" t="n">
        <v>2009</v>
      </c>
    </row>
    <row r="1013" customFormat="false" ht="40.7" hidden="false" customHeight="false" outlineLevel="0" collapsed="false">
      <c r="A1013" s="30" t="s">
        <v>21</v>
      </c>
      <c r="B1013" s="0"/>
      <c r="C1013" s="30"/>
      <c r="D1013" s="30"/>
      <c r="E1013" s="30" t="s">
        <v>331</v>
      </c>
      <c r="F1013" s="30" t="s">
        <v>1649</v>
      </c>
      <c r="G1013" s="31" t="n">
        <v>2009</v>
      </c>
      <c r="H1013" s="30" t="n">
        <v>2009</v>
      </c>
      <c r="I1013" s="30"/>
      <c r="J1013" s="32" t="n">
        <v>40156</v>
      </c>
      <c r="K1013" s="30" t="n">
        <v>204296</v>
      </c>
      <c r="L1013" s="30" t="s">
        <v>333</v>
      </c>
      <c r="M1013" s="33" t="n">
        <v>6990</v>
      </c>
      <c r="N1013" s="0"/>
      <c r="O1013" s="33" t="n">
        <v>6990</v>
      </c>
      <c r="P1013" s="0"/>
      <c r="Q1013" s="0" t="s">
        <v>27</v>
      </c>
      <c r="R1013" s="0"/>
      <c r="S1013" s="0"/>
      <c r="T1013" s="0"/>
      <c r="U1013" s="0"/>
      <c r="V1013" s="1" t="n">
        <f aca="false">YEAR(G1013)</f>
        <v>1905</v>
      </c>
      <c r="W1013" s="1" t="n">
        <v>2009</v>
      </c>
    </row>
    <row r="1014" customFormat="false" ht="40.7" hidden="false" customHeight="false" outlineLevel="0" collapsed="false">
      <c r="A1014" s="30" t="s">
        <v>21</v>
      </c>
      <c r="B1014" s="0"/>
      <c r="C1014" s="30"/>
      <c r="D1014" s="30"/>
      <c r="E1014" s="30" t="s">
        <v>566</v>
      </c>
      <c r="F1014" s="30" t="s">
        <v>1649</v>
      </c>
      <c r="G1014" s="31" t="n">
        <v>2009</v>
      </c>
      <c r="H1014" s="30" t="n">
        <v>2009</v>
      </c>
      <c r="I1014" s="30"/>
      <c r="J1014" s="32" t="n">
        <v>40451</v>
      </c>
      <c r="K1014" s="30" t="n">
        <v>205239</v>
      </c>
      <c r="L1014" s="30" t="s">
        <v>548</v>
      </c>
      <c r="M1014" s="33" t="n">
        <v>9980</v>
      </c>
      <c r="N1014" s="0"/>
      <c r="O1014" s="33" t="n">
        <v>9980</v>
      </c>
      <c r="P1014" s="0"/>
      <c r="Q1014" s="0" t="s">
        <v>27</v>
      </c>
      <c r="R1014" s="0"/>
      <c r="S1014" s="0"/>
      <c r="T1014" s="0"/>
      <c r="U1014" s="0"/>
      <c r="V1014" s="1" t="n">
        <f aca="false">YEAR(G1014)</f>
        <v>1905</v>
      </c>
      <c r="W1014" s="1" t="n">
        <v>2009</v>
      </c>
    </row>
    <row r="1015" customFormat="false" ht="40.7" hidden="false" customHeight="false" outlineLevel="0" collapsed="false">
      <c r="A1015" s="30" t="s">
        <v>21</v>
      </c>
      <c r="B1015" s="0"/>
      <c r="C1015" s="30"/>
      <c r="D1015" s="30"/>
      <c r="E1015" s="30" t="s">
        <v>568</v>
      </c>
      <c r="F1015" s="30" t="s">
        <v>1649</v>
      </c>
      <c r="G1015" s="31" t="n">
        <v>2009</v>
      </c>
      <c r="H1015" s="30" t="n">
        <v>2009</v>
      </c>
      <c r="I1015" s="30"/>
      <c r="J1015" s="32" t="n">
        <v>40156</v>
      </c>
      <c r="K1015" s="30" t="n">
        <v>205244</v>
      </c>
      <c r="L1015" s="30" t="s">
        <v>570</v>
      </c>
      <c r="M1015" s="33" t="n">
        <v>5483</v>
      </c>
      <c r="N1015" s="0"/>
      <c r="O1015" s="33" t="n">
        <v>5483</v>
      </c>
      <c r="P1015" s="0"/>
      <c r="Q1015" s="0" t="s">
        <v>27</v>
      </c>
      <c r="R1015" s="0"/>
      <c r="S1015" s="0"/>
      <c r="T1015" s="0"/>
      <c r="U1015" s="0"/>
      <c r="V1015" s="1" t="n">
        <f aca="false">YEAR(G1015)</f>
        <v>1905</v>
      </c>
      <c r="W1015" s="1" t="n">
        <v>2009</v>
      </c>
    </row>
    <row r="1016" customFormat="false" ht="40.7" hidden="false" customHeight="false" outlineLevel="0" collapsed="false">
      <c r="A1016" s="30" t="s">
        <v>21</v>
      </c>
      <c r="B1016" s="0"/>
      <c r="C1016" s="30"/>
      <c r="D1016" s="30"/>
      <c r="E1016" s="30" t="s">
        <v>378</v>
      </c>
      <c r="F1016" s="30" t="s">
        <v>1649</v>
      </c>
      <c r="G1016" s="31" t="n">
        <v>2009</v>
      </c>
      <c r="H1016" s="30" t="n">
        <v>2009</v>
      </c>
      <c r="I1016" s="30"/>
      <c r="J1016" s="32" t="n">
        <v>40156</v>
      </c>
      <c r="K1016" s="30" t="n">
        <v>208157</v>
      </c>
      <c r="L1016" s="30" t="s">
        <v>379</v>
      </c>
      <c r="M1016" s="33" t="n">
        <v>13000</v>
      </c>
      <c r="N1016" s="0"/>
      <c r="O1016" s="33" t="n">
        <v>13000</v>
      </c>
      <c r="P1016" s="0"/>
      <c r="Q1016" s="0" t="s">
        <v>27</v>
      </c>
      <c r="R1016" s="0"/>
      <c r="S1016" s="0"/>
      <c r="T1016" s="0"/>
      <c r="U1016" s="0"/>
      <c r="V1016" s="1" t="n">
        <f aca="false">YEAR(G1016)</f>
        <v>1905</v>
      </c>
      <c r="W1016" s="1" t="n">
        <v>2009</v>
      </c>
    </row>
    <row r="1017" customFormat="false" ht="40.7" hidden="false" customHeight="false" outlineLevel="0" collapsed="false">
      <c r="A1017" s="30" t="s">
        <v>21</v>
      </c>
      <c r="B1017" s="0"/>
      <c r="C1017" s="30"/>
      <c r="D1017" s="30"/>
      <c r="E1017" s="30" t="s">
        <v>2086</v>
      </c>
      <c r="F1017" s="30" t="s">
        <v>1649</v>
      </c>
      <c r="G1017" s="31" t="n">
        <v>2009</v>
      </c>
      <c r="H1017" s="30" t="n">
        <v>2009</v>
      </c>
      <c r="I1017" s="30"/>
      <c r="J1017" s="32" t="n">
        <v>40303</v>
      </c>
      <c r="K1017" s="30" t="n">
        <v>209610</v>
      </c>
      <c r="L1017" s="30" t="s">
        <v>1972</v>
      </c>
      <c r="M1017" s="33" t="n">
        <v>39824</v>
      </c>
      <c r="N1017" s="0"/>
      <c r="O1017" s="33" t="n">
        <v>39824</v>
      </c>
      <c r="P1017" s="0"/>
      <c r="Q1017" s="0" t="s">
        <v>27</v>
      </c>
      <c r="R1017" s="0"/>
      <c r="S1017" s="0"/>
      <c r="T1017" s="0"/>
      <c r="U1017" s="0"/>
      <c r="V1017" s="1" t="n">
        <f aca="false">YEAR(G1017)</f>
        <v>1905</v>
      </c>
      <c r="W1017" s="1" t="n">
        <v>2009</v>
      </c>
    </row>
    <row r="1018" customFormat="false" ht="40.7" hidden="false" customHeight="false" outlineLevel="0" collapsed="false">
      <c r="A1018" s="30" t="s">
        <v>21</v>
      </c>
      <c r="B1018" s="0"/>
      <c r="C1018" s="30"/>
      <c r="D1018" s="30"/>
      <c r="E1018" s="30" t="s">
        <v>2087</v>
      </c>
      <c r="F1018" s="30" t="s">
        <v>1649</v>
      </c>
      <c r="G1018" s="31" t="n">
        <v>2009</v>
      </c>
      <c r="H1018" s="30" t="n">
        <v>2009</v>
      </c>
      <c r="I1018" s="30"/>
      <c r="J1018" s="32" t="n">
        <v>40710</v>
      </c>
      <c r="K1018" s="30" t="n">
        <v>209689</v>
      </c>
      <c r="L1018" s="30" t="s">
        <v>1972</v>
      </c>
      <c r="M1018" s="33" t="n">
        <v>80110.56</v>
      </c>
      <c r="N1018" s="0"/>
      <c r="O1018" s="33" t="n">
        <v>80110.56</v>
      </c>
      <c r="P1018" s="0"/>
      <c r="Q1018" s="0" t="s">
        <v>27</v>
      </c>
      <c r="R1018" s="0"/>
      <c r="S1018" s="0"/>
      <c r="T1018" s="0"/>
      <c r="U1018" s="0"/>
      <c r="V1018" s="1" t="n">
        <f aca="false">YEAR(G1018)</f>
        <v>1905</v>
      </c>
      <c r="W1018" s="1" t="n">
        <v>2009</v>
      </c>
    </row>
    <row r="1019" customFormat="false" ht="40.7" hidden="false" customHeight="false" outlineLevel="0" collapsed="false">
      <c r="A1019" s="30" t="s">
        <v>21</v>
      </c>
      <c r="B1019" s="0"/>
      <c r="C1019" s="30"/>
      <c r="D1019" s="30"/>
      <c r="E1019" s="30" t="s">
        <v>2088</v>
      </c>
      <c r="F1019" s="30" t="s">
        <v>1649</v>
      </c>
      <c r="G1019" s="31" t="n">
        <v>2009</v>
      </c>
      <c r="H1019" s="30" t="n">
        <v>2009</v>
      </c>
      <c r="I1019" s="30"/>
      <c r="J1019" s="32" t="n">
        <v>40571</v>
      </c>
      <c r="K1019" s="30" t="n">
        <v>209693</v>
      </c>
      <c r="L1019" s="30" t="s">
        <v>1972</v>
      </c>
      <c r="M1019" s="33" t="n">
        <v>74072.64</v>
      </c>
      <c r="N1019" s="0"/>
      <c r="O1019" s="33" t="n">
        <v>74072.64</v>
      </c>
      <c r="P1019" s="0"/>
      <c r="Q1019" s="0" t="s">
        <v>27</v>
      </c>
      <c r="R1019" s="0"/>
      <c r="S1019" s="0"/>
      <c r="T1019" s="0"/>
      <c r="U1019" s="0"/>
      <c r="V1019" s="1" t="n">
        <f aca="false">YEAR(G1019)</f>
        <v>1905</v>
      </c>
      <c r="W1019" s="1" t="n">
        <v>2009</v>
      </c>
    </row>
    <row r="1020" customFormat="false" ht="40.7" hidden="false" customHeight="false" outlineLevel="0" collapsed="false">
      <c r="A1020" s="30" t="s">
        <v>21</v>
      </c>
      <c r="B1020" s="0"/>
      <c r="C1020" s="30"/>
      <c r="D1020" s="30"/>
      <c r="E1020" s="30" t="s">
        <v>2089</v>
      </c>
      <c r="F1020" s="30" t="s">
        <v>1649</v>
      </c>
      <c r="G1020" s="31" t="n">
        <v>2009</v>
      </c>
      <c r="H1020" s="30" t="n">
        <v>2009</v>
      </c>
      <c r="I1020" s="30"/>
      <c r="J1020" s="32" t="n">
        <v>40452</v>
      </c>
      <c r="K1020" s="30" t="n">
        <v>211564</v>
      </c>
      <c r="L1020" s="30" t="s">
        <v>1972</v>
      </c>
      <c r="M1020" s="33" t="n">
        <v>78544.4</v>
      </c>
      <c r="N1020" s="0"/>
      <c r="O1020" s="33" t="n">
        <v>78544.4</v>
      </c>
      <c r="P1020" s="0"/>
      <c r="Q1020" s="0" t="s">
        <v>27</v>
      </c>
      <c r="R1020" s="0"/>
      <c r="S1020" s="0"/>
      <c r="T1020" s="0"/>
      <c r="U1020" s="0"/>
      <c r="V1020" s="1" t="n">
        <f aca="false">YEAR(G1020)</f>
        <v>1905</v>
      </c>
      <c r="W1020" s="1" t="n">
        <v>2009</v>
      </c>
    </row>
    <row r="1021" customFormat="false" ht="40.7" hidden="false" customHeight="false" outlineLevel="0" collapsed="false">
      <c r="A1021" s="30" t="s">
        <v>21</v>
      </c>
      <c r="B1021" s="0"/>
      <c r="C1021" s="30"/>
      <c r="D1021" s="30"/>
      <c r="E1021" s="30" t="s">
        <v>2090</v>
      </c>
      <c r="F1021" s="30" t="s">
        <v>37</v>
      </c>
      <c r="G1021" s="31" t="n">
        <v>2009</v>
      </c>
      <c r="H1021" s="30" t="n">
        <v>2009</v>
      </c>
      <c r="I1021" s="30"/>
      <c r="J1021" s="32" t="n">
        <v>41184</v>
      </c>
      <c r="K1021" s="30" t="n">
        <v>212363</v>
      </c>
      <c r="L1021" s="30" t="s">
        <v>81</v>
      </c>
      <c r="M1021" s="33" t="n">
        <v>109105.98</v>
      </c>
      <c r="N1021" s="0"/>
      <c r="O1021" s="33" t="n">
        <v>109105.98</v>
      </c>
      <c r="P1021" s="0"/>
      <c r="Q1021" s="0" t="s">
        <v>27</v>
      </c>
      <c r="R1021" s="0"/>
      <c r="S1021" s="0"/>
      <c r="T1021" s="0"/>
      <c r="U1021" s="0"/>
      <c r="V1021" s="1" t="n">
        <f aca="false">YEAR(G1021)</f>
        <v>1905</v>
      </c>
      <c r="W1021" s="1" t="n">
        <v>2009</v>
      </c>
    </row>
    <row r="1022" customFormat="false" ht="40.7" hidden="false" customHeight="false" outlineLevel="0" collapsed="false">
      <c r="A1022" s="30" t="s">
        <v>21</v>
      </c>
      <c r="B1022" s="0"/>
      <c r="C1022" s="30"/>
      <c r="D1022" s="30"/>
      <c r="E1022" s="30" t="s">
        <v>2091</v>
      </c>
      <c r="F1022" s="30" t="s">
        <v>1649</v>
      </c>
      <c r="G1022" s="31" t="n">
        <v>2009</v>
      </c>
      <c r="H1022" s="30" t="n">
        <v>2009</v>
      </c>
      <c r="I1022" s="30"/>
      <c r="J1022" s="32" t="n">
        <v>40219</v>
      </c>
      <c r="K1022" s="30" t="n">
        <v>212626</v>
      </c>
      <c r="L1022" s="30" t="s">
        <v>2081</v>
      </c>
      <c r="M1022" s="33" t="n">
        <v>97853.76</v>
      </c>
      <c r="N1022" s="0"/>
      <c r="O1022" s="33" t="n">
        <v>97853.76</v>
      </c>
      <c r="P1022" s="0"/>
      <c r="Q1022" s="0" t="s">
        <v>27</v>
      </c>
      <c r="R1022" s="0"/>
      <c r="S1022" s="0"/>
      <c r="T1022" s="0"/>
      <c r="U1022" s="0"/>
      <c r="V1022" s="1" t="n">
        <f aca="false">YEAR(G1022)</f>
        <v>1905</v>
      </c>
      <c r="W1022" s="1" t="n">
        <v>2009</v>
      </c>
    </row>
    <row r="1023" customFormat="false" ht="66.45" hidden="false" customHeight="false" outlineLevel="0" collapsed="false">
      <c r="A1023" s="30" t="s">
        <v>21</v>
      </c>
      <c r="B1023" s="0"/>
      <c r="C1023" s="30"/>
      <c r="D1023" s="30"/>
      <c r="E1023" s="30" t="s">
        <v>334</v>
      </c>
      <c r="F1023" s="30" t="s">
        <v>1649</v>
      </c>
      <c r="G1023" s="31" t="n">
        <v>2009</v>
      </c>
      <c r="H1023" s="30" t="n">
        <v>2009</v>
      </c>
      <c r="I1023" s="30"/>
      <c r="J1023" s="32" t="n">
        <v>40576</v>
      </c>
      <c r="K1023" s="30" t="n">
        <v>215298</v>
      </c>
      <c r="L1023" s="30" t="s">
        <v>50</v>
      </c>
      <c r="M1023" s="33" t="n">
        <v>29579.2</v>
      </c>
      <c r="N1023" s="0"/>
      <c r="O1023" s="33" t="n">
        <v>29579.2</v>
      </c>
      <c r="P1023" s="0"/>
      <c r="Q1023" s="0" t="s">
        <v>27</v>
      </c>
      <c r="R1023" s="0"/>
      <c r="S1023" s="0"/>
      <c r="T1023" s="0"/>
      <c r="U1023" s="0"/>
      <c r="V1023" s="1" t="n">
        <f aca="false">YEAR(G1023)</f>
        <v>1905</v>
      </c>
      <c r="W1023" s="1" t="n">
        <v>2009</v>
      </c>
    </row>
    <row r="1024" customFormat="false" ht="40.7" hidden="false" customHeight="false" outlineLevel="0" collapsed="false">
      <c r="A1024" s="30" t="s">
        <v>21</v>
      </c>
      <c r="B1024" s="0"/>
      <c r="C1024" s="30"/>
      <c r="D1024" s="30"/>
      <c r="E1024" s="30" t="s">
        <v>2092</v>
      </c>
      <c r="F1024" s="30" t="s">
        <v>1649</v>
      </c>
      <c r="G1024" s="31" t="n">
        <v>2009</v>
      </c>
      <c r="H1024" s="30" t="n">
        <v>2009</v>
      </c>
      <c r="I1024" s="30"/>
      <c r="J1024" s="32" t="n">
        <v>40449</v>
      </c>
      <c r="K1024" s="30" t="n">
        <v>215594</v>
      </c>
      <c r="L1024" s="30" t="s">
        <v>2093</v>
      </c>
      <c r="M1024" s="33" t="n">
        <v>3150</v>
      </c>
      <c r="N1024" s="0"/>
      <c r="O1024" s="33" t="n">
        <v>3150</v>
      </c>
      <c r="P1024" s="0"/>
      <c r="Q1024" s="0" t="s">
        <v>27</v>
      </c>
      <c r="R1024" s="0"/>
      <c r="S1024" s="0"/>
      <c r="T1024" s="0"/>
      <c r="U1024" s="0"/>
      <c r="V1024" s="1" t="n">
        <f aca="false">YEAR(G1024)</f>
        <v>1905</v>
      </c>
      <c r="W1024" s="1" t="n">
        <v>2009</v>
      </c>
    </row>
    <row r="1025" customFormat="false" ht="40.7" hidden="false" customHeight="false" outlineLevel="0" collapsed="false">
      <c r="A1025" s="30" t="s">
        <v>21</v>
      </c>
      <c r="B1025" s="0"/>
      <c r="C1025" s="30"/>
      <c r="D1025" s="30"/>
      <c r="E1025" s="30" t="s">
        <v>146</v>
      </c>
      <c r="F1025" s="30" t="s">
        <v>37</v>
      </c>
      <c r="G1025" s="31" t="n">
        <v>2009</v>
      </c>
      <c r="H1025" s="30" t="n">
        <v>2009</v>
      </c>
      <c r="I1025" s="30"/>
      <c r="J1025" s="32" t="n">
        <v>41051</v>
      </c>
      <c r="K1025" s="30" t="n">
        <v>216762</v>
      </c>
      <c r="L1025" s="30" t="s">
        <v>111</v>
      </c>
      <c r="M1025" s="33" t="n">
        <v>57069.88</v>
      </c>
      <c r="N1025" s="0"/>
      <c r="O1025" s="33" t="n">
        <v>57069.88</v>
      </c>
      <c r="P1025" s="0"/>
      <c r="Q1025" s="0" t="s">
        <v>27</v>
      </c>
      <c r="R1025" s="0"/>
      <c r="S1025" s="0"/>
      <c r="T1025" s="0"/>
      <c r="U1025" s="0"/>
      <c r="V1025" s="1" t="n">
        <f aca="false">YEAR(G1025)</f>
        <v>1905</v>
      </c>
      <c r="W1025" s="1" t="n">
        <v>2009</v>
      </c>
    </row>
    <row r="1026" customFormat="false" ht="40.7" hidden="false" customHeight="false" outlineLevel="0" collapsed="false">
      <c r="A1026" s="30" t="s">
        <v>21</v>
      </c>
      <c r="B1026" s="0"/>
      <c r="C1026" s="30"/>
      <c r="D1026" s="30"/>
      <c r="E1026" s="30" t="s">
        <v>109</v>
      </c>
      <c r="F1026" s="30" t="s">
        <v>37</v>
      </c>
      <c r="G1026" s="31" t="n">
        <v>2009</v>
      </c>
      <c r="H1026" s="30" t="n">
        <v>2009</v>
      </c>
      <c r="I1026" s="30"/>
      <c r="J1026" s="32" t="n">
        <v>41830</v>
      </c>
      <c r="K1026" s="30" t="n">
        <v>216906</v>
      </c>
      <c r="L1026" s="30" t="s">
        <v>111</v>
      </c>
      <c r="M1026" s="33" t="n">
        <v>104306.08</v>
      </c>
      <c r="N1026" s="0"/>
      <c r="O1026" s="33" t="n">
        <v>104306.08</v>
      </c>
      <c r="P1026" s="0"/>
      <c r="Q1026" s="0" t="s">
        <v>27</v>
      </c>
      <c r="R1026" s="0"/>
      <c r="S1026" s="0"/>
      <c r="T1026" s="0"/>
      <c r="U1026" s="0"/>
      <c r="V1026" s="1" t="n">
        <f aca="false">YEAR(G1026)</f>
        <v>1905</v>
      </c>
      <c r="W1026" s="1" t="n">
        <v>2009</v>
      </c>
    </row>
    <row r="1027" customFormat="false" ht="27.1" hidden="false" customHeight="false" outlineLevel="0" collapsed="false">
      <c r="A1027" s="30" t="s">
        <v>21</v>
      </c>
      <c r="B1027" s="0"/>
      <c r="C1027" s="30"/>
      <c r="D1027" s="30"/>
      <c r="E1027" s="30" t="s">
        <v>2094</v>
      </c>
      <c r="F1027" s="30" t="s">
        <v>1649</v>
      </c>
      <c r="G1027" s="31" t="n">
        <v>2009</v>
      </c>
      <c r="H1027" s="30" t="n">
        <v>2009</v>
      </c>
      <c r="I1027" s="30"/>
      <c r="J1027" s="32" t="n">
        <v>40812</v>
      </c>
      <c r="K1027" s="30" t="n">
        <v>216963</v>
      </c>
      <c r="L1027" s="30" t="s">
        <v>2095</v>
      </c>
      <c r="M1027" s="33" t="n">
        <v>9306</v>
      </c>
      <c r="N1027" s="0"/>
      <c r="O1027" s="33" t="n">
        <v>9306</v>
      </c>
      <c r="P1027" s="0"/>
      <c r="Q1027" s="0" t="s">
        <v>27</v>
      </c>
      <c r="R1027" s="0"/>
      <c r="S1027" s="0"/>
      <c r="T1027" s="0"/>
      <c r="U1027" s="0"/>
      <c r="V1027" s="1" t="n">
        <f aca="false">YEAR(G1027)</f>
        <v>1905</v>
      </c>
      <c r="W1027" s="1" t="n">
        <v>2009</v>
      </c>
    </row>
    <row r="1028" customFormat="false" ht="40.7" hidden="false" customHeight="false" outlineLevel="0" collapsed="false">
      <c r="A1028" s="30" t="s">
        <v>21</v>
      </c>
      <c r="B1028" s="0"/>
      <c r="C1028" s="30"/>
      <c r="D1028" s="30"/>
      <c r="E1028" s="30" t="s">
        <v>2096</v>
      </c>
      <c r="F1028" s="30" t="s">
        <v>1649</v>
      </c>
      <c r="G1028" s="31" t="n">
        <v>2009</v>
      </c>
      <c r="H1028" s="30" t="n">
        <v>2009</v>
      </c>
      <c r="I1028" s="30"/>
      <c r="J1028" s="32" t="n">
        <v>41717</v>
      </c>
      <c r="K1028" s="30" t="n">
        <v>217159</v>
      </c>
      <c r="L1028" s="30" t="s">
        <v>2097</v>
      </c>
      <c r="M1028" s="33" t="n">
        <v>10000</v>
      </c>
      <c r="N1028" s="0"/>
      <c r="O1028" s="33" t="n">
        <v>10000</v>
      </c>
      <c r="P1028" s="0"/>
      <c r="Q1028" s="0" t="s">
        <v>27</v>
      </c>
      <c r="R1028" s="0"/>
      <c r="S1028" s="0"/>
      <c r="T1028" s="0"/>
      <c r="U1028" s="0"/>
      <c r="V1028" s="1" t="n">
        <f aca="false">YEAR(G1028)</f>
        <v>1905</v>
      </c>
      <c r="W1028" s="1" t="n">
        <v>2009</v>
      </c>
    </row>
    <row r="1029" customFormat="false" ht="40.7" hidden="false" customHeight="false" outlineLevel="0" collapsed="false">
      <c r="A1029" s="30" t="s">
        <v>21</v>
      </c>
      <c r="B1029" s="0"/>
      <c r="C1029" s="30"/>
      <c r="D1029" s="30"/>
      <c r="E1029" s="30" t="s">
        <v>2098</v>
      </c>
      <c r="F1029" s="30" t="s">
        <v>1649</v>
      </c>
      <c r="G1029" s="31" t="n">
        <v>2009</v>
      </c>
      <c r="H1029" s="30" t="n">
        <v>2009</v>
      </c>
      <c r="I1029" s="30"/>
      <c r="J1029" s="32" t="n">
        <v>40788</v>
      </c>
      <c r="K1029" s="30" t="n">
        <v>219482</v>
      </c>
      <c r="L1029" s="30" t="s">
        <v>1808</v>
      </c>
      <c r="M1029" s="33" t="n">
        <v>120000</v>
      </c>
      <c r="N1029" s="0"/>
      <c r="O1029" s="33" t="n">
        <v>120000</v>
      </c>
      <c r="P1029" s="0"/>
      <c r="Q1029" s="0" t="s">
        <v>27</v>
      </c>
      <c r="R1029" s="0"/>
      <c r="S1029" s="0"/>
      <c r="T1029" s="0"/>
      <c r="U1029" s="0"/>
      <c r="V1029" s="1" t="n">
        <f aca="false">YEAR(G1029)</f>
        <v>1905</v>
      </c>
      <c r="W1029" s="1" t="n">
        <v>2009</v>
      </c>
    </row>
    <row r="1030" customFormat="false" ht="54.25" hidden="false" customHeight="false" outlineLevel="0" collapsed="false">
      <c r="A1030" s="30" t="s">
        <v>21</v>
      </c>
      <c r="B1030" s="0"/>
      <c r="C1030" s="30"/>
      <c r="D1030" s="30"/>
      <c r="E1030" s="30" t="s">
        <v>2099</v>
      </c>
      <c r="F1030" s="30" t="s">
        <v>1649</v>
      </c>
      <c r="G1030" s="31" t="n">
        <v>2009</v>
      </c>
      <c r="H1030" s="30" t="n">
        <v>2009</v>
      </c>
      <c r="I1030" s="30"/>
      <c r="J1030" s="32" t="n">
        <v>40788</v>
      </c>
      <c r="K1030" s="30" t="n">
        <v>219651</v>
      </c>
      <c r="L1030" s="30" t="s">
        <v>1814</v>
      </c>
      <c r="M1030" s="33" t="n">
        <v>9500</v>
      </c>
      <c r="N1030" s="0"/>
      <c r="O1030" s="33" t="n">
        <v>9500</v>
      </c>
      <c r="P1030" s="0"/>
      <c r="Q1030" s="0" t="s">
        <v>27</v>
      </c>
      <c r="R1030" s="0"/>
      <c r="S1030" s="0"/>
      <c r="T1030" s="0"/>
      <c r="U1030" s="0"/>
      <c r="V1030" s="1" t="n">
        <f aca="false">YEAR(G1030)</f>
        <v>1905</v>
      </c>
      <c r="W1030" s="1" t="n">
        <v>2009</v>
      </c>
    </row>
    <row r="1031" customFormat="false" ht="66.45" hidden="false" customHeight="false" outlineLevel="0" collapsed="false">
      <c r="A1031" s="30" t="s">
        <v>21</v>
      </c>
      <c r="B1031" s="0"/>
      <c r="C1031" s="30"/>
      <c r="D1031" s="30"/>
      <c r="E1031" s="30" t="s">
        <v>2100</v>
      </c>
      <c r="F1031" s="30" t="s">
        <v>1649</v>
      </c>
      <c r="G1031" s="31" t="n">
        <v>2009</v>
      </c>
      <c r="H1031" s="30" t="n">
        <v>2009</v>
      </c>
      <c r="I1031" s="30"/>
      <c r="J1031" s="32" t="n">
        <v>40353</v>
      </c>
      <c r="K1031" s="30" t="n">
        <v>219666</v>
      </c>
      <c r="L1031" s="30" t="s">
        <v>2093</v>
      </c>
      <c r="M1031" s="33" t="n">
        <v>6141.6</v>
      </c>
      <c r="N1031" s="0"/>
      <c r="O1031" s="33" t="n">
        <v>6141.6</v>
      </c>
      <c r="P1031" s="0"/>
      <c r="Q1031" s="0" t="s">
        <v>27</v>
      </c>
      <c r="R1031" s="0"/>
      <c r="S1031" s="0"/>
      <c r="T1031" s="0"/>
      <c r="U1031" s="0"/>
      <c r="V1031" s="1" t="n">
        <f aca="false">YEAR(G1031)</f>
        <v>1905</v>
      </c>
      <c r="W1031" s="1" t="n">
        <v>2009</v>
      </c>
    </row>
    <row r="1032" customFormat="false" ht="66.45" hidden="false" customHeight="false" outlineLevel="0" collapsed="false">
      <c r="A1032" s="30" t="s">
        <v>21</v>
      </c>
      <c r="B1032" s="0"/>
      <c r="C1032" s="30"/>
      <c r="D1032" s="30"/>
      <c r="E1032" s="30" t="s">
        <v>2101</v>
      </c>
      <c r="F1032" s="30" t="s">
        <v>1649</v>
      </c>
      <c r="G1032" s="31" t="n">
        <v>2009</v>
      </c>
      <c r="H1032" s="30" t="n">
        <v>2009</v>
      </c>
      <c r="I1032" s="30"/>
      <c r="J1032" s="32" t="n">
        <v>40353</v>
      </c>
      <c r="K1032" s="30" t="n">
        <v>219722</v>
      </c>
      <c r="L1032" s="30" t="s">
        <v>2093</v>
      </c>
      <c r="M1032" s="33" t="n">
        <v>16157.68</v>
      </c>
      <c r="N1032" s="0"/>
      <c r="O1032" s="33" t="n">
        <v>16157.68</v>
      </c>
      <c r="P1032" s="0"/>
      <c r="Q1032" s="0" t="s">
        <v>27</v>
      </c>
      <c r="R1032" s="0"/>
      <c r="S1032" s="0"/>
      <c r="T1032" s="0"/>
      <c r="U1032" s="0"/>
      <c r="V1032" s="1" t="n">
        <f aca="false">YEAR(G1032)</f>
        <v>1905</v>
      </c>
      <c r="W1032" s="1" t="n">
        <v>2009</v>
      </c>
    </row>
    <row r="1033" customFormat="false" ht="14.9" hidden="false" customHeight="false" outlineLevel="0" collapsed="false">
      <c r="A1033" s="30" t="s">
        <v>21</v>
      </c>
      <c r="B1033" s="0"/>
      <c r="C1033" s="30"/>
      <c r="D1033" s="30"/>
      <c r="E1033" s="30" t="s">
        <v>2102</v>
      </c>
      <c r="F1033" s="30" t="s">
        <v>1649</v>
      </c>
      <c r="G1033" s="31" t="n">
        <v>2009</v>
      </c>
      <c r="H1033" s="30" t="n">
        <v>2009</v>
      </c>
      <c r="I1033" s="30"/>
      <c r="J1033" s="32" t="n">
        <v>40392</v>
      </c>
      <c r="K1033" s="30" t="n">
        <v>220739</v>
      </c>
      <c r="L1033" s="30" t="s">
        <v>2103</v>
      </c>
      <c r="M1033" s="33" t="n">
        <v>83</v>
      </c>
      <c r="N1033" s="0"/>
      <c r="O1033" s="33" t="n">
        <v>83</v>
      </c>
      <c r="P1033" s="0"/>
      <c r="Q1033" s="0" t="s">
        <v>27</v>
      </c>
      <c r="R1033" s="0"/>
      <c r="S1033" s="0"/>
      <c r="T1033" s="0"/>
      <c r="U1033" s="0"/>
      <c r="V1033" s="1" t="n">
        <f aca="false">YEAR(G1033)</f>
        <v>1905</v>
      </c>
      <c r="W1033" s="1" t="n">
        <v>2009</v>
      </c>
    </row>
    <row r="1034" customFormat="false" ht="27.1" hidden="false" customHeight="false" outlineLevel="0" collapsed="false">
      <c r="A1034" s="30" t="s">
        <v>21</v>
      </c>
      <c r="B1034" s="0"/>
      <c r="C1034" s="30"/>
      <c r="D1034" s="30"/>
      <c r="E1034" s="30" t="s">
        <v>2104</v>
      </c>
      <c r="F1034" s="30" t="s">
        <v>1649</v>
      </c>
      <c r="G1034" s="31" t="n">
        <v>2009</v>
      </c>
      <c r="H1034" s="30" t="n">
        <v>2009</v>
      </c>
      <c r="I1034" s="30"/>
      <c r="J1034" s="32" t="n">
        <v>40667</v>
      </c>
      <c r="K1034" s="30" t="n">
        <v>220854</v>
      </c>
      <c r="L1034" s="30" t="s">
        <v>1753</v>
      </c>
      <c r="M1034" s="33" t="n">
        <v>1640.16</v>
      </c>
      <c r="N1034" s="0"/>
      <c r="O1034" s="33" t="n">
        <v>1640.16</v>
      </c>
      <c r="P1034" s="0"/>
      <c r="Q1034" s="0" t="s">
        <v>27</v>
      </c>
      <c r="R1034" s="0"/>
      <c r="S1034" s="0"/>
      <c r="T1034" s="0"/>
      <c r="U1034" s="0"/>
      <c r="V1034" s="1" t="n">
        <f aca="false">YEAR(G1034)</f>
        <v>1905</v>
      </c>
      <c r="W1034" s="1" t="n">
        <v>2009</v>
      </c>
    </row>
    <row r="1035" customFormat="false" ht="40.7" hidden="false" customHeight="false" outlineLevel="0" collapsed="false">
      <c r="A1035" s="30" t="s">
        <v>21</v>
      </c>
      <c r="B1035" s="0"/>
      <c r="C1035" s="30"/>
      <c r="D1035" s="30"/>
      <c r="E1035" s="30" t="s">
        <v>547</v>
      </c>
      <c r="F1035" s="30" t="s">
        <v>1649</v>
      </c>
      <c r="G1035" s="31" t="n">
        <v>2009</v>
      </c>
      <c r="H1035" s="30" t="n">
        <v>2009</v>
      </c>
      <c r="I1035" s="30"/>
      <c r="J1035" s="32" t="n">
        <v>41361</v>
      </c>
      <c r="K1035" s="30" t="n">
        <v>221715</v>
      </c>
      <c r="L1035" s="30" t="s">
        <v>548</v>
      </c>
      <c r="M1035" s="33" t="n">
        <v>9990</v>
      </c>
      <c r="N1035" s="0"/>
      <c r="O1035" s="33" t="n">
        <v>9990</v>
      </c>
      <c r="P1035" s="0"/>
      <c r="Q1035" s="0" t="s">
        <v>27</v>
      </c>
      <c r="R1035" s="0"/>
      <c r="S1035" s="0"/>
      <c r="T1035" s="0"/>
      <c r="U1035" s="0"/>
      <c r="V1035" s="1" t="n">
        <f aca="false">YEAR(G1035)</f>
        <v>1905</v>
      </c>
      <c r="W1035" s="1" t="n">
        <v>2009</v>
      </c>
    </row>
    <row r="1036" customFormat="false" ht="40.7" hidden="false" customHeight="false" outlineLevel="0" collapsed="false">
      <c r="A1036" s="30" t="s">
        <v>21</v>
      </c>
      <c r="B1036" s="0"/>
      <c r="C1036" s="30"/>
      <c r="D1036" s="30"/>
      <c r="E1036" s="30" t="s">
        <v>2105</v>
      </c>
      <c r="F1036" s="30" t="s">
        <v>1649</v>
      </c>
      <c r="G1036" s="31" t="n">
        <v>2009</v>
      </c>
      <c r="H1036" s="30" t="n">
        <v>2009</v>
      </c>
      <c r="I1036" s="30"/>
      <c r="J1036" s="32" t="n">
        <v>40674</v>
      </c>
      <c r="K1036" s="30" t="n">
        <v>221809</v>
      </c>
      <c r="L1036" s="30" t="s">
        <v>2106</v>
      </c>
      <c r="M1036" s="33" t="n">
        <v>16379.9</v>
      </c>
      <c r="N1036" s="0"/>
      <c r="O1036" s="33" t="n">
        <v>16379.9</v>
      </c>
      <c r="P1036" s="0"/>
      <c r="Q1036" s="0" t="s">
        <v>27</v>
      </c>
      <c r="R1036" s="0"/>
      <c r="S1036" s="0"/>
      <c r="T1036" s="0"/>
      <c r="U1036" s="0"/>
      <c r="V1036" s="1" t="n">
        <f aca="false">YEAR(G1036)</f>
        <v>1905</v>
      </c>
      <c r="W1036" s="1" t="n">
        <v>2009</v>
      </c>
    </row>
    <row r="1037" customFormat="false" ht="27.1" hidden="false" customHeight="false" outlineLevel="0" collapsed="false">
      <c r="A1037" s="30" t="s">
        <v>21</v>
      </c>
      <c r="B1037" s="0"/>
      <c r="C1037" s="30"/>
      <c r="D1037" s="30"/>
      <c r="E1037" s="30" t="s">
        <v>2107</v>
      </c>
      <c r="F1037" s="30" t="s">
        <v>1649</v>
      </c>
      <c r="G1037" s="31" t="n">
        <v>2009</v>
      </c>
      <c r="H1037" s="30" t="n">
        <v>2009</v>
      </c>
      <c r="I1037" s="30"/>
      <c r="J1037" s="32" t="n">
        <v>40764</v>
      </c>
      <c r="K1037" s="30" t="n">
        <v>221932</v>
      </c>
      <c r="L1037" s="30" t="s">
        <v>1743</v>
      </c>
      <c r="M1037" s="33" t="n">
        <v>250</v>
      </c>
      <c r="N1037" s="0"/>
      <c r="O1037" s="33" t="n">
        <v>250</v>
      </c>
      <c r="P1037" s="0"/>
      <c r="Q1037" s="0" t="s">
        <v>27</v>
      </c>
      <c r="R1037" s="0"/>
      <c r="S1037" s="0"/>
      <c r="T1037" s="0"/>
      <c r="U1037" s="0"/>
      <c r="V1037" s="1" t="n">
        <f aca="false">YEAR(G1037)</f>
        <v>1905</v>
      </c>
      <c r="W1037" s="1" t="n">
        <v>2009</v>
      </c>
    </row>
    <row r="1038" customFormat="false" ht="27.1" hidden="false" customHeight="false" outlineLevel="0" collapsed="false">
      <c r="A1038" s="30" t="s">
        <v>21</v>
      </c>
      <c r="B1038" s="0"/>
      <c r="C1038" s="30"/>
      <c r="D1038" s="30"/>
      <c r="E1038" s="30" t="s">
        <v>2108</v>
      </c>
      <c r="F1038" s="30" t="s">
        <v>1649</v>
      </c>
      <c r="G1038" s="31" t="n">
        <v>2009</v>
      </c>
      <c r="H1038" s="30" t="n">
        <v>2009</v>
      </c>
      <c r="I1038" s="30"/>
      <c r="J1038" s="32" t="n">
        <v>40674</v>
      </c>
      <c r="K1038" s="30" t="n">
        <v>221962</v>
      </c>
      <c r="L1038" s="30" t="s">
        <v>1749</v>
      </c>
      <c r="M1038" s="33" t="n">
        <v>7471.5</v>
      </c>
      <c r="N1038" s="0"/>
      <c r="O1038" s="33" t="n">
        <v>7471.5</v>
      </c>
      <c r="P1038" s="0"/>
      <c r="Q1038" s="0" t="s">
        <v>27</v>
      </c>
      <c r="R1038" s="0"/>
      <c r="S1038" s="0"/>
      <c r="T1038" s="0"/>
      <c r="U1038" s="0"/>
      <c r="V1038" s="1" t="n">
        <f aca="false">YEAR(G1038)</f>
        <v>1905</v>
      </c>
      <c r="W1038" s="1" t="n">
        <v>2009</v>
      </c>
    </row>
    <row r="1039" customFormat="false" ht="40.7" hidden="false" customHeight="false" outlineLevel="0" collapsed="false">
      <c r="A1039" s="30" t="s">
        <v>21</v>
      </c>
      <c r="B1039" s="0"/>
      <c r="C1039" s="30"/>
      <c r="D1039" s="30"/>
      <c r="E1039" s="30" t="s">
        <v>2109</v>
      </c>
      <c r="F1039" s="30" t="s">
        <v>1649</v>
      </c>
      <c r="G1039" s="31" t="n">
        <v>2009</v>
      </c>
      <c r="H1039" s="30" t="n">
        <v>2009</v>
      </c>
      <c r="I1039" s="30"/>
      <c r="J1039" s="32" t="n">
        <v>40330</v>
      </c>
      <c r="K1039" s="30" t="n">
        <v>222358</v>
      </c>
      <c r="L1039" s="30" t="s">
        <v>2110</v>
      </c>
      <c r="M1039" s="33" t="n">
        <v>43251.95</v>
      </c>
      <c r="N1039" s="0"/>
      <c r="O1039" s="33" t="n">
        <v>43251.95</v>
      </c>
      <c r="P1039" s="0"/>
      <c r="Q1039" s="0" t="s">
        <v>27</v>
      </c>
      <c r="R1039" s="0"/>
      <c r="S1039" s="0"/>
      <c r="T1039" s="0"/>
      <c r="U1039" s="0"/>
      <c r="V1039" s="1" t="n">
        <f aca="false">YEAR(G1039)</f>
        <v>1905</v>
      </c>
      <c r="W1039" s="1" t="n">
        <v>2009</v>
      </c>
    </row>
    <row r="1040" customFormat="false" ht="40.7" hidden="false" customHeight="false" outlineLevel="0" collapsed="false">
      <c r="A1040" s="30" t="s">
        <v>21</v>
      </c>
      <c r="B1040" s="0"/>
      <c r="C1040" s="30"/>
      <c r="D1040" s="30"/>
      <c r="E1040" s="30" t="s">
        <v>2111</v>
      </c>
      <c r="F1040" s="30" t="s">
        <v>37</v>
      </c>
      <c r="G1040" s="31" t="n">
        <v>2009</v>
      </c>
      <c r="H1040" s="30" t="n">
        <v>2009</v>
      </c>
      <c r="I1040" s="30"/>
      <c r="J1040" s="32" t="n">
        <v>41800</v>
      </c>
      <c r="K1040" s="30" t="n">
        <v>222886</v>
      </c>
      <c r="L1040" s="30" t="s">
        <v>2112</v>
      </c>
      <c r="M1040" s="33" t="n">
        <v>94274.67</v>
      </c>
      <c r="N1040" s="0"/>
      <c r="O1040" s="33" t="n">
        <v>94274.67</v>
      </c>
      <c r="P1040" s="0"/>
      <c r="Q1040" s="0" t="s">
        <v>27</v>
      </c>
      <c r="R1040" s="0"/>
      <c r="S1040" s="0"/>
      <c r="T1040" s="0"/>
      <c r="U1040" s="0"/>
      <c r="V1040" s="1" t="n">
        <f aca="false">YEAR(G1040)</f>
        <v>1905</v>
      </c>
      <c r="W1040" s="1" t="n">
        <v>2009</v>
      </c>
    </row>
    <row r="1041" customFormat="false" ht="40.7" hidden="false" customHeight="false" outlineLevel="0" collapsed="false">
      <c r="A1041" s="30" t="s">
        <v>21</v>
      </c>
      <c r="B1041" s="0"/>
      <c r="C1041" s="30"/>
      <c r="D1041" s="30"/>
      <c r="E1041" s="30" t="s">
        <v>2113</v>
      </c>
      <c r="F1041" s="30" t="s">
        <v>37</v>
      </c>
      <c r="G1041" s="31" t="n">
        <v>2009</v>
      </c>
      <c r="H1041" s="30" t="n">
        <v>2009</v>
      </c>
      <c r="I1041" s="30"/>
      <c r="J1041" s="32" t="n">
        <v>41458</v>
      </c>
      <c r="K1041" s="30" t="n">
        <v>222910</v>
      </c>
      <c r="L1041" s="30" t="s">
        <v>2114</v>
      </c>
      <c r="M1041" s="33" t="n">
        <v>147886.04</v>
      </c>
      <c r="N1041" s="0"/>
      <c r="O1041" s="33" t="n">
        <v>147886.04</v>
      </c>
      <c r="P1041" s="0"/>
      <c r="Q1041" s="0" t="s">
        <v>27</v>
      </c>
      <c r="R1041" s="0"/>
      <c r="S1041" s="0"/>
      <c r="T1041" s="0"/>
      <c r="U1041" s="0"/>
      <c r="V1041" s="1" t="n">
        <f aca="false">YEAR(G1041)</f>
        <v>1905</v>
      </c>
      <c r="W1041" s="1" t="n">
        <v>2009</v>
      </c>
    </row>
    <row r="1042" customFormat="false" ht="54.25" hidden="false" customHeight="false" outlineLevel="0" collapsed="false">
      <c r="A1042" s="30" t="s">
        <v>21</v>
      </c>
      <c r="B1042" s="0"/>
      <c r="C1042" s="30"/>
      <c r="D1042" s="30"/>
      <c r="E1042" s="30" t="s">
        <v>2115</v>
      </c>
      <c r="F1042" s="30" t="s">
        <v>1649</v>
      </c>
      <c r="G1042" s="31" t="n">
        <v>2009</v>
      </c>
      <c r="H1042" s="30" t="n">
        <v>2009</v>
      </c>
      <c r="I1042" s="30"/>
      <c r="J1042" s="32" t="n">
        <v>40624</v>
      </c>
      <c r="K1042" s="30" t="n">
        <v>223163</v>
      </c>
      <c r="L1042" s="30" t="s">
        <v>2116</v>
      </c>
      <c r="M1042" s="33" t="n">
        <v>29600</v>
      </c>
      <c r="N1042" s="0"/>
      <c r="O1042" s="33" t="n">
        <v>29600</v>
      </c>
      <c r="P1042" s="0"/>
      <c r="Q1042" s="0" t="s">
        <v>27</v>
      </c>
      <c r="R1042" s="0"/>
      <c r="S1042" s="0"/>
      <c r="T1042" s="0"/>
      <c r="U1042" s="0"/>
      <c r="V1042" s="1" t="n">
        <f aca="false">YEAR(G1042)</f>
        <v>1905</v>
      </c>
      <c r="W1042" s="1" t="n">
        <v>2009</v>
      </c>
    </row>
    <row r="1043" customFormat="false" ht="40.7" hidden="false" customHeight="false" outlineLevel="0" collapsed="false">
      <c r="A1043" s="30" t="s">
        <v>21</v>
      </c>
      <c r="B1043" s="0"/>
      <c r="C1043" s="30"/>
      <c r="D1043" s="30"/>
      <c r="E1043" s="30" t="s">
        <v>2117</v>
      </c>
      <c r="F1043" s="30" t="s">
        <v>1649</v>
      </c>
      <c r="G1043" s="31" t="n">
        <v>2009</v>
      </c>
      <c r="H1043" s="30" t="n">
        <v>2009</v>
      </c>
      <c r="I1043" s="30"/>
      <c r="J1043" s="32" t="n">
        <v>40506</v>
      </c>
      <c r="K1043" s="30" t="n">
        <v>223240</v>
      </c>
      <c r="L1043" s="30" t="s">
        <v>2081</v>
      </c>
      <c r="M1043" s="33" t="n">
        <v>126929.72</v>
      </c>
      <c r="N1043" s="0"/>
      <c r="O1043" s="33" t="n">
        <v>126929.72</v>
      </c>
      <c r="P1043" s="0"/>
      <c r="Q1043" s="0" t="s">
        <v>27</v>
      </c>
      <c r="R1043" s="0"/>
      <c r="S1043" s="0"/>
      <c r="T1043" s="0"/>
      <c r="U1043" s="0"/>
      <c r="V1043" s="1" t="n">
        <f aca="false">YEAR(G1043)</f>
        <v>1905</v>
      </c>
      <c r="W1043" s="1" t="n">
        <v>2009</v>
      </c>
    </row>
    <row r="1044" customFormat="false" ht="54.25" hidden="false" customHeight="false" outlineLevel="0" collapsed="false">
      <c r="A1044" s="30" t="s">
        <v>21</v>
      </c>
      <c r="B1044" s="0"/>
      <c r="C1044" s="30"/>
      <c r="D1044" s="30"/>
      <c r="E1044" s="30" t="s">
        <v>2118</v>
      </c>
      <c r="F1044" s="30" t="s">
        <v>37</v>
      </c>
      <c r="G1044" s="31" t="n">
        <v>2009</v>
      </c>
      <c r="H1044" s="30" t="n">
        <v>2009</v>
      </c>
      <c r="I1044" s="30"/>
      <c r="J1044" s="32" t="n">
        <v>41446</v>
      </c>
      <c r="K1044" s="30" t="n">
        <v>223243</v>
      </c>
      <c r="L1044" s="30" t="s">
        <v>2119</v>
      </c>
      <c r="M1044" s="33" t="n">
        <v>75855.93</v>
      </c>
      <c r="N1044" s="0"/>
      <c r="O1044" s="33" t="n">
        <v>75855.93</v>
      </c>
      <c r="P1044" s="0"/>
      <c r="Q1044" s="0" t="s">
        <v>27</v>
      </c>
      <c r="R1044" s="0"/>
      <c r="S1044" s="0"/>
      <c r="T1044" s="0"/>
      <c r="U1044" s="0"/>
      <c r="V1044" s="1" t="n">
        <f aca="false">YEAR(G1044)</f>
        <v>1905</v>
      </c>
      <c r="W1044" s="1" t="n">
        <v>2009</v>
      </c>
    </row>
    <row r="1045" customFormat="false" ht="54.25" hidden="false" customHeight="false" outlineLevel="0" collapsed="false">
      <c r="A1045" s="30" t="s">
        <v>21</v>
      </c>
      <c r="B1045" s="0"/>
      <c r="C1045" s="30"/>
      <c r="D1045" s="30"/>
      <c r="E1045" s="30" t="s">
        <v>2120</v>
      </c>
      <c r="F1045" s="30" t="s">
        <v>37</v>
      </c>
      <c r="G1045" s="31" t="n">
        <v>2009</v>
      </c>
      <c r="H1045" s="30" t="n">
        <v>2009</v>
      </c>
      <c r="I1045" s="30"/>
      <c r="J1045" s="32" t="n">
        <v>41542</v>
      </c>
      <c r="K1045" s="30" t="n">
        <v>223247</v>
      </c>
      <c r="L1045" s="30" t="s">
        <v>2119</v>
      </c>
      <c r="M1045" s="33" t="n">
        <v>47496.86</v>
      </c>
      <c r="N1045" s="0"/>
      <c r="O1045" s="33" t="n">
        <v>47496.86</v>
      </c>
      <c r="P1045" s="0"/>
      <c r="Q1045" s="0" t="s">
        <v>27</v>
      </c>
      <c r="R1045" s="0"/>
      <c r="S1045" s="0"/>
      <c r="T1045" s="0"/>
      <c r="U1045" s="0"/>
      <c r="V1045" s="1" t="n">
        <f aca="false">YEAR(G1045)</f>
        <v>1905</v>
      </c>
      <c r="W1045" s="1" t="n">
        <v>2009</v>
      </c>
    </row>
    <row r="1046" customFormat="false" ht="40.7" hidden="false" customHeight="false" outlineLevel="0" collapsed="false">
      <c r="A1046" s="30" t="s">
        <v>21</v>
      </c>
      <c r="B1046" s="0"/>
      <c r="C1046" s="30"/>
      <c r="D1046" s="30"/>
      <c r="E1046" s="30" t="s">
        <v>2121</v>
      </c>
      <c r="F1046" s="30" t="s">
        <v>37</v>
      </c>
      <c r="G1046" s="31" t="n">
        <v>2009</v>
      </c>
      <c r="H1046" s="30" t="n">
        <v>2009</v>
      </c>
      <c r="I1046" s="30"/>
      <c r="J1046" s="32" t="n">
        <v>41618</v>
      </c>
      <c r="K1046" s="30" t="n">
        <v>223251</v>
      </c>
      <c r="L1046" s="30" t="s">
        <v>2122</v>
      </c>
      <c r="M1046" s="33" t="n">
        <v>151361.52</v>
      </c>
      <c r="N1046" s="0"/>
      <c r="O1046" s="33" t="n">
        <v>151361.52</v>
      </c>
      <c r="P1046" s="0"/>
      <c r="Q1046" s="0" t="s">
        <v>27</v>
      </c>
      <c r="R1046" s="0"/>
      <c r="S1046" s="0"/>
      <c r="T1046" s="0"/>
      <c r="U1046" s="0"/>
      <c r="V1046" s="1" t="n">
        <f aca="false">YEAR(G1046)</f>
        <v>1905</v>
      </c>
      <c r="W1046" s="1" t="n">
        <v>2009</v>
      </c>
    </row>
    <row r="1047" customFormat="false" ht="54.25" hidden="false" customHeight="false" outlineLevel="0" collapsed="false">
      <c r="A1047" s="30" t="s">
        <v>21</v>
      </c>
      <c r="B1047" s="0"/>
      <c r="C1047" s="30"/>
      <c r="D1047" s="30"/>
      <c r="E1047" s="30" t="s">
        <v>2123</v>
      </c>
      <c r="F1047" s="30" t="s">
        <v>37</v>
      </c>
      <c r="G1047" s="31" t="n">
        <v>2009</v>
      </c>
      <c r="H1047" s="30" t="n">
        <v>2009</v>
      </c>
      <c r="I1047" s="30"/>
      <c r="J1047" s="32" t="n">
        <v>41583</v>
      </c>
      <c r="K1047" s="30" t="n">
        <v>223255</v>
      </c>
      <c r="L1047" s="30" t="s">
        <v>2124</v>
      </c>
      <c r="M1047" s="33" t="n">
        <v>63546.63</v>
      </c>
      <c r="N1047" s="0"/>
      <c r="O1047" s="33" t="n">
        <v>63546.63</v>
      </c>
      <c r="P1047" s="0"/>
      <c r="Q1047" s="0" t="s">
        <v>27</v>
      </c>
      <c r="R1047" s="0"/>
      <c r="S1047" s="0"/>
      <c r="T1047" s="0"/>
      <c r="U1047" s="0"/>
      <c r="V1047" s="1" t="n">
        <f aca="false">YEAR(G1047)</f>
        <v>1905</v>
      </c>
      <c r="W1047" s="1" t="n">
        <v>2009</v>
      </c>
    </row>
    <row r="1048" customFormat="false" ht="40.7" hidden="false" customHeight="false" outlineLevel="0" collapsed="false">
      <c r="A1048" s="30" t="s">
        <v>21</v>
      </c>
      <c r="B1048" s="0"/>
      <c r="C1048" s="30"/>
      <c r="D1048" s="30"/>
      <c r="E1048" s="30" t="s">
        <v>2125</v>
      </c>
      <c r="F1048" s="30" t="s">
        <v>37</v>
      </c>
      <c r="G1048" s="31" t="n">
        <v>2009</v>
      </c>
      <c r="H1048" s="30" t="n">
        <v>2009</v>
      </c>
      <c r="I1048" s="30"/>
      <c r="J1048" s="32" t="n">
        <v>41578</v>
      </c>
      <c r="K1048" s="30" t="n">
        <v>223257</v>
      </c>
      <c r="L1048" s="30" t="s">
        <v>2126</v>
      </c>
      <c r="M1048" s="33" t="n">
        <v>54113.95</v>
      </c>
      <c r="N1048" s="0"/>
      <c r="O1048" s="33" t="n">
        <v>54113.95</v>
      </c>
      <c r="P1048" s="0"/>
      <c r="Q1048" s="0" t="s">
        <v>27</v>
      </c>
      <c r="R1048" s="0"/>
      <c r="S1048" s="0"/>
      <c r="T1048" s="0"/>
      <c r="U1048" s="0"/>
      <c r="V1048" s="1" t="n">
        <f aca="false">YEAR(G1048)</f>
        <v>1905</v>
      </c>
      <c r="W1048" s="1" t="n">
        <v>2009</v>
      </c>
    </row>
    <row r="1049" customFormat="false" ht="40.7" hidden="false" customHeight="false" outlineLevel="0" collapsed="false">
      <c r="A1049" s="30" t="s">
        <v>21</v>
      </c>
      <c r="B1049" s="0"/>
      <c r="C1049" s="30"/>
      <c r="D1049" s="30"/>
      <c r="E1049" s="30" t="s">
        <v>2127</v>
      </c>
      <c r="F1049" s="30" t="s">
        <v>37</v>
      </c>
      <c r="G1049" s="31" t="n">
        <v>2009</v>
      </c>
      <c r="H1049" s="30" t="n">
        <v>2009</v>
      </c>
      <c r="I1049" s="30"/>
      <c r="J1049" s="32" t="n">
        <v>41736</v>
      </c>
      <c r="K1049" s="30" t="n">
        <v>223318</v>
      </c>
      <c r="L1049" s="30" t="s">
        <v>2124</v>
      </c>
      <c r="M1049" s="33" t="n">
        <v>65774.67</v>
      </c>
      <c r="N1049" s="0"/>
      <c r="O1049" s="33" t="n">
        <v>65774.67</v>
      </c>
      <c r="P1049" s="0"/>
      <c r="Q1049" s="0" t="s">
        <v>27</v>
      </c>
      <c r="R1049" s="0"/>
      <c r="S1049" s="0"/>
      <c r="T1049" s="0"/>
      <c r="U1049" s="0"/>
      <c r="V1049" s="1" t="n">
        <f aca="false">YEAR(G1049)</f>
        <v>1905</v>
      </c>
      <c r="W1049" s="1" t="n">
        <v>2009</v>
      </c>
    </row>
    <row r="1050" customFormat="false" ht="40.7" hidden="false" customHeight="false" outlineLevel="0" collapsed="false">
      <c r="A1050" s="30" t="s">
        <v>21</v>
      </c>
      <c r="B1050" s="0"/>
      <c r="C1050" s="30"/>
      <c r="D1050" s="30"/>
      <c r="E1050" s="30" t="s">
        <v>2128</v>
      </c>
      <c r="F1050" s="30" t="s">
        <v>1649</v>
      </c>
      <c r="G1050" s="31" t="n">
        <v>2009</v>
      </c>
      <c r="H1050" s="30" t="n">
        <v>2009</v>
      </c>
      <c r="I1050" s="30"/>
      <c r="J1050" s="32" t="n">
        <v>40284</v>
      </c>
      <c r="K1050" s="30" t="n">
        <v>223347</v>
      </c>
      <c r="L1050" s="30" t="s">
        <v>2110</v>
      </c>
      <c r="M1050" s="33" t="n">
        <v>13560.95</v>
      </c>
      <c r="N1050" s="0"/>
      <c r="O1050" s="33" t="n">
        <v>13560.95</v>
      </c>
      <c r="P1050" s="0"/>
      <c r="Q1050" s="0" t="s">
        <v>27</v>
      </c>
      <c r="R1050" s="0"/>
      <c r="S1050" s="0"/>
      <c r="T1050" s="0"/>
      <c r="U1050" s="0"/>
      <c r="V1050" s="1" t="n">
        <f aca="false">YEAR(G1050)</f>
        <v>1905</v>
      </c>
      <c r="W1050" s="1" t="n">
        <v>2009</v>
      </c>
    </row>
    <row r="1051" customFormat="false" ht="27.1" hidden="false" customHeight="false" outlineLevel="0" collapsed="false">
      <c r="A1051" s="30" t="s">
        <v>21</v>
      </c>
      <c r="B1051" s="0"/>
      <c r="C1051" s="30"/>
      <c r="D1051" s="30"/>
      <c r="E1051" s="30" t="s">
        <v>2129</v>
      </c>
      <c r="F1051" s="30" t="s">
        <v>1649</v>
      </c>
      <c r="G1051" s="31" t="n">
        <v>2009</v>
      </c>
      <c r="H1051" s="30" t="n">
        <v>2009</v>
      </c>
      <c r="I1051" s="30"/>
      <c r="J1051" s="32" t="n">
        <v>40499</v>
      </c>
      <c r="K1051" s="30" t="n">
        <v>223391</v>
      </c>
      <c r="L1051" s="30" t="s">
        <v>1743</v>
      </c>
      <c r="M1051" s="33" t="n">
        <v>1860</v>
      </c>
      <c r="N1051" s="0"/>
      <c r="O1051" s="33" t="n">
        <v>1860</v>
      </c>
      <c r="P1051" s="0"/>
      <c r="Q1051" s="0" t="s">
        <v>27</v>
      </c>
      <c r="R1051" s="0"/>
      <c r="S1051" s="0"/>
      <c r="T1051" s="0"/>
      <c r="U1051" s="0"/>
      <c r="V1051" s="1" t="n">
        <f aca="false">YEAR(G1051)</f>
        <v>1905</v>
      </c>
      <c r="W1051" s="1" t="n">
        <v>2009</v>
      </c>
    </row>
    <row r="1052" customFormat="false" ht="40.7" hidden="false" customHeight="false" outlineLevel="0" collapsed="false">
      <c r="A1052" s="30" t="s">
        <v>21</v>
      </c>
      <c r="B1052" s="0"/>
      <c r="C1052" s="30"/>
      <c r="D1052" s="30"/>
      <c r="E1052" s="30" t="s">
        <v>2130</v>
      </c>
      <c r="F1052" s="30" t="s">
        <v>37</v>
      </c>
      <c r="G1052" s="31" t="n">
        <v>2009</v>
      </c>
      <c r="H1052" s="30" t="n">
        <v>2009</v>
      </c>
      <c r="I1052" s="30"/>
      <c r="J1052" s="32" t="n">
        <v>41578</v>
      </c>
      <c r="K1052" s="30" t="n">
        <v>223454</v>
      </c>
      <c r="L1052" s="30" t="s">
        <v>2131</v>
      </c>
      <c r="M1052" s="33" t="n">
        <v>259828.45</v>
      </c>
      <c r="N1052" s="0"/>
      <c r="O1052" s="33" t="n">
        <v>259828.45</v>
      </c>
      <c r="P1052" s="0"/>
      <c r="Q1052" s="0" t="s">
        <v>27</v>
      </c>
      <c r="R1052" s="0"/>
      <c r="S1052" s="0"/>
      <c r="T1052" s="0"/>
      <c r="U1052" s="0"/>
      <c r="V1052" s="1" t="n">
        <f aca="false">YEAR(G1052)</f>
        <v>1905</v>
      </c>
      <c r="W1052" s="1" t="n">
        <v>2009</v>
      </c>
    </row>
    <row r="1053" customFormat="false" ht="40.7" hidden="false" customHeight="false" outlineLevel="0" collapsed="false">
      <c r="A1053" s="30" t="s">
        <v>21</v>
      </c>
      <c r="B1053" s="0"/>
      <c r="C1053" s="30"/>
      <c r="D1053" s="30"/>
      <c r="E1053" s="30" t="s">
        <v>2132</v>
      </c>
      <c r="F1053" s="30" t="s">
        <v>37</v>
      </c>
      <c r="G1053" s="31" t="n">
        <v>2009</v>
      </c>
      <c r="H1053" s="30" t="n">
        <v>2009</v>
      </c>
      <c r="I1053" s="30"/>
      <c r="J1053" s="32" t="n">
        <v>41367</v>
      </c>
      <c r="K1053" s="30" t="n">
        <v>223456</v>
      </c>
      <c r="L1053" s="30" t="s">
        <v>2131</v>
      </c>
      <c r="M1053" s="33" t="n">
        <v>40761.91</v>
      </c>
      <c r="N1053" s="0"/>
      <c r="O1053" s="33" t="n">
        <v>40761.91</v>
      </c>
      <c r="P1053" s="0"/>
      <c r="Q1053" s="0" t="s">
        <v>27</v>
      </c>
      <c r="R1053" s="0"/>
      <c r="S1053" s="0"/>
      <c r="T1053" s="0"/>
      <c r="U1053" s="0"/>
      <c r="V1053" s="1" t="n">
        <f aca="false">YEAR(G1053)</f>
        <v>1905</v>
      </c>
      <c r="W1053" s="1" t="n">
        <v>2009</v>
      </c>
    </row>
    <row r="1054" customFormat="false" ht="40.7" hidden="false" customHeight="false" outlineLevel="0" collapsed="false">
      <c r="A1054" s="30" t="s">
        <v>21</v>
      </c>
      <c r="B1054" s="0"/>
      <c r="C1054" s="30"/>
      <c r="D1054" s="30"/>
      <c r="E1054" s="30" t="s">
        <v>2133</v>
      </c>
      <c r="F1054" s="30" t="s">
        <v>37</v>
      </c>
      <c r="G1054" s="31" t="n">
        <v>2009</v>
      </c>
      <c r="H1054" s="30" t="n">
        <v>2009</v>
      </c>
      <c r="I1054" s="30"/>
      <c r="J1054" s="32" t="n">
        <v>41494</v>
      </c>
      <c r="K1054" s="30" t="n">
        <v>223474</v>
      </c>
      <c r="L1054" s="30" t="s">
        <v>2134</v>
      </c>
      <c r="M1054" s="33" t="n">
        <v>46522.79</v>
      </c>
      <c r="N1054" s="0"/>
      <c r="O1054" s="33" t="n">
        <v>46522.79</v>
      </c>
      <c r="P1054" s="0"/>
      <c r="Q1054" s="0" t="s">
        <v>27</v>
      </c>
      <c r="R1054" s="0"/>
      <c r="S1054" s="0"/>
      <c r="T1054" s="0"/>
      <c r="U1054" s="0"/>
      <c r="V1054" s="1" t="n">
        <f aca="false">YEAR(G1054)</f>
        <v>1905</v>
      </c>
      <c r="W1054" s="1" t="n">
        <v>2009</v>
      </c>
    </row>
    <row r="1055" customFormat="false" ht="40.7" hidden="false" customHeight="false" outlineLevel="0" collapsed="false">
      <c r="A1055" s="30" t="s">
        <v>21</v>
      </c>
      <c r="B1055" s="0"/>
      <c r="C1055" s="30"/>
      <c r="D1055" s="30"/>
      <c r="E1055" s="30" t="s">
        <v>2135</v>
      </c>
      <c r="F1055" s="30" t="s">
        <v>37</v>
      </c>
      <c r="G1055" s="31" t="n">
        <v>2009</v>
      </c>
      <c r="H1055" s="30" t="n">
        <v>2009</v>
      </c>
      <c r="I1055" s="30"/>
      <c r="J1055" s="32" t="n">
        <v>41243</v>
      </c>
      <c r="K1055" s="30" t="n">
        <v>223477</v>
      </c>
      <c r="L1055" s="30" t="s">
        <v>2136</v>
      </c>
      <c r="M1055" s="33" t="n">
        <v>80939.55</v>
      </c>
      <c r="N1055" s="0"/>
      <c r="O1055" s="33" t="n">
        <v>80939.55</v>
      </c>
      <c r="P1055" s="0"/>
      <c r="Q1055" s="0" t="s">
        <v>27</v>
      </c>
      <c r="R1055" s="0"/>
      <c r="S1055" s="0"/>
      <c r="T1055" s="0"/>
      <c r="U1055" s="0"/>
      <c r="V1055" s="1" t="n">
        <f aca="false">YEAR(G1055)</f>
        <v>1905</v>
      </c>
      <c r="W1055" s="1" t="n">
        <v>2009</v>
      </c>
    </row>
    <row r="1056" customFormat="false" ht="40.7" hidden="false" customHeight="false" outlineLevel="0" collapsed="false">
      <c r="A1056" s="30" t="s">
        <v>21</v>
      </c>
      <c r="B1056" s="0"/>
      <c r="C1056" s="30"/>
      <c r="D1056" s="30"/>
      <c r="E1056" s="30" t="s">
        <v>2137</v>
      </c>
      <c r="F1056" s="30" t="s">
        <v>37</v>
      </c>
      <c r="G1056" s="31" t="n">
        <v>2009</v>
      </c>
      <c r="H1056" s="30" t="n">
        <v>2009</v>
      </c>
      <c r="I1056" s="30"/>
      <c r="J1056" s="32" t="n">
        <v>41225</v>
      </c>
      <c r="K1056" s="30" t="n">
        <v>223679</v>
      </c>
      <c r="L1056" s="30" t="s">
        <v>2138</v>
      </c>
      <c r="M1056" s="33" t="n">
        <v>48915.03</v>
      </c>
      <c r="N1056" s="0"/>
      <c r="O1056" s="33" t="n">
        <v>48915.03</v>
      </c>
      <c r="P1056" s="0"/>
      <c r="Q1056" s="0" t="s">
        <v>27</v>
      </c>
      <c r="R1056" s="0"/>
      <c r="S1056" s="0"/>
      <c r="T1056" s="0"/>
      <c r="U1056" s="0"/>
      <c r="V1056" s="1" t="n">
        <f aca="false">YEAR(G1056)</f>
        <v>1905</v>
      </c>
      <c r="W1056" s="1" t="n">
        <v>2009</v>
      </c>
    </row>
    <row r="1057" customFormat="false" ht="40.7" hidden="false" customHeight="false" outlineLevel="0" collapsed="false">
      <c r="A1057" s="30" t="s">
        <v>21</v>
      </c>
      <c r="B1057" s="0"/>
      <c r="C1057" s="30"/>
      <c r="D1057" s="30"/>
      <c r="E1057" s="30" t="s">
        <v>98</v>
      </c>
      <c r="F1057" s="30" t="s">
        <v>37</v>
      </c>
      <c r="G1057" s="31" t="n">
        <v>2009</v>
      </c>
      <c r="H1057" s="30" t="n">
        <v>2009</v>
      </c>
      <c r="I1057" s="30"/>
      <c r="J1057" s="32" t="n">
        <v>41318</v>
      </c>
      <c r="K1057" s="30" t="n">
        <v>223787</v>
      </c>
      <c r="L1057" s="30" t="s">
        <v>99</v>
      </c>
      <c r="M1057" s="33" t="n">
        <v>48689.73</v>
      </c>
      <c r="N1057" s="0"/>
      <c r="O1057" s="33" t="n">
        <v>48689.73</v>
      </c>
      <c r="P1057" s="0"/>
      <c r="Q1057" s="0" t="s">
        <v>27</v>
      </c>
      <c r="R1057" s="0"/>
      <c r="S1057" s="0"/>
      <c r="T1057" s="0"/>
      <c r="U1057" s="0"/>
      <c r="V1057" s="1" t="n">
        <f aca="false">YEAR(G1057)</f>
        <v>1905</v>
      </c>
      <c r="W1057" s="1" t="n">
        <v>2009</v>
      </c>
    </row>
    <row r="1058" customFormat="false" ht="40.7" hidden="false" customHeight="false" outlineLevel="0" collapsed="false">
      <c r="A1058" s="30" t="s">
        <v>21</v>
      </c>
      <c r="B1058" s="0"/>
      <c r="C1058" s="30"/>
      <c r="D1058" s="30"/>
      <c r="E1058" s="30" t="s">
        <v>564</v>
      </c>
      <c r="F1058" s="30" t="s">
        <v>1649</v>
      </c>
      <c r="G1058" s="31" t="n">
        <v>2009</v>
      </c>
      <c r="H1058" s="30" t="n">
        <v>2009</v>
      </c>
      <c r="I1058" s="30"/>
      <c r="J1058" s="32" t="n">
        <v>40478</v>
      </c>
      <c r="K1058" s="30" t="n">
        <v>224020</v>
      </c>
      <c r="L1058" s="30" t="s">
        <v>565</v>
      </c>
      <c r="M1058" s="33" t="n">
        <v>46800</v>
      </c>
      <c r="N1058" s="0"/>
      <c r="O1058" s="33" t="n">
        <v>46800</v>
      </c>
      <c r="P1058" s="0"/>
      <c r="Q1058" s="0" t="s">
        <v>27</v>
      </c>
      <c r="R1058" s="0"/>
      <c r="S1058" s="0"/>
      <c r="T1058" s="0"/>
      <c r="U1058" s="0"/>
      <c r="V1058" s="1" t="n">
        <f aca="false">YEAR(G1058)</f>
        <v>1905</v>
      </c>
      <c r="W1058" s="1" t="n">
        <v>2009</v>
      </c>
    </row>
    <row r="1059" customFormat="false" ht="40.7" hidden="false" customHeight="false" outlineLevel="0" collapsed="false">
      <c r="A1059" s="30" t="s">
        <v>21</v>
      </c>
      <c r="B1059" s="0"/>
      <c r="C1059" s="30"/>
      <c r="D1059" s="30"/>
      <c r="E1059" s="30" t="s">
        <v>89</v>
      </c>
      <c r="F1059" s="30" t="s">
        <v>37</v>
      </c>
      <c r="G1059" s="31" t="n">
        <v>2009</v>
      </c>
      <c r="H1059" s="30" t="n">
        <v>2009</v>
      </c>
      <c r="I1059" s="30"/>
      <c r="J1059" s="32" t="n">
        <v>42180</v>
      </c>
      <c r="K1059" s="30" t="n">
        <v>224127</v>
      </c>
      <c r="L1059" s="30" t="s">
        <v>91</v>
      </c>
      <c r="M1059" s="33" t="n">
        <v>214448.89</v>
      </c>
      <c r="N1059" s="0"/>
      <c r="O1059" s="33" t="n">
        <v>214448.89</v>
      </c>
      <c r="P1059" s="0"/>
      <c r="Q1059" s="0" t="s">
        <v>27</v>
      </c>
      <c r="R1059" s="0"/>
      <c r="S1059" s="0"/>
      <c r="T1059" s="0"/>
      <c r="U1059" s="0"/>
      <c r="V1059" s="1" t="n">
        <f aca="false">YEAR(G1059)</f>
        <v>1905</v>
      </c>
      <c r="W1059" s="1" t="n">
        <v>2009</v>
      </c>
    </row>
    <row r="1060" customFormat="false" ht="40.7" hidden="false" customHeight="false" outlineLevel="0" collapsed="false">
      <c r="A1060" s="30" t="s">
        <v>21</v>
      </c>
      <c r="B1060" s="0"/>
      <c r="C1060" s="30"/>
      <c r="D1060" s="30"/>
      <c r="E1060" s="30" t="s">
        <v>2139</v>
      </c>
      <c r="F1060" s="30" t="s">
        <v>37</v>
      </c>
      <c r="G1060" s="31" t="n">
        <v>2009</v>
      </c>
      <c r="H1060" s="30" t="n">
        <v>2009</v>
      </c>
      <c r="I1060" s="30"/>
      <c r="J1060" s="32" t="n">
        <v>41576</v>
      </c>
      <c r="K1060" s="30" t="n">
        <v>224236</v>
      </c>
      <c r="L1060" s="30" t="s">
        <v>2140</v>
      </c>
      <c r="M1060" s="33" t="n">
        <v>69558.08</v>
      </c>
      <c r="N1060" s="0"/>
      <c r="O1060" s="33" t="n">
        <v>69558.08</v>
      </c>
      <c r="P1060" s="0"/>
      <c r="Q1060" s="0" t="s">
        <v>27</v>
      </c>
      <c r="R1060" s="0"/>
      <c r="S1060" s="0"/>
      <c r="T1060" s="0"/>
      <c r="U1060" s="0"/>
      <c r="V1060" s="1" t="n">
        <f aca="false">YEAR(G1060)</f>
        <v>1905</v>
      </c>
      <c r="W1060" s="1" t="n">
        <v>2009</v>
      </c>
    </row>
    <row r="1061" customFormat="false" ht="40.7" hidden="false" customHeight="false" outlineLevel="0" collapsed="false">
      <c r="A1061" s="30" t="s">
        <v>21</v>
      </c>
      <c r="B1061" s="0"/>
      <c r="C1061" s="30"/>
      <c r="D1061" s="30"/>
      <c r="E1061" s="30" t="s">
        <v>2141</v>
      </c>
      <c r="F1061" s="30" t="s">
        <v>37</v>
      </c>
      <c r="G1061" s="31" t="n">
        <v>2009</v>
      </c>
      <c r="H1061" s="30" t="n">
        <v>2009</v>
      </c>
      <c r="I1061" s="30"/>
      <c r="J1061" s="32" t="n">
        <v>41956</v>
      </c>
      <c r="K1061" s="30" t="n">
        <v>224237</v>
      </c>
      <c r="L1061" s="30" t="s">
        <v>1877</v>
      </c>
      <c r="M1061" s="33" t="n">
        <v>84199.29</v>
      </c>
      <c r="N1061" s="0"/>
      <c r="O1061" s="33" t="n">
        <v>84199.29</v>
      </c>
      <c r="P1061" s="0"/>
      <c r="Q1061" s="0" t="s">
        <v>27</v>
      </c>
      <c r="R1061" s="0"/>
      <c r="S1061" s="0"/>
      <c r="T1061" s="0"/>
      <c r="U1061" s="0"/>
      <c r="V1061" s="1" t="n">
        <f aca="false">YEAR(G1061)</f>
        <v>1905</v>
      </c>
      <c r="W1061" s="1" t="n">
        <v>2009</v>
      </c>
    </row>
    <row r="1062" customFormat="false" ht="40.7" hidden="false" customHeight="false" outlineLevel="0" collapsed="false">
      <c r="A1062" s="30" t="s">
        <v>21</v>
      </c>
      <c r="B1062" s="0"/>
      <c r="C1062" s="30"/>
      <c r="D1062" s="30"/>
      <c r="E1062" s="30" t="s">
        <v>2142</v>
      </c>
      <c r="F1062" s="30" t="s">
        <v>1649</v>
      </c>
      <c r="G1062" s="31" t="n">
        <v>2009</v>
      </c>
      <c r="H1062" s="30" t="n">
        <v>2009</v>
      </c>
      <c r="I1062" s="30"/>
      <c r="J1062" s="32" t="n">
        <v>40596</v>
      </c>
      <c r="K1062" s="30" t="n">
        <v>224548</v>
      </c>
      <c r="L1062" s="30" t="s">
        <v>2110</v>
      </c>
      <c r="M1062" s="33" t="n">
        <v>31504.06</v>
      </c>
      <c r="N1062" s="0"/>
      <c r="O1062" s="33" t="n">
        <v>31504.06</v>
      </c>
      <c r="P1062" s="0"/>
      <c r="Q1062" s="0" t="s">
        <v>27</v>
      </c>
      <c r="R1062" s="0"/>
      <c r="S1062" s="0"/>
      <c r="T1062" s="0"/>
      <c r="U1062" s="0"/>
      <c r="V1062" s="1" t="n">
        <f aca="false">YEAR(G1062)</f>
        <v>1905</v>
      </c>
      <c r="W1062" s="1" t="n">
        <v>2009</v>
      </c>
    </row>
    <row r="1063" customFormat="false" ht="14.9" hidden="false" customHeight="false" outlineLevel="0" collapsed="false">
      <c r="A1063" s="30" t="s">
        <v>21</v>
      </c>
      <c r="B1063" s="0"/>
      <c r="C1063" s="30"/>
      <c r="D1063" s="30"/>
      <c r="E1063" s="30" t="s">
        <v>2143</v>
      </c>
      <c r="F1063" s="30" t="s">
        <v>1649</v>
      </c>
      <c r="G1063" s="31" t="n">
        <v>2009</v>
      </c>
      <c r="H1063" s="30" t="n">
        <v>2009</v>
      </c>
      <c r="I1063" s="30"/>
      <c r="J1063" s="32" t="n">
        <v>40281</v>
      </c>
      <c r="K1063" s="30" t="n">
        <v>224716</v>
      </c>
      <c r="L1063" s="30" t="s">
        <v>2144</v>
      </c>
      <c r="M1063" s="33" t="n">
        <v>525</v>
      </c>
      <c r="N1063" s="0"/>
      <c r="O1063" s="33" t="n">
        <v>525</v>
      </c>
      <c r="P1063" s="0"/>
      <c r="Q1063" s="0" t="s">
        <v>27</v>
      </c>
      <c r="R1063" s="0"/>
      <c r="S1063" s="0"/>
      <c r="T1063" s="0"/>
      <c r="U1063" s="0"/>
      <c r="V1063" s="1" t="n">
        <f aca="false">YEAR(G1063)</f>
        <v>1905</v>
      </c>
      <c r="W1063" s="1" t="n">
        <v>2009</v>
      </c>
    </row>
    <row r="1064" customFormat="false" ht="40.7" hidden="false" customHeight="false" outlineLevel="0" collapsed="false">
      <c r="A1064" s="30" t="s">
        <v>21</v>
      </c>
      <c r="B1064" s="0"/>
      <c r="C1064" s="30"/>
      <c r="D1064" s="30"/>
      <c r="E1064" s="30" t="s">
        <v>2145</v>
      </c>
      <c r="F1064" s="30" t="s">
        <v>37</v>
      </c>
      <c r="G1064" s="31" t="n">
        <v>2009</v>
      </c>
      <c r="H1064" s="30" t="n">
        <v>2009</v>
      </c>
      <c r="I1064" s="30"/>
      <c r="J1064" s="32" t="n">
        <v>40799</v>
      </c>
      <c r="K1064" s="30" t="n">
        <v>225014</v>
      </c>
      <c r="L1064" s="30" t="s">
        <v>1877</v>
      </c>
      <c r="M1064" s="33" t="n">
        <v>100000000</v>
      </c>
      <c r="N1064" s="0"/>
      <c r="O1064" s="33" t="n">
        <v>100000000</v>
      </c>
      <c r="P1064" s="0"/>
      <c r="Q1064" s="0" t="s">
        <v>27</v>
      </c>
      <c r="R1064" s="0"/>
      <c r="S1064" s="0"/>
      <c r="T1064" s="0"/>
      <c r="U1064" s="0"/>
      <c r="V1064" s="1" t="n">
        <f aca="false">YEAR(G1064)</f>
        <v>1905</v>
      </c>
      <c r="W1064" s="1" t="n">
        <v>2009</v>
      </c>
    </row>
    <row r="1065" customFormat="false" ht="40.7" hidden="false" customHeight="false" outlineLevel="0" collapsed="false">
      <c r="A1065" s="30" t="s">
        <v>21</v>
      </c>
      <c r="B1065" s="0"/>
      <c r="C1065" s="30"/>
      <c r="D1065" s="30"/>
      <c r="E1065" s="30" t="s">
        <v>2146</v>
      </c>
      <c r="F1065" s="30" t="s">
        <v>1689</v>
      </c>
      <c r="G1065" s="31" t="n">
        <v>2009</v>
      </c>
      <c r="H1065" s="30" t="n">
        <v>2009</v>
      </c>
      <c r="I1065" s="30"/>
      <c r="J1065" s="32" t="n">
        <v>40682</v>
      </c>
      <c r="K1065" s="30" t="n">
        <v>225363</v>
      </c>
      <c r="L1065" s="30" t="s">
        <v>1180</v>
      </c>
      <c r="M1065" s="33" t="n">
        <v>146932.62</v>
      </c>
      <c r="N1065" s="0"/>
      <c r="O1065" s="33" t="n">
        <v>146932.62</v>
      </c>
      <c r="P1065" s="0"/>
      <c r="Q1065" s="0" t="s">
        <v>27</v>
      </c>
      <c r="R1065" s="0"/>
      <c r="S1065" s="0"/>
      <c r="T1065" s="0"/>
      <c r="U1065" s="0"/>
      <c r="V1065" s="1" t="n">
        <f aca="false">YEAR(G1065)</f>
        <v>1905</v>
      </c>
      <c r="W1065" s="1" t="n">
        <v>2009</v>
      </c>
    </row>
    <row r="1066" customFormat="false" ht="40.7" hidden="false" customHeight="false" outlineLevel="0" collapsed="false">
      <c r="A1066" s="30" t="s">
        <v>21</v>
      </c>
      <c r="B1066" s="0"/>
      <c r="C1066" s="30"/>
      <c r="D1066" s="30"/>
      <c r="E1066" s="30" t="s">
        <v>2147</v>
      </c>
      <c r="F1066" s="30" t="s">
        <v>1649</v>
      </c>
      <c r="G1066" s="31" t="n">
        <v>2009</v>
      </c>
      <c r="H1066" s="30" t="n">
        <v>2009</v>
      </c>
      <c r="I1066" s="30"/>
      <c r="J1066" s="32" t="n">
        <v>40352</v>
      </c>
      <c r="K1066" s="30" t="n">
        <v>225503</v>
      </c>
      <c r="L1066" s="30" t="s">
        <v>2148</v>
      </c>
      <c r="M1066" s="33" t="n">
        <v>14226.42</v>
      </c>
      <c r="N1066" s="0"/>
      <c r="O1066" s="33" t="n">
        <v>14226.42</v>
      </c>
      <c r="P1066" s="0"/>
      <c r="Q1066" s="0" t="s">
        <v>27</v>
      </c>
      <c r="R1066" s="0"/>
      <c r="S1066" s="0"/>
      <c r="T1066" s="0"/>
      <c r="U1066" s="0"/>
      <c r="V1066" s="1" t="n">
        <f aca="false">YEAR(G1066)</f>
        <v>1905</v>
      </c>
      <c r="W1066" s="1" t="n">
        <v>2009</v>
      </c>
    </row>
    <row r="1067" customFormat="false" ht="40.7" hidden="false" customHeight="false" outlineLevel="0" collapsed="false">
      <c r="A1067" s="30" t="s">
        <v>21</v>
      </c>
      <c r="B1067" s="0"/>
      <c r="C1067" s="30"/>
      <c r="D1067" s="30"/>
      <c r="E1067" s="30" t="s">
        <v>2149</v>
      </c>
      <c r="F1067" s="30" t="s">
        <v>1649</v>
      </c>
      <c r="G1067" s="31" t="n">
        <v>2009</v>
      </c>
      <c r="H1067" s="30" t="n">
        <v>2009</v>
      </c>
      <c r="I1067" s="30"/>
      <c r="J1067" s="32" t="n">
        <v>40869</v>
      </c>
      <c r="K1067" s="30" t="n">
        <v>225634</v>
      </c>
      <c r="L1067" s="30" t="s">
        <v>2150</v>
      </c>
      <c r="M1067" s="33" t="n">
        <v>105642.68</v>
      </c>
      <c r="N1067" s="0"/>
      <c r="O1067" s="33" t="n">
        <v>105642.68</v>
      </c>
      <c r="P1067" s="0"/>
      <c r="Q1067" s="0" t="s">
        <v>27</v>
      </c>
      <c r="R1067" s="0"/>
      <c r="S1067" s="0"/>
      <c r="T1067" s="0"/>
      <c r="U1067" s="0"/>
      <c r="V1067" s="1" t="n">
        <f aca="false">YEAR(G1067)</f>
        <v>1905</v>
      </c>
      <c r="W1067" s="1" t="n">
        <v>2009</v>
      </c>
    </row>
    <row r="1068" customFormat="false" ht="40.7" hidden="false" customHeight="false" outlineLevel="0" collapsed="false">
      <c r="A1068" s="30" t="s">
        <v>21</v>
      </c>
      <c r="B1068" s="0"/>
      <c r="C1068" s="30"/>
      <c r="D1068" s="30"/>
      <c r="E1068" s="30" t="s">
        <v>2151</v>
      </c>
      <c r="F1068" s="30" t="s">
        <v>1649</v>
      </c>
      <c r="G1068" s="31" t="n">
        <v>2009</v>
      </c>
      <c r="H1068" s="30" t="n">
        <v>2009</v>
      </c>
      <c r="I1068" s="30"/>
      <c r="J1068" s="32" t="n">
        <v>41507</v>
      </c>
      <c r="K1068" s="30" t="n">
        <v>225653</v>
      </c>
      <c r="L1068" s="30" t="s">
        <v>937</v>
      </c>
      <c r="M1068" s="33" t="n">
        <v>361841.98</v>
      </c>
      <c r="N1068" s="0"/>
      <c r="O1068" s="33" t="n">
        <v>361841.98</v>
      </c>
      <c r="P1068" s="0"/>
      <c r="Q1068" s="0" t="s">
        <v>27</v>
      </c>
      <c r="R1068" s="0"/>
      <c r="S1068" s="0"/>
      <c r="T1068" s="0"/>
      <c r="U1068" s="0"/>
      <c r="V1068" s="1" t="n">
        <f aca="false">YEAR(G1068)</f>
        <v>1905</v>
      </c>
      <c r="W1068" s="1" t="n">
        <v>2009</v>
      </c>
    </row>
    <row r="1069" customFormat="false" ht="40.7" hidden="false" customHeight="false" outlineLevel="0" collapsed="false">
      <c r="A1069" s="30" t="s">
        <v>21</v>
      </c>
      <c r="B1069" s="0"/>
      <c r="C1069" s="30"/>
      <c r="D1069" s="30"/>
      <c r="E1069" s="30" t="s">
        <v>2152</v>
      </c>
      <c r="F1069" s="30" t="s">
        <v>1649</v>
      </c>
      <c r="G1069" s="31" t="n">
        <v>2009</v>
      </c>
      <c r="H1069" s="30" t="n">
        <v>2009</v>
      </c>
      <c r="I1069" s="30"/>
      <c r="J1069" s="32" t="n">
        <v>40599</v>
      </c>
      <c r="K1069" s="30" t="n">
        <v>225659</v>
      </c>
      <c r="L1069" s="30" t="s">
        <v>1842</v>
      </c>
      <c r="M1069" s="33" t="n">
        <v>9184</v>
      </c>
      <c r="N1069" s="0"/>
      <c r="O1069" s="33" t="n">
        <v>9184</v>
      </c>
      <c r="P1069" s="0"/>
      <c r="Q1069" s="0" t="s">
        <v>27</v>
      </c>
      <c r="R1069" s="0"/>
      <c r="S1069" s="0"/>
      <c r="T1069" s="0"/>
      <c r="U1069" s="0"/>
      <c r="V1069" s="1" t="n">
        <f aca="false">YEAR(G1069)</f>
        <v>1905</v>
      </c>
      <c r="W1069" s="1" t="n">
        <v>2009</v>
      </c>
    </row>
    <row r="1070" customFormat="false" ht="40.7" hidden="false" customHeight="false" outlineLevel="0" collapsed="false">
      <c r="A1070" s="30" t="s">
        <v>21</v>
      </c>
      <c r="B1070" s="0"/>
      <c r="C1070" s="30"/>
      <c r="D1070" s="30"/>
      <c r="E1070" s="30" t="s">
        <v>2153</v>
      </c>
      <c r="F1070" s="30" t="s">
        <v>1856</v>
      </c>
      <c r="G1070" s="31" t="n">
        <v>2009</v>
      </c>
      <c r="H1070" s="30" t="n">
        <v>2009</v>
      </c>
      <c r="I1070" s="30"/>
      <c r="J1070" s="30"/>
      <c r="K1070" s="30" t="n">
        <v>225860</v>
      </c>
      <c r="L1070" s="30" t="s">
        <v>1857</v>
      </c>
      <c r="M1070" s="33" t="n">
        <v>37458729.61</v>
      </c>
      <c r="N1070" s="0"/>
      <c r="O1070" s="33" t="n">
        <v>37458729.61</v>
      </c>
      <c r="P1070" s="0"/>
      <c r="Q1070" s="0" t="s">
        <v>27</v>
      </c>
      <c r="R1070" s="0"/>
      <c r="S1070" s="0"/>
      <c r="T1070" s="0"/>
      <c r="U1070" s="0"/>
      <c r="V1070" s="1" t="n">
        <f aca="false">YEAR(G1070)</f>
        <v>1905</v>
      </c>
      <c r="W1070" s="1" t="n">
        <v>2009</v>
      </c>
    </row>
    <row r="1071" customFormat="false" ht="40.7" hidden="false" customHeight="false" outlineLevel="0" collapsed="false">
      <c r="A1071" s="30" t="s">
        <v>21</v>
      </c>
      <c r="B1071" s="0"/>
      <c r="C1071" s="30"/>
      <c r="D1071" s="30"/>
      <c r="E1071" s="30" t="s">
        <v>2154</v>
      </c>
      <c r="F1071" s="30" t="s">
        <v>37</v>
      </c>
      <c r="G1071" s="31" t="n">
        <v>2009</v>
      </c>
      <c r="H1071" s="30" t="n">
        <v>2009</v>
      </c>
      <c r="I1071" s="30"/>
      <c r="J1071" s="32" t="n">
        <v>41585</v>
      </c>
      <c r="K1071" s="30" t="n">
        <v>225906</v>
      </c>
      <c r="L1071" s="30" t="s">
        <v>2155</v>
      </c>
      <c r="M1071" s="33" t="n">
        <v>53978.4</v>
      </c>
      <c r="N1071" s="0"/>
      <c r="O1071" s="33" t="n">
        <v>53978.4</v>
      </c>
      <c r="P1071" s="0"/>
      <c r="Q1071" s="0" t="s">
        <v>27</v>
      </c>
      <c r="R1071" s="0"/>
      <c r="S1071" s="0"/>
      <c r="T1071" s="0"/>
      <c r="U1071" s="0"/>
      <c r="V1071" s="1" t="n">
        <f aca="false">YEAR(G1071)</f>
        <v>1905</v>
      </c>
      <c r="W1071" s="1" t="n">
        <v>2009</v>
      </c>
    </row>
    <row r="1072" customFormat="false" ht="40.7" hidden="false" customHeight="false" outlineLevel="0" collapsed="false">
      <c r="A1072" s="30" t="s">
        <v>21</v>
      </c>
      <c r="B1072" s="0"/>
      <c r="C1072" s="30"/>
      <c r="D1072" s="30"/>
      <c r="E1072" s="30" t="s">
        <v>2156</v>
      </c>
      <c r="F1072" s="30" t="s">
        <v>1649</v>
      </c>
      <c r="G1072" s="31" t="n">
        <v>2009</v>
      </c>
      <c r="H1072" s="30" t="n">
        <v>2009</v>
      </c>
      <c r="I1072" s="30"/>
      <c r="J1072" s="32" t="n">
        <v>41561</v>
      </c>
      <c r="K1072" s="30" t="n">
        <v>226044</v>
      </c>
      <c r="L1072" s="30" t="s">
        <v>1849</v>
      </c>
      <c r="M1072" s="33" t="n">
        <v>143416.96</v>
      </c>
      <c r="N1072" s="0"/>
      <c r="O1072" s="33" t="n">
        <v>143416.96</v>
      </c>
      <c r="P1072" s="0"/>
      <c r="Q1072" s="0" t="s">
        <v>27</v>
      </c>
      <c r="R1072" s="0"/>
      <c r="S1072" s="0"/>
      <c r="T1072" s="0"/>
      <c r="U1072" s="0"/>
      <c r="V1072" s="1" t="n">
        <f aca="false">YEAR(G1072)</f>
        <v>1905</v>
      </c>
      <c r="W1072" s="1" t="n">
        <v>2009</v>
      </c>
    </row>
    <row r="1073" customFormat="false" ht="54.25" hidden="false" customHeight="false" outlineLevel="0" collapsed="false">
      <c r="A1073" s="30" t="s">
        <v>21</v>
      </c>
      <c r="B1073" s="0"/>
      <c r="C1073" s="30"/>
      <c r="D1073" s="30"/>
      <c r="E1073" s="30" t="s">
        <v>2157</v>
      </c>
      <c r="F1073" s="30" t="s">
        <v>1689</v>
      </c>
      <c r="G1073" s="31" t="n">
        <v>2009</v>
      </c>
      <c r="H1073" s="30" t="n">
        <v>2009</v>
      </c>
      <c r="I1073" s="30"/>
      <c r="J1073" s="32" t="n">
        <v>40616</v>
      </c>
      <c r="K1073" s="30" t="n">
        <v>226487</v>
      </c>
      <c r="L1073" s="30" t="s">
        <v>54</v>
      </c>
      <c r="M1073" s="33" t="n">
        <v>79502.23</v>
      </c>
      <c r="N1073" s="0"/>
      <c r="O1073" s="33" t="n">
        <v>79502.23</v>
      </c>
      <c r="P1073" s="0"/>
      <c r="Q1073" s="0" t="s">
        <v>27</v>
      </c>
      <c r="R1073" s="0"/>
      <c r="S1073" s="0"/>
      <c r="T1073" s="0"/>
      <c r="U1073" s="0"/>
      <c r="V1073" s="1" t="n">
        <f aca="false">YEAR(G1073)</f>
        <v>1905</v>
      </c>
      <c r="W1073" s="1" t="n">
        <v>2009</v>
      </c>
    </row>
    <row r="1074" customFormat="false" ht="40.7" hidden="false" customHeight="false" outlineLevel="0" collapsed="false">
      <c r="A1074" s="30" t="s">
        <v>21</v>
      </c>
      <c r="B1074" s="0"/>
      <c r="C1074" s="30"/>
      <c r="D1074" s="30"/>
      <c r="E1074" s="30" t="s">
        <v>2158</v>
      </c>
      <c r="F1074" s="30" t="s">
        <v>1649</v>
      </c>
      <c r="G1074" s="31" t="n">
        <v>2009</v>
      </c>
      <c r="H1074" s="30" t="n">
        <v>2009</v>
      </c>
      <c r="I1074" s="30"/>
      <c r="J1074" s="32" t="n">
        <v>41507</v>
      </c>
      <c r="K1074" s="30" t="n">
        <v>227291</v>
      </c>
      <c r="L1074" s="30" t="s">
        <v>2159</v>
      </c>
      <c r="M1074" s="33" t="n">
        <v>490953.55</v>
      </c>
      <c r="N1074" s="0"/>
      <c r="O1074" s="33" t="n">
        <v>490953.55</v>
      </c>
      <c r="P1074" s="0"/>
      <c r="Q1074" s="0" t="s">
        <v>27</v>
      </c>
      <c r="R1074" s="0"/>
      <c r="S1074" s="0"/>
      <c r="T1074" s="0"/>
      <c r="U1074" s="0"/>
      <c r="V1074" s="1" t="n">
        <f aca="false">YEAR(G1074)</f>
        <v>1905</v>
      </c>
      <c r="W1074" s="1" t="n">
        <v>2009</v>
      </c>
    </row>
    <row r="1075" customFormat="false" ht="27.1" hidden="false" customHeight="false" outlineLevel="0" collapsed="false">
      <c r="A1075" s="30" t="s">
        <v>21</v>
      </c>
      <c r="B1075" s="0"/>
      <c r="C1075" s="30"/>
      <c r="D1075" s="30"/>
      <c r="E1075" s="30" t="s">
        <v>2160</v>
      </c>
      <c r="F1075" s="30" t="s">
        <v>1649</v>
      </c>
      <c r="G1075" s="31" t="n">
        <v>2009</v>
      </c>
      <c r="H1075" s="30" t="n">
        <v>2009</v>
      </c>
      <c r="I1075" s="30"/>
      <c r="J1075" s="32" t="n">
        <v>40499</v>
      </c>
      <c r="K1075" s="30" t="n">
        <v>227818</v>
      </c>
      <c r="L1075" s="30" t="s">
        <v>2161</v>
      </c>
      <c r="M1075" s="33" t="n">
        <v>3510</v>
      </c>
      <c r="N1075" s="0"/>
      <c r="O1075" s="33" t="n">
        <v>3510</v>
      </c>
      <c r="P1075" s="0"/>
      <c r="Q1075" s="0" t="s">
        <v>27</v>
      </c>
      <c r="R1075" s="0"/>
      <c r="S1075" s="0"/>
      <c r="T1075" s="0"/>
      <c r="U1075" s="0"/>
      <c r="V1075" s="1" t="n">
        <f aca="false">YEAR(G1075)</f>
        <v>1905</v>
      </c>
      <c r="W1075" s="1" t="n">
        <v>2009</v>
      </c>
    </row>
    <row r="1076" customFormat="false" ht="40.7" hidden="false" customHeight="false" outlineLevel="0" collapsed="false">
      <c r="A1076" s="30" t="s">
        <v>21</v>
      </c>
      <c r="B1076" s="0"/>
      <c r="C1076" s="30"/>
      <c r="D1076" s="30"/>
      <c r="E1076" s="30" t="s">
        <v>303</v>
      </c>
      <c r="F1076" s="30" t="s">
        <v>37</v>
      </c>
      <c r="G1076" s="31" t="n">
        <v>2010</v>
      </c>
      <c r="H1076" s="30" t="n">
        <v>2010</v>
      </c>
      <c r="I1076" s="30"/>
      <c r="J1076" s="32" t="n">
        <v>41830</v>
      </c>
      <c r="K1076" s="30" t="n">
        <v>227940</v>
      </c>
      <c r="L1076" s="30" t="s">
        <v>212</v>
      </c>
      <c r="M1076" s="33" t="n">
        <v>101745</v>
      </c>
      <c r="N1076" s="0"/>
      <c r="O1076" s="33" t="n">
        <v>101745</v>
      </c>
      <c r="P1076" s="0"/>
      <c r="Q1076" s="0" t="s">
        <v>27</v>
      </c>
      <c r="R1076" s="0"/>
      <c r="S1076" s="0"/>
      <c r="T1076" s="0"/>
      <c r="U1076" s="0"/>
      <c r="V1076" s="1" t="n">
        <f aca="false">YEAR(G1076)</f>
        <v>1905</v>
      </c>
      <c r="W1076" s="1" t="n">
        <v>2010</v>
      </c>
    </row>
    <row r="1077" customFormat="false" ht="27.1" hidden="false" customHeight="false" outlineLevel="0" collapsed="false">
      <c r="A1077" s="30" t="s">
        <v>21</v>
      </c>
      <c r="B1077" s="0"/>
      <c r="C1077" s="30"/>
      <c r="D1077" s="30"/>
      <c r="E1077" s="30" t="s">
        <v>2162</v>
      </c>
      <c r="F1077" s="30" t="s">
        <v>1649</v>
      </c>
      <c r="G1077" s="31" t="n">
        <v>2009</v>
      </c>
      <c r="H1077" s="30" t="n">
        <v>2009</v>
      </c>
      <c r="I1077" s="30"/>
      <c r="J1077" s="32" t="n">
        <v>40592</v>
      </c>
      <c r="K1077" s="30" t="n">
        <v>228115</v>
      </c>
      <c r="L1077" s="30" t="s">
        <v>2163</v>
      </c>
      <c r="M1077" s="33" t="n">
        <v>5582.28</v>
      </c>
      <c r="N1077" s="0"/>
      <c r="O1077" s="33" t="n">
        <v>5582.28</v>
      </c>
      <c r="P1077" s="0"/>
      <c r="Q1077" s="0" t="s">
        <v>27</v>
      </c>
      <c r="R1077" s="0"/>
      <c r="S1077" s="0"/>
      <c r="T1077" s="0"/>
      <c r="U1077" s="0"/>
      <c r="V1077" s="1" t="n">
        <f aca="false">YEAR(G1077)</f>
        <v>1905</v>
      </c>
      <c r="W1077" s="1" t="n">
        <v>2009</v>
      </c>
    </row>
    <row r="1078" customFormat="false" ht="66.45" hidden="false" customHeight="false" outlineLevel="0" collapsed="false">
      <c r="A1078" s="30" t="s">
        <v>21</v>
      </c>
      <c r="B1078" s="0"/>
      <c r="C1078" s="30"/>
      <c r="D1078" s="30"/>
      <c r="E1078" s="30" t="s">
        <v>549</v>
      </c>
      <c r="F1078" s="30" t="s">
        <v>1649</v>
      </c>
      <c r="G1078" s="31" t="n">
        <v>2009</v>
      </c>
      <c r="H1078" s="30" t="n">
        <v>2009</v>
      </c>
      <c r="I1078" s="30"/>
      <c r="J1078" s="32" t="n">
        <v>40338</v>
      </c>
      <c r="K1078" s="30" t="n">
        <v>228546</v>
      </c>
      <c r="L1078" s="30" t="s">
        <v>551</v>
      </c>
      <c r="M1078" s="33" t="n">
        <v>8100</v>
      </c>
      <c r="N1078" s="0"/>
      <c r="O1078" s="33" t="n">
        <v>8100</v>
      </c>
      <c r="P1078" s="0"/>
      <c r="Q1078" s="0" t="s">
        <v>27</v>
      </c>
      <c r="R1078" s="0"/>
      <c r="S1078" s="0"/>
      <c r="T1078" s="0"/>
      <c r="U1078" s="0"/>
      <c r="V1078" s="1" t="n">
        <f aca="false">YEAR(G1078)</f>
        <v>1905</v>
      </c>
      <c r="W1078" s="1" t="n">
        <v>2009</v>
      </c>
    </row>
    <row r="1079" customFormat="false" ht="66.45" hidden="false" customHeight="false" outlineLevel="0" collapsed="false">
      <c r="A1079" s="30" t="s">
        <v>21</v>
      </c>
      <c r="B1079" s="0"/>
      <c r="C1079" s="30"/>
      <c r="D1079" s="30"/>
      <c r="E1079" s="30" t="s">
        <v>552</v>
      </c>
      <c r="F1079" s="30" t="s">
        <v>1649</v>
      </c>
      <c r="G1079" s="31" t="n">
        <v>2009</v>
      </c>
      <c r="H1079" s="30" t="n">
        <v>2009</v>
      </c>
      <c r="I1079" s="30"/>
      <c r="J1079" s="32" t="n">
        <v>41478</v>
      </c>
      <c r="K1079" s="30" t="n">
        <v>228843</v>
      </c>
      <c r="L1079" s="30" t="s">
        <v>553</v>
      </c>
      <c r="M1079" s="33" t="n">
        <v>2923.8</v>
      </c>
      <c r="N1079" s="0"/>
      <c r="O1079" s="33" t="n">
        <v>2923.8</v>
      </c>
      <c r="P1079" s="0"/>
      <c r="Q1079" s="0" t="s">
        <v>27</v>
      </c>
      <c r="R1079" s="0"/>
      <c r="S1079" s="0"/>
      <c r="T1079" s="0"/>
      <c r="U1079" s="0"/>
      <c r="V1079" s="1" t="n">
        <f aca="false">YEAR(G1079)</f>
        <v>1905</v>
      </c>
      <c r="W1079" s="1" t="n">
        <v>2009</v>
      </c>
    </row>
    <row r="1080" customFormat="false" ht="54.25" hidden="false" customHeight="false" outlineLevel="0" collapsed="false">
      <c r="A1080" s="30" t="s">
        <v>21</v>
      </c>
      <c r="B1080" s="0"/>
      <c r="C1080" s="30"/>
      <c r="D1080" s="30"/>
      <c r="E1080" s="30" t="s">
        <v>554</v>
      </c>
      <c r="F1080" s="30" t="s">
        <v>1649</v>
      </c>
      <c r="G1080" s="31" t="n">
        <v>2009</v>
      </c>
      <c r="H1080" s="30" t="n">
        <v>2009</v>
      </c>
      <c r="I1080" s="30"/>
      <c r="J1080" s="32" t="n">
        <v>40444</v>
      </c>
      <c r="K1080" s="30" t="n">
        <v>228846</v>
      </c>
      <c r="L1080" s="30" t="s">
        <v>555</v>
      </c>
      <c r="M1080" s="33" t="n">
        <v>9940</v>
      </c>
      <c r="N1080" s="0"/>
      <c r="O1080" s="33" t="n">
        <v>9940</v>
      </c>
      <c r="P1080" s="0"/>
      <c r="Q1080" s="0" t="s">
        <v>27</v>
      </c>
      <c r="R1080" s="0"/>
      <c r="S1080" s="0"/>
      <c r="T1080" s="0"/>
      <c r="U1080" s="0"/>
      <c r="V1080" s="1" t="n">
        <f aca="false">YEAR(G1080)</f>
        <v>1905</v>
      </c>
      <c r="W1080" s="1" t="n">
        <v>2009</v>
      </c>
    </row>
    <row r="1081" customFormat="false" ht="40.7" hidden="false" customHeight="false" outlineLevel="0" collapsed="false">
      <c r="A1081" s="30" t="s">
        <v>21</v>
      </c>
      <c r="B1081" s="0"/>
      <c r="C1081" s="30"/>
      <c r="D1081" s="30"/>
      <c r="E1081" s="30" t="s">
        <v>2164</v>
      </c>
      <c r="F1081" s="30" t="s">
        <v>1649</v>
      </c>
      <c r="G1081" s="31" t="n">
        <v>2009</v>
      </c>
      <c r="H1081" s="30" t="n">
        <v>2009</v>
      </c>
      <c r="I1081" s="30"/>
      <c r="J1081" s="32" t="n">
        <v>40854</v>
      </c>
      <c r="K1081" s="30" t="n">
        <v>229277</v>
      </c>
      <c r="L1081" s="30" t="s">
        <v>1792</v>
      </c>
      <c r="M1081" s="33" t="n">
        <v>12800</v>
      </c>
      <c r="N1081" s="0"/>
      <c r="O1081" s="33" t="n">
        <v>12800</v>
      </c>
      <c r="P1081" s="0"/>
      <c r="Q1081" s="0" t="s">
        <v>27</v>
      </c>
      <c r="R1081" s="0"/>
      <c r="S1081" s="0"/>
      <c r="T1081" s="0"/>
      <c r="U1081" s="0"/>
      <c r="V1081" s="1" t="n">
        <f aca="false">YEAR(G1081)</f>
        <v>1905</v>
      </c>
      <c r="W1081" s="1" t="n">
        <v>2009</v>
      </c>
    </row>
    <row r="1082" customFormat="false" ht="66.45" hidden="false" customHeight="false" outlineLevel="0" collapsed="false">
      <c r="A1082" s="30" t="s">
        <v>21</v>
      </c>
      <c r="B1082" s="0"/>
      <c r="C1082" s="30"/>
      <c r="D1082" s="30"/>
      <c r="E1082" s="30" t="s">
        <v>638</v>
      </c>
      <c r="F1082" s="30" t="s">
        <v>1649</v>
      </c>
      <c r="G1082" s="31" t="n">
        <v>2010</v>
      </c>
      <c r="H1082" s="30" t="n">
        <v>2010</v>
      </c>
      <c r="I1082" s="30"/>
      <c r="J1082" s="32" t="n">
        <v>41992</v>
      </c>
      <c r="K1082" s="30" t="n">
        <v>229308</v>
      </c>
      <c r="L1082" s="30" t="s">
        <v>50</v>
      </c>
      <c r="M1082" s="33" t="n">
        <v>119750</v>
      </c>
      <c r="N1082" s="0"/>
      <c r="O1082" s="33" t="n">
        <v>119750</v>
      </c>
      <c r="P1082" s="0"/>
      <c r="Q1082" s="0" t="s">
        <v>27</v>
      </c>
      <c r="R1082" s="0"/>
      <c r="S1082" s="0"/>
      <c r="T1082" s="0"/>
      <c r="U1082" s="0"/>
      <c r="V1082" s="1" t="n">
        <f aca="false">YEAR(G1082)</f>
        <v>1905</v>
      </c>
      <c r="W1082" s="1" t="n">
        <v>2010</v>
      </c>
    </row>
    <row r="1083" customFormat="false" ht="40.7" hidden="false" customHeight="false" outlineLevel="0" collapsed="false">
      <c r="A1083" s="30" t="s">
        <v>21</v>
      </c>
      <c r="B1083" s="0"/>
      <c r="C1083" s="30"/>
      <c r="D1083" s="30"/>
      <c r="E1083" s="30" t="s">
        <v>275</v>
      </c>
      <c r="F1083" s="30" t="s">
        <v>37</v>
      </c>
      <c r="G1083" s="31" t="n">
        <v>2010</v>
      </c>
      <c r="H1083" s="30" t="n">
        <v>2010</v>
      </c>
      <c r="I1083" s="30"/>
      <c r="J1083" s="32" t="n">
        <v>41774</v>
      </c>
      <c r="K1083" s="30" t="n">
        <v>230128</v>
      </c>
      <c r="L1083" s="30" t="s">
        <v>99</v>
      </c>
      <c r="M1083" s="33" t="n">
        <v>10901.25</v>
      </c>
      <c r="N1083" s="0"/>
      <c r="O1083" s="33" t="n">
        <v>10901.25</v>
      </c>
      <c r="P1083" s="0"/>
      <c r="Q1083" s="0" t="s">
        <v>27</v>
      </c>
      <c r="R1083" s="0"/>
      <c r="S1083" s="0"/>
      <c r="T1083" s="0"/>
      <c r="U1083" s="0"/>
      <c r="V1083" s="1" t="n">
        <f aca="false">YEAR(G1083)</f>
        <v>1905</v>
      </c>
      <c r="W1083" s="1" t="n">
        <v>2010</v>
      </c>
    </row>
    <row r="1084" customFormat="false" ht="40.7" hidden="false" customHeight="false" outlineLevel="0" collapsed="false">
      <c r="A1084" s="30" t="s">
        <v>21</v>
      </c>
      <c r="B1084" s="0"/>
      <c r="C1084" s="30"/>
      <c r="D1084" s="30"/>
      <c r="E1084" s="30" t="s">
        <v>1731</v>
      </c>
      <c r="F1084" s="30" t="s">
        <v>1730</v>
      </c>
      <c r="G1084" s="34" t="n">
        <v>1899</v>
      </c>
      <c r="H1084" s="30" t="n">
        <v>2010</v>
      </c>
      <c r="I1084" s="30"/>
      <c r="J1084" s="32" t="n">
        <v>40207</v>
      </c>
      <c r="K1084" s="30" t="n">
        <v>231183</v>
      </c>
      <c r="L1084" s="30"/>
      <c r="M1084" s="33" t="n">
        <v>402772.42</v>
      </c>
      <c r="N1084" s="0"/>
      <c r="O1084" s="33" t="n">
        <v>402772.42</v>
      </c>
      <c r="P1084" s="0"/>
      <c r="Q1084" s="0" t="s">
        <v>27</v>
      </c>
      <c r="R1084" s="0"/>
      <c r="S1084" s="0"/>
      <c r="T1084" s="0"/>
      <c r="U1084" s="0"/>
      <c r="V1084" s="1" t="n">
        <f aca="false">YEAR(G1084)</f>
        <v>1905</v>
      </c>
      <c r="W1084" s="1" t="n">
        <v>1899</v>
      </c>
    </row>
    <row r="1085" customFormat="false" ht="40.7" hidden="false" customHeight="false" outlineLevel="0" collapsed="false">
      <c r="A1085" s="30" t="s">
        <v>21</v>
      </c>
      <c r="B1085" s="0"/>
      <c r="C1085" s="30"/>
      <c r="D1085" s="30"/>
      <c r="E1085" s="30" t="s">
        <v>248</v>
      </c>
      <c r="F1085" s="30" t="s">
        <v>37</v>
      </c>
      <c r="G1085" s="31" t="n">
        <v>2010</v>
      </c>
      <c r="H1085" s="30" t="n">
        <v>2010</v>
      </c>
      <c r="I1085" s="30"/>
      <c r="J1085" s="32" t="n">
        <v>40988</v>
      </c>
      <c r="K1085" s="30" t="n">
        <v>232413</v>
      </c>
      <c r="L1085" s="30" t="s">
        <v>99</v>
      </c>
      <c r="M1085" s="33" t="n">
        <v>76672.8</v>
      </c>
      <c r="N1085" s="0"/>
      <c r="O1085" s="33" t="n">
        <v>76672.8</v>
      </c>
      <c r="P1085" s="0"/>
      <c r="Q1085" s="0" t="s">
        <v>27</v>
      </c>
      <c r="R1085" s="0"/>
      <c r="S1085" s="0"/>
      <c r="T1085" s="0"/>
      <c r="U1085" s="0"/>
      <c r="V1085" s="1" t="n">
        <f aca="false">YEAR(G1085)</f>
        <v>1905</v>
      </c>
      <c r="W1085" s="1" t="n">
        <v>2010</v>
      </c>
    </row>
    <row r="1086" customFormat="false" ht="40.7" hidden="false" customHeight="false" outlineLevel="0" collapsed="false">
      <c r="A1086" s="30" t="s">
        <v>21</v>
      </c>
      <c r="B1086" s="0"/>
      <c r="C1086" s="30"/>
      <c r="D1086" s="30"/>
      <c r="E1086" s="30" t="s">
        <v>2165</v>
      </c>
      <c r="F1086" s="30" t="s">
        <v>1649</v>
      </c>
      <c r="G1086" s="31" t="n">
        <v>2010</v>
      </c>
      <c r="H1086" s="30" t="n">
        <v>2010</v>
      </c>
      <c r="I1086" s="30"/>
      <c r="J1086" s="32" t="n">
        <v>40316</v>
      </c>
      <c r="K1086" s="30" t="n">
        <v>232882</v>
      </c>
      <c r="L1086" s="30" t="s">
        <v>1842</v>
      </c>
      <c r="M1086" s="33" t="n">
        <v>4215</v>
      </c>
      <c r="N1086" s="0"/>
      <c r="O1086" s="33" t="n">
        <v>4215</v>
      </c>
      <c r="P1086" s="0"/>
      <c r="Q1086" s="0" t="s">
        <v>27</v>
      </c>
      <c r="R1086" s="0"/>
      <c r="S1086" s="0"/>
      <c r="T1086" s="0"/>
      <c r="U1086" s="0"/>
      <c r="V1086" s="1" t="n">
        <f aca="false">YEAR(G1086)</f>
        <v>1905</v>
      </c>
      <c r="W1086" s="1" t="n">
        <v>2010</v>
      </c>
    </row>
    <row r="1087" customFormat="false" ht="40.7" hidden="false" customHeight="false" outlineLevel="0" collapsed="false">
      <c r="A1087" s="30" t="s">
        <v>21</v>
      </c>
      <c r="B1087" s="0"/>
      <c r="C1087" s="30"/>
      <c r="D1087" s="30"/>
      <c r="E1087" s="30" t="s">
        <v>2166</v>
      </c>
      <c r="F1087" s="30" t="s">
        <v>1689</v>
      </c>
      <c r="G1087" s="31" t="n">
        <v>2010</v>
      </c>
      <c r="H1087" s="30" t="n">
        <v>2010</v>
      </c>
      <c r="I1087" s="30"/>
      <c r="J1087" s="32" t="n">
        <v>40526</v>
      </c>
      <c r="K1087" s="30" t="n">
        <v>233884</v>
      </c>
      <c r="L1087" s="30" t="s">
        <v>2167</v>
      </c>
      <c r="M1087" s="33" t="n">
        <v>25025.6</v>
      </c>
      <c r="N1087" s="0"/>
      <c r="O1087" s="33" t="n">
        <v>25025.6</v>
      </c>
      <c r="P1087" s="0"/>
      <c r="Q1087" s="0" t="s">
        <v>27</v>
      </c>
      <c r="R1087" s="0"/>
      <c r="S1087" s="0"/>
      <c r="T1087" s="0"/>
      <c r="U1087" s="0"/>
      <c r="V1087" s="1" t="n">
        <f aca="false">YEAR(G1087)</f>
        <v>1905</v>
      </c>
      <c r="W1087" s="1" t="n">
        <v>2010</v>
      </c>
    </row>
    <row r="1088" customFormat="false" ht="40.7" hidden="false" customHeight="false" outlineLevel="0" collapsed="false">
      <c r="A1088" s="30" t="s">
        <v>21</v>
      </c>
      <c r="B1088" s="0"/>
      <c r="C1088" s="30"/>
      <c r="D1088" s="30"/>
      <c r="E1088" s="30" t="s">
        <v>2168</v>
      </c>
      <c r="F1088" s="30" t="s">
        <v>1649</v>
      </c>
      <c r="G1088" s="31" t="n">
        <v>2010</v>
      </c>
      <c r="H1088" s="30" t="n">
        <v>2010</v>
      </c>
      <c r="I1088" s="30"/>
      <c r="J1088" s="32" t="n">
        <v>40745</v>
      </c>
      <c r="K1088" s="30" t="n">
        <v>238280</v>
      </c>
      <c r="L1088" s="30" t="s">
        <v>2169</v>
      </c>
      <c r="M1088" s="33" t="n">
        <v>22760</v>
      </c>
      <c r="N1088" s="0"/>
      <c r="O1088" s="33" t="n">
        <v>22760</v>
      </c>
      <c r="P1088" s="0"/>
      <c r="Q1088" s="0" t="s">
        <v>27</v>
      </c>
      <c r="R1088" s="0"/>
      <c r="S1088" s="0"/>
      <c r="T1088" s="0"/>
      <c r="U1088" s="0"/>
      <c r="V1088" s="1" t="n">
        <f aca="false">YEAR(G1088)</f>
        <v>1905</v>
      </c>
      <c r="W1088" s="1" t="n">
        <v>2010</v>
      </c>
    </row>
    <row r="1089" customFormat="false" ht="40.7" hidden="false" customHeight="false" outlineLevel="0" collapsed="false">
      <c r="A1089" s="30" t="s">
        <v>21</v>
      </c>
      <c r="B1089" s="0"/>
      <c r="C1089" s="30"/>
      <c r="D1089" s="30"/>
      <c r="E1089" s="30" t="s">
        <v>244</v>
      </c>
      <c r="F1089" s="30" t="s">
        <v>37</v>
      </c>
      <c r="G1089" s="31" t="n">
        <v>2010</v>
      </c>
      <c r="H1089" s="30" t="n">
        <v>2010</v>
      </c>
      <c r="I1089" s="30"/>
      <c r="J1089" s="32" t="n">
        <v>41921</v>
      </c>
      <c r="K1089" s="30" t="n">
        <v>240718</v>
      </c>
      <c r="L1089" s="30" t="s">
        <v>99</v>
      </c>
      <c r="M1089" s="33" t="n">
        <v>40800</v>
      </c>
      <c r="N1089" s="0"/>
      <c r="O1089" s="33" t="n">
        <v>40800</v>
      </c>
      <c r="P1089" s="0"/>
      <c r="Q1089" s="0" t="s">
        <v>27</v>
      </c>
      <c r="R1089" s="0"/>
      <c r="S1089" s="0"/>
      <c r="T1089" s="0"/>
      <c r="U1089" s="0"/>
      <c r="V1089" s="1" t="n">
        <f aca="false">YEAR(G1089)</f>
        <v>1905</v>
      </c>
      <c r="W1089" s="1" t="n">
        <v>2010</v>
      </c>
    </row>
    <row r="1090" customFormat="false" ht="40.7" hidden="false" customHeight="false" outlineLevel="0" collapsed="false">
      <c r="A1090" s="30" t="s">
        <v>21</v>
      </c>
      <c r="B1090" s="0"/>
      <c r="C1090" s="30"/>
      <c r="D1090" s="30"/>
      <c r="E1090" s="30" t="s">
        <v>2170</v>
      </c>
      <c r="F1090" s="30" t="s">
        <v>1649</v>
      </c>
      <c r="G1090" s="31" t="n">
        <v>2010</v>
      </c>
      <c r="H1090" s="30" t="n">
        <v>2010</v>
      </c>
      <c r="I1090" s="30"/>
      <c r="J1090" s="32" t="n">
        <v>40472</v>
      </c>
      <c r="K1090" s="30" t="n">
        <v>241338</v>
      </c>
      <c r="L1090" s="30" t="s">
        <v>2171</v>
      </c>
      <c r="M1090" s="33" t="n">
        <v>8362.48</v>
      </c>
      <c r="N1090" s="0"/>
      <c r="O1090" s="33" t="n">
        <v>8362.48</v>
      </c>
      <c r="P1090" s="0"/>
      <c r="Q1090" s="0" t="s">
        <v>27</v>
      </c>
      <c r="R1090" s="0"/>
      <c r="S1090" s="0"/>
      <c r="T1090" s="0"/>
      <c r="U1090" s="0"/>
      <c r="V1090" s="1" t="n">
        <f aca="false">YEAR(G1090)</f>
        <v>1905</v>
      </c>
      <c r="W1090" s="1" t="n">
        <v>2010</v>
      </c>
    </row>
    <row r="1091" customFormat="false" ht="54.25" hidden="false" customHeight="false" outlineLevel="0" collapsed="false">
      <c r="A1091" s="30" t="s">
        <v>21</v>
      </c>
      <c r="B1091" s="0"/>
      <c r="C1091" s="30"/>
      <c r="D1091" s="30"/>
      <c r="E1091" s="30" t="s">
        <v>2172</v>
      </c>
      <c r="F1091" s="30" t="s">
        <v>37</v>
      </c>
      <c r="G1091" s="31" t="n">
        <v>2010</v>
      </c>
      <c r="H1091" s="30" t="n">
        <v>2010</v>
      </c>
      <c r="I1091" s="30"/>
      <c r="J1091" s="32" t="n">
        <v>41632</v>
      </c>
      <c r="K1091" s="30" t="n">
        <v>243253</v>
      </c>
      <c r="L1091" s="30" t="s">
        <v>1877</v>
      </c>
      <c r="M1091" s="33" t="n">
        <v>189239.39</v>
      </c>
      <c r="N1091" s="0"/>
      <c r="O1091" s="33" t="n">
        <v>189239.39</v>
      </c>
      <c r="P1091" s="0"/>
      <c r="Q1091" s="0" t="s">
        <v>27</v>
      </c>
      <c r="R1091" s="0"/>
      <c r="S1091" s="0"/>
      <c r="T1091" s="0"/>
      <c r="U1091" s="0"/>
      <c r="V1091" s="1" t="n">
        <f aca="false">YEAR(G1091)</f>
        <v>1905</v>
      </c>
      <c r="W1091" s="1" t="n">
        <v>2010</v>
      </c>
    </row>
    <row r="1092" customFormat="false" ht="27.1" hidden="false" customHeight="false" outlineLevel="0" collapsed="false">
      <c r="A1092" s="30" t="s">
        <v>21</v>
      </c>
      <c r="B1092" s="0"/>
      <c r="C1092" s="30"/>
      <c r="D1092" s="30"/>
      <c r="E1092" s="30" t="s">
        <v>2173</v>
      </c>
      <c r="F1092" s="30" t="s">
        <v>1649</v>
      </c>
      <c r="G1092" s="31" t="n">
        <v>2010</v>
      </c>
      <c r="H1092" s="30" t="n">
        <v>2010</v>
      </c>
      <c r="I1092" s="30"/>
      <c r="J1092" s="32" t="n">
        <v>41019</v>
      </c>
      <c r="K1092" s="30" t="n">
        <v>246710</v>
      </c>
      <c r="L1092" s="30" t="s">
        <v>2174</v>
      </c>
      <c r="M1092" s="33" t="n">
        <v>2710</v>
      </c>
      <c r="N1092" s="0"/>
      <c r="O1092" s="33" t="n">
        <v>2710</v>
      </c>
      <c r="P1092" s="0"/>
      <c r="Q1092" s="0" t="s">
        <v>27</v>
      </c>
      <c r="R1092" s="0"/>
      <c r="S1092" s="0"/>
      <c r="T1092" s="0"/>
      <c r="U1092" s="0"/>
      <c r="V1092" s="1" t="n">
        <f aca="false">YEAR(G1092)</f>
        <v>1905</v>
      </c>
      <c r="W1092" s="1" t="n">
        <v>2010</v>
      </c>
    </row>
    <row r="1093" customFormat="false" ht="40.7" hidden="false" customHeight="false" outlineLevel="0" collapsed="false">
      <c r="A1093" s="30" t="s">
        <v>21</v>
      </c>
      <c r="B1093" s="0"/>
      <c r="C1093" s="30"/>
      <c r="D1093" s="30"/>
      <c r="E1093" s="30" t="s">
        <v>2175</v>
      </c>
      <c r="F1093" s="30" t="s">
        <v>37</v>
      </c>
      <c r="G1093" s="31" t="n">
        <v>2010</v>
      </c>
      <c r="H1093" s="30" t="n">
        <v>2010</v>
      </c>
      <c r="I1093" s="30"/>
      <c r="J1093" s="32" t="n">
        <v>41807</v>
      </c>
      <c r="K1093" s="30" t="n">
        <v>249082</v>
      </c>
      <c r="L1093" s="30" t="s">
        <v>1825</v>
      </c>
      <c r="M1093" s="33" t="n">
        <v>131149.73</v>
      </c>
      <c r="N1093" s="0"/>
      <c r="O1093" s="33" t="n">
        <v>131149.73</v>
      </c>
      <c r="P1093" s="0"/>
      <c r="Q1093" s="0" t="s">
        <v>27</v>
      </c>
      <c r="R1093" s="0"/>
      <c r="S1093" s="0"/>
      <c r="T1093" s="0"/>
      <c r="U1093" s="0"/>
      <c r="V1093" s="1" t="n">
        <f aca="false">YEAR(G1093)</f>
        <v>1905</v>
      </c>
      <c r="W1093" s="1" t="n">
        <v>2010</v>
      </c>
    </row>
    <row r="1094" customFormat="false" ht="40.7" hidden="false" customHeight="false" outlineLevel="0" collapsed="false">
      <c r="A1094" s="30" t="s">
        <v>21</v>
      </c>
      <c r="B1094" s="0"/>
      <c r="C1094" s="30"/>
      <c r="D1094" s="30"/>
      <c r="E1094" s="30" t="s">
        <v>2176</v>
      </c>
      <c r="F1094" s="30" t="s">
        <v>37</v>
      </c>
      <c r="G1094" s="31" t="n">
        <v>2010</v>
      </c>
      <c r="H1094" s="30" t="n">
        <v>2010</v>
      </c>
      <c r="I1094" s="30"/>
      <c r="J1094" s="32" t="n">
        <v>41729</v>
      </c>
      <c r="K1094" s="30" t="n">
        <v>249551</v>
      </c>
      <c r="L1094" s="30" t="s">
        <v>1829</v>
      </c>
      <c r="M1094" s="33" t="n">
        <v>81027.13</v>
      </c>
      <c r="N1094" s="0"/>
      <c r="O1094" s="33" t="n">
        <v>81027.13</v>
      </c>
      <c r="P1094" s="0"/>
      <c r="Q1094" s="0" t="s">
        <v>27</v>
      </c>
      <c r="R1094" s="0"/>
      <c r="S1094" s="0"/>
      <c r="T1094" s="0"/>
      <c r="U1094" s="0"/>
      <c r="V1094" s="1" t="n">
        <f aca="false">YEAR(G1094)</f>
        <v>1905</v>
      </c>
      <c r="W1094" s="1" t="n">
        <v>2010</v>
      </c>
    </row>
    <row r="1095" customFormat="false" ht="40.7" hidden="false" customHeight="false" outlineLevel="0" collapsed="false">
      <c r="A1095" s="30" t="s">
        <v>21</v>
      </c>
      <c r="B1095" s="0"/>
      <c r="C1095" s="30"/>
      <c r="D1095" s="30"/>
      <c r="E1095" s="30" t="s">
        <v>2177</v>
      </c>
      <c r="F1095" s="30" t="s">
        <v>37</v>
      </c>
      <c r="G1095" s="31" t="n">
        <v>2010</v>
      </c>
      <c r="H1095" s="30" t="n">
        <v>2010</v>
      </c>
      <c r="I1095" s="30"/>
      <c r="J1095" s="32" t="n">
        <v>41785</v>
      </c>
      <c r="K1095" s="30" t="n">
        <v>249843</v>
      </c>
      <c r="L1095" s="30" t="s">
        <v>2178</v>
      </c>
      <c r="M1095" s="33" t="n">
        <v>133654.94</v>
      </c>
      <c r="N1095" s="0"/>
      <c r="O1095" s="33" t="n">
        <v>133654.94</v>
      </c>
      <c r="P1095" s="0"/>
      <c r="Q1095" s="0" t="s">
        <v>27</v>
      </c>
      <c r="R1095" s="0"/>
      <c r="S1095" s="0"/>
      <c r="T1095" s="0"/>
      <c r="U1095" s="0"/>
      <c r="V1095" s="1" t="n">
        <f aca="false">YEAR(G1095)</f>
        <v>1905</v>
      </c>
      <c r="W1095" s="1" t="n">
        <v>2010</v>
      </c>
    </row>
    <row r="1096" customFormat="false" ht="40.7" hidden="false" customHeight="false" outlineLevel="0" collapsed="false">
      <c r="A1096" s="30" t="s">
        <v>21</v>
      </c>
      <c r="B1096" s="0"/>
      <c r="C1096" s="30"/>
      <c r="D1096" s="30"/>
      <c r="E1096" s="30" t="s">
        <v>2179</v>
      </c>
      <c r="F1096" s="30" t="s">
        <v>1649</v>
      </c>
      <c r="G1096" s="31" t="n">
        <v>2010</v>
      </c>
      <c r="H1096" s="30" t="n">
        <v>2010</v>
      </c>
      <c r="I1096" s="30"/>
      <c r="J1096" s="32" t="n">
        <v>42425</v>
      </c>
      <c r="K1096" s="30" t="n">
        <v>249928</v>
      </c>
      <c r="L1096" s="30" t="s">
        <v>641</v>
      </c>
      <c r="M1096" s="33" t="n">
        <v>14958468.1</v>
      </c>
      <c r="N1096" s="0"/>
      <c r="O1096" s="33" t="n">
        <v>14958468.1</v>
      </c>
      <c r="P1096" s="0"/>
      <c r="Q1096" s="0" t="s">
        <v>27</v>
      </c>
      <c r="R1096" s="0"/>
      <c r="S1096" s="0"/>
      <c r="T1096" s="0"/>
      <c r="U1096" s="0"/>
      <c r="V1096" s="1" t="n">
        <f aca="false">YEAR(G1096)</f>
        <v>1905</v>
      </c>
      <c r="W1096" s="1" t="n">
        <v>2010</v>
      </c>
    </row>
    <row r="1097" customFormat="false" ht="40.7" hidden="false" customHeight="false" outlineLevel="0" collapsed="false">
      <c r="A1097" s="30" t="s">
        <v>21</v>
      </c>
      <c r="B1097" s="0"/>
      <c r="C1097" s="30"/>
      <c r="D1097" s="30"/>
      <c r="E1097" s="30" t="s">
        <v>2180</v>
      </c>
      <c r="F1097" s="30" t="s">
        <v>37</v>
      </c>
      <c r="G1097" s="31" t="n">
        <v>2010</v>
      </c>
      <c r="H1097" s="30" t="n">
        <v>2010</v>
      </c>
      <c r="I1097" s="30"/>
      <c r="J1097" s="32" t="n">
        <v>41554</v>
      </c>
      <c r="K1097" s="30" t="n">
        <v>250001</v>
      </c>
      <c r="L1097" s="30" t="s">
        <v>2181</v>
      </c>
      <c r="M1097" s="33" t="n">
        <v>195543.5</v>
      </c>
      <c r="N1097" s="0"/>
      <c r="O1097" s="33" t="n">
        <v>195543.5</v>
      </c>
      <c r="P1097" s="0"/>
      <c r="Q1097" s="0" t="s">
        <v>27</v>
      </c>
      <c r="R1097" s="0"/>
      <c r="S1097" s="0"/>
      <c r="T1097" s="0"/>
      <c r="U1097" s="0"/>
      <c r="V1097" s="1" t="n">
        <f aca="false">YEAR(G1097)</f>
        <v>1905</v>
      </c>
      <c r="W1097" s="1" t="n">
        <v>2010</v>
      </c>
    </row>
    <row r="1098" customFormat="false" ht="40.7" hidden="false" customHeight="false" outlineLevel="0" collapsed="false">
      <c r="A1098" s="30" t="s">
        <v>21</v>
      </c>
      <c r="B1098" s="0"/>
      <c r="C1098" s="30"/>
      <c r="D1098" s="30"/>
      <c r="E1098" s="30" t="s">
        <v>2182</v>
      </c>
      <c r="F1098" s="30" t="s">
        <v>1649</v>
      </c>
      <c r="G1098" s="31" t="n">
        <v>2010</v>
      </c>
      <c r="H1098" s="30" t="n">
        <v>2010</v>
      </c>
      <c r="I1098" s="30"/>
      <c r="J1098" s="32" t="n">
        <v>41018</v>
      </c>
      <c r="K1098" s="30" t="n">
        <v>250085</v>
      </c>
      <c r="L1098" s="30" t="s">
        <v>2183</v>
      </c>
      <c r="M1098" s="33" t="n">
        <v>135000</v>
      </c>
      <c r="N1098" s="0"/>
      <c r="O1098" s="33" t="n">
        <v>135000</v>
      </c>
      <c r="P1098" s="0"/>
      <c r="Q1098" s="0" t="s">
        <v>27</v>
      </c>
      <c r="R1098" s="0"/>
      <c r="S1098" s="0"/>
      <c r="T1098" s="0"/>
      <c r="U1098" s="0"/>
      <c r="V1098" s="1" t="n">
        <f aca="false">YEAR(G1098)</f>
        <v>1905</v>
      </c>
      <c r="W1098" s="1" t="n">
        <v>2010</v>
      </c>
    </row>
    <row r="1099" customFormat="false" ht="40.7" hidden="false" customHeight="false" outlineLevel="0" collapsed="false">
      <c r="A1099" s="30" t="s">
        <v>21</v>
      </c>
      <c r="B1099" s="0"/>
      <c r="C1099" s="30"/>
      <c r="D1099" s="30"/>
      <c r="E1099" s="30" t="s">
        <v>2184</v>
      </c>
      <c r="F1099" s="30" t="s">
        <v>37</v>
      </c>
      <c r="G1099" s="31" t="n">
        <v>2010</v>
      </c>
      <c r="H1099" s="30" t="n">
        <v>2010</v>
      </c>
      <c r="I1099" s="30"/>
      <c r="J1099" s="32" t="n">
        <v>41793</v>
      </c>
      <c r="K1099" s="30" t="n">
        <v>250129</v>
      </c>
      <c r="L1099" s="30" t="s">
        <v>2185</v>
      </c>
      <c r="M1099" s="33" t="n">
        <v>82878.73</v>
      </c>
      <c r="N1099" s="0"/>
      <c r="O1099" s="33" t="n">
        <v>82878.73</v>
      </c>
      <c r="P1099" s="0"/>
      <c r="Q1099" s="0" t="s">
        <v>27</v>
      </c>
      <c r="R1099" s="0"/>
      <c r="S1099" s="0"/>
      <c r="T1099" s="0"/>
      <c r="U1099" s="0"/>
      <c r="V1099" s="1" t="n">
        <f aca="false">YEAR(G1099)</f>
        <v>1905</v>
      </c>
      <c r="W1099" s="1" t="n">
        <v>2010</v>
      </c>
    </row>
    <row r="1100" customFormat="false" ht="40.7" hidden="false" customHeight="false" outlineLevel="0" collapsed="false">
      <c r="A1100" s="30" t="s">
        <v>21</v>
      </c>
      <c r="B1100" s="0"/>
      <c r="C1100" s="30"/>
      <c r="D1100" s="30"/>
      <c r="E1100" s="30" t="s">
        <v>2186</v>
      </c>
      <c r="F1100" s="30" t="s">
        <v>37</v>
      </c>
      <c r="G1100" s="31" t="n">
        <v>2010</v>
      </c>
      <c r="H1100" s="30" t="n">
        <v>2010</v>
      </c>
      <c r="I1100" s="30"/>
      <c r="J1100" s="32" t="n">
        <v>41785</v>
      </c>
      <c r="K1100" s="30" t="n">
        <v>250766</v>
      </c>
      <c r="L1100" s="30" t="s">
        <v>2187</v>
      </c>
      <c r="M1100" s="33" t="n">
        <v>91353.08</v>
      </c>
      <c r="N1100" s="0"/>
      <c r="O1100" s="33" t="n">
        <v>91353.08</v>
      </c>
      <c r="P1100" s="0"/>
      <c r="Q1100" s="0" t="s">
        <v>27</v>
      </c>
      <c r="R1100" s="0"/>
      <c r="S1100" s="0"/>
      <c r="T1100" s="0"/>
      <c r="U1100" s="0"/>
      <c r="V1100" s="1" t="n">
        <f aca="false">YEAR(G1100)</f>
        <v>1905</v>
      </c>
      <c r="W1100" s="1" t="n">
        <v>2010</v>
      </c>
    </row>
    <row r="1101" customFormat="false" ht="40.7" hidden="false" customHeight="false" outlineLevel="0" collapsed="false">
      <c r="A1101" s="30" t="s">
        <v>21</v>
      </c>
      <c r="B1101" s="0"/>
      <c r="C1101" s="30"/>
      <c r="D1101" s="30"/>
      <c r="E1101" s="30" t="s">
        <v>2188</v>
      </c>
      <c r="F1101" s="30" t="s">
        <v>37</v>
      </c>
      <c r="G1101" s="31" t="n">
        <v>2010</v>
      </c>
      <c r="H1101" s="30" t="n">
        <v>2010</v>
      </c>
      <c r="I1101" s="30"/>
      <c r="J1101" s="32" t="n">
        <v>41570</v>
      </c>
      <c r="K1101" s="30" t="n">
        <v>252888</v>
      </c>
      <c r="L1101" s="30" t="s">
        <v>2189</v>
      </c>
      <c r="M1101" s="33" t="n">
        <v>47944.68</v>
      </c>
      <c r="N1101" s="0"/>
      <c r="O1101" s="33" t="n">
        <v>47944.68</v>
      </c>
      <c r="P1101" s="0"/>
      <c r="Q1101" s="0" t="s">
        <v>27</v>
      </c>
      <c r="R1101" s="0"/>
      <c r="S1101" s="0"/>
      <c r="T1101" s="0"/>
      <c r="U1101" s="0"/>
      <c r="V1101" s="1" t="n">
        <f aca="false">YEAR(G1101)</f>
        <v>1905</v>
      </c>
      <c r="W1101" s="1" t="n">
        <v>2010</v>
      </c>
    </row>
    <row r="1102" customFormat="false" ht="54.25" hidden="false" customHeight="false" outlineLevel="0" collapsed="false">
      <c r="A1102" s="30" t="s">
        <v>21</v>
      </c>
      <c r="B1102" s="0"/>
      <c r="C1102" s="30"/>
      <c r="D1102" s="30"/>
      <c r="E1102" s="30" t="s">
        <v>2190</v>
      </c>
      <c r="F1102" s="30" t="s">
        <v>37</v>
      </c>
      <c r="G1102" s="31" t="n">
        <v>2010</v>
      </c>
      <c r="H1102" s="30" t="n">
        <v>2010</v>
      </c>
      <c r="I1102" s="30"/>
      <c r="J1102" s="32" t="n">
        <v>41785</v>
      </c>
      <c r="K1102" s="30" t="n">
        <v>253600</v>
      </c>
      <c r="L1102" s="30" t="s">
        <v>2191</v>
      </c>
      <c r="M1102" s="33" t="n">
        <v>121203.32</v>
      </c>
      <c r="N1102" s="0"/>
      <c r="O1102" s="33" t="n">
        <v>121203.32</v>
      </c>
      <c r="P1102" s="0"/>
      <c r="Q1102" s="0" t="s">
        <v>27</v>
      </c>
      <c r="R1102" s="0"/>
      <c r="S1102" s="0"/>
      <c r="T1102" s="0"/>
      <c r="U1102" s="0"/>
      <c r="V1102" s="1" t="n">
        <f aca="false">YEAR(G1102)</f>
        <v>1905</v>
      </c>
      <c r="W1102" s="1" t="n">
        <v>2010</v>
      </c>
    </row>
    <row r="1103" customFormat="false" ht="27.1" hidden="false" customHeight="false" outlineLevel="0" collapsed="false">
      <c r="A1103" s="30" t="s">
        <v>21</v>
      </c>
      <c r="B1103" s="0"/>
      <c r="C1103" s="30"/>
      <c r="D1103" s="30"/>
      <c r="E1103" s="30" t="s">
        <v>2192</v>
      </c>
      <c r="F1103" s="30" t="s">
        <v>1649</v>
      </c>
      <c r="G1103" s="31" t="n">
        <v>2010</v>
      </c>
      <c r="H1103" s="30" t="n">
        <v>2010</v>
      </c>
      <c r="I1103" s="30"/>
      <c r="J1103" s="32" t="n">
        <v>40635</v>
      </c>
      <c r="K1103" s="30" t="n">
        <v>254044</v>
      </c>
      <c r="L1103" s="30" t="s">
        <v>1749</v>
      </c>
      <c r="M1103" s="33" t="n">
        <v>9928.13</v>
      </c>
      <c r="N1103" s="0"/>
      <c r="O1103" s="33" t="n">
        <v>9928.13</v>
      </c>
      <c r="P1103" s="0"/>
      <c r="Q1103" s="0" t="s">
        <v>27</v>
      </c>
      <c r="R1103" s="0"/>
      <c r="S1103" s="0"/>
      <c r="T1103" s="0"/>
      <c r="U1103" s="0"/>
      <c r="V1103" s="1" t="n">
        <f aca="false">YEAR(G1103)</f>
        <v>1905</v>
      </c>
      <c r="W1103" s="1" t="n">
        <v>2010</v>
      </c>
    </row>
    <row r="1104" customFormat="false" ht="54.25" hidden="false" customHeight="false" outlineLevel="0" collapsed="false">
      <c r="A1104" s="30" t="s">
        <v>21</v>
      </c>
      <c r="B1104" s="0"/>
      <c r="C1104" s="30"/>
      <c r="D1104" s="30"/>
      <c r="E1104" s="30" t="s">
        <v>2193</v>
      </c>
      <c r="F1104" s="30" t="s">
        <v>1649</v>
      </c>
      <c r="G1104" s="31" t="n">
        <v>2010</v>
      </c>
      <c r="H1104" s="30" t="n">
        <v>2010</v>
      </c>
      <c r="I1104" s="30"/>
      <c r="J1104" s="32" t="n">
        <v>41270</v>
      </c>
      <c r="K1104" s="30" t="n">
        <v>254205</v>
      </c>
      <c r="L1104" s="30" t="s">
        <v>1814</v>
      </c>
      <c r="M1104" s="33" t="n">
        <v>19500</v>
      </c>
      <c r="N1104" s="0"/>
      <c r="O1104" s="33" t="n">
        <v>19500</v>
      </c>
      <c r="P1104" s="0"/>
      <c r="Q1104" s="0" t="s">
        <v>27</v>
      </c>
      <c r="R1104" s="0"/>
      <c r="S1104" s="0"/>
      <c r="T1104" s="0"/>
      <c r="U1104" s="0"/>
      <c r="V1104" s="1" t="n">
        <f aca="false">YEAR(G1104)</f>
        <v>1905</v>
      </c>
      <c r="W1104" s="1" t="n">
        <v>2010</v>
      </c>
    </row>
    <row r="1105" customFormat="false" ht="40.7" hidden="false" customHeight="false" outlineLevel="0" collapsed="false">
      <c r="A1105" s="30" t="s">
        <v>21</v>
      </c>
      <c r="B1105" s="0"/>
      <c r="C1105" s="30"/>
      <c r="D1105" s="30"/>
      <c r="E1105" s="30" t="s">
        <v>1876</v>
      </c>
      <c r="F1105" s="30" t="s">
        <v>37</v>
      </c>
      <c r="G1105" s="31" t="n">
        <v>2010</v>
      </c>
      <c r="H1105" s="30" t="n">
        <v>2010</v>
      </c>
      <c r="I1105" s="30"/>
      <c r="J1105" s="32" t="n">
        <v>41165</v>
      </c>
      <c r="K1105" s="30" t="n">
        <v>254605</v>
      </c>
      <c r="L1105" s="30" t="s">
        <v>1877</v>
      </c>
      <c r="M1105" s="33" t="n">
        <v>97211.95</v>
      </c>
      <c r="N1105" s="0"/>
      <c r="O1105" s="33" t="n">
        <v>97211.95</v>
      </c>
      <c r="P1105" s="0"/>
      <c r="Q1105" s="0" t="s">
        <v>27</v>
      </c>
      <c r="R1105" s="0"/>
      <c r="S1105" s="0"/>
      <c r="T1105" s="0"/>
      <c r="U1105" s="0"/>
      <c r="V1105" s="1" t="n">
        <f aca="false">YEAR(G1105)</f>
        <v>1905</v>
      </c>
      <c r="W1105" s="1" t="n">
        <v>2010</v>
      </c>
    </row>
    <row r="1106" customFormat="false" ht="54.25" hidden="false" customHeight="false" outlineLevel="0" collapsed="false">
      <c r="A1106" s="30" t="s">
        <v>21</v>
      </c>
      <c r="B1106" s="0"/>
      <c r="C1106" s="30"/>
      <c r="D1106" s="30"/>
      <c r="E1106" s="30" t="s">
        <v>2194</v>
      </c>
      <c r="F1106" s="30" t="s">
        <v>37</v>
      </c>
      <c r="G1106" s="31" t="n">
        <v>2010</v>
      </c>
      <c r="H1106" s="30" t="n">
        <v>2010</v>
      </c>
      <c r="I1106" s="30"/>
      <c r="J1106" s="32" t="n">
        <v>41178</v>
      </c>
      <c r="K1106" s="30" t="n">
        <v>255022</v>
      </c>
      <c r="L1106" s="30" t="s">
        <v>1991</v>
      </c>
      <c r="M1106" s="33" t="n">
        <v>33326.39</v>
      </c>
      <c r="N1106" s="0"/>
      <c r="O1106" s="33" t="n">
        <v>33326.39</v>
      </c>
      <c r="P1106" s="0"/>
      <c r="Q1106" s="0" t="s">
        <v>27</v>
      </c>
      <c r="R1106" s="0"/>
      <c r="S1106" s="0"/>
      <c r="T1106" s="0"/>
      <c r="U1106" s="0"/>
      <c r="V1106" s="1" t="n">
        <f aca="false">YEAR(G1106)</f>
        <v>1905</v>
      </c>
      <c r="W1106" s="1" t="n">
        <v>2010</v>
      </c>
    </row>
    <row r="1107" customFormat="false" ht="40.7" hidden="false" customHeight="false" outlineLevel="0" collapsed="false">
      <c r="A1107" s="30" t="s">
        <v>21</v>
      </c>
      <c r="B1107" s="0"/>
      <c r="C1107" s="30"/>
      <c r="D1107" s="30"/>
      <c r="E1107" s="30" t="s">
        <v>2195</v>
      </c>
      <c r="F1107" s="30" t="s">
        <v>1649</v>
      </c>
      <c r="G1107" s="31" t="n">
        <v>2010</v>
      </c>
      <c r="H1107" s="30" t="n">
        <v>2010</v>
      </c>
      <c r="I1107" s="30"/>
      <c r="J1107" s="32" t="n">
        <v>41446</v>
      </c>
      <c r="K1107" s="30" t="n">
        <v>255065</v>
      </c>
      <c r="L1107" s="30" t="s">
        <v>2196</v>
      </c>
      <c r="M1107" s="33" t="n">
        <v>822988.8</v>
      </c>
      <c r="N1107" s="0"/>
      <c r="O1107" s="33" t="n">
        <v>822988.8</v>
      </c>
      <c r="P1107" s="0"/>
      <c r="Q1107" s="0" t="s">
        <v>27</v>
      </c>
      <c r="R1107" s="0"/>
      <c r="S1107" s="0"/>
      <c r="T1107" s="0"/>
      <c r="U1107" s="0"/>
      <c r="V1107" s="1" t="n">
        <f aca="false">YEAR(G1107)</f>
        <v>1905</v>
      </c>
      <c r="W1107" s="1" t="n">
        <v>2010</v>
      </c>
    </row>
    <row r="1108" customFormat="false" ht="40.7" hidden="false" customHeight="false" outlineLevel="0" collapsed="false">
      <c r="A1108" s="30" t="s">
        <v>21</v>
      </c>
      <c r="B1108" s="0"/>
      <c r="C1108" s="30"/>
      <c r="D1108" s="30"/>
      <c r="E1108" s="30" t="s">
        <v>2197</v>
      </c>
      <c r="F1108" s="30" t="s">
        <v>37</v>
      </c>
      <c r="G1108" s="31" t="n">
        <v>2010</v>
      </c>
      <c r="H1108" s="30" t="n">
        <v>2010</v>
      </c>
      <c r="I1108" s="30"/>
      <c r="J1108" s="32" t="n">
        <v>41725</v>
      </c>
      <c r="K1108" s="30" t="n">
        <v>255150</v>
      </c>
      <c r="L1108" s="30" t="s">
        <v>2198</v>
      </c>
      <c r="M1108" s="33" t="n">
        <v>58236.15</v>
      </c>
      <c r="N1108" s="0"/>
      <c r="O1108" s="33" t="n">
        <v>58236.15</v>
      </c>
      <c r="P1108" s="0"/>
      <c r="Q1108" s="0" t="s">
        <v>27</v>
      </c>
      <c r="R1108" s="0"/>
      <c r="S1108" s="0"/>
      <c r="T1108" s="0"/>
      <c r="U1108" s="0"/>
      <c r="V1108" s="1" t="n">
        <f aca="false">YEAR(G1108)</f>
        <v>1905</v>
      </c>
      <c r="W1108" s="1" t="n">
        <v>2010</v>
      </c>
    </row>
    <row r="1109" customFormat="false" ht="27.1" hidden="false" customHeight="false" outlineLevel="0" collapsed="false">
      <c r="A1109" s="30" t="s">
        <v>21</v>
      </c>
      <c r="B1109" s="0"/>
      <c r="C1109" s="30"/>
      <c r="D1109" s="30"/>
      <c r="E1109" s="30" t="s">
        <v>609</v>
      </c>
      <c r="F1109" s="30" t="s">
        <v>1649</v>
      </c>
      <c r="G1109" s="31" t="n">
        <v>2010</v>
      </c>
      <c r="H1109" s="30" t="n">
        <v>2010</v>
      </c>
      <c r="I1109" s="30"/>
      <c r="J1109" s="32" t="n">
        <v>41992</v>
      </c>
      <c r="K1109" s="30" t="n">
        <v>255214</v>
      </c>
      <c r="L1109" s="30" t="s">
        <v>584</v>
      </c>
      <c r="M1109" s="33" t="n">
        <v>6500</v>
      </c>
      <c r="N1109" s="0"/>
      <c r="O1109" s="33" t="n">
        <v>6500</v>
      </c>
      <c r="P1109" s="0"/>
      <c r="Q1109" s="0" t="s">
        <v>27</v>
      </c>
      <c r="R1109" s="0"/>
      <c r="S1109" s="0"/>
      <c r="T1109" s="0"/>
      <c r="U1109" s="0"/>
      <c r="V1109" s="1" t="n">
        <f aca="false">YEAR(G1109)</f>
        <v>1905</v>
      </c>
      <c r="W1109" s="1" t="n">
        <v>2010</v>
      </c>
    </row>
    <row r="1110" customFormat="false" ht="40.7" hidden="false" customHeight="false" outlineLevel="0" collapsed="false">
      <c r="A1110" s="30" t="s">
        <v>21</v>
      </c>
      <c r="B1110" s="0"/>
      <c r="C1110" s="30"/>
      <c r="D1110" s="30"/>
      <c r="E1110" s="30" t="s">
        <v>2199</v>
      </c>
      <c r="F1110" s="30" t="s">
        <v>37</v>
      </c>
      <c r="G1110" s="31" t="n">
        <v>2010</v>
      </c>
      <c r="H1110" s="30" t="n">
        <v>2010</v>
      </c>
      <c r="I1110" s="30"/>
      <c r="J1110" s="32" t="n">
        <v>41725</v>
      </c>
      <c r="K1110" s="30" t="n">
        <v>255350</v>
      </c>
      <c r="L1110" s="30" t="s">
        <v>1951</v>
      </c>
      <c r="M1110" s="33" t="n">
        <v>60212.34</v>
      </c>
      <c r="N1110" s="0"/>
      <c r="O1110" s="33" t="n">
        <v>60212.34</v>
      </c>
      <c r="P1110" s="0"/>
      <c r="Q1110" s="0" t="s">
        <v>27</v>
      </c>
      <c r="R1110" s="0"/>
      <c r="S1110" s="0"/>
      <c r="T1110" s="0"/>
      <c r="U1110" s="0"/>
      <c r="V1110" s="1" t="n">
        <f aca="false">YEAR(G1110)</f>
        <v>1905</v>
      </c>
      <c r="W1110" s="1" t="n">
        <v>2010</v>
      </c>
    </row>
    <row r="1111" customFormat="false" ht="27.1" hidden="false" customHeight="false" outlineLevel="0" collapsed="false">
      <c r="A1111" s="30" t="s">
        <v>21</v>
      </c>
      <c r="B1111" s="0"/>
      <c r="C1111" s="30"/>
      <c r="D1111" s="30"/>
      <c r="E1111" s="30" t="s">
        <v>2200</v>
      </c>
      <c r="F1111" s="30" t="s">
        <v>1649</v>
      </c>
      <c r="G1111" s="31" t="n">
        <v>2010</v>
      </c>
      <c r="H1111" s="30" t="n">
        <v>2010</v>
      </c>
      <c r="I1111" s="30"/>
      <c r="J1111" s="32" t="n">
        <v>40764</v>
      </c>
      <c r="K1111" s="30" t="n">
        <v>255513</v>
      </c>
      <c r="L1111" s="30" t="s">
        <v>1743</v>
      </c>
      <c r="M1111" s="33" t="n">
        <v>4670</v>
      </c>
      <c r="N1111" s="0"/>
      <c r="O1111" s="33" t="n">
        <v>4670</v>
      </c>
      <c r="P1111" s="0"/>
      <c r="Q1111" s="0" t="s">
        <v>27</v>
      </c>
      <c r="R1111" s="0"/>
      <c r="S1111" s="0"/>
      <c r="T1111" s="0"/>
      <c r="U1111" s="0"/>
      <c r="V1111" s="1" t="n">
        <f aca="false">YEAR(G1111)</f>
        <v>1905</v>
      </c>
      <c r="W1111" s="1" t="n">
        <v>2010</v>
      </c>
    </row>
    <row r="1112" customFormat="false" ht="40.7" hidden="false" customHeight="false" outlineLevel="0" collapsed="false">
      <c r="A1112" s="30" t="s">
        <v>21</v>
      </c>
      <c r="B1112" s="0"/>
      <c r="C1112" s="30"/>
      <c r="D1112" s="30"/>
      <c r="E1112" s="30" t="s">
        <v>2201</v>
      </c>
      <c r="F1112" s="30" t="s">
        <v>37</v>
      </c>
      <c r="G1112" s="31" t="n">
        <v>2010</v>
      </c>
      <c r="H1112" s="30" t="n">
        <v>2010</v>
      </c>
      <c r="I1112" s="30"/>
      <c r="J1112" s="32" t="n">
        <v>41725</v>
      </c>
      <c r="K1112" s="30" t="n">
        <v>255569</v>
      </c>
      <c r="L1112" s="30" t="s">
        <v>2202</v>
      </c>
      <c r="M1112" s="33" t="n">
        <v>63718.86</v>
      </c>
      <c r="N1112" s="0"/>
      <c r="O1112" s="33" t="n">
        <v>63718.86</v>
      </c>
      <c r="P1112" s="0"/>
      <c r="Q1112" s="0" t="s">
        <v>27</v>
      </c>
      <c r="R1112" s="0"/>
      <c r="S1112" s="0"/>
      <c r="T1112" s="0"/>
      <c r="U1112" s="0"/>
      <c r="V1112" s="1" t="n">
        <f aca="false">YEAR(G1112)</f>
        <v>1905</v>
      </c>
      <c r="W1112" s="1" t="n">
        <v>2010</v>
      </c>
    </row>
    <row r="1113" customFormat="false" ht="27.1" hidden="false" customHeight="false" outlineLevel="0" collapsed="false">
      <c r="A1113" s="30" t="s">
        <v>21</v>
      </c>
      <c r="B1113" s="0"/>
      <c r="C1113" s="30"/>
      <c r="D1113" s="30"/>
      <c r="E1113" s="30" t="s">
        <v>622</v>
      </c>
      <c r="F1113" s="30" t="s">
        <v>1649</v>
      </c>
      <c r="G1113" s="31" t="n">
        <v>2010</v>
      </c>
      <c r="H1113" s="30" t="n">
        <v>2010</v>
      </c>
      <c r="I1113" s="30"/>
      <c r="J1113" s="32" t="n">
        <v>41992</v>
      </c>
      <c r="K1113" s="30" t="n">
        <v>255607</v>
      </c>
      <c r="L1113" s="30" t="s">
        <v>623</v>
      </c>
      <c r="M1113" s="33" t="n">
        <v>9970</v>
      </c>
      <c r="N1113" s="0"/>
      <c r="O1113" s="33" t="n">
        <v>9970</v>
      </c>
      <c r="P1113" s="0"/>
      <c r="Q1113" s="0" t="s">
        <v>27</v>
      </c>
      <c r="R1113" s="0"/>
      <c r="S1113" s="0"/>
      <c r="T1113" s="0"/>
      <c r="U1113" s="0"/>
      <c r="V1113" s="1" t="n">
        <f aca="false">YEAR(G1113)</f>
        <v>1905</v>
      </c>
      <c r="W1113" s="1" t="n">
        <v>2010</v>
      </c>
    </row>
    <row r="1114" customFormat="false" ht="40.7" hidden="false" customHeight="false" outlineLevel="0" collapsed="false">
      <c r="A1114" s="30" t="s">
        <v>21</v>
      </c>
      <c r="B1114" s="0"/>
      <c r="C1114" s="30"/>
      <c r="D1114" s="30"/>
      <c r="E1114" s="30" t="s">
        <v>2203</v>
      </c>
      <c r="F1114" s="30" t="s">
        <v>1649</v>
      </c>
      <c r="G1114" s="31" t="n">
        <v>2010</v>
      </c>
      <c r="H1114" s="30" t="n">
        <v>2010</v>
      </c>
      <c r="I1114" s="30"/>
      <c r="J1114" s="32" t="n">
        <v>40764</v>
      </c>
      <c r="K1114" s="30" t="n">
        <v>255768</v>
      </c>
      <c r="L1114" s="30" t="s">
        <v>2081</v>
      </c>
      <c r="M1114" s="33" t="n">
        <v>30447.86</v>
      </c>
      <c r="N1114" s="0"/>
      <c r="O1114" s="33" t="n">
        <v>30447.86</v>
      </c>
      <c r="P1114" s="0"/>
      <c r="Q1114" s="0" t="s">
        <v>27</v>
      </c>
      <c r="R1114" s="0"/>
      <c r="S1114" s="0"/>
      <c r="T1114" s="0"/>
      <c r="U1114" s="0"/>
      <c r="V1114" s="1" t="n">
        <f aca="false">YEAR(G1114)</f>
        <v>1905</v>
      </c>
      <c r="W1114" s="1" t="n">
        <v>2010</v>
      </c>
    </row>
    <row r="1115" customFormat="false" ht="27.1" hidden="false" customHeight="false" outlineLevel="0" collapsed="false">
      <c r="A1115" s="30" t="s">
        <v>21</v>
      </c>
      <c r="B1115" s="0"/>
      <c r="C1115" s="30"/>
      <c r="D1115" s="30"/>
      <c r="E1115" s="30" t="s">
        <v>628</v>
      </c>
      <c r="F1115" s="30" t="s">
        <v>1649</v>
      </c>
      <c r="G1115" s="31" t="n">
        <v>2010</v>
      </c>
      <c r="H1115" s="30" t="n">
        <v>2010</v>
      </c>
      <c r="I1115" s="30"/>
      <c r="J1115" s="32" t="n">
        <v>41992</v>
      </c>
      <c r="K1115" s="30" t="n">
        <v>255774</v>
      </c>
      <c r="L1115" s="30" t="s">
        <v>629</v>
      </c>
      <c r="M1115" s="33" t="n">
        <v>9950</v>
      </c>
      <c r="N1115" s="0"/>
      <c r="O1115" s="33" t="n">
        <v>9950</v>
      </c>
      <c r="P1115" s="0"/>
      <c r="Q1115" s="0" t="s">
        <v>27</v>
      </c>
      <c r="R1115" s="0"/>
      <c r="S1115" s="0"/>
      <c r="T1115" s="0"/>
      <c r="U1115" s="0"/>
      <c r="V1115" s="1" t="n">
        <f aca="false">YEAR(G1115)</f>
        <v>1905</v>
      </c>
      <c r="W1115" s="1" t="n">
        <v>2010</v>
      </c>
    </row>
    <row r="1116" customFormat="false" ht="40.7" hidden="false" customHeight="false" outlineLevel="0" collapsed="false">
      <c r="A1116" s="30" t="s">
        <v>21</v>
      </c>
      <c r="B1116" s="0"/>
      <c r="C1116" s="30"/>
      <c r="D1116" s="30"/>
      <c r="E1116" s="30" t="s">
        <v>2204</v>
      </c>
      <c r="F1116" s="30" t="s">
        <v>1649</v>
      </c>
      <c r="G1116" s="31" t="n">
        <v>2010</v>
      </c>
      <c r="H1116" s="30" t="n">
        <v>2010</v>
      </c>
      <c r="I1116" s="30"/>
      <c r="J1116" s="32" t="n">
        <v>40765</v>
      </c>
      <c r="K1116" s="30" t="n">
        <v>255882</v>
      </c>
      <c r="L1116" s="30" t="s">
        <v>1749</v>
      </c>
      <c r="M1116" s="33" t="n">
        <v>12359.12</v>
      </c>
      <c r="N1116" s="0"/>
      <c r="O1116" s="33" t="n">
        <v>12359.12</v>
      </c>
      <c r="P1116" s="0"/>
      <c r="Q1116" s="0" t="s">
        <v>27</v>
      </c>
      <c r="R1116" s="0"/>
      <c r="S1116" s="0"/>
      <c r="T1116" s="0"/>
      <c r="U1116" s="0"/>
      <c r="V1116" s="1" t="n">
        <f aca="false">YEAR(G1116)</f>
        <v>1905</v>
      </c>
      <c r="W1116" s="1" t="n">
        <v>2010</v>
      </c>
    </row>
    <row r="1117" customFormat="false" ht="54.25" hidden="false" customHeight="false" outlineLevel="0" collapsed="false">
      <c r="A1117" s="30" t="s">
        <v>21</v>
      </c>
      <c r="B1117" s="0"/>
      <c r="C1117" s="30"/>
      <c r="D1117" s="30"/>
      <c r="E1117" s="30" t="s">
        <v>2205</v>
      </c>
      <c r="F1117" s="30" t="s">
        <v>37</v>
      </c>
      <c r="G1117" s="31" t="n">
        <v>2010</v>
      </c>
      <c r="H1117" s="30" t="n">
        <v>2010</v>
      </c>
      <c r="I1117" s="30"/>
      <c r="J1117" s="32" t="n">
        <v>41725</v>
      </c>
      <c r="K1117" s="30" t="n">
        <v>255938</v>
      </c>
      <c r="L1117" s="30" t="s">
        <v>2206</v>
      </c>
      <c r="M1117" s="33" t="n">
        <v>61670.96</v>
      </c>
      <c r="N1117" s="0"/>
      <c r="O1117" s="33" t="n">
        <v>61670.96</v>
      </c>
      <c r="P1117" s="0"/>
      <c r="Q1117" s="0" t="s">
        <v>27</v>
      </c>
      <c r="R1117" s="0"/>
      <c r="S1117" s="0"/>
      <c r="T1117" s="0"/>
      <c r="U1117" s="0"/>
      <c r="V1117" s="1" t="n">
        <f aca="false">YEAR(G1117)</f>
        <v>1905</v>
      </c>
      <c r="W1117" s="1" t="n">
        <v>2010</v>
      </c>
    </row>
    <row r="1118" customFormat="false" ht="27.1" hidden="false" customHeight="false" outlineLevel="0" collapsed="false">
      <c r="A1118" s="30" t="s">
        <v>21</v>
      </c>
      <c r="B1118" s="0"/>
      <c r="C1118" s="30"/>
      <c r="D1118" s="30"/>
      <c r="E1118" s="30" t="s">
        <v>2207</v>
      </c>
      <c r="F1118" s="30" t="s">
        <v>1649</v>
      </c>
      <c r="G1118" s="31" t="n">
        <v>2010</v>
      </c>
      <c r="H1118" s="30" t="n">
        <v>2010</v>
      </c>
      <c r="I1118" s="30"/>
      <c r="J1118" s="32" t="n">
        <v>40632</v>
      </c>
      <c r="K1118" s="30" t="n">
        <v>256081</v>
      </c>
      <c r="L1118" s="30" t="s">
        <v>2144</v>
      </c>
      <c r="M1118" s="33" t="n">
        <v>525</v>
      </c>
      <c r="N1118" s="0"/>
      <c r="O1118" s="33" t="n">
        <v>525</v>
      </c>
      <c r="P1118" s="0"/>
      <c r="Q1118" s="0" t="s">
        <v>27</v>
      </c>
      <c r="R1118" s="0"/>
      <c r="S1118" s="0"/>
      <c r="T1118" s="0"/>
      <c r="U1118" s="0"/>
      <c r="V1118" s="1" t="n">
        <f aca="false">YEAR(G1118)</f>
        <v>1905</v>
      </c>
      <c r="W1118" s="1" t="n">
        <v>2010</v>
      </c>
    </row>
    <row r="1119" customFormat="false" ht="40.7" hidden="false" customHeight="false" outlineLevel="0" collapsed="false">
      <c r="A1119" s="30" t="s">
        <v>21</v>
      </c>
      <c r="B1119" s="0"/>
      <c r="C1119" s="30"/>
      <c r="D1119" s="30"/>
      <c r="E1119" s="30" t="s">
        <v>2208</v>
      </c>
      <c r="F1119" s="30" t="s">
        <v>37</v>
      </c>
      <c r="G1119" s="31" t="n">
        <v>2010</v>
      </c>
      <c r="H1119" s="30" t="n">
        <v>2010</v>
      </c>
      <c r="I1119" s="30"/>
      <c r="J1119" s="32" t="n">
        <v>41725</v>
      </c>
      <c r="K1119" s="30" t="n">
        <v>256108</v>
      </c>
      <c r="L1119" s="30" t="s">
        <v>1961</v>
      </c>
      <c r="M1119" s="33" t="n">
        <v>64641.7</v>
      </c>
      <c r="N1119" s="0"/>
      <c r="O1119" s="33" t="n">
        <v>64641.7</v>
      </c>
      <c r="P1119" s="0"/>
      <c r="Q1119" s="0" t="s">
        <v>27</v>
      </c>
      <c r="R1119" s="0"/>
      <c r="S1119" s="0"/>
      <c r="T1119" s="0"/>
      <c r="U1119" s="0"/>
      <c r="V1119" s="1" t="n">
        <f aca="false">YEAR(G1119)</f>
        <v>1905</v>
      </c>
      <c r="W1119" s="1" t="n">
        <v>2010</v>
      </c>
    </row>
    <row r="1120" customFormat="false" ht="27.1" hidden="false" customHeight="false" outlineLevel="0" collapsed="false">
      <c r="A1120" s="30" t="s">
        <v>21</v>
      </c>
      <c r="B1120" s="0"/>
      <c r="C1120" s="30"/>
      <c r="D1120" s="30"/>
      <c r="E1120" s="30" t="s">
        <v>2209</v>
      </c>
      <c r="F1120" s="30" t="s">
        <v>1649</v>
      </c>
      <c r="G1120" s="31" t="n">
        <v>2010</v>
      </c>
      <c r="H1120" s="30" t="n">
        <v>2010</v>
      </c>
      <c r="I1120" s="30"/>
      <c r="J1120" s="32" t="n">
        <v>40764</v>
      </c>
      <c r="K1120" s="30" t="n">
        <v>256121</v>
      </c>
      <c r="L1120" s="30" t="s">
        <v>2210</v>
      </c>
      <c r="M1120" s="33" t="n">
        <v>880</v>
      </c>
      <c r="N1120" s="0"/>
      <c r="O1120" s="33" t="n">
        <v>880</v>
      </c>
      <c r="P1120" s="0"/>
      <c r="Q1120" s="0" t="s">
        <v>27</v>
      </c>
      <c r="R1120" s="0"/>
      <c r="S1120" s="0"/>
      <c r="T1120" s="0"/>
      <c r="U1120" s="0"/>
      <c r="V1120" s="1" t="n">
        <f aca="false">YEAR(G1120)</f>
        <v>1905</v>
      </c>
      <c r="W1120" s="1" t="n">
        <v>2010</v>
      </c>
    </row>
    <row r="1121" customFormat="false" ht="40.7" hidden="false" customHeight="false" outlineLevel="0" collapsed="false">
      <c r="A1121" s="30" t="s">
        <v>21</v>
      </c>
      <c r="B1121" s="0"/>
      <c r="C1121" s="30"/>
      <c r="D1121" s="30"/>
      <c r="E1121" s="30" t="s">
        <v>2211</v>
      </c>
      <c r="F1121" s="30" t="s">
        <v>1649</v>
      </c>
      <c r="G1121" s="31" t="n">
        <v>2010</v>
      </c>
      <c r="H1121" s="30" t="n">
        <v>2010</v>
      </c>
      <c r="I1121" s="30"/>
      <c r="J1121" s="32" t="n">
        <v>41835</v>
      </c>
      <c r="K1121" s="30" t="n">
        <v>256219</v>
      </c>
      <c r="L1121" s="30" t="s">
        <v>2212</v>
      </c>
      <c r="M1121" s="33" t="n">
        <v>68023.61</v>
      </c>
      <c r="N1121" s="0"/>
      <c r="O1121" s="33" t="n">
        <v>68023.61</v>
      </c>
      <c r="P1121" s="0"/>
      <c r="Q1121" s="0" t="s">
        <v>27</v>
      </c>
      <c r="R1121" s="0"/>
      <c r="S1121" s="0"/>
      <c r="T1121" s="0"/>
      <c r="U1121" s="0"/>
      <c r="V1121" s="1" t="n">
        <f aca="false">YEAR(G1121)</f>
        <v>1905</v>
      </c>
      <c r="W1121" s="1" t="n">
        <v>2010</v>
      </c>
    </row>
    <row r="1122" customFormat="false" ht="40.7" hidden="false" customHeight="false" outlineLevel="0" collapsed="false">
      <c r="A1122" s="30" t="s">
        <v>21</v>
      </c>
      <c r="B1122" s="0"/>
      <c r="C1122" s="30"/>
      <c r="D1122" s="30"/>
      <c r="E1122" s="30" t="s">
        <v>2213</v>
      </c>
      <c r="F1122" s="30" t="s">
        <v>1649</v>
      </c>
      <c r="G1122" s="31" t="n">
        <v>2010</v>
      </c>
      <c r="H1122" s="30" t="n">
        <v>2010</v>
      </c>
      <c r="I1122" s="30"/>
      <c r="J1122" s="32" t="n">
        <v>40949</v>
      </c>
      <c r="K1122" s="30" t="n">
        <v>257350</v>
      </c>
      <c r="L1122" s="30" t="s">
        <v>2214</v>
      </c>
      <c r="M1122" s="33" t="n">
        <v>46500</v>
      </c>
      <c r="N1122" s="0"/>
      <c r="O1122" s="33" t="n">
        <v>46500</v>
      </c>
      <c r="P1122" s="0"/>
      <c r="Q1122" s="0" t="s">
        <v>27</v>
      </c>
      <c r="R1122" s="0"/>
      <c r="S1122" s="0"/>
      <c r="T1122" s="0"/>
      <c r="U1122" s="0"/>
      <c r="V1122" s="1" t="n">
        <f aca="false">YEAR(G1122)</f>
        <v>1905</v>
      </c>
      <c r="W1122" s="1" t="n">
        <v>2010</v>
      </c>
    </row>
    <row r="1123" customFormat="false" ht="40.7" hidden="false" customHeight="false" outlineLevel="0" collapsed="false">
      <c r="A1123" s="30" t="s">
        <v>21</v>
      </c>
      <c r="B1123" s="0"/>
      <c r="C1123" s="30"/>
      <c r="D1123" s="30"/>
      <c r="E1123" s="30" t="s">
        <v>2215</v>
      </c>
      <c r="F1123" s="30" t="s">
        <v>37</v>
      </c>
      <c r="G1123" s="31" t="n">
        <v>2010</v>
      </c>
      <c r="H1123" s="30" t="n">
        <v>2010</v>
      </c>
      <c r="I1123" s="30"/>
      <c r="J1123" s="32" t="n">
        <v>41169</v>
      </c>
      <c r="K1123" s="30" t="n">
        <v>258273</v>
      </c>
      <c r="L1123" s="30" t="s">
        <v>1877</v>
      </c>
      <c r="M1123" s="33" t="n">
        <v>48396.31</v>
      </c>
      <c r="N1123" s="0"/>
      <c r="O1123" s="33" t="n">
        <v>48396.31</v>
      </c>
      <c r="P1123" s="0"/>
      <c r="Q1123" s="0" t="s">
        <v>27</v>
      </c>
      <c r="R1123" s="0"/>
      <c r="S1123" s="0"/>
      <c r="T1123" s="0"/>
      <c r="U1123" s="0"/>
      <c r="V1123" s="1" t="n">
        <f aca="false">YEAR(G1123)</f>
        <v>1905</v>
      </c>
      <c r="W1123" s="1" t="n">
        <v>2010</v>
      </c>
    </row>
    <row r="1124" customFormat="false" ht="40.7" hidden="false" customHeight="false" outlineLevel="0" collapsed="false">
      <c r="A1124" s="30" t="s">
        <v>21</v>
      </c>
      <c r="B1124" s="0"/>
      <c r="C1124" s="30"/>
      <c r="D1124" s="30"/>
      <c r="E1124" s="30" t="s">
        <v>858</v>
      </c>
      <c r="F1124" s="30" t="s">
        <v>1649</v>
      </c>
      <c r="G1124" s="31" t="n">
        <v>2011</v>
      </c>
      <c r="H1124" s="30" t="n">
        <v>2011</v>
      </c>
      <c r="I1124" s="30"/>
      <c r="J1124" s="32" t="n">
        <v>41990</v>
      </c>
      <c r="K1124" s="30" t="n">
        <v>260007</v>
      </c>
      <c r="L1124" s="30" t="s">
        <v>859</v>
      </c>
      <c r="M1124" s="33" t="n">
        <v>221150</v>
      </c>
      <c r="N1124" s="0"/>
      <c r="O1124" s="33" t="n">
        <v>221150</v>
      </c>
      <c r="P1124" s="0"/>
      <c r="Q1124" s="0" t="s">
        <v>27</v>
      </c>
      <c r="R1124" s="0"/>
      <c r="S1124" s="0"/>
      <c r="T1124" s="0"/>
      <c r="U1124" s="0"/>
      <c r="V1124" s="1" t="n">
        <f aca="false">YEAR(G1124)</f>
        <v>1905</v>
      </c>
      <c r="W1124" s="1" t="n">
        <v>2011</v>
      </c>
    </row>
    <row r="1125" customFormat="false" ht="40.7" hidden="false" customHeight="false" outlineLevel="0" collapsed="false">
      <c r="A1125" s="30" t="s">
        <v>21</v>
      </c>
      <c r="B1125" s="0"/>
      <c r="C1125" s="30"/>
      <c r="D1125" s="30"/>
      <c r="E1125" s="30" t="s">
        <v>2216</v>
      </c>
      <c r="F1125" s="30" t="s">
        <v>1689</v>
      </c>
      <c r="G1125" s="31" t="n">
        <v>2011</v>
      </c>
      <c r="H1125" s="30" t="n">
        <v>2011</v>
      </c>
      <c r="I1125" s="30"/>
      <c r="J1125" s="32" t="n">
        <v>40858</v>
      </c>
      <c r="K1125" s="30" t="n">
        <v>260059</v>
      </c>
      <c r="L1125" s="30" t="s">
        <v>1975</v>
      </c>
      <c r="M1125" s="33" t="n">
        <v>15010</v>
      </c>
      <c r="N1125" s="0"/>
      <c r="O1125" s="33" t="n">
        <v>15010</v>
      </c>
      <c r="P1125" s="0"/>
      <c r="Q1125" s="0" t="s">
        <v>27</v>
      </c>
      <c r="R1125" s="0"/>
      <c r="S1125" s="0"/>
      <c r="T1125" s="0"/>
      <c r="U1125" s="0"/>
      <c r="V1125" s="1" t="n">
        <f aca="false">YEAR(G1125)</f>
        <v>1905</v>
      </c>
      <c r="W1125" s="1" t="n">
        <v>2011</v>
      </c>
    </row>
    <row r="1126" customFormat="false" ht="27.1" hidden="false" customHeight="false" outlineLevel="0" collapsed="false">
      <c r="A1126" s="30" t="s">
        <v>21</v>
      </c>
      <c r="B1126" s="0"/>
      <c r="C1126" s="30"/>
      <c r="D1126" s="30"/>
      <c r="E1126" s="30" t="s">
        <v>2217</v>
      </c>
      <c r="F1126" s="30" t="s">
        <v>1649</v>
      </c>
      <c r="G1126" s="31" t="n">
        <v>2011</v>
      </c>
      <c r="H1126" s="30" t="n">
        <v>2011</v>
      </c>
      <c r="I1126" s="30"/>
      <c r="J1126" s="32" t="n">
        <v>40764</v>
      </c>
      <c r="K1126" s="30" t="n">
        <v>260853</v>
      </c>
      <c r="L1126" s="30" t="s">
        <v>1753</v>
      </c>
      <c r="M1126" s="33" t="n">
        <v>1759.02</v>
      </c>
      <c r="N1126" s="0"/>
      <c r="O1126" s="33" t="n">
        <v>1759.02</v>
      </c>
      <c r="P1126" s="0"/>
      <c r="Q1126" s="0" t="s">
        <v>27</v>
      </c>
      <c r="R1126" s="0"/>
      <c r="S1126" s="0"/>
      <c r="T1126" s="0"/>
      <c r="U1126" s="0"/>
      <c r="V1126" s="1" t="n">
        <f aca="false">YEAR(G1126)</f>
        <v>1905</v>
      </c>
      <c r="W1126" s="1" t="n">
        <v>2011</v>
      </c>
    </row>
    <row r="1127" customFormat="false" ht="40.7" hidden="false" customHeight="false" outlineLevel="0" collapsed="false">
      <c r="A1127" s="30" t="s">
        <v>21</v>
      </c>
      <c r="B1127" s="0"/>
      <c r="C1127" s="30"/>
      <c r="D1127" s="30"/>
      <c r="E1127" s="30" t="s">
        <v>2218</v>
      </c>
      <c r="F1127" s="30" t="s">
        <v>1649</v>
      </c>
      <c r="G1127" s="31" t="n">
        <v>2011</v>
      </c>
      <c r="H1127" s="30" t="n">
        <v>2011</v>
      </c>
      <c r="I1127" s="30"/>
      <c r="J1127" s="32" t="n">
        <v>41431</v>
      </c>
      <c r="K1127" s="30" t="n">
        <v>260924</v>
      </c>
      <c r="L1127" s="30" t="s">
        <v>2028</v>
      </c>
      <c r="M1127" s="33" t="n">
        <v>42200</v>
      </c>
      <c r="N1127" s="0"/>
      <c r="O1127" s="33" t="n">
        <v>42200</v>
      </c>
      <c r="P1127" s="0"/>
      <c r="Q1127" s="0" t="s">
        <v>27</v>
      </c>
      <c r="R1127" s="0"/>
      <c r="S1127" s="0"/>
      <c r="T1127" s="0"/>
      <c r="U1127" s="0"/>
      <c r="V1127" s="1" t="n">
        <f aca="false">YEAR(G1127)</f>
        <v>1905</v>
      </c>
      <c r="W1127" s="1" t="n">
        <v>2011</v>
      </c>
    </row>
    <row r="1128" customFormat="false" ht="40.7" hidden="false" customHeight="false" outlineLevel="0" collapsed="false">
      <c r="A1128" s="30" t="s">
        <v>21</v>
      </c>
      <c r="B1128" s="0"/>
      <c r="C1128" s="30"/>
      <c r="D1128" s="30"/>
      <c r="E1128" s="30" t="s">
        <v>2219</v>
      </c>
      <c r="F1128" s="30" t="s">
        <v>1689</v>
      </c>
      <c r="G1128" s="31" t="n">
        <v>2011</v>
      </c>
      <c r="H1128" s="30" t="n">
        <v>2011</v>
      </c>
      <c r="I1128" s="30"/>
      <c r="J1128" s="32" t="n">
        <v>41793</v>
      </c>
      <c r="K1128" s="30" t="n">
        <v>261045</v>
      </c>
      <c r="L1128" s="30" t="s">
        <v>1975</v>
      </c>
      <c r="M1128" s="33" t="n">
        <v>95608</v>
      </c>
      <c r="N1128" s="0"/>
      <c r="O1128" s="33" t="n">
        <v>95608</v>
      </c>
      <c r="P1128" s="0"/>
      <c r="Q1128" s="0" t="s">
        <v>27</v>
      </c>
      <c r="R1128" s="0"/>
      <c r="S1128" s="0"/>
      <c r="T1128" s="0"/>
      <c r="U1128" s="0"/>
      <c r="V1128" s="1" t="n">
        <f aca="false">YEAR(G1128)</f>
        <v>1905</v>
      </c>
      <c r="W1128" s="1" t="n">
        <v>2011</v>
      </c>
    </row>
    <row r="1129" customFormat="false" ht="40.7" hidden="false" customHeight="false" outlineLevel="0" collapsed="false">
      <c r="A1129" s="30" t="s">
        <v>21</v>
      </c>
      <c r="B1129" s="0"/>
      <c r="C1129" s="30"/>
      <c r="D1129" s="30"/>
      <c r="E1129" s="30" t="s">
        <v>2220</v>
      </c>
      <c r="F1129" s="30" t="s">
        <v>1649</v>
      </c>
      <c r="G1129" s="31" t="n">
        <v>2011</v>
      </c>
      <c r="H1129" s="30" t="n">
        <v>2011</v>
      </c>
      <c r="I1129" s="30"/>
      <c r="J1129" s="32" t="n">
        <v>41492</v>
      </c>
      <c r="K1129" s="30" t="n">
        <v>261549</v>
      </c>
      <c r="L1129" s="30" t="s">
        <v>2221</v>
      </c>
      <c r="M1129" s="33" t="n">
        <v>26000</v>
      </c>
      <c r="N1129" s="0"/>
      <c r="O1129" s="33" t="n">
        <v>26000</v>
      </c>
      <c r="P1129" s="0"/>
      <c r="Q1129" s="0" t="s">
        <v>27</v>
      </c>
      <c r="R1129" s="0"/>
      <c r="S1129" s="0"/>
      <c r="T1129" s="0"/>
      <c r="U1129" s="0"/>
      <c r="V1129" s="1" t="n">
        <f aca="false">YEAR(G1129)</f>
        <v>1905</v>
      </c>
      <c r="W1129" s="1" t="n">
        <v>2011</v>
      </c>
    </row>
    <row r="1130" customFormat="false" ht="40.7" hidden="false" customHeight="false" outlineLevel="0" collapsed="false">
      <c r="A1130" s="30" t="s">
        <v>21</v>
      </c>
      <c r="B1130" s="0"/>
      <c r="C1130" s="30"/>
      <c r="D1130" s="30"/>
      <c r="E1130" s="30" t="s">
        <v>2222</v>
      </c>
      <c r="F1130" s="30" t="s">
        <v>1689</v>
      </c>
      <c r="G1130" s="31" t="n">
        <v>2011</v>
      </c>
      <c r="H1130" s="30" t="n">
        <v>2011</v>
      </c>
      <c r="I1130" s="30"/>
      <c r="J1130" s="32" t="n">
        <v>41299</v>
      </c>
      <c r="K1130" s="30" t="n">
        <v>261608</v>
      </c>
      <c r="L1130" s="30" t="s">
        <v>1975</v>
      </c>
      <c r="M1130" s="33" t="n">
        <v>19204</v>
      </c>
      <c r="N1130" s="0"/>
      <c r="O1130" s="33" t="n">
        <v>19204</v>
      </c>
      <c r="P1130" s="0"/>
      <c r="Q1130" s="0" t="s">
        <v>27</v>
      </c>
      <c r="R1130" s="0"/>
      <c r="S1130" s="0"/>
      <c r="T1130" s="0"/>
      <c r="U1130" s="0"/>
      <c r="V1130" s="1" t="n">
        <f aca="false">YEAR(G1130)</f>
        <v>1905</v>
      </c>
      <c r="W1130" s="1" t="n">
        <v>2011</v>
      </c>
    </row>
    <row r="1131" customFormat="false" ht="40.7" hidden="false" customHeight="false" outlineLevel="0" collapsed="false">
      <c r="A1131" s="30" t="s">
        <v>21</v>
      </c>
      <c r="B1131" s="0"/>
      <c r="C1131" s="30"/>
      <c r="D1131" s="30"/>
      <c r="E1131" s="30" t="s">
        <v>2223</v>
      </c>
      <c r="F1131" s="30" t="s">
        <v>1649</v>
      </c>
      <c r="G1131" s="31" t="n">
        <v>2011</v>
      </c>
      <c r="H1131" s="30" t="n">
        <v>2011</v>
      </c>
      <c r="I1131" s="30"/>
      <c r="J1131" s="32" t="n">
        <v>40801</v>
      </c>
      <c r="K1131" s="30" t="n">
        <v>263316</v>
      </c>
      <c r="L1131" s="30" t="s">
        <v>1719</v>
      </c>
      <c r="M1131" s="33" t="n">
        <v>18318.5</v>
      </c>
      <c r="N1131" s="0"/>
      <c r="O1131" s="33" t="n">
        <v>18318.5</v>
      </c>
      <c r="P1131" s="0"/>
      <c r="Q1131" s="0" t="s">
        <v>27</v>
      </c>
      <c r="R1131" s="0"/>
      <c r="S1131" s="0"/>
      <c r="T1131" s="0"/>
      <c r="U1131" s="0"/>
      <c r="V1131" s="1" t="n">
        <f aca="false">YEAR(G1131)</f>
        <v>1905</v>
      </c>
      <c r="W1131" s="1" t="n">
        <v>2011</v>
      </c>
    </row>
    <row r="1132" customFormat="false" ht="40.7" hidden="false" customHeight="false" outlineLevel="0" collapsed="false">
      <c r="A1132" s="30" t="s">
        <v>21</v>
      </c>
      <c r="B1132" s="0"/>
      <c r="C1132" s="30"/>
      <c r="D1132" s="30"/>
      <c r="E1132" s="30" t="s">
        <v>2224</v>
      </c>
      <c r="F1132" s="30" t="s">
        <v>1649</v>
      </c>
      <c r="G1132" s="31" t="n">
        <v>2011</v>
      </c>
      <c r="H1132" s="30" t="n">
        <v>2011</v>
      </c>
      <c r="I1132" s="30"/>
      <c r="J1132" s="32" t="n">
        <v>40843</v>
      </c>
      <c r="K1132" s="30" t="n">
        <v>263422</v>
      </c>
      <c r="L1132" s="30" t="s">
        <v>2212</v>
      </c>
      <c r="M1132" s="33" t="n">
        <v>13246.68</v>
      </c>
      <c r="N1132" s="0"/>
      <c r="O1132" s="33" t="n">
        <v>13246.68</v>
      </c>
      <c r="P1132" s="0"/>
      <c r="Q1132" s="0" t="s">
        <v>27</v>
      </c>
      <c r="R1132" s="0"/>
      <c r="S1132" s="0"/>
      <c r="T1132" s="0"/>
      <c r="U1132" s="0"/>
      <c r="V1132" s="1" t="n">
        <f aca="false">YEAR(G1132)</f>
        <v>1905</v>
      </c>
      <c r="W1132" s="1" t="n">
        <v>2011</v>
      </c>
    </row>
    <row r="1133" customFormat="false" ht="40.7" hidden="false" customHeight="false" outlineLevel="0" collapsed="false">
      <c r="A1133" s="30" t="s">
        <v>21</v>
      </c>
      <c r="B1133" s="0"/>
      <c r="C1133" s="30"/>
      <c r="D1133" s="30"/>
      <c r="E1133" s="30" t="s">
        <v>2225</v>
      </c>
      <c r="F1133" s="30" t="s">
        <v>1649</v>
      </c>
      <c r="G1133" s="31" t="n">
        <v>2011</v>
      </c>
      <c r="H1133" s="30" t="n">
        <v>2011</v>
      </c>
      <c r="I1133" s="30"/>
      <c r="J1133" s="32" t="n">
        <v>41156</v>
      </c>
      <c r="K1133" s="30" t="n">
        <v>263588</v>
      </c>
      <c r="L1133" s="30" t="s">
        <v>2226</v>
      </c>
      <c r="M1133" s="33" t="n">
        <v>56851.83</v>
      </c>
      <c r="N1133" s="0"/>
      <c r="O1133" s="33" t="n">
        <v>56851.83</v>
      </c>
      <c r="P1133" s="0"/>
      <c r="Q1133" s="0" t="s">
        <v>27</v>
      </c>
      <c r="R1133" s="0"/>
      <c r="S1133" s="0"/>
      <c r="T1133" s="0"/>
      <c r="U1133" s="0"/>
      <c r="V1133" s="1" t="n">
        <f aca="false">YEAR(G1133)</f>
        <v>1905</v>
      </c>
      <c r="W1133" s="1" t="n">
        <v>2011</v>
      </c>
    </row>
    <row r="1134" customFormat="false" ht="40.7" hidden="false" customHeight="false" outlineLevel="0" collapsed="false">
      <c r="A1134" s="30" t="s">
        <v>21</v>
      </c>
      <c r="B1134" s="0"/>
      <c r="C1134" s="30"/>
      <c r="D1134" s="30"/>
      <c r="E1134" s="30" t="s">
        <v>2227</v>
      </c>
      <c r="F1134" s="30" t="s">
        <v>37</v>
      </c>
      <c r="G1134" s="31" t="n">
        <v>2011</v>
      </c>
      <c r="H1134" s="30" t="n">
        <v>2011</v>
      </c>
      <c r="I1134" s="30"/>
      <c r="J1134" s="32" t="n">
        <v>41554</v>
      </c>
      <c r="K1134" s="30" t="n">
        <v>263616</v>
      </c>
      <c r="L1134" s="30" t="s">
        <v>2017</v>
      </c>
      <c r="M1134" s="33" t="n">
        <v>57733.93</v>
      </c>
      <c r="N1134" s="0"/>
      <c r="O1134" s="33" t="n">
        <v>57733.93</v>
      </c>
      <c r="P1134" s="0"/>
      <c r="Q1134" s="0" t="s">
        <v>27</v>
      </c>
      <c r="R1134" s="0"/>
      <c r="S1134" s="0"/>
      <c r="T1134" s="0"/>
      <c r="U1134" s="0"/>
      <c r="V1134" s="1" t="n">
        <f aca="false">YEAR(G1134)</f>
        <v>1905</v>
      </c>
      <c r="W1134" s="1" t="n">
        <v>2011</v>
      </c>
    </row>
    <row r="1135" customFormat="false" ht="40.7" hidden="false" customHeight="false" outlineLevel="0" collapsed="false">
      <c r="A1135" s="30" t="s">
        <v>21</v>
      </c>
      <c r="B1135" s="0"/>
      <c r="C1135" s="30"/>
      <c r="D1135" s="30"/>
      <c r="E1135" s="30" t="s">
        <v>2043</v>
      </c>
      <c r="F1135" s="30" t="s">
        <v>37</v>
      </c>
      <c r="G1135" s="31" t="n">
        <v>2011</v>
      </c>
      <c r="H1135" s="30" t="n">
        <v>2011</v>
      </c>
      <c r="I1135" s="30"/>
      <c r="J1135" s="32" t="n">
        <v>41578</v>
      </c>
      <c r="K1135" s="30" t="n">
        <v>263627</v>
      </c>
      <c r="L1135" s="30" t="s">
        <v>2044</v>
      </c>
      <c r="M1135" s="33" t="n">
        <v>76243.97</v>
      </c>
      <c r="N1135" s="0"/>
      <c r="O1135" s="33" t="n">
        <v>76243.97</v>
      </c>
      <c r="P1135" s="0"/>
      <c r="Q1135" s="0" t="s">
        <v>27</v>
      </c>
      <c r="R1135" s="0"/>
      <c r="S1135" s="0"/>
      <c r="T1135" s="0"/>
      <c r="U1135" s="0"/>
      <c r="V1135" s="1" t="n">
        <f aca="false">YEAR(G1135)</f>
        <v>1905</v>
      </c>
      <c r="W1135" s="1" t="n">
        <v>2011</v>
      </c>
    </row>
    <row r="1136" customFormat="false" ht="40.7" hidden="false" customHeight="false" outlineLevel="0" collapsed="false">
      <c r="A1136" s="30" t="s">
        <v>21</v>
      </c>
      <c r="B1136" s="0"/>
      <c r="C1136" s="30"/>
      <c r="D1136" s="30"/>
      <c r="E1136" s="30" t="s">
        <v>2228</v>
      </c>
      <c r="F1136" s="30" t="s">
        <v>1649</v>
      </c>
      <c r="G1136" s="31" t="n">
        <v>2011</v>
      </c>
      <c r="H1136" s="30" t="n">
        <v>2011</v>
      </c>
      <c r="I1136" s="30"/>
      <c r="J1136" s="32" t="n">
        <v>40802</v>
      </c>
      <c r="K1136" s="30" t="n">
        <v>263794</v>
      </c>
      <c r="L1136" s="30" t="s">
        <v>2106</v>
      </c>
      <c r="M1136" s="33" t="n">
        <v>12060</v>
      </c>
      <c r="N1136" s="0"/>
      <c r="O1136" s="33" t="n">
        <v>12060</v>
      </c>
      <c r="P1136" s="0"/>
      <c r="Q1136" s="0" t="s">
        <v>27</v>
      </c>
      <c r="R1136" s="0"/>
      <c r="S1136" s="0"/>
      <c r="T1136" s="0"/>
      <c r="U1136" s="0"/>
      <c r="V1136" s="1" t="n">
        <f aca="false">YEAR(G1136)</f>
        <v>1905</v>
      </c>
      <c r="W1136" s="1" t="n">
        <v>2011</v>
      </c>
    </row>
    <row r="1137" customFormat="false" ht="54.25" hidden="false" customHeight="false" outlineLevel="0" collapsed="false">
      <c r="A1137" s="30" t="s">
        <v>21</v>
      </c>
      <c r="B1137" s="0"/>
      <c r="C1137" s="30"/>
      <c r="D1137" s="30"/>
      <c r="E1137" s="30" t="s">
        <v>2229</v>
      </c>
      <c r="F1137" s="30" t="s">
        <v>1689</v>
      </c>
      <c r="G1137" s="31" t="n">
        <v>2011</v>
      </c>
      <c r="H1137" s="30" t="n">
        <v>2011</v>
      </c>
      <c r="I1137" s="30"/>
      <c r="J1137" s="32" t="n">
        <v>41726</v>
      </c>
      <c r="K1137" s="30" t="n">
        <v>263845</v>
      </c>
      <c r="L1137" s="30" t="s">
        <v>2230</v>
      </c>
      <c r="M1137" s="33" t="n">
        <v>82047.07</v>
      </c>
      <c r="N1137" s="0"/>
      <c r="O1137" s="33" t="n">
        <v>82047.07</v>
      </c>
      <c r="P1137" s="0"/>
      <c r="Q1137" s="0" t="s">
        <v>27</v>
      </c>
      <c r="R1137" s="0"/>
      <c r="S1137" s="0"/>
      <c r="T1137" s="0"/>
      <c r="U1137" s="0"/>
      <c r="V1137" s="1" t="n">
        <f aca="false">YEAR(G1137)</f>
        <v>1905</v>
      </c>
      <c r="W1137" s="1" t="n">
        <v>2011</v>
      </c>
    </row>
    <row r="1138" customFormat="false" ht="40.7" hidden="false" customHeight="false" outlineLevel="0" collapsed="false">
      <c r="A1138" s="30" t="s">
        <v>21</v>
      </c>
      <c r="B1138" s="0"/>
      <c r="C1138" s="30"/>
      <c r="D1138" s="30"/>
      <c r="E1138" s="30" t="s">
        <v>2231</v>
      </c>
      <c r="F1138" s="30" t="s">
        <v>1689</v>
      </c>
      <c r="G1138" s="31" t="n">
        <v>2011</v>
      </c>
      <c r="H1138" s="30" t="n">
        <v>2011</v>
      </c>
      <c r="I1138" s="30"/>
      <c r="J1138" s="32" t="n">
        <v>41785</v>
      </c>
      <c r="K1138" s="30" t="n">
        <v>265814</v>
      </c>
      <c r="L1138" s="30" t="s">
        <v>2167</v>
      </c>
      <c r="M1138" s="33" t="n">
        <v>32044</v>
      </c>
      <c r="N1138" s="0"/>
      <c r="O1138" s="33" t="n">
        <v>32044</v>
      </c>
      <c r="P1138" s="0"/>
      <c r="Q1138" s="0" t="s">
        <v>27</v>
      </c>
      <c r="R1138" s="0"/>
      <c r="S1138" s="0"/>
      <c r="T1138" s="0"/>
      <c r="U1138" s="0"/>
      <c r="V1138" s="1" t="n">
        <f aca="false">YEAR(G1138)</f>
        <v>1905</v>
      </c>
      <c r="W1138" s="1" t="n">
        <v>2011</v>
      </c>
    </row>
    <row r="1139" customFormat="false" ht="40.7" hidden="false" customHeight="false" outlineLevel="0" collapsed="false">
      <c r="A1139" s="30" t="s">
        <v>21</v>
      </c>
      <c r="B1139" s="0"/>
      <c r="C1139" s="30"/>
      <c r="D1139" s="30"/>
      <c r="E1139" s="30" t="s">
        <v>2232</v>
      </c>
      <c r="F1139" s="30" t="s">
        <v>1649</v>
      </c>
      <c r="G1139" s="31" t="n">
        <v>2011</v>
      </c>
      <c r="H1139" s="30" t="n">
        <v>2011</v>
      </c>
      <c r="I1139" s="30"/>
      <c r="J1139" s="32" t="n">
        <v>41431</v>
      </c>
      <c r="K1139" s="30" t="n">
        <v>266100</v>
      </c>
      <c r="L1139" s="30" t="s">
        <v>2233</v>
      </c>
      <c r="M1139" s="33" t="n">
        <v>47492</v>
      </c>
      <c r="N1139" s="0"/>
      <c r="O1139" s="33" t="n">
        <v>47492</v>
      </c>
      <c r="P1139" s="0"/>
      <c r="Q1139" s="0" t="s">
        <v>27</v>
      </c>
      <c r="R1139" s="0"/>
      <c r="S1139" s="0"/>
      <c r="T1139" s="0"/>
      <c r="U1139" s="0"/>
      <c r="V1139" s="1" t="n">
        <f aca="false">YEAR(G1139)</f>
        <v>1905</v>
      </c>
      <c r="W1139" s="1" t="n">
        <v>2011</v>
      </c>
    </row>
    <row r="1140" customFormat="false" ht="40.7" hidden="false" customHeight="false" outlineLevel="0" collapsed="false">
      <c r="A1140" s="30" t="s">
        <v>21</v>
      </c>
      <c r="B1140" s="0"/>
      <c r="C1140" s="30"/>
      <c r="D1140" s="30"/>
      <c r="E1140" s="30" t="s">
        <v>2234</v>
      </c>
      <c r="F1140" s="30" t="s">
        <v>1649</v>
      </c>
      <c r="G1140" s="31" t="n">
        <v>2011</v>
      </c>
      <c r="H1140" s="30" t="n">
        <v>2011</v>
      </c>
      <c r="I1140" s="30"/>
      <c r="J1140" s="32" t="n">
        <v>41536</v>
      </c>
      <c r="K1140" s="30" t="n">
        <v>266298</v>
      </c>
      <c r="L1140" s="30" t="s">
        <v>2233</v>
      </c>
      <c r="M1140" s="33" t="n">
        <v>75424.99</v>
      </c>
      <c r="N1140" s="0"/>
      <c r="O1140" s="33" t="n">
        <v>75424.99</v>
      </c>
      <c r="P1140" s="0"/>
      <c r="Q1140" s="0" t="s">
        <v>27</v>
      </c>
      <c r="R1140" s="0"/>
      <c r="S1140" s="0"/>
      <c r="T1140" s="0"/>
      <c r="U1140" s="0"/>
      <c r="V1140" s="1" t="n">
        <f aca="false">YEAR(G1140)</f>
        <v>1905</v>
      </c>
      <c r="W1140" s="1" t="n">
        <v>2011</v>
      </c>
    </row>
    <row r="1141" customFormat="false" ht="40.7" hidden="false" customHeight="false" outlineLevel="0" collapsed="false">
      <c r="A1141" s="30" t="s">
        <v>21</v>
      </c>
      <c r="B1141" s="0"/>
      <c r="C1141" s="30"/>
      <c r="D1141" s="30"/>
      <c r="E1141" s="30" t="s">
        <v>1051</v>
      </c>
      <c r="F1141" s="30" t="s">
        <v>1649</v>
      </c>
      <c r="G1141" s="31" t="n">
        <v>2011</v>
      </c>
      <c r="H1141" s="30" t="n">
        <v>2011</v>
      </c>
      <c r="I1141" s="30"/>
      <c r="J1141" s="32" t="n">
        <v>41047</v>
      </c>
      <c r="K1141" s="30" t="n">
        <v>266397</v>
      </c>
      <c r="L1141" s="30" t="s">
        <v>853</v>
      </c>
      <c r="M1141" s="33" t="n">
        <v>9940</v>
      </c>
      <c r="N1141" s="0"/>
      <c r="O1141" s="33" t="n">
        <v>9940</v>
      </c>
      <c r="P1141" s="0"/>
      <c r="Q1141" s="0" t="s">
        <v>27</v>
      </c>
      <c r="R1141" s="0"/>
      <c r="S1141" s="0"/>
      <c r="T1141" s="0"/>
      <c r="U1141" s="0"/>
      <c r="V1141" s="1" t="n">
        <f aca="false">YEAR(G1141)</f>
        <v>1905</v>
      </c>
      <c r="W1141" s="1" t="n">
        <v>2011</v>
      </c>
    </row>
    <row r="1142" customFormat="false" ht="40.7" hidden="false" customHeight="false" outlineLevel="0" collapsed="false">
      <c r="A1142" s="30" t="s">
        <v>21</v>
      </c>
      <c r="B1142" s="0"/>
      <c r="C1142" s="30"/>
      <c r="D1142" s="30"/>
      <c r="E1142" s="30" t="s">
        <v>2235</v>
      </c>
      <c r="F1142" s="30" t="s">
        <v>37</v>
      </c>
      <c r="G1142" s="31" t="n">
        <v>2011</v>
      </c>
      <c r="H1142" s="30" t="n">
        <v>2011</v>
      </c>
      <c r="I1142" s="30"/>
      <c r="J1142" s="32" t="n">
        <v>41243</v>
      </c>
      <c r="K1142" s="30" t="n">
        <v>267058</v>
      </c>
      <c r="L1142" s="30" t="s">
        <v>1877</v>
      </c>
      <c r="M1142" s="33" t="n">
        <v>98729.4</v>
      </c>
      <c r="N1142" s="0"/>
      <c r="O1142" s="33" t="n">
        <v>98729.4</v>
      </c>
      <c r="P1142" s="0"/>
      <c r="Q1142" s="0" t="s">
        <v>27</v>
      </c>
      <c r="R1142" s="0"/>
      <c r="S1142" s="0"/>
      <c r="T1142" s="0"/>
      <c r="U1142" s="0"/>
      <c r="V1142" s="1" t="n">
        <f aca="false">YEAR(G1142)</f>
        <v>1905</v>
      </c>
      <c r="W1142" s="1" t="n">
        <v>2011</v>
      </c>
    </row>
    <row r="1143" customFormat="false" ht="40.7" hidden="false" customHeight="false" outlineLevel="0" collapsed="false">
      <c r="A1143" s="30" t="s">
        <v>21</v>
      </c>
      <c r="B1143" s="0"/>
      <c r="C1143" s="30"/>
      <c r="D1143" s="30"/>
      <c r="E1143" s="30" t="s">
        <v>654</v>
      </c>
      <c r="F1143" s="30" t="s">
        <v>1649</v>
      </c>
      <c r="G1143" s="31" t="n">
        <v>2011</v>
      </c>
      <c r="H1143" s="30" t="n">
        <v>2011</v>
      </c>
      <c r="I1143" s="30"/>
      <c r="J1143" s="32" t="n">
        <v>41344</v>
      </c>
      <c r="K1143" s="30" t="n">
        <v>267109</v>
      </c>
      <c r="L1143" s="30" t="s">
        <v>656</v>
      </c>
      <c r="M1143" s="33" t="n">
        <v>457200</v>
      </c>
      <c r="N1143" s="0"/>
      <c r="O1143" s="33" t="n">
        <v>457200</v>
      </c>
      <c r="P1143" s="0"/>
      <c r="Q1143" s="0" t="s">
        <v>27</v>
      </c>
      <c r="R1143" s="0"/>
      <c r="S1143" s="0"/>
      <c r="T1143" s="0"/>
      <c r="U1143" s="0"/>
      <c r="V1143" s="1" t="n">
        <f aca="false">YEAR(G1143)</f>
        <v>1905</v>
      </c>
      <c r="W1143" s="1" t="n">
        <v>2011</v>
      </c>
    </row>
    <row r="1144" customFormat="false" ht="40.7" hidden="false" customHeight="false" outlineLevel="0" collapsed="false">
      <c r="A1144" s="30" t="s">
        <v>21</v>
      </c>
      <c r="B1144" s="0"/>
      <c r="C1144" s="30"/>
      <c r="D1144" s="30"/>
      <c r="E1144" s="30" t="s">
        <v>651</v>
      </c>
      <c r="F1144" s="30" t="s">
        <v>1649</v>
      </c>
      <c r="G1144" s="31" t="n">
        <v>2011</v>
      </c>
      <c r="H1144" s="30" t="n">
        <v>2011</v>
      </c>
      <c r="I1144" s="30"/>
      <c r="J1144" s="32" t="n">
        <v>41361</v>
      </c>
      <c r="K1144" s="30" t="n">
        <v>267214</v>
      </c>
      <c r="L1144" s="30" t="s">
        <v>653</v>
      </c>
      <c r="M1144" s="33" t="n">
        <v>260880</v>
      </c>
      <c r="N1144" s="0"/>
      <c r="O1144" s="33" t="n">
        <v>260880</v>
      </c>
      <c r="P1144" s="0"/>
      <c r="Q1144" s="0" t="s">
        <v>27</v>
      </c>
      <c r="R1144" s="0"/>
      <c r="S1144" s="0"/>
      <c r="T1144" s="0"/>
      <c r="U1144" s="0"/>
      <c r="V1144" s="1" t="n">
        <f aca="false">YEAR(G1144)</f>
        <v>1905</v>
      </c>
      <c r="W1144" s="1" t="n">
        <v>2011</v>
      </c>
    </row>
    <row r="1145" customFormat="false" ht="40.7" hidden="false" customHeight="false" outlineLevel="0" collapsed="false">
      <c r="A1145" s="30" t="s">
        <v>21</v>
      </c>
      <c r="B1145" s="0"/>
      <c r="C1145" s="30"/>
      <c r="D1145" s="30"/>
      <c r="E1145" s="30" t="s">
        <v>670</v>
      </c>
      <c r="F1145" s="30" t="s">
        <v>1649</v>
      </c>
      <c r="G1145" s="31" t="n">
        <v>2011</v>
      </c>
      <c r="H1145" s="30" t="n">
        <v>2011</v>
      </c>
      <c r="I1145" s="30"/>
      <c r="J1145" s="32" t="n">
        <v>41439</v>
      </c>
      <c r="K1145" s="30" t="n">
        <v>268531</v>
      </c>
      <c r="L1145" s="30" t="s">
        <v>671</v>
      </c>
      <c r="M1145" s="33" t="n">
        <v>464242</v>
      </c>
      <c r="N1145" s="0"/>
      <c r="O1145" s="33" t="n">
        <v>464242</v>
      </c>
      <c r="P1145" s="0"/>
      <c r="Q1145" s="0" t="s">
        <v>27</v>
      </c>
      <c r="R1145" s="0"/>
      <c r="S1145" s="0"/>
      <c r="T1145" s="0"/>
      <c r="U1145" s="0"/>
      <c r="V1145" s="1" t="n">
        <f aca="false">YEAR(G1145)</f>
        <v>1905</v>
      </c>
      <c r="W1145" s="1" t="n">
        <v>2011</v>
      </c>
    </row>
    <row r="1146" customFormat="false" ht="40.7" hidden="false" customHeight="false" outlineLevel="0" collapsed="false">
      <c r="A1146" s="30" t="s">
        <v>21</v>
      </c>
      <c r="B1146" s="0"/>
      <c r="C1146" s="30"/>
      <c r="D1146" s="30"/>
      <c r="E1146" s="30" t="s">
        <v>2236</v>
      </c>
      <c r="F1146" s="30" t="s">
        <v>1649</v>
      </c>
      <c r="G1146" s="31" t="n">
        <v>2011</v>
      </c>
      <c r="H1146" s="30" t="n">
        <v>2011</v>
      </c>
      <c r="I1146" s="30"/>
      <c r="J1146" s="32" t="n">
        <v>41624</v>
      </c>
      <c r="K1146" s="30" t="n">
        <v>268559</v>
      </c>
      <c r="L1146" s="30" t="s">
        <v>2030</v>
      </c>
      <c r="M1146" s="33" t="n">
        <v>107800</v>
      </c>
      <c r="N1146" s="0"/>
      <c r="O1146" s="33" t="n">
        <v>107800</v>
      </c>
      <c r="P1146" s="0"/>
      <c r="Q1146" s="0" t="s">
        <v>27</v>
      </c>
      <c r="R1146" s="0"/>
      <c r="S1146" s="0"/>
      <c r="T1146" s="0"/>
      <c r="U1146" s="0"/>
      <c r="V1146" s="1" t="n">
        <f aca="false">YEAR(G1146)</f>
        <v>1905</v>
      </c>
      <c r="W1146" s="1" t="n">
        <v>2011</v>
      </c>
    </row>
    <row r="1147" customFormat="false" ht="40.7" hidden="false" customHeight="false" outlineLevel="0" collapsed="false">
      <c r="A1147" s="30" t="s">
        <v>21</v>
      </c>
      <c r="B1147" s="0"/>
      <c r="C1147" s="30"/>
      <c r="D1147" s="30"/>
      <c r="E1147" s="30" t="s">
        <v>2237</v>
      </c>
      <c r="F1147" s="30" t="s">
        <v>1649</v>
      </c>
      <c r="G1147" s="31" t="n">
        <v>2011</v>
      </c>
      <c r="H1147" s="30" t="n">
        <v>2011</v>
      </c>
      <c r="I1147" s="30"/>
      <c r="J1147" s="32" t="n">
        <v>41428</v>
      </c>
      <c r="K1147" s="30" t="n">
        <v>268688</v>
      </c>
      <c r="L1147" s="30" t="s">
        <v>2028</v>
      </c>
      <c r="M1147" s="33" t="n">
        <v>56126</v>
      </c>
      <c r="N1147" s="0"/>
      <c r="O1147" s="33" t="n">
        <v>56126</v>
      </c>
      <c r="P1147" s="0"/>
      <c r="Q1147" s="0" t="s">
        <v>27</v>
      </c>
      <c r="R1147" s="0"/>
      <c r="S1147" s="0"/>
      <c r="T1147" s="0"/>
      <c r="U1147" s="0"/>
      <c r="V1147" s="1" t="n">
        <f aca="false">YEAR(G1147)</f>
        <v>1905</v>
      </c>
      <c r="W1147" s="1" t="n">
        <v>2011</v>
      </c>
    </row>
    <row r="1148" customFormat="false" ht="40.7" hidden="false" customHeight="false" outlineLevel="0" collapsed="false">
      <c r="A1148" s="30" t="s">
        <v>21</v>
      </c>
      <c r="B1148" s="0"/>
      <c r="C1148" s="30"/>
      <c r="D1148" s="30"/>
      <c r="E1148" s="30" t="s">
        <v>2238</v>
      </c>
      <c r="F1148" s="30" t="s">
        <v>1649</v>
      </c>
      <c r="G1148" s="31" t="n">
        <v>2011</v>
      </c>
      <c r="H1148" s="30" t="n">
        <v>2011</v>
      </c>
      <c r="I1148" s="30"/>
      <c r="J1148" s="32" t="n">
        <v>41425</v>
      </c>
      <c r="K1148" s="30" t="n">
        <v>268736</v>
      </c>
      <c r="L1148" s="30" t="s">
        <v>2030</v>
      </c>
      <c r="M1148" s="33" t="n">
        <v>101200</v>
      </c>
      <c r="N1148" s="0"/>
      <c r="O1148" s="33" t="n">
        <v>101200</v>
      </c>
      <c r="P1148" s="0"/>
      <c r="Q1148" s="0" t="s">
        <v>27</v>
      </c>
      <c r="R1148" s="0"/>
      <c r="S1148" s="0"/>
      <c r="T1148" s="0"/>
      <c r="U1148" s="0"/>
      <c r="V1148" s="1" t="n">
        <f aca="false">YEAR(G1148)</f>
        <v>1905</v>
      </c>
      <c r="W1148" s="1" t="n">
        <v>2011</v>
      </c>
    </row>
    <row r="1149" customFormat="false" ht="40.7" hidden="false" customHeight="false" outlineLevel="0" collapsed="false">
      <c r="A1149" s="30" t="s">
        <v>21</v>
      </c>
      <c r="B1149" s="0"/>
      <c r="C1149" s="30"/>
      <c r="D1149" s="30"/>
      <c r="E1149" s="30" t="s">
        <v>2239</v>
      </c>
      <c r="F1149" s="30" t="s">
        <v>1649</v>
      </c>
      <c r="G1149" s="31" t="n">
        <v>2011</v>
      </c>
      <c r="H1149" s="30" t="n">
        <v>2011</v>
      </c>
      <c r="I1149" s="30"/>
      <c r="J1149" s="32" t="n">
        <v>41970</v>
      </c>
      <c r="K1149" s="30" t="n">
        <v>268980</v>
      </c>
      <c r="L1149" s="30" t="s">
        <v>1784</v>
      </c>
      <c r="M1149" s="33" t="n">
        <v>696300</v>
      </c>
      <c r="N1149" s="0"/>
      <c r="O1149" s="33" t="n">
        <v>696300</v>
      </c>
      <c r="P1149" s="0"/>
      <c r="Q1149" s="0" t="s">
        <v>27</v>
      </c>
      <c r="R1149" s="0"/>
      <c r="S1149" s="0"/>
      <c r="T1149" s="0"/>
      <c r="U1149" s="0"/>
      <c r="V1149" s="1" t="n">
        <f aca="false">YEAR(G1149)</f>
        <v>1905</v>
      </c>
      <c r="W1149" s="1" t="n">
        <v>2011</v>
      </c>
    </row>
    <row r="1150" customFormat="false" ht="40.7" hidden="false" customHeight="false" outlineLevel="0" collapsed="false">
      <c r="A1150" s="30" t="s">
        <v>21</v>
      </c>
      <c r="B1150" s="0"/>
      <c r="C1150" s="30"/>
      <c r="D1150" s="30"/>
      <c r="E1150" s="30" t="s">
        <v>2239</v>
      </c>
      <c r="F1150" s="30" t="s">
        <v>1649</v>
      </c>
      <c r="G1150" s="31" t="n">
        <v>2011</v>
      </c>
      <c r="H1150" s="30" t="n">
        <v>2011</v>
      </c>
      <c r="I1150" s="30"/>
      <c r="J1150" s="32" t="n">
        <v>41988</v>
      </c>
      <c r="K1150" s="30" t="n">
        <v>269114</v>
      </c>
      <c r="L1150" s="30" t="s">
        <v>1784</v>
      </c>
      <c r="M1150" s="33" t="n">
        <v>695635.06</v>
      </c>
      <c r="N1150" s="0"/>
      <c r="O1150" s="33" t="n">
        <v>695635.06</v>
      </c>
      <c r="P1150" s="0"/>
      <c r="Q1150" s="0" t="s">
        <v>27</v>
      </c>
      <c r="R1150" s="0"/>
      <c r="S1150" s="0"/>
      <c r="T1150" s="0"/>
      <c r="U1150" s="0"/>
      <c r="V1150" s="1" t="n">
        <f aca="false">YEAR(G1150)</f>
        <v>1905</v>
      </c>
      <c r="W1150" s="1" t="n">
        <v>2011</v>
      </c>
    </row>
    <row r="1151" customFormat="false" ht="54.25" hidden="false" customHeight="false" outlineLevel="0" collapsed="false">
      <c r="A1151" s="30" t="s">
        <v>21</v>
      </c>
      <c r="B1151" s="0"/>
      <c r="C1151" s="30"/>
      <c r="D1151" s="30"/>
      <c r="E1151" s="30" t="s">
        <v>2240</v>
      </c>
      <c r="F1151" s="30" t="s">
        <v>1649</v>
      </c>
      <c r="G1151" s="31" t="n">
        <v>2011</v>
      </c>
      <c r="H1151" s="30" t="n">
        <v>2011</v>
      </c>
      <c r="I1151" s="30"/>
      <c r="J1151" s="32" t="n">
        <v>41425</v>
      </c>
      <c r="K1151" s="30" t="n">
        <v>269317</v>
      </c>
      <c r="L1151" s="30" t="s">
        <v>2028</v>
      </c>
      <c r="M1151" s="33" t="n">
        <v>48108</v>
      </c>
      <c r="N1151" s="0"/>
      <c r="O1151" s="33" t="n">
        <v>48108</v>
      </c>
      <c r="P1151" s="0"/>
      <c r="Q1151" s="0" t="s">
        <v>27</v>
      </c>
      <c r="R1151" s="0"/>
      <c r="S1151" s="0"/>
      <c r="T1151" s="0"/>
      <c r="U1151" s="0"/>
      <c r="V1151" s="1" t="n">
        <f aca="false">YEAR(G1151)</f>
        <v>1905</v>
      </c>
      <c r="W1151" s="1" t="n">
        <v>2011</v>
      </c>
    </row>
    <row r="1152" customFormat="false" ht="40.7" hidden="false" customHeight="false" outlineLevel="0" collapsed="false">
      <c r="A1152" s="30" t="s">
        <v>21</v>
      </c>
      <c r="B1152" s="0"/>
      <c r="C1152" s="30"/>
      <c r="D1152" s="30"/>
      <c r="E1152" s="30" t="s">
        <v>2241</v>
      </c>
      <c r="F1152" s="30" t="s">
        <v>1649</v>
      </c>
      <c r="G1152" s="31" t="n">
        <v>2011</v>
      </c>
      <c r="H1152" s="30" t="n">
        <v>2011</v>
      </c>
      <c r="I1152" s="30"/>
      <c r="J1152" s="32" t="n">
        <v>41432</v>
      </c>
      <c r="K1152" s="30" t="n">
        <v>269468</v>
      </c>
      <c r="L1152" s="30" t="s">
        <v>2030</v>
      </c>
      <c r="M1152" s="33" t="n">
        <v>49000</v>
      </c>
      <c r="N1152" s="0"/>
      <c r="O1152" s="33" t="n">
        <v>49000</v>
      </c>
      <c r="P1152" s="0"/>
      <c r="Q1152" s="0" t="s">
        <v>27</v>
      </c>
      <c r="R1152" s="0"/>
      <c r="S1152" s="0"/>
      <c r="T1152" s="0"/>
      <c r="U1152" s="0"/>
      <c r="V1152" s="1" t="n">
        <f aca="false">YEAR(G1152)</f>
        <v>1905</v>
      </c>
      <c r="W1152" s="1" t="n">
        <v>2011</v>
      </c>
    </row>
    <row r="1153" customFormat="false" ht="40.7" hidden="false" customHeight="false" outlineLevel="0" collapsed="false">
      <c r="A1153" s="30" t="s">
        <v>21</v>
      </c>
      <c r="B1153" s="0"/>
      <c r="C1153" s="30"/>
      <c r="D1153" s="30"/>
      <c r="E1153" s="30" t="s">
        <v>2242</v>
      </c>
      <c r="F1153" s="30" t="s">
        <v>1649</v>
      </c>
      <c r="G1153" s="31" t="n">
        <v>2011</v>
      </c>
      <c r="H1153" s="30" t="n">
        <v>2011</v>
      </c>
      <c r="I1153" s="30"/>
      <c r="J1153" s="32" t="n">
        <v>41431</v>
      </c>
      <c r="K1153" s="30" t="n">
        <v>269639</v>
      </c>
      <c r="L1153" s="30" t="s">
        <v>2035</v>
      </c>
      <c r="M1153" s="33" t="n">
        <v>47363.95</v>
      </c>
      <c r="N1153" s="0"/>
      <c r="O1153" s="33" t="n">
        <v>47363.95</v>
      </c>
      <c r="P1153" s="0"/>
      <c r="Q1153" s="0" t="s">
        <v>27</v>
      </c>
      <c r="R1153" s="0"/>
      <c r="S1153" s="0"/>
      <c r="T1153" s="0"/>
      <c r="U1153" s="0"/>
      <c r="V1153" s="1" t="n">
        <f aca="false">YEAR(G1153)</f>
        <v>1905</v>
      </c>
      <c r="W1153" s="1" t="n">
        <v>2011</v>
      </c>
    </row>
    <row r="1154" customFormat="false" ht="54.25" hidden="false" customHeight="false" outlineLevel="0" collapsed="false">
      <c r="A1154" s="30" t="s">
        <v>21</v>
      </c>
      <c r="B1154" s="0"/>
      <c r="C1154" s="30"/>
      <c r="D1154" s="30"/>
      <c r="E1154" s="30" t="s">
        <v>1055</v>
      </c>
      <c r="F1154" s="30" t="s">
        <v>1649</v>
      </c>
      <c r="G1154" s="31" t="n">
        <v>2011</v>
      </c>
      <c r="H1154" s="30" t="n">
        <v>2011</v>
      </c>
      <c r="I1154" s="30"/>
      <c r="J1154" s="32" t="n">
        <v>41383</v>
      </c>
      <c r="K1154" s="30" t="n">
        <v>269951</v>
      </c>
      <c r="L1154" s="30" t="s">
        <v>1057</v>
      </c>
      <c r="M1154" s="33" t="n">
        <v>9900</v>
      </c>
      <c r="N1154" s="0"/>
      <c r="O1154" s="33" t="n">
        <v>9900</v>
      </c>
      <c r="P1154" s="0"/>
      <c r="Q1154" s="0" t="s">
        <v>27</v>
      </c>
      <c r="R1154" s="0"/>
      <c r="S1154" s="0"/>
      <c r="T1154" s="0"/>
      <c r="U1154" s="0"/>
      <c r="V1154" s="1" t="n">
        <f aca="false">YEAR(G1154)</f>
        <v>1905</v>
      </c>
      <c r="W1154" s="1" t="n">
        <v>2011</v>
      </c>
    </row>
    <row r="1155" customFormat="false" ht="40.7" hidden="false" customHeight="false" outlineLevel="0" collapsed="false">
      <c r="A1155" s="30" t="s">
        <v>21</v>
      </c>
      <c r="B1155" s="0"/>
      <c r="C1155" s="30"/>
      <c r="D1155" s="30"/>
      <c r="E1155" s="30" t="s">
        <v>2243</v>
      </c>
      <c r="F1155" s="30" t="s">
        <v>1649</v>
      </c>
      <c r="G1155" s="31" t="n">
        <v>2011</v>
      </c>
      <c r="H1155" s="30" t="n">
        <v>2011</v>
      </c>
      <c r="I1155" s="30"/>
      <c r="J1155" s="32" t="n">
        <v>41801</v>
      </c>
      <c r="K1155" s="30" t="n">
        <v>270248</v>
      </c>
      <c r="L1155" s="30" t="s">
        <v>2244</v>
      </c>
      <c r="M1155" s="33" t="n">
        <v>58000</v>
      </c>
      <c r="N1155" s="0"/>
      <c r="O1155" s="33" t="n">
        <v>58000</v>
      </c>
      <c r="P1155" s="0"/>
      <c r="Q1155" s="0" t="s">
        <v>27</v>
      </c>
      <c r="R1155" s="0"/>
      <c r="S1155" s="0"/>
      <c r="T1155" s="0"/>
      <c r="U1155" s="0"/>
      <c r="V1155" s="1" t="n">
        <f aca="false">YEAR(G1155)</f>
        <v>1905</v>
      </c>
      <c r="W1155" s="1" t="n">
        <v>2011</v>
      </c>
    </row>
    <row r="1156" customFormat="false" ht="54.25" hidden="false" customHeight="false" outlineLevel="0" collapsed="false">
      <c r="A1156" s="30" t="s">
        <v>21</v>
      </c>
      <c r="B1156" s="0"/>
      <c r="C1156" s="30"/>
      <c r="D1156" s="30"/>
      <c r="E1156" s="30" t="s">
        <v>1058</v>
      </c>
      <c r="F1156" s="30" t="s">
        <v>1649</v>
      </c>
      <c r="G1156" s="31" t="n">
        <v>2011</v>
      </c>
      <c r="H1156" s="30" t="n">
        <v>2011</v>
      </c>
      <c r="I1156" s="30"/>
      <c r="J1156" s="32" t="n">
        <v>41850</v>
      </c>
      <c r="K1156" s="30" t="n">
        <v>270564</v>
      </c>
      <c r="L1156" s="30" t="s">
        <v>823</v>
      </c>
      <c r="M1156" s="33" t="n">
        <v>9990</v>
      </c>
      <c r="N1156" s="0"/>
      <c r="O1156" s="33" t="n">
        <v>9990</v>
      </c>
      <c r="P1156" s="0"/>
      <c r="Q1156" s="0" t="s">
        <v>27</v>
      </c>
      <c r="R1156" s="0"/>
      <c r="S1156" s="0"/>
      <c r="T1156" s="0"/>
      <c r="U1156" s="0"/>
      <c r="V1156" s="1" t="n">
        <f aca="false">YEAR(G1156)</f>
        <v>1905</v>
      </c>
      <c r="W1156" s="1" t="n">
        <v>2011</v>
      </c>
    </row>
    <row r="1157" customFormat="false" ht="40.7" hidden="false" customHeight="false" outlineLevel="0" collapsed="false">
      <c r="A1157" s="30" t="s">
        <v>21</v>
      </c>
      <c r="B1157" s="0"/>
      <c r="C1157" s="30"/>
      <c r="D1157" s="30"/>
      <c r="E1157" s="30" t="s">
        <v>2245</v>
      </c>
      <c r="F1157" s="30" t="s">
        <v>1649</v>
      </c>
      <c r="G1157" s="31" t="n">
        <v>2011</v>
      </c>
      <c r="H1157" s="30" t="n">
        <v>2011</v>
      </c>
      <c r="I1157" s="30"/>
      <c r="J1157" s="32" t="n">
        <v>41725</v>
      </c>
      <c r="K1157" s="30" t="n">
        <v>271207</v>
      </c>
      <c r="L1157" s="30" t="s">
        <v>2196</v>
      </c>
      <c r="M1157" s="33" t="n">
        <v>1299427.27</v>
      </c>
      <c r="N1157" s="0"/>
      <c r="O1157" s="33" t="n">
        <v>1299427.27</v>
      </c>
      <c r="P1157" s="0"/>
      <c r="Q1157" s="0" t="s">
        <v>27</v>
      </c>
      <c r="R1157" s="0"/>
      <c r="S1157" s="0"/>
      <c r="T1157" s="0"/>
      <c r="U1157" s="0"/>
      <c r="V1157" s="1" t="n">
        <f aca="false">YEAR(G1157)</f>
        <v>1905</v>
      </c>
      <c r="W1157" s="1" t="n">
        <v>2011</v>
      </c>
    </row>
    <row r="1158" customFormat="false" ht="40.7" hidden="false" customHeight="false" outlineLevel="0" collapsed="false">
      <c r="A1158" s="30" t="s">
        <v>21</v>
      </c>
      <c r="B1158" s="0"/>
      <c r="C1158" s="30"/>
      <c r="D1158" s="30"/>
      <c r="E1158" s="30" t="s">
        <v>248</v>
      </c>
      <c r="F1158" s="30" t="s">
        <v>37</v>
      </c>
      <c r="G1158" s="31" t="n">
        <v>2011</v>
      </c>
      <c r="H1158" s="30" t="n">
        <v>2011</v>
      </c>
      <c r="I1158" s="30"/>
      <c r="J1158" s="32" t="n">
        <v>41970</v>
      </c>
      <c r="K1158" s="30" t="n">
        <v>272140</v>
      </c>
      <c r="L1158" s="30" t="s">
        <v>99</v>
      </c>
      <c r="M1158" s="33" t="n">
        <v>176358.6</v>
      </c>
      <c r="N1158" s="0"/>
      <c r="O1158" s="33" t="n">
        <v>176358.6</v>
      </c>
      <c r="P1158" s="0"/>
      <c r="Q1158" s="0" t="s">
        <v>27</v>
      </c>
      <c r="R1158" s="0"/>
      <c r="S1158" s="0"/>
      <c r="T1158" s="0"/>
      <c r="U1158" s="0"/>
      <c r="V1158" s="1" t="n">
        <f aca="false">YEAR(G1158)</f>
        <v>1905</v>
      </c>
      <c r="W1158" s="1" t="n">
        <v>2011</v>
      </c>
    </row>
    <row r="1159" customFormat="false" ht="27.1" hidden="false" customHeight="false" outlineLevel="0" collapsed="false">
      <c r="A1159" s="30" t="s">
        <v>21</v>
      </c>
      <c r="B1159" s="0"/>
      <c r="C1159" s="30"/>
      <c r="D1159" s="30"/>
      <c r="E1159" s="30" t="s">
        <v>1059</v>
      </c>
      <c r="F1159" s="30" t="s">
        <v>1649</v>
      </c>
      <c r="G1159" s="31" t="n">
        <v>2011</v>
      </c>
      <c r="H1159" s="30" t="n">
        <v>2011</v>
      </c>
      <c r="I1159" s="30"/>
      <c r="J1159" s="32" t="n">
        <v>42368</v>
      </c>
      <c r="K1159" s="30" t="n">
        <v>272352</v>
      </c>
      <c r="L1159" s="30" t="s">
        <v>1060</v>
      </c>
      <c r="M1159" s="33" t="n">
        <v>5400</v>
      </c>
      <c r="N1159" s="0"/>
      <c r="O1159" s="33" t="n">
        <v>5400</v>
      </c>
      <c r="P1159" s="0"/>
      <c r="Q1159" s="0" t="s">
        <v>27</v>
      </c>
      <c r="R1159" s="0"/>
      <c r="S1159" s="0"/>
      <c r="T1159" s="0"/>
      <c r="U1159" s="0"/>
      <c r="V1159" s="1" t="n">
        <f aca="false">YEAR(G1159)</f>
        <v>1905</v>
      </c>
      <c r="W1159" s="1" t="n">
        <v>2011</v>
      </c>
    </row>
    <row r="1160" customFormat="false" ht="27.1" hidden="false" customHeight="false" outlineLevel="0" collapsed="false">
      <c r="A1160" s="30" t="s">
        <v>21</v>
      </c>
      <c r="B1160" s="0"/>
      <c r="C1160" s="30"/>
      <c r="D1160" s="30"/>
      <c r="E1160" s="30" t="s">
        <v>881</v>
      </c>
      <c r="F1160" s="30" t="s">
        <v>1649</v>
      </c>
      <c r="G1160" s="31" t="n">
        <v>2011</v>
      </c>
      <c r="H1160" s="30" t="n">
        <v>2011</v>
      </c>
      <c r="I1160" s="30"/>
      <c r="J1160" s="32" t="n">
        <v>41115</v>
      </c>
      <c r="K1160" s="30" t="n">
        <v>272700</v>
      </c>
      <c r="L1160" s="30" t="s">
        <v>882</v>
      </c>
      <c r="M1160" s="33" t="n">
        <v>9900</v>
      </c>
      <c r="N1160" s="0"/>
      <c r="O1160" s="33" t="n">
        <v>9900</v>
      </c>
      <c r="P1160" s="0"/>
      <c r="Q1160" s="0" t="s">
        <v>27</v>
      </c>
      <c r="R1160" s="0"/>
      <c r="S1160" s="0"/>
      <c r="T1160" s="0"/>
      <c r="U1160" s="0"/>
      <c r="V1160" s="1" t="n">
        <f aca="false">YEAR(G1160)</f>
        <v>1905</v>
      </c>
      <c r="W1160" s="1" t="n">
        <v>2011</v>
      </c>
    </row>
    <row r="1161" customFormat="false" ht="54.25" hidden="false" customHeight="false" outlineLevel="0" collapsed="false">
      <c r="A1161" s="30" t="s">
        <v>21</v>
      </c>
      <c r="B1161" s="0"/>
      <c r="C1161" s="30"/>
      <c r="D1161" s="30"/>
      <c r="E1161" s="30" t="s">
        <v>877</v>
      </c>
      <c r="F1161" s="30" t="s">
        <v>1649</v>
      </c>
      <c r="G1161" s="31" t="n">
        <v>2011</v>
      </c>
      <c r="H1161" s="30" t="n">
        <v>2011</v>
      </c>
      <c r="I1161" s="30"/>
      <c r="J1161" s="32" t="n">
        <v>41191</v>
      </c>
      <c r="K1161" s="30" t="n">
        <v>272716</v>
      </c>
      <c r="L1161" s="30" t="s">
        <v>878</v>
      </c>
      <c r="M1161" s="33" t="n">
        <v>9800</v>
      </c>
      <c r="N1161" s="0"/>
      <c r="O1161" s="33" t="n">
        <v>9800</v>
      </c>
      <c r="P1161" s="0"/>
      <c r="Q1161" s="0" t="s">
        <v>27</v>
      </c>
      <c r="R1161" s="0"/>
      <c r="S1161" s="0"/>
      <c r="T1161" s="0"/>
      <c r="U1161" s="0"/>
      <c r="V1161" s="1" t="n">
        <f aca="false">YEAR(G1161)</f>
        <v>1905</v>
      </c>
      <c r="W1161" s="1" t="n">
        <v>2011</v>
      </c>
    </row>
    <row r="1162" customFormat="false" ht="27.1" hidden="false" customHeight="false" outlineLevel="0" collapsed="false">
      <c r="A1162" s="30" t="s">
        <v>21</v>
      </c>
      <c r="B1162" s="0"/>
      <c r="C1162" s="30"/>
      <c r="D1162" s="30"/>
      <c r="E1162" s="30" t="s">
        <v>2246</v>
      </c>
      <c r="F1162" s="30" t="s">
        <v>1649</v>
      </c>
      <c r="G1162" s="31" t="n">
        <v>2011</v>
      </c>
      <c r="H1162" s="30" t="n">
        <v>2011</v>
      </c>
      <c r="I1162" s="30"/>
      <c r="J1162" s="32" t="n">
        <v>41190</v>
      </c>
      <c r="K1162" s="30" t="n">
        <v>273723</v>
      </c>
      <c r="L1162" s="30" t="s">
        <v>2247</v>
      </c>
      <c r="M1162" s="33" t="n">
        <v>8750</v>
      </c>
      <c r="N1162" s="0"/>
      <c r="O1162" s="33" t="n">
        <v>8750</v>
      </c>
      <c r="P1162" s="0"/>
      <c r="Q1162" s="0" t="s">
        <v>27</v>
      </c>
      <c r="R1162" s="0"/>
      <c r="S1162" s="0"/>
      <c r="T1162" s="0"/>
      <c r="U1162" s="0"/>
      <c r="V1162" s="1" t="n">
        <f aca="false">YEAR(G1162)</f>
        <v>1905</v>
      </c>
      <c r="W1162" s="1" t="n">
        <v>2011</v>
      </c>
    </row>
    <row r="1163" customFormat="false" ht="27.1" hidden="false" customHeight="false" outlineLevel="0" collapsed="false">
      <c r="A1163" s="30" t="s">
        <v>21</v>
      </c>
      <c r="B1163" s="0"/>
      <c r="C1163" s="30"/>
      <c r="D1163" s="30"/>
      <c r="E1163" s="30" t="s">
        <v>2248</v>
      </c>
      <c r="F1163" s="30" t="s">
        <v>1649</v>
      </c>
      <c r="G1163" s="31" t="n">
        <v>2011</v>
      </c>
      <c r="H1163" s="30" t="n">
        <v>2011</v>
      </c>
      <c r="I1163" s="30"/>
      <c r="J1163" s="32" t="n">
        <v>41144</v>
      </c>
      <c r="K1163" s="30" t="n">
        <v>273742</v>
      </c>
      <c r="L1163" s="30" t="s">
        <v>2249</v>
      </c>
      <c r="M1163" s="33" t="n">
        <v>8750</v>
      </c>
      <c r="N1163" s="0"/>
      <c r="O1163" s="33" t="n">
        <v>8750</v>
      </c>
      <c r="P1163" s="0"/>
      <c r="Q1163" s="0" t="s">
        <v>27</v>
      </c>
      <c r="R1163" s="0"/>
      <c r="S1163" s="0"/>
      <c r="T1163" s="0"/>
      <c r="U1163" s="0"/>
      <c r="V1163" s="1" t="n">
        <f aca="false">YEAR(G1163)</f>
        <v>1905</v>
      </c>
      <c r="W1163" s="1" t="n">
        <v>2011</v>
      </c>
    </row>
    <row r="1164" customFormat="false" ht="27.1" hidden="false" customHeight="false" outlineLevel="0" collapsed="false">
      <c r="A1164" s="30" t="s">
        <v>21</v>
      </c>
      <c r="B1164" s="0"/>
      <c r="C1164" s="30"/>
      <c r="D1164" s="30"/>
      <c r="E1164" s="30" t="s">
        <v>2250</v>
      </c>
      <c r="F1164" s="30" t="s">
        <v>1649</v>
      </c>
      <c r="G1164" s="31" t="n">
        <v>2011</v>
      </c>
      <c r="H1164" s="30" t="n">
        <v>2011</v>
      </c>
      <c r="I1164" s="30"/>
      <c r="J1164" s="32" t="n">
        <v>41190</v>
      </c>
      <c r="K1164" s="30" t="n">
        <v>273745</v>
      </c>
      <c r="L1164" s="30" t="s">
        <v>2251</v>
      </c>
      <c r="M1164" s="33" t="n">
        <v>8750</v>
      </c>
      <c r="N1164" s="0"/>
      <c r="O1164" s="33" t="n">
        <v>8750</v>
      </c>
      <c r="P1164" s="0"/>
      <c r="Q1164" s="0" t="s">
        <v>27</v>
      </c>
      <c r="R1164" s="0"/>
      <c r="S1164" s="0"/>
      <c r="T1164" s="0"/>
      <c r="U1164" s="0"/>
      <c r="V1164" s="1" t="n">
        <f aca="false">YEAR(G1164)</f>
        <v>1905</v>
      </c>
      <c r="W1164" s="1" t="n">
        <v>2011</v>
      </c>
    </row>
    <row r="1165" customFormat="false" ht="27.1" hidden="false" customHeight="false" outlineLevel="0" collapsed="false">
      <c r="A1165" s="30" t="s">
        <v>21</v>
      </c>
      <c r="B1165" s="0"/>
      <c r="C1165" s="30"/>
      <c r="D1165" s="30"/>
      <c r="E1165" s="30" t="s">
        <v>2252</v>
      </c>
      <c r="F1165" s="30" t="s">
        <v>1649</v>
      </c>
      <c r="G1165" s="31" t="n">
        <v>2011</v>
      </c>
      <c r="H1165" s="30" t="n">
        <v>2011</v>
      </c>
      <c r="I1165" s="30"/>
      <c r="J1165" s="32" t="n">
        <v>41187</v>
      </c>
      <c r="K1165" s="30" t="n">
        <v>273774</v>
      </c>
      <c r="L1165" s="30" t="s">
        <v>2253</v>
      </c>
      <c r="M1165" s="33" t="n">
        <v>8750</v>
      </c>
      <c r="N1165" s="0"/>
      <c r="O1165" s="33" t="n">
        <v>8750</v>
      </c>
      <c r="P1165" s="0"/>
      <c r="Q1165" s="0" t="s">
        <v>27</v>
      </c>
      <c r="R1165" s="0"/>
      <c r="S1165" s="0"/>
      <c r="T1165" s="0"/>
      <c r="U1165" s="0"/>
      <c r="V1165" s="1" t="n">
        <f aca="false">YEAR(G1165)</f>
        <v>1905</v>
      </c>
      <c r="W1165" s="1" t="n">
        <v>2011</v>
      </c>
    </row>
    <row r="1166" customFormat="false" ht="27.1" hidden="false" customHeight="false" outlineLevel="0" collapsed="false">
      <c r="A1166" s="30" t="s">
        <v>21</v>
      </c>
      <c r="B1166" s="0"/>
      <c r="C1166" s="30"/>
      <c r="D1166" s="30"/>
      <c r="E1166" s="30" t="s">
        <v>2254</v>
      </c>
      <c r="F1166" s="30" t="s">
        <v>1649</v>
      </c>
      <c r="G1166" s="31" t="n">
        <v>2011</v>
      </c>
      <c r="H1166" s="30" t="n">
        <v>2011</v>
      </c>
      <c r="I1166" s="30"/>
      <c r="J1166" s="32" t="n">
        <v>41144</v>
      </c>
      <c r="K1166" s="30" t="n">
        <v>273782</v>
      </c>
      <c r="L1166" s="30" t="s">
        <v>1462</v>
      </c>
      <c r="M1166" s="33" t="n">
        <v>8750</v>
      </c>
      <c r="N1166" s="0"/>
      <c r="O1166" s="33" t="n">
        <v>8750</v>
      </c>
      <c r="P1166" s="0"/>
      <c r="Q1166" s="0" t="s">
        <v>27</v>
      </c>
      <c r="R1166" s="0"/>
      <c r="S1166" s="0"/>
      <c r="T1166" s="0"/>
      <c r="U1166" s="0"/>
      <c r="V1166" s="1" t="n">
        <f aca="false">YEAR(G1166)</f>
        <v>1905</v>
      </c>
      <c r="W1166" s="1" t="n">
        <v>2011</v>
      </c>
    </row>
    <row r="1167" customFormat="false" ht="27.1" hidden="false" customHeight="false" outlineLevel="0" collapsed="false">
      <c r="A1167" s="30" t="s">
        <v>21</v>
      </c>
      <c r="B1167" s="0"/>
      <c r="C1167" s="30"/>
      <c r="D1167" s="30"/>
      <c r="E1167" s="30" t="s">
        <v>1052</v>
      </c>
      <c r="F1167" s="30" t="s">
        <v>1649</v>
      </c>
      <c r="G1167" s="31" t="n">
        <v>2011</v>
      </c>
      <c r="H1167" s="30" t="n">
        <v>2011</v>
      </c>
      <c r="I1167" s="30"/>
      <c r="J1167" s="32" t="n">
        <v>42193</v>
      </c>
      <c r="K1167" s="30" t="n">
        <v>274325</v>
      </c>
      <c r="L1167" s="30" t="s">
        <v>1054</v>
      </c>
      <c r="M1167" s="33" t="n">
        <v>2400</v>
      </c>
      <c r="N1167" s="0"/>
      <c r="O1167" s="33" t="n">
        <v>2400</v>
      </c>
      <c r="P1167" s="0"/>
      <c r="Q1167" s="0" t="s">
        <v>27</v>
      </c>
      <c r="R1167" s="0"/>
      <c r="S1167" s="0"/>
      <c r="T1167" s="0"/>
      <c r="U1167" s="0"/>
      <c r="V1167" s="1" t="n">
        <f aca="false">YEAR(G1167)</f>
        <v>1905</v>
      </c>
      <c r="W1167" s="1" t="n">
        <v>2011</v>
      </c>
    </row>
    <row r="1168" customFormat="false" ht="40.7" hidden="false" customHeight="false" outlineLevel="0" collapsed="false">
      <c r="A1168" s="30" t="s">
        <v>21</v>
      </c>
      <c r="B1168" s="0"/>
      <c r="C1168" s="30"/>
      <c r="D1168" s="30"/>
      <c r="E1168" s="30" t="s">
        <v>2255</v>
      </c>
      <c r="F1168" s="30" t="s">
        <v>1730</v>
      </c>
      <c r="G1168" s="34" t="n">
        <v>1899</v>
      </c>
      <c r="H1168" s="30" t="n">
        <v>2011</v>
      </c>
      <c r="I1168" s="30"/>
      <c r="J1168" s="32" t="n">
        <v>41612</v>
      </c>
      <c r="K1168" s="30" t="n">
        <v>274569</v>
      </c>
      <c r="L1168" s="30"/>
      <c r="M1168" s="33" t="n">
        <v>2384850.36</v>
      </c>
      <c r="N1168" s="0"/>
      <c r="O1168" s="33" t="n">
        <v>2384850.36</v>
      </c>
      <c r="P1168" s="0"/>
      <c r="Q1168" s="0" t="s">
        <v>27</v>
      </c>
      <c r="R1168" s="0"/>
      <c r="S1168" s="0"/>
      <c r="T1168" s="0"/>
      <c r="U1168" s="0"/>
      <c r="V1168" s="1" t="n">
        <f aca="false">YEAR(G1168)</f>
        <v>1905</v>
      </c>
      <c r="W1168" s="1" t="n">
        <v>1899</v>
      </c>
    </row>
    <row r="1169" customFormat="false" ht="40.7" hidden="false" customHeight="false" outlineLevel="0" collapsed="false">
      <c r="A1169" s="30" t="s">
        <v>21</v>
      </c>
      <c r="B1169" s="0"/>
      <c r="C1169" s="30"/>
      <c r="D1169" s="30"/>
      <c r="E1169" s="30" t="s">
        <v>1061</v>
      </c>
      <c r="F1169" s="30" t="s">
        <v>1649</v>
      </c>
      <c r="G1169" s="31" t="n">
        <v>2011</v>
      </c>
      <c r="H1169" s="30" t="n">
        <v>2011</v>
      </c>
      <c r="I1169" s="30"/>
      <c r="J1169" s="32" t="n">
        <v>41383</v>
      </c>
      <c r="K1169" s="30" t="n">
        <v>274646</v>
      </c>
      <c r="L1169" s="30" t="s">
        <v>1063</v>
      </c>
      <c r="M1169" s="33" t="n">
        <v>9900</v>
      </c>
      <c r="N1169" s="0"/>
      <c r="O1169" s="33" t="n">
        <v>9900</v>
      </c>
      <c r="P1169" s="0"/>
      <c r="Q1169" s="0" t="s">
        <v>27</v>
      </c>
      <c r="R1169" s="0"/>
      <c r="S1169" s="0"/>
      <c r="T1169" s="0"/>
      <c r="U1169" s="0"/>
      <c r="V1169" s="1" t="n">
        <f aca="false">YEAR(G1169)</f>
        <v>1905</v>
      </c>
      <c r="W1169" s="1" t="n">
        <v>2011</v>
      </c>
    </row>
    <row r="1170" customFormat="false" ht="40.7" hidden="false" customHeight="false" outlineLevel="0" collapsed="false">
      <c r="A1170" s="30" t="s">
        <v>21</v>
      </c>
      <c r="B1170" s="0"/>
      <c r="C1170" s="30"/>
      <c r="D1170" s="30"/>
      <c r="E1170" s="30" t="s">
        <v>2256</v>
      </c>
      <c r="F1170" s="30" t="s">
        <v>1730</v>
      </c>
      <c r="G1170" s="34" t="n">
        <v>1899</v>
      </c>
      <c r="H1170" s="30" t="n">
        <v>2011</v>
      </c>
      <c r="I1170" s="30"/>
      <c r="J1170" s="32" t="n">
        <v>41822</v>
      </c>
      <c r="K1170" s="30" t="n">
        <v>274910</v>
      </c>
      <c r="L1170" s="30"/>
      <c r="M1170" s="33" t="n">
        <v>930021.52</v>
      </c>
      <c r="N1170" s="0"/>
      <c r="O1170" s="33" t="n">
        <v>930021.52</v>
      </c>
      <c r="P1170" s="0"/>
      <c r="Q1170" s="0" t="s">
        <v>27</v>
      </c>
      <c r="R1170" s="0"/>
      <c r="S1170" s="0"/>
      <c r="T1170" s="0"/>
      <c r="U1170" s="0"/>
      <c r="V1170" s="1" t="n">
        <f aca="false">YEAR(G1170)</f>
        <v>1905</v>
      </c>
      <c r="W1170" s="1" t="n">
        <v>1899</v>
      </c>
    </row>
    <row r="1171" customFormat="false" ht="40.7" hidden="false" customHeight="false" outlineLevel="0" collapsed="false">
      <c r="A1171" s="30" t="s">
        <v>21</v>
      </c>
      <c r="B1171" s="0"/>
      <c r="C1171" s="30"/>
      <c r="D1171" s="30"/>
      <c r="E1171" s="30" t="s">
        <v>2257</v>
      </c>
      <c r="F1171" s="30" t="s">
        <v>1689</v>
      </c>
      <c r="G1171" s="31" t="n">
        <v>2011</v>
      </c>
      <c r="H1171" s="30" t="n">
        <v>2011</v>
      </c>
      <c r="I1171" s="30"/>
      <c r="J1171" s="32" t="n">
        <v>41754</v>
      </c>
      <c r="K1171" s="30" t="n">
        <v>275876</v>
      </c>
      <c r="L1171" s="30" t="s">
        <v>450</v>
      </c>
      <c r="M1171" s="33" t="n">
        <v>119742</v>
      </c>
      <c r="N1171" s="0"/>
      <c r="O1171" s="33" t="n">
        <v>119742</v>
      </c>
      <c r="P1171" s="0"/>
      <c r="Q1171" s="0" t="s">
        <v>27</v>
      </c>
      <c r="R1171" s="0"/>
      <c r="S1171" s="0"/>
      <c r="T1171" s="0"/>
      <c r="U1171" s="0"/>
      <c r="V1171" s="1" t="n">
        <f aca="false">YEAR(G1171)</f>
        <v>1905</v>
      </c>
      <c r="W1171" s="1" t="n">
        <v>2011</v>
      </c>
    </row>
    <row r="1172" customFormat="false" ht="40.7" hidden="false" customHeight="false" outlineLevel="0" collapsed="false">
      <c r="A1172" s="30" t="s">
        <v>21</v>
      </c>
      <c r="B1172" s="0"/>
      <c r="C1172" s="30"/>
      <c r="D1172" s="30"/>
      <c r="E1172" s="30" t="s">
        <v>622</v>
      </c>
      <c r="F1172" s="30" t="s">
        <v>1649</v>
      </c>
      <c r="G1172" s="31" t="n">
        <v>2011</v>
      </c>
      <c r="H1172" s="30" t="n">
        <v>2011</v>
      </c>
      <c r="I1172" s="30"/>
      <c r="J1172" s="32" t="n">
        <v>41191</v>
      </c>
      <c r="K1172" s="30" t="n">
        <v>276123</v>
      </c>
      <c r="L1172" s="30" t="s">
        <v>629</v>
      </c>
      <c r="M1172" s="33" t="n">
        <v>43000</v>
      </c>
      <c r="N1172" s="0"/>
      <c r="O1172" s="33" t="n">
        <v>43000</v>
      </c>
      <c r="P1172" s="0"/>
      <c r="Q1172" s="0" t="s">
        <v>27</v>
      </c>
      <c r="R1172" s="0"/>
      <c r="S1172" s="0"/>
      <c r="T1172" s="0"/>
      <c r="U1172" s="0"/>
      <c r="V1172" s="1" t="n">
        <f aca="false">YEAR(G1172)</f>
        <v>1905</v>
      </c>
      <c r="W1172" s="1" t="n">
        <v>2011</v>
      </c>
    </row>
    <row r="1173" customFormat="false" ht="40.7" hidden="false" customHeight="false" outlineLevel="0" collapsed="false">
      <c r="A1173" s="30" t="s">
        <v>21</v>
      </c>
      <c r="B1173" s="0"/>
      <c r="C1173" s="30"/>
      <c r="D1173" s="30"/>
      <c r="E1173" s="30" t="s">
        <v>2258</v>
      </c>
      <c r="F1173" s="30" t="s">
        <v>1649</v>
      </c>
      <c r="G1173" s="31" t="n">
        <v>2011</v>
      </c>
      <c r="H1173" s="30" t="n">
        <v>2011</v>
      </c>
      <c r="I1173" s="30"/>
      <c r="J1173" s="32" t="n">
        <v>40995</v>
      </c>
      <c r="K1173" s="30" t="n">
        <v>276230</v>
      </c>
      <c r="L1173" s="30" t="s">
        <v>2214</v>
      </c>
      <c r="M1173" s="33" t="n">
        <v>83500</v>
      </c>
      <c r="N1173" s="0"/>
      <c r="O1173" s="33" t="n">
        <v>83500</v>
      </c>
      <c r="P1173" s="0"/>
      <c r="Q1173" s="0" t="s">
        <v>27</v>
      </c>
      <c r="R1173" s="0"/>
      <c r="S1173" s="0"/>
      <c r="T1173" s="0"/>
      <c r="U1173" s="0"/>
      <c r="V1173" s="1" t="n">
        <f aca="false">YEAR(G1173)</f>
        <v>1905</v>
      </c>
      <c r="W1173" s="1" t="n">
        <v>2011</v>
      </c>
    </row>
    <row r="1174" customFormat="false" ht="40.7" hidden="false" customHeight="false" outlineLevel="0" collapsed="false">
      <c r="A1174" s="30" t="s">
        <v>21</v>
      </c>
      <c r="B1174" s="0"/>
      <c r="C1174" s="30"/>
      <c r="D1174" s="30"/>
      <c r="E1174" s="30" t="s">
        <v>2259</v>
      </c>
      <c r="F1174" s="30" t="s">
        <v>1649</v>
      </c>
      <c r="G1174" s="31" t="n">
        <v>2011</v>
      </c>
      <c r="H1174" s="30" t="n">
        <v>2011</v>
      </c>
      <c r="I1174" s="30"/>
      <c r="J1174" s="32" t="n">
        <v>41729</v>
      </c>
      <c r="K1174" s="30" t="n">
        <v>276616</v>
      </c>
      <c r="L1174" s="30" t="s">
        <v>2081</v>
      </c>
      <c r="M1174" s="33" t="n">
        <v>77741.61</v>
      </c>
      <c r="N1174" s="0"/>
      <c r="O1174" s="33" t="n">
        <v>77741.61</v>
      </c>
      <c r="P1174" s="0"/>
      <c r="Q1174" s="0" t="s">
        <v>27</v>
      </c>
      <c r="R1174" s="0"/>
      <c r="S1174" s="0"/>
      <c r="T1174" s="0"/>
      <c r="U1174" s="0"/>
      <c r="V1174" s="1" t="n">
        <f aca="false">YEAR(G1174)</f>
        <v>1905</v>
      </c>
      <c r="W1174" s="1" t="n">
        <v>2011</v>
      </c>
    </row>
    <row r="1175" customFormat="false" ht="40.7" hidden="false" customHeight="false" outlineLevel="0" collapsed="false">
      <c r="A1175" s="30" t="s">
        <v>21</v>
      </c>
      <c r="B1175" s="0"/>
      <c r="C1175" s="30"/>
      <c r="D1175" s="30"/>
      <c r="E1175" s="30" t="s">
        <v>2260</v>
      </c>
      <c r="F1175" s="30" t="s">
        <v>37</v>
      </c>
      <c r="G1175" s="31" t="n">
        <v>2011</v>
      </c>
      <c r="H1175" s="30" t="n">
        <v>2011</v>
      </c>
      <c r="I1175" s="30"/>
      <c r="J1175" s="32" t="n">
        <v>41506</v>
      </c>
      <c r="K1175" s="30" t="n">
        <v>276961</v>
      </c>
      <c r="L1175" s="30" t="s">
        <v>1877</v>
      </c>
      <c r="M1175" s="33" t="n">
        <v>56385.83</v>
      </c>
      <c r="N1175" s="0"/>
      <c r="O1175" s="33" t="n">
        <v>56385.83</v>
      </c>
      <c r="P1175" s="0"/>
      <c r="Q1175" s="0" t="s">
        <v>27</v>
      </c>
      <c r="R1175" s="0"/>
      <c r="S1175" s="0"/>
      <c r="T1175" s="0"/>
      <c r="U1175" s="0"/>
      <c r="V1175" s="1" t="n">
        <f aca="false">YEAR(G1175)</f>
        <v>1905</v>
      </c>
      <c r="W1175" s="1" t="n">
        <v>2011</v>
      </c>
    </row>
    <row r="1176" customFormat="false" ht="40.7" hidden="false" customHeight="false" outlineLevel="0" collapsed="false">
      <c r="A1176" s="30" t="s">
        <v>21</v>
      </c>
      <c r="B1176" s="0"/>
      <c r="C1176" s="30"/>
      <c r="D1176" s="30"/>
      <c r="E1176" s="30" t="s">
        <v>2241</v>
      </c>
      <c r="F1176" s="30" t="s">
        <v>1649</v>
      </c>
      <c r="G1176" s="31" t="n">
        <v>2011</v>
      </c>
      <c r="H1176" s="30" t="n">
        <v>2011</v>
      </c>
      <c r="I1176" s="30"/>
      <c r="J1176" s="32" t="n">
        <v>41431</v>
      </c>
      <c r="K1176" s="30" t="n">
        <v>277301</v>
      </c>
      <c r="L1176" s="30" t="s">
        <v>2030</v>
      </c>
      <c r="M1176" s="33" t="n">
        <v>83300</v>
      </c>
      <c r="N1176" s="0"/>
      <c r="O1176" s="33" t="n">
        <v>83300</v>
      </c>
      <c r="P1176" s="0"/>
      <c r="Q1176" s="0" t="s">
        <v>27</v>
      </c>
      <c r="R1176" s="0"/>
      <c r="S1176" s="0"/>
      <c r="T1176" s="0"/>
      <c r="U1176" s="0"/>
      <c r="V1176" s="1" t="n">
        <f aca="false">YEAR(G1176)</f>
        <v>1905</v>
      </c>
      <c r="W1176" s="1" t="n">
        <v>2011</v>
      </c>
    </row>
    <row r="1177" customFormat="false" ht="40.7" hidden="false" customHeight="false" outlineLevel="0" collapsed="false">
      <c r="A1177" s="30" t="s">
        <v>21</v>
      </c>
      <c r="B1177" s="0"/>
      <c r="C1177" s="30"/>
      <c r="D1177" s="30"/>
      <c r="E1177" s="30" t="s">
        <v>2242</v>
      </c>
      <c r="F1177" s="30" t="s">
        <v>1649</v>
      </c>
      <c r="G1177" s="31" t="n">
        <v>2011</v>
      </c>
      <c r="H1177" s="30" t="n">
        <v>2011</v>
      </c>
      <c r="I1177" s="30"/>
      <c r="J1177" s="32" t="n">
        <v>41536</v>
      </c>
      <c r="K1177" s="30" t="n">
        <v>277304</v>
      </c>
      <c r="L1177" s="30" t="s">
        <v>2035</v>
      </c>
      <c r="M1177" s="33" t="n">
        <v>48770.81</v>
      </c>
      <c r="N1177" s="0"/>
      <c r="O1177" s="33" t="n">
        <v>48770.81</v>
      </c>
      <c r="P1177" s="0"/>
      <c r="Q1177" s="0" t="s">
        <v>27</v>
      </c>
      <c r="R1177" s="0"/>
      <c r="S1177" s="0"/>
      <c r="T1177" s="0"/>
      <c r="U1177" s="0"/>
      <c r="V1177" s="1" t="n">
        <f aca="false">YEAR(G1177)</f>
        <v>1905</v>
      </c>
      <c r="W1177" s="1" t="n">
        <v>2011</v>
      </c>
    </row>
    <row r="1178" customFormat="false" ht="40.7" hidden="false" customHeight="false" outlineLevel="0" collapsed="false">
      <c r="A1178" s="30" t="s">
        <v>21</v>
      </c>
      <c r="B1178" s="0"/>
      <c r="C1178" s="30"/>
      <c r="D1178" s="30"/>
      <c r="E1178" s="30" t="s">
        <v>2261</v>
      </c>
      <c r="F1178" s="30" t="s">
        <v>1649</v>
      </c>
      <c r="G1178" s="31" t="n">
        <v>2011</v>
      </c>
      <c r="H1178" s="30" t="n">
        <v>2011</v>
      </c>
      <c r="I1178" s="30"/>
      <c r="J1178" s="32" t="n">
        <v>41431</v>
      </c>
      <c r="K1178" s="30" t="n">
        <v>277329</v>
      </c>
      <c r="L1178" s="30" t="s">
        <v>2028</v>
      </c>
      <c r="M1178" s="33" t="n">
        <v>62878</v>
      </c>
      <c r="N1178" s="0"/>
      <c r="O1178" s="33" t="n">
        <v>62878</v>
      </c>
      <c r="P1178" s="0"/>
      <c r="Q1178" s="0" t="s">
        <v>27</v>
      </c>
      <c r="R1178" s="0"/>
      <c r="S1178" s="0"/>
      <c r="T1178" s="0"/>
      <c r="U1178" s="0"/>
      <c r="V1178" s="1" t="n">
        <f aca="false">YEAR(G1178)</f>
        <v>1905</v>
      </c>
      <c r="W1178" s="1" t="n">
        <v>2011</v>
      </c>
    </row>
    <row r="1179" customFormat="false" ht="54.25" hidden="false" customHeight="false" outlineLevel="0" collapsed="false">
      <c r="A1179" s="30" t="s">
        <v>21</v>
      </c>
      <c r="B1179" s="0"/>
      <c r="C1179" s="30"/>
      <c r="D1179" s="30"/>
      <c r="E1179" s="30" t="s">
        <v>2240</v>
      </c>
      <c r="F1179" s="30" t="s">
        <v>1649</v>
      </c>
      <c r="G1179" s="31" t="n">
        <v>2011</v>
      </c>
      <c r="H1179" s="30" t="n">
        <v>2011</v>
      </c>
      <c r="I1179" s="30"/>
      <c r="J1179" s="32" t="n">
        <v>41431</v>
      </c>
      <c r="K1179" s="30" t="n">
        <v>277330</v>
      </c>
      <c r="L1179" s="30" t="s">
        <v>2028</v>
      </c>
      <c r="M1179" s="33" t="n">
        <v>53172</v>
      </c>
      <c r="N1179" s="0"/>
      <c r="O1179" s="33" t="n">
        <v>53172</v>
      </c>
      <c r="P1179" s="0"/>
      <c r="Q1179" s="0" t="s">
        <v>27</v>
      </c>
      <c r="R1179" s="0"/>
      <c r="S1179" s="0"/>
      <c r="T1179" s="0"/>
      <c r="U1179" s="0"/>
      <c r="V1179" s="1" t="n">
        <f aca="false">YEAR(G1179)</f>
        <v>1905</v>
      </c>
      <c r="W1179" s="1" t="n">
        <v>2011</v>
      </c>
    </row>
    <row r="1180" customFormat="false" ht="27.1" hidden="false" customHeight="false" outlineLevel="0" collapsed="false">
      <c r="A1180" s="30" t="s">
        <v>21</v>
      </c>
      <c r="B1180" s="0"/>
      <c r="C1180" s="30"/>
      <c r="D1180" s="30"/>
      <c r="E1180" s="30" t="s">
        <v>2262</v>
      </c>
      <c r="F1180" s="30" t="s">
        <v>1649</v>
      </c>
      <c r="G1180" s="31" t="n">
        <v>2011</v>
      </c>
      <c r="H1180" s="30" t="n">
        <v>2011</v>
      </c>
      <c r="I1180" s="30"/>
      <c r="J1180" s="32" t="n">
        <v>41753</v>
      </c>
      <c r="K1180" s="30" t="n">
        <v>277461</v>
      </c>
      <c r="L1180" s="30" t="s">
        <v>2263</v>
      </c>
      <c r="M1180" s="33" t="n">
        <v>4420</v>
      </c>
      <c r="N1180" s="0"/>
      <c r="O1180" s="33" t="n">
        <v>4420</v>
      </c>
      <c r="P1180" s="0"/>
      <c r="Q1180" s="0" t="s">
        <v>27</v>
      </c>
      <c r="R1180" s="0"/>
      <c r="S1180" s="0"/>
      <c r="T1180" s="0"/>
      <c r="U1180" s="0"/>
      <c r="V1180" s="1" t="n">
        <f aca="false">YEAR(G1180)</f>
        <v>1905</v>
      </c>
      <c r="W1180" s="1" t="n">
        <v>2011</v>
      </c>
    </row>
    <row r="1181" customFormat="false" ht="27.1" hidden="false" customHeight="false" outlineLevel="0" collapsed="false">
      <c r="A1181" s="30" t="s">
        <v>21</v>
      </c>
      <c r="B1181" s="0"/>
      <c r="C1181" s="30"/>
      <c r="D1181" s="30"/>
      <c r="E1181" s="30" t="s">
        <v>1064</v>
      </c>
      <c r="F1181" s="30" t="s">
        <v>1649</v>
      </c>
      <c r="G1181" s="31" t="n">
        <v>2011</v>
      </c>
      <c r="H1181" s="30" t="n">
        <v>2011</v>
      </c>
      <c r="I1181" s="30"/>
      <c r="J1181" s="32" t="n">
        <v>41332</v>
      </c>
      <c r="K1181" s="30" t="n">
        <v>278718</v>
      </c>
      <c r="L1181" s="30" t="s">
        <v>853</v>
      </c>
      <c r="M1181" s="33" t="n">
        <v>9975</v>
      </c>
      <c r="N1181" s="0"/>
      <c r="O1181" s="33" t="n">
        <v>9975</v>
      </c>
      <c r="P1181" s="0"/>
      <c r="Q1181" s="0" t="s">
        <v>27</v>
      </c>
      <c r="R1181" s="0"/>
      <c r="S1181" s="0"/>
      <c r="T1181" s="0"/>
      <c r="U1181" s="0"/>
      <c r="V1181" s="1" t="n">
        <f aca="false">YEAR(G1181)</f>
        <v>1905</v>
      </c>
      <c r="W1181" s="1" t="n">
        <v>2011</v>
      </c>
    </row>
    <row r="1182" customFormat="false" ht="54.25" hidden="false" customHeight="false" outlineLevel="0" collapsed="false">
      <c r="A1182" s="30" t="s">
        <v>21</v>
      </c>
      <c r="B1182" s="0"/>
      <c r="C1182" s="30"/>
      <c r="D1182" s="30"/>
      <c r="E1182" s="30" t="s">
        <v>705</v>
      </c>
      <c r="F1182" s="30" t="s">
        <v>37</v>
      </c>
      <c r="G1182" s="31" t="n">
        <v>2011</v>
      </c>
      <c r="H1182" s="30" t="n">
        <v>2011</v>
      </c>
      <c r="I1182" s="30"/>
      <c r="J1182" s="32" t="n">
        <v>41725</v>
      </c>
      <c r="K1182" s="30" t="n">
        <v>278890</v>
      </c>
      <c r="L1182" s="30" t="s">
        <v>99</v>
      </c>
      <c r="M1182" s="33" t="n">
        <v>98286.96</v>
      </c>
      <c r="N1182" s="0"/>
      <c r="O1182" s="33" t="n">
        <v>98286.96</v>
      </c>
      <c r="P1182" s="0"/>
      <c r="Q1182" s="0" t="s">
        <v>27</v>
      </c>
      <c r="R1182" s="0"/>
      <c r="S1182" s="0"/>
      <c r="T1182" s="0"/>
      <c r="U1182" s="0"/>
      <c r="V1182" s="1" t="n">
        <f aca="false">YEAR(G1182)</f>
        <v>1905</v>
      </c>
      <c r="W1182" s="1" t="n">
        <v>2011</v>
      </c>
    </row>
    <row r="1183" customFormat="false" ht="40.7" hidden="false" customHeight="false" outlineLevel="0" collapsed="false">
      <c r="A1183" s="30" t="s">
        <v>21</v>
      </c>
      <c r="B1183" s="0"/>
      <c r="C1183" s="30"/>
      <c r="D1183" s="30"/>
      <c r="E1183" s="30" t="s">
        <v>2264</v>
      </c>
      <c r="F1183" s="30" t="s">
        <v>1689</v>
      </c>
      <c r="G1183" s="31" t="n">
        <v>2011</v>
      </c>
      <c r="H1183" s="30" t="n">
        <v>2011</v>
      </c>
      <c r="I1183" s="30"/>
      <c r="J1183" s="32" t="n">
        <v>41757</v>
      </c>
      <c r="K1183" s="30" t="n">
        <v>279079</v>
      </c>
      <c r="L1183" s="30" t="s">
        <v>123</v>
      </c>
      <c r="M1183" s="33" t="n">
        <v>61480.74</v>
      </c>
      <c r="N1183" s="0"/>
      <c r="O1183" s="33" t="n">
        <v>61480.74</v>
      </c>
      <c r="P1183" s="0"/>
      <c r="Q1183" s="0" t="s">
        <v>27</v>
      </c>
      <c r="R1183" s="0"/>
      <c r="S1183" s="0"/>
      <c r="T1183" s="0"/>
      <c r="U1183" s="0"/>
      <c r="V1183" s="1" t="n">
        <f aca="false">YEAR(G1183)</f>
        <v>1905</v>
      </c>
      <c r="W1183" s="1" t="n">
        <v>2011</v>
      </c>
    </row>
    <row r="1184" customFormat="false" ht="40.7" hidden="false" customHeight="false" outlineLevel="0" collapsed="false">
      <c r="A1184" s="30" t="s">
        <v>21</v>
      </c>
      <c r="B1184" s="0"/>
      <c r="C1184" s="30"/>
      <c r="D1184" s="30"/>
      <c r="E1184" s="30" t="s">
        <v>2265</v>
      </c>
      <c r="F1184" s="30" t="s">
        <v>1689</v>
      </c>
      <c r="G1184" s="31" t="n">
        <v>2011</v>
      </c>
      <c r="H1184" s="30" t="n">
        <v>2011</v>
      </c>
      <c r="I1184" s="30"/>
      <c r="J1184" s="32" t="n">
        <v>41782</v>
      </c>
      <c r="K1184" s="30" t="n">
        <v>279161</v>
      </c>
      <c r="L1184" s="30" t="s">
        <v>481</v>
      </c>
      <c r="M1184" s="33" t="n">
        <v>59285</v>
      </c>
      <c r="N1184" s="0"/>
      <c r="O1184" s="33" t="n">
        <v>59285</v>
      </c>
      <c r="P1184" s="0"/>
      <c r="Q1184" s="0" t="s">
        <v>27</v>
      </c>
      <c r="R1184" s="0"/>
      <c r="S1184" s="0"/>
      <c r="T1184" s="0"/>
      <c r="U1184" s="0"/>
      <c r="V1184" s="1" t="n">
        <f aca="false">YEAR(G1184)</f>
        <v>1905</v>
      </c>
      <c r="W1184" s="1" t="n">
        <v>2011</v>
      </c>
    </row>
    <row r="1185" customFormat="false" ht="40.7" hidden="false" customHeight="false" outlineLevel="0" collapsed="false">
      <c r="A1185" s="30" t="s">
        <v>21</v>
      </c>
      <c r="B1185" s="0"/>
      <c r="C1185" s="30"/>
      <c r="D1185" s="30"/>
      <c r="E1185" s="30" t="s">
        <v>2266</v>
      </c>
      <c r="F1185" s="30" t="s">
        <v>1649</v>
      </c>
      <c r="G1185" s="31" t="n">
        <v>2011</v>
      </c>
      <c r="H1185" s="30" t="n">
        <v>2011</v>
      </c>
      <c r="I1185" s="30"/>
      <c r="J1185" s="32" t="n">
        <v>42255</v>
      </c>
      <c r="K1185" s="30" t="n">
        <v>279403</v>
      </c>
      <c r="L1185" s="30" t="s">
        <v>123</v>
      </c>
      <c r="M1185" s="33" t="n">
        <v>12000000</v>
      </c>
      <c r="N1185" s="0"/>
      <c r="O1185" s="33" t="n">
        <v>12000000</v>
      </c>
      <c r="P1185" s="0"/>
      <c r="Q1185" s="0" t="s">
        <v>27</v>
      </c>
      <c r="R1185" s="0"/>
      <c r="S1185" s="0"/>
      <c r="T1185" s="0"/>
      <c r="U1185" s="0"/>
      <c r="V1185" s="1" t="n">
        <f aca="false">YEAR(G1185)</f>
        <v>1905</v>
      </c>
      <c r="W1185" s="1" t="n">
        <v>2011</v>
      </c>
    </row>
    <row r="1186" customFormat="false" ht="40.7" hidden="false" customHeight="false" outlineLevel="0" collapsed="false">
      <c r="A1186" s="30" t="s">
        <v>21</v>
      </c>
      <c r="B1186" s="0"/>
      <c r="C1186" s="30"/>
      <c r="D1186" s="30"/>
      <c r="E1186" s="30" t="s">
        <v>2267</v>
      </c>
      <c r="F1186" s="30" t="s">
        <v>37</v>
      </c>
      <c r="G1186" s="31" t="n">
        <v>2011</v>
      </c>
      <c r="H1186" s="30" t="n">
        <v>2011</v>
      </c>
      <c r="I1186" s="30"/>
      <c r="J1186" s="32" t="n">
        <v>41725</v>
      </c>
      <c r="K1186" s="30" t="n">
        <v>279407</v>
      </c>
      <c r="L1186" s="30" t="s">
        <v>2198</v>
      </c>
      <c r="M1186" s="33" t="n">
        <v>75985.49</v>
      </c>
      <c r="N1186" s="0"/>
      <c r="O1186" s="33" t="n">
        <v>75985.49</v>
      </c>
      <c r="P1186" s="0"/>
      <c r="Q1186" s="0" t="s">
        <v>27</v>
      </c>
      <c r="R1186" s="0"/>
      <c r="S1186" s="0"/>
      <c r="T1186" s="0"/>
      <c r="U1186" s="0"/>
      <c r="V1186" s="1" t="n">
        <f aca="false">YEAR(G1186)</f>
        <v>1905</v>
      </c>
      <c r="W1186" s="1" t="n">
        <v>2011</v>
      </c>
    </row>
    <row r="1187" customFormat="false" ht="40.7" hidden="false" customHeight="false" outlineLevel="0" collapsed="false">
      <c r="A1187" s="30" t="s">
        <v>21</v>
      </c>
      <c r="B1187" s="0"/>
      <c r="C1187" s="30"/>
      <c r="D1187" s="30"/>
      <c r="E1187" s="30" t="s">
        <v>2268</v>
      </c>
      <c r="F1187" s="30" t="s">
        <v>1649</v>
      </c>
      <c r="G1187" s="31" t="n">
        <v>2011</v>
      </c>
      <c r="H1187" s="30" t="n">
        <v>2011</v>
      </c>
      <c r="I1187" s="30"/>
      <c r="J1187" s="32" t="n">
        <v>41956</v>
      </c>
      <c r="K1187" s="30" t="n">
        <v>279467</v>
      </c>
      <c r="L1187" s="30" t="s">
        <v>2269</v>
      </c>
      <c r="M1187" s="33" t="n">
        <v>314689.06</v>
      </c>
      <c r="N1187" s="0"/>
      <c r="O1187" s="33" t="n">
        <v>314689.06</v>
      </c>
      <c r="P1187" s="0"/>
      <c r="Q1187" s="0" t="s">
        <v>27</v>
      </c>
      <c r="R1187" s="0"/>
      <c r="S1187" s="0"/>
      <c r="T1187" s="0"/>
      <c r="U1187" s="0"/>
      <c r="V1187" s="1" t="n">
        <f aca="false">YEAR(G1187)</f>
        <v>1905</v>
      </c>
      <c r="W1187" s="1" t="n">
        <v>2011</v>
      </c>
    </row>
    <row r="1188" customFormat="false" ht="40.7" hidden="false" customHeight="false" outlineLevel="0" collapsed="false">
      <c r="A1188" s="30" t="s">
        <v>21</v>
      </c>
      <c r="B1188" s="0"/>
      <c r="C1188" s="30"/>
      <c r="D1188" s="30"/>
      <c r="E1188" s="30" t="s">
        <v>2270</v>
      </c>
      <c r="F1188" s="30" t="s">
        <v>37</v>
      </c>
      <c r="G1188" s="31" t="n">
        <v>2011</v>
      </c>
      <c r="H1188" s="30" t="n">
        <v>2011</v>
      </c>
      <c r="I1188" s="30"/>
      <c r="J1188" s="32" t="n">
        <v>41725</v>
      </c>
      <c r="K1188" s="30" t="n">
        <v>279518</v>
      </c>
      <c r="L1188" s="30" t="s">
        <v>2271</v>
      </c>
      <c r="M1188" s="33" t="n">
        <v>83962.69</v>
      </c>
      <c r="N1188" s="0"/>
      <c r="O1188" s="33" t="n">
        <v>83962.69</v>
      </c>
      <c r="P1188" s="0"/>
      <c r="Q1188" s="0" t="s">
        <v>27</v>
      </c>
      <c r="R1188" s="0"/>
      <c r="S1188" s="0"/>
      <c r="T1188" s="0"/>
      <c r="U1188" s="0"/>
      <c r="V1188" s="1" t="n">
        <f aca="false">YEAR(G1188)</f>
        <v>1905</v>
      </c>
      <c r="W1188" s="1" t="n">
        <v>2011</v>
      </c>
    </row>
    <row r="1189" customFormat="false" ht="40.7" hidden="false" customHeight="false" outlineLevel="0" collapsed="false">
      <c r="A1189" s="30" t="s">
        <v>21</v>
      </c>
      <c r="B1189" s="0"/>
      <c r="C1189" s="30"/>
      <c r="D1189" s="30"/>
      <c r="E1189" s="30" t="s">
        <v>2272</v>
      </c>
      <c r="F1189" s="30" t="s">
        <v>37</v>
      </c>
      <c r="G1189" s="31" t="n">
        <v>2011</v>
      </c>
      <c r="H1189" s="30" t="n">
        <v>2011</v>
      </c>
      <c r="I1189" s="30"/>
      <c r="J1189" s="32" t="n">
        <v>41725</v>
      </c>
      <c r="K1189" s="30" t="n">
        <v>279610</v>
      </c>
      <c r="L1189" s="30" t="s">
        <v>2273</v>
      </c>
      <c r="M1189" s="33" t="n">
        <v>89884.37</v>
      </c>
      <c r="N1189" s="0"/>
      <c r="O1189" s="33" t="n">
        <v>89884.37</v>
      </c>
      <c r="P1189" s="0"/>
      <c r="Q1189" s="0" t="s">
        <v>27</v>
      </c>
      <c r="R1189" s="0"/>
      <c r="S1189" s="0"/>
      <c r="T1189" s="0"/>
      <c r="U1189" s="0"/>
      <c r="V1189" s="1" t="n">
        <f aca="false">YEAR(G1189)</f>
        <v>1905</v>
      </c>
      <c r="W1189" s="1" t="n">
        <v>2011</v>
      </c>
    </row>
    <row r="1190" customFormat="false" ht="40.7" hidden="false" customHeight="false" outlineLevel="0" collapsed="false">
      <c r="A1190" s="30" t="s">
        <v>21</v>
      </c>
      <c r="B1190" s="0"/>
      <c r="C1190" s="30"/>
      <c r="D1190" s="30"/>
      <c r="E1190" s="30" t="s">
        <v>2274</v>
      </c>
      <c r="F1190" s="30" t="s">
        <v>37</v>
      </c>
      <c r="G1190" s="31" t="n">
        <v>2011</v>
      </c>
      <c r="H1190" s="30" t="n">
        <v>2011</v>
      </c>
      <c r="I1190" s="30"/>
      <c r="J1190" s="32" t="n">
        <v>41725</v>
      </c>
      <c r="K1190" s="30" t="n">
        <v>279617</v>
      </c>
      <c r="L1190" s="30" t="s">
        <v>2275</v>
      </c>
      <c r="M1190" s="33" t="n">
        <v>80520.65</v>
      </c>
      <c r="N1190" s="0"/>
      <c r="O1190" s="33" t="n">
        <v>80520.65</v>
      </c>
      <c r="P1190" s="0"/>
      <c r="Q1190" s="0" t="s">
        <v>27</v>
      </c>
      <c r="R1190" s="0"/>
      <c r="S1190" s="0"/>
      <c r="T1190" s="0"/>
      <c r="U1190" s="0"/>
      <c r="V1190" s="1" t="n">
        <f aca="false">YEAR(G1190)</f>
        <v>1905</v>
      </c>
      <c r="W1190" s="1" t="n">
        <v>2011</v>
      </c>
    </row>
    <row r="1191" customFormat="false" ht="40.7" hidden="false" customHeight="false" outlineLevel="0" collapsed="false">
      <c r="A1191" s="30" t="s">
        <v>21</v>
      </c>
      <c r="B1191" s="0"/>
      <c r="C1191" s="30"/>
      <c r="D1191" s="30"/>
      <c r="E1191" s="30" t="s">
        <v>2276</v>
      </c>
      <c r="F1191" s="30" t="s">
        <v>37</v>
      </c>
      <c r="G1191" s="31" t="n">
        <v>2011</v>
      </c>
      <c r="H1191" s="30" t="n">
        <v>2011</v>
      </c>
      <c r="I1191" s="30"/>
      <c r="J1191" s="32" t="n">
        <v>41725</v>
      </c>
      <c r="K1191" s="30" t="n">
        <v>279637</v>
      </c>
      <c r="L1191" s="30" t="s">
        <v>2277</v>
      </c>
      <c r="M1191" s="33" t="n">
        <v>89316.14</v>
      </c>
      <c r="N1191" s="0"/>
      <c r="O1191" s="33" t="n">
        <v>89316.14</v>
      </c>
      <c r="P1191" s="0"/>
      <c r="Q1191" s="0" t="s">
        <v>27</v>
      </c>
      <c r="R1191" s="0"/>
      <c r="S1191" s="0"/>
      <c r="T1191" s="0"/>
      <c r="U1191" s="0"/>
      <c r="V1191" s="1" t="n">
        <f aca="false">YEAR(G1191)</f>
        <v>1905</v>
      </c>
      <c r="W1191" s="1" t="n">
        <v>2011</v>
      </c>
    </row>
    <row r="1192" customFormat="false" ht="40.7" hidden="false" customHeight="false" outlineLevel="0" collapsed="false">
      <c r="A1192" s="30" t="s">
        <v>21</v>
      </c>
      <c r="B1192" s="0"/>
      <c r="C1192" s="30"/>
      <c r="D1192" s="30"/>
      <c r="E1192" s="30" t="s">
        <v>2278</v>
      </c>
      <c r="F1192" s="30" t="s">
        <v>1649</v>
      </c>
      <c r="G1192" s="31" t="n">
        <v>2012</v>
      </c>
      <c r="H1192" s="30" t="n">
        <v>2012</v>
      </c>
      <c r="I1192" s="30"/>
      <c r="J1192" s="32" t="n">
        <v>41628</v>
      </c>
      <c r="K1192" s="30" t="n">
        <v>282057</v>
      </c>
      <c r="L1192" s="30" t="s">
        <v>2081</v>
      </c>
      <c r="M1192" s="33" t="n">
        <v>104385.33</v>
      </c>
      <c r="N1192" s="0"/>
      <c r="O1192" s="33" t="n">
        <v>104385.33</v>
      </c>
      <c r="P1192" s="0"/>
      <c r="Q1192" s="0" t="s">
        <v>27</v>
      </c>
      <c r="R1192" s="0"/>
      <c r="S1192" s="0"/>
      <c r="T1192" s="0"/>
      <c r="U1192" s="0"/>
      <c r="V1192" s="1" t="n">
        <f aca="false">YEAR(G1192)</f>
        <v>1905</v>
      </c>
      <c r="W1192" s="1" t="n">
        <v>2012</v>
      </c>
    </row>
    <row r="1193" customFormat="false" ht="40.7" hidden="false" customHeight="false" outlineLevel="0" collapsed="false">
      <c r="A1193" s="30" t="s">
        <v>21</v>
      </c>
      <c r="B1193" s="0"/>
      <c r="C1193" s="30"/>
      <c r="D1193" s="30"/>
      <c r="E1193" s="30" t="s">
        <v>727</v>
      </c>
      <c r="F1193" s="30" t="s">
        <v>37</v>
      </c>
      <c r="G1193" s="31" t="n">
        <v>2012</v>
      </c>
      <c r="H1193" s="30" t="n">
        <v>2012</v>
      </c>
      <c r="I1193" s="30"/>
      <c r="J1193" s="32" t="n">
        <v>41899</v>
      </c>
      <c r="K1193" s="30" t="n">
        <v>283185</v>
      </c>
      <c r="L1193" s="30" t="s">
        <v>534</v>
      </c>
      <c r="M1193" s="33" t="n">
        <v>60526.55</v>
      </c>
      <c r="N1193" s="0"/>
      <c r="O1193" s="33" t="n">
        <v>60526.55</v>
      </c>
      <c r="P1193" s="0"/>
      <c r="Q1193" s="0" t="s">
        <v>27</v>
      </c>
      <c r="R1193" s="0"/>
      <c r="S1193" s="0"/>
      <c r="T1193" s="0"/>
      <c r="U1193" s="0"/>
      <c r="V1193" s="1" t="n">
        <f aca="false">YEAR(G1193)</f>
        <v>1905</v>
      </c>
      <c r="W1193" s="1" t="n">
        <v>2012</v>
      </c>
    </row>
    <row r="1194" customFormat="false" ht="54.25" hidden="false" customHeight="false" outlineLevel="0" collapsed="false">
      <c r="A1194" s="30" t="s">
        <v>21</v>
      </c>
      <c r="B1194" s="0"/>
      <c r="C1194" s="30"/>
      <c r="D1194" s="30"/>
      <c r="E1194" s="30" t="s">
        <v>290</v>
      </c>
      <c r="F1194" s="30" t="s">
        <v>37</v>
      </c>
      <c r="G1194" s="31" t="n">
        <v>2012</v>
      </c>
      <c r="H1194" s="30" t="n">
        <v>2012</v>
      </c>
      <c r="I1194" s="30"/>
      <c r="J1194" s="32" t="n">
        <v>41970</v>
      </c>
      <c r="K1194" s="30" t="n">
        <v>283249</v>
      </c>
      <c r="L1194" s="30" t="s">
        <v>99</v>
      </c>
      <c r="M1194" s="33" t="n">
        <v>108000</v>
      </c>
      <c r="N1194" s="0"/>
      <c r="O1194" s="33" t="n">
        <v>108000</v>
      </c>
      <c r="P1194" s="0"/>
      <c r="Q1194" s="0" t="s">
        <v>27</v>
      </c>
      <c r="R1194" s="0"/>
      <c r="S1194" s="0"/>
      <c r="T1194" s="0"/>
      <c r="U1194" s="0"/>
      <c r="V1194" s="1" t="n">
        <f aca="false">YEAR(G1194)</f>
        <v>1905</v>
      </c>
      <c r="W1194" s="1" t="n">
        <v>2012</v>
      </c>
    </row>
    <row r="1195" customFormat="false" ht="40.7" hidden="false" customHeight="false" outlineLevel="0" collapsed="false">
      <c r="A1195" s="30" t="s">
        <v>21</v>
      </c>
      <c r="B1195" s="0"/>
      <c r="C1195" s="30"/>
      <c r="D1195" s="30"/>
      <c r="E1195" s="30" t="s">
        <v>2279</v>
      </c>
      <c r="F1195" s="30" t="s">
        <v>37</v>
      </c>
      <c r="G1195" s="31" t="n">
        <v>2012</v>
      </c>
      <c r="H1195" s="30" t="n">
        <v>2012</v>
      </c>
      <c r="I1195" s="30"/>
      <c r="J1195" s="32" t="n">
        <v>41961</v>
      </c>
      <c r="K1195" s="30" t="n">
        <v>286191</v>
      </c>
      <c r="L1195" s="30" t="s">
        <v>2280</v>
      </c>
      <c r="M1195" s="33" t="n">
        <v>113673.38</v>
      </c>
      <c r="N1195" s="0"/>
      <c r="O1195" s="33" t="n">
        <v>113673.38</v>
      </c>
      <c r="P1195" s="0"/>
      <c r="Q1195" s="0" t="s">
        <v>27</v>
      </c>
      <c r="R1195" s="0"/>
      <c r="S1195" s="0"/>
      <c r="T1195" s="0"/>
      <c r="U1195" s="0"/>
      <c r="V1195" s="1" t="n">
        <f aca="false">YEAR(G1195)</f>
        <v>1905</v>
      </c>
      <c r="W1195" s="1" t="n">
        <v>2012</v>
      </c>
    </row>
    <row r="1196" customFormat="false" ht="40.7" hidden="false" customHeight="false" outlineLevel="0" collapsed="false">
      <c r="A1196" s="30" t="s">
        <v>21</v>
      </c>
      <c r="B1196" s="0"/>
      <c r="C1196" s="30"/>
      <c r="D1196" s="30"/>
      <c r="E1196" s="30" t="s">
        <v>737</v>
      </c>
      <c r="F1196" s="30" t="s">
        <v>37</v>
      </c>
      <c r="G1196" s="31" t="n">
        <v>2012</v>
      </c>
      <c r="H1196" s="30" t="n">
        <v>2012</v>
      </c>
      <c r="I1196" s="30"/>
      <c r="J1196" s="32" t="n">
        <v>41921</v>
      </c>
      <c r="K1196" s="30" t="n">
        <v>287294</v>
      </c>
      <c r="L1196" s="30" t="s">
        <v>738</v>
      </c>
      <c r="M1196" s="33" t="n">
        <v>124407.78</v>
      </c>
      <c r="N1196" s="0"/>
      <c r="O1196" s="33" t="n">
        <v>124407.78</v>
      </c>
      <c r="P1196" s="0"/>
      <c r="Q1196" s="0" t="s">
        <v>27</v>
      </c>
      <c r="R1196" s="0"/>
      <c r="S1196" s="0"/>
      <c r="T1196" s="0"/>
      <c r="U1196" s="0"/>
      <c r="V1196" s="1" t="n">
        <f aca="false">YEAR(G1196)</f>
        <v>1905</v>
      </c>
      <c r="W1196" s="1" t="n">
        <v>2012</v>
      </c>
    </row>
    <row r="1197" customFormat="false" ht="40.7" hidden="false" customHeight="false" outlineLevel="0" collapsed="false">
      <c r="A1197" s="30" t="s">
        <v>21</v>
      </c>
      <c r="B1197" s="0"/>
      <c r="C1197" s="30"/>
      <c r="D1197" s="30"/>
      <c r="E1197" s="30" t="s">
        <v>540</v>
      </c>
      <c r="F1197" s="30" t="s">
        <v>37</v>
      </c>
      <c r="G1197" s="31" t="n">
        <v>2012</v>
      </c>
      <c r="H1197" s="30" t="n">
        <v>2012</v>
      </c>
      <c r="I1197" s="30"/>
      <c r="J1197" s="32" t="n">
        <v>41989</v>
      </c>
      <c r="K1197" s="30" t="n">
        <v>287295</v>
      </c>
      <c r="L1197" s="30" t="s">
        <v>534</v>
      </c>
      <c r="M1197" s="33" t="n">
        <v>150826.29</v>
      </c>
      <c r="N1197" s="0"/>
      <c r="O1197" s="33" t="n">
        <v>150826.29</v>
      </c>
      <c r="P1197" s="0"/>
      <c r="Q1197" s="0" t="s">
        <v>27</v>
      </c>
      <c r="R1197" s="0"/>
      <c r="S1197" s="0"/>
      <c r="T1197" s="0"/>
      <c r="U1197" s="0"/>
      <c r="V1197" s="1" t="n">
        <f aca="false">YEAR(G1197)</f>
        <v>1905</v>
      </c>
      <c r="W1197" s="1" t="n">
        <v>2012</v>
      </c>
    </row>
    <row r="1198" customFormat="false" ht="40.7" hidden="false" customHeight="false" outlineLevel="0" collapsed="false">
      <c r="A1198" s="30" t="s">
        <v>21</v>
      </c>
      <c r="B1198" s="0"/>
      <c r="C1198" s="30"/>
      <c r="D1198" s="30"/>
      <c r="E1198" s="30" t="s">
        <v>734</v>
      </c>
      <c r="F1198" s="30" t="s">
        <v>37</v>
      </c>
      <c r="G1198" s="31" t="n">
        <v>2012</v>
      </c>
      <c r="H1198" s="30" t="n">
        <v>2012</v>
      </c>
      <c r="I1198" s="30"/>
      <c r="J1198" s="32" t="n">
        <v>41831</v>
      </c>
      <c r="K1198" s="30" t="n">
        <v>287296</v>
      </c>
      <c r="L1198" s="30" t="s">
        <v>735</v>
      </c>
      <c r="M1198" s="33" t="n">
        <v>77588.45</v>
      </c>
      <c r="N1198" s="0"/>
      <c r="O1198" s="33" t="n">
        <v>77588.45</v>
      </c>
      <c r="P1198" s="0"/>
      <c r="Q1198" s="0" t="s">
        <v>27</v>
      </c>
      <c r="R1198" s="0"/>
      <c r="S1198" s="0"/>
      <c r="T1198" s="0"/>
      <c r="U1198" s="0"/>
      <c r="V1198" s="1" t="n">
        <f aca="false">YEAR(G1198)</f>
        <v>1905</v>
      </c>
      <c r="W1198" s="1" t="n">
        <v>2012</v>
      </c>
    </row>
    <row r="1199" customFormat="false" ht="40.7" hidden="false" customHeight="false" outlineLevel="0" collapsed="false">
      <c r="A1199" s="30" t="s">
        <v>21</v>
      </c>
      <c r="B1199" s="0"/>
      <c r="C1199" s="30"/>
      <c r="D1199" s="30"/>
      <c r="E1199" s="30" t="s">
        <v>739</v>
      </c>
      <c r="F1199" s="30" t="s">
        <v>37</v>
      </c>
      <c r="G1199" s="31" t="n">
        <v>2012</v>
      </c>
      <c r="H1199" s="30" t="n">
        <v>2012</v>
      </c>
      <c r="I1199" s="30"/>
      <c r="J1199" s="32" t="n">
        <v>41913</v>
      </c>
      <c r="K1199" s="30" t="n">
        <v>287297</v>
      </c>
      <c r="L1199" s="30" t="s">
        <v>594</v>
      </c>
      <c r="M1199" s="33" t="n">
        <v>58740.1</v>
      </c>
      <c r="N1199" s="0"/>
      <c r="O1199" s="33" t="n">
        <v>58740.1</v>
      </c>
      <c r="P1199" s="0"/>
      <c r="Q1199" s="0" t="s">
        <v>27</v>
      </c>
      <c r="R1199" s="0"/>
      <c r="S1199" s="0"/>
      <c r="T1199" s="0"/>
      <c r="U1199" s="0"/>
      <c r="V1199" s="1" t="n">
        <f aca="false">YEAR(G1199)</f>
        <v>1905</v>
      </c>
      <c r="W1199" s="1" t="n">
        <v>2012</v>
      </c>
    </row>
    <row r="1200" customFormat="false" ht="40.7" hidden="false" customHeight="false" outlineLevel="0" collapsed="false">
      <c r="A1200" s="30" t="s">
        <v>21</v>
      </c>
      <c r="B1200" s="0"/>
      <c r="C1200" s="30"/>
      <c r="D1200" s="30"/>
      <c r="E1200" s="30" t="s">
        <v>736</v>
      </c>
      <c r="F1200" s="30" t="s">
        <v>37</v>
      </c>
      <c r="G1200" s="31" t="n">
        <v>2012</v>
      </c>
      <c r="H1200" s="30" t="n">
        <v>2012</v>
      </c>
      <c r="I1200" s="30"/>
      <c r="J1200" s="32" t="n">
        <v>41921</v>
      </c>
      <c r="K1200" s="30" t="n">
        <v>287298</v>
      </c>
      <c r="L1200" s="30" t="s">
        <v>563</v>
      </c>
      <c r="M1200" s="33" t="n">
        <v>51993.41</v>
      </c>
      <c r="N1200" s="0"/>
      <c r="O1200" s="33" t="n">
        <v>51993.41</v>
      </c>
      <c r="P1200" s="0"/>
      <c r="Q1200" s="0" t="s">
        <v>27</v>
      </c>
      <c r="R1200" s="0"/>
      <c r="S1200" s="0"/>
      <c r="T1200" s="0"/>
      <c r="U1200" s="0"/>
      <c r="V1200" s="1" t="n">
        <f aca="false">YEAR(G1200)</f>
        <v>1905</v>
      </c>
      <c r="W1200" s="1" t="n">
        <v>2012</v>
      </c>
    </row>
    <row r="1201" customFormat="false" ht="54.25" hidden="false" customHeight="false" outlineLevel="0" collapsed="false">
      <c r="A1201" s="30" t="s">
        <v>21</v>
      </c>
      <c r="B1201" s="0"/>
      <c r="C1201" s="30"/>
      <c r="D1201" s="30"/>
      <c r="E1201" s="30" t="s">
        <v>2281</v>
      </c>
      <c r="F1201" s="30" t="s">
        <v>1689</v>
      </c>
      <c r="G1201" s="31" t="n">
        <v>2012</v>
      </c>
      <c r="H1201" s="30" t="n">
        <v>2012</v>
      </c>
      <c r="I1201" s="30"/>
      <c r="J1201" s="32" t="n">
        <v>41353</v>
      </c>
      <c r="K1201" s="30" t="n">
        <v>289356</v>
      </c>
      <c r="L1201" s="30" t="s">
        <v>135</v>
      </c>
      <c r="M1201" s="33" t="n">
        <v>42550</v>
      </c>
      <c r="N1201" s="0"/>
      <c r="O1201" s="33" t="n">
        <v>42550</v>
      </c>
      <c r="P1201" s="0"/>
      <c r="Q1201" s="0" t="s">
        <v>27</v>
      </c>
      <c r="R1201" s="0"/>
      <c r="S1201" s="0"/>
      <c r="T1201" s="0"/>
      <c r="U1201" s="0"/>
      <c r="V1201" s="1" t="n">
        <f aca="false">YEAR(G1201)</f>
        <v>1905</v>
      </c>
      <c r="W1201" s="1" t="n">
        <v>2012</v>
      </c>
    </row>
    <row r="1202" customFormat="false" ht="40.7" hidden="false" customHeight="false" outlineLevel="0" collapsed="false">
      <c r="A1202" s="30" t="s">
        <v>21</v>
      </c>
      <c r="B1202" s="0"/>
      <c r="C1202" s="30"/>
      <c r="D1202" s="30"/>
      <c r="E1202" s="30" t="s">
        <v>2282</v>
      </c>
      <c r="F1202" s="30" t="s">
        <v>37</v>
      </c>
      <c r="G1202" s="31" t="n">
        <v>2012</v>
      </c>
      <c r="H1202" s="30" t="n">
        <v>2012</v>
      </c>
      <c r="I1202" s="30"/>
      <c r="J1202" s="32" t="n">
        <v>41808</v>
      </c>
      <c r="K1202" s="30" t="n">
        <v>290605</v>
      </c>
      <c r="L1202" s="30" t="s">
        <v>2283</v>
      </c>
      <c r="M1202" s="33" t="n">
        <v>40207.37</v>
      </c>
      <c r="N1202" s="0"/>
      <c r="O1202" s="33" t="n">
        <v>40207.37</v>
      </c>
      <c r="P1202" s="0"/>
      <c r="Q1202" s="0" t="s">
        <v>27</v>
      </c>
      <c r="R1202" s="0"/>
      <c r="S1202" s="0"/>
      <c r="T1202" s="0"/>
      <c r="U1202" s="0"/>
      <c r="V1202" s="1" t="n">
        <f aca="false">YEAR(G1202)</f>
        <v>1905</v>
      </c>
      <c r="W1202" s="1" t="n">
        <v>2012</v>
      </c>
    </row>
    <row r="1203" customFormat="false" ht="40.7" hidden="false" customHeight="false" outlineLevel="0" collapsed="false">
      <c r="A1203" s="30" t="s">
        <v>21</v>
      </c>
      <c r="B1203" s="0"/>
      <c r="C1203" s="30"/>
      <c r="D1203" s="30"/>
      <c r="E1203" s="30" t="s">
        <v>2284</v>
      </c>
      <c r="F1203" s="30" t="s">
        <v>1689</v>
      </c>
      <c r="G1203" s="31" t="n">
        <v>2012</v>
      </c>
      <c r="H1203" s="30" t="n">
        <v>2012</v>
      </c>
      <c r="I1203" s="30"/>
      <c r="J1203" s="32" t="n">
        <v>41955</v>
      </c>
      <c r="K1203" s="30" t="n">
        <v>291064</v>
      </c>
      <c r="L1203" s="30" t="s">
        <v>115</v>
      </c>
      <c r="M1203" s="33" t="n">
        <v>169700</v>
      </c>
      <c r="N1203" s="0"/>
      <c r="O1203" s="33" t="n">
        <v>169700</v>
      </c>
      <c r="P1203" s="0"/>
      <c r="Q1203" s="0" t="s">
        <v>27</v>
      </c>
      <c r="R1203" s="0"/>
      <c r="S1203" s="0"/>
      <c r="T1203" s="0"/>
      <c r="U1203" s="0"/>
      <c r="V1203" s="1" t="n">
        <f aca="false">YEAR(G1203)</f>
        <v>1905</v>
      </c>
      <c r="W1203" s="1" t="n">
        <v>2012</v>
      </c>
    </row>
    <row r="1204" customFormat="false" ht="54.25" hidden="false" customHeight="false" outlineLevel="0" collapsed="false">
      <c r="A1204" s="30" t="s">
        <v>21</v>
      </c>
      <c r="B1204" s="0"/>
      <c r="C1204" s="30"/>
      <c r="D1204" s="30"/>
      <c r="E1204" s="30" t="s">
        <v>272</v>
      </c>
      <c r="F1204" s="30" t="s">
        <v>37</v>
      </c>
      <c r="G1204" s="31" t="n">
        <v>2012</v>
      </c>
      <c r="H1204" s="30" t="n">
        <v>2012</v>
      </c>
      <c r="I1204" s="30"/>
      <c r="J1204" s="32" t="n">
        <v>41919</v>
      </c>
      <c r="K1204" s="30" t="n">
        <v>291811</v>
      </c>
      <c r="L1204" s="30" t="s">
        <v>99</v>
      </c>
      <c r="M1204" s="33" t="n">
        <v>108000</v>
      </c>
      <c r="N1204" s="0"/>
      <c r="O1204" s="33" t="n">
        <v>108000</v>
      </c>
      <c r="P1204" s="0"/>
      <c r="Q1204" s="0" t="s">
        <v>27</v>
      </c>
      <c r="R1204" s="0"/>
      <c r="S1204" s="0"/>
      <c r="T1204" s="0"/>
      <c r="U1204" s="0"/>
      <c r="V1204" s="1" t="n">
        <f aca="false">YEAR(G1204)</f>
        <v>1905</v>
      </c>
      <c r="W1204" s="1" t="n">
        <v>2012</v>
      </c>
    </row>
    <row r="1205" customFormat="false" ht="40.7" hidden="false" customHeight="false" outlineLevel="0" collapsed="false">
      <c r="A1205" s="30" t="s">
        <v>21</v>
      </c>
      <c r="B1205" s="0"/>
      <c r="C1205" s="30"/>
      <c r="D1205" s="30"/>
      <c r="E1205" s="30" t="s">
        <v>761</v>
      </c>
      <c r="F1205" s="30" t="s">
        <v>37</v>
      </c>
      <c r="G1205" s="31" t="n">
        <v>2012</v>
      </c>
      <c r="H1205" s="30" t="n">
        <v>2012</v>
      </c>
      <c r="I1205" s="30"/>
      <c r="J1205" s="32" t="n">
        <v>41830</v>
      </c>
      <c r="K1205" s="30" t="n">
        <v>292288</v>
      </c>
      <c r="L1205" s="30" t="s">
        <v>91</v>
      </c>
      <c r="M1205" s="33" t="n">
        <v>80261</v>
      </c>
      <c r="N1205" s="0"/>
      <c r="O1205" s="33" t="n">
        <v>80261</v>
      </c>
      <c r="P1205" s="0"/>
      <c r="Q1205" s="0" t="s">
        <v>27</v>
      </c>
      <c r="R1205" s="0"/>
      <c r="S1205" s="0"/>
      <c r="T1205" s="0"/>
      <c r="U1205" s="0"/>
      <c r="V1205" s="1" t="n">
        <f aca="false">YEAR(G1205)</f>
        <v>1905</v>
      </c>
      <c r="W1205" s="1" t="n">
        <v>2012</v>
      </c>
    </row>
    <row r="1206" customFormat="false" ht="40.7" hidden="false" customHeight="false" outlineLevel="0" collapsed="false">
      <c r="A1206" s="30" t="s">
        <v>21</v>
      </c>
      <c r="B1206" s="0"/>
      <c r="C1206" s="30"/>
      <c r="D1206" s="30"/>
      <c r="E1206" s="30" t="s">
        <v>751</v>
      </c>
      <c r="F1206" s="30" t="s">
        <v>37</v>
      </c>
      <c r="G1206" s="31" t="n">
        <v>2012</v>
      </c>
      <c r="H1206" s="30" t="n">
        <v>2012</v>
      </c>
      <c r="I1206" s="30"/>
      <c r="J1206" s="32" t="n">
        <v>41968</v>
      </c>
      <c r="K1206" s="30" t="n">
        <v>292314</v>
      </c>
      <c r="L1206" s="30" t="s">
        <v>99</v>
      </c>
      <c r="M1206" s="33" t="n">
        <v>54258</v>
      </c>
      <c r="N1206" s="0"/>
      <c r="O1206" s="33" t="n">
        <v>54258</v>
      </c>
      <c r="P1206" s="0"/>
      <c r="Q1206" s="0" t="s">
        <v>27</v>
      </c>
      <c r="R1206" s="0"/>
      <c r="S1206" s="0"/>
      <c r="T1206" s="0"/>
      <c r="U1206" s="0"/>
      <c r="V1206" s="1" t="n">
        <f aca="false">YEAR(G1206)</f>
        <v>1905</v>
      </c>
      <c r="W1206" s="1" t="n">
        <v>2012</v>
      </c>
    </row>
    <row r="1207" customFormat="false" ht="54.25" hidden="false" customHeight="false" outlineLevel="0" collapsed="false">
      <c r="A1207" s="30" t="s">
        <v>21</v>
      </c>
      <c r="B1207" s="0"/>
      <c r="C1207" s="30"/>
      <c r="D1207" s="30"/>
      <c r="E1207" s="30" t="s">
        <v>747</v>
      </c>
      <c r="F1207" s="30" t="s">
        <v>37</v>
      </c>
      <c r="G1207" s="31" t="n">
        <v>2012</v>
      </c>
      <c r="H1207" s="30" t="n">
        <v>2012</v>
      </c>
      <c r="I1207" s="30"/>
      <c r="J1207" s="32" t="n">
        <v>41907</v>
      </c>
      <c r="K1207" s="30" t="n">
        <v>292318</v>
      </c>
      <c r="L1207" s="30" t="s">
        <v>306</v>
      </c>
      <c r="M1207" s="33" t="n">
        <v>44821</v>
      </c>
      <c r="N1207" s="0"/>
      <c r="O1207" s="33" t="n">
        <v>44821</v>
      </c>
      <c r="P1207" s="0"/>
      <c r="Q1207" s="0" t="s">
        <v>27</v>
      </c>
      <c r="R1207" s="0"/>
      <c r="S1207" s="0"/>
      <c r="T1207" s="0"/>
      <c r="U1207" s="0"/>
      <c r="V1207" s="1" t="n">
        <f aca="false">YEAR(G1207)</f>
        <v>1905</v>
      </c>
      <c r="W1207" s="1" t="n">
        <v>2012</v>
      </c>
    </row>
    <row r="1208" customFormat="false" ht="27.1" hidden="false" customHeight="false" outlineLevel="0" collapsed="false">
      <c r="A1208" s="30" t="s">
        <v>21</v>
      </c>
      <c r="B1208" s="0"/>
      <c r="C1208" s="30"/>
      <c r="D1208" s="30"/>
      <c r="E1208" s="30" t="s">
        <v>2285</v>
      </c>
      <c r="F1208" s="30" t="s">
        <v>1649</v>
      </c>
      <c r="G1208" s="31" t="n">
        <v>2012</v>
      </c>
      <c r="H1208" s="30" t="n">
        <v>2012</v>
      </c>
      <c r="I1208" s="30"/>
      <c r="J1208" s="32" t="n">
        <v>41626</v>
      </c>
      <c r="K1208" s="30" t="n">
        <v>292649</v>
      </c>
      <c r="L1208" s="30" t="s">
        <v>1902</v>
      </c>
      <c r="M1208" s="33" t="n">
        <v>5107.11</v>
      </c>
      <c r="N1208" s="0"/>
      <c r="O1208" s="33" t="n">
        <v>5107.11</v>
      </c>
      <c r="P1208" s="0"/>
      <c r="Q1208" s="0" t="s">
        <v>27</v>
      </c>
      <c r="R1208" s="0"/>
      <c r="S1208" s="0"/>
      <c r="T1208" s="0"/>
      <c r="U1208" s="0"/>
      <c r="V1208" s="1" t="n">
        <f aca="false">YEAR(G1208)</f>
        <v>1905</v>
      </c>
      <c r="W1208" s="1" t="n">
        <v>2012</v>
      </c>
    </row>
    <row r="1209" customFormat="false" ht="40.7" hidden="false" customHeight="false" outlineLevel="0" collapsed="false">
      <c r="A1209" s="30" t="s">
        <v>21</v>
      </c>
      <c r="B1209" s="0"/>
      <c r="C1209" s="30"/>
      <c r="D1209" s="30"/>
      <c r="E1209" s="30" t="s">
        <v>961</v>
      </c>
      <c r="F1209" s="30" t="s">
        <v>37</v>
      </c>
      <c r="G1209" s="31" t="n">
        <v>2012</v>
      </c>
      <c r="H1209" s="30" t="n">
        <v>2012</v>
      </c>
      <c r="I1209" s="30"/>
      <c r="J1209" s="32" t="n">
        <v>41823</v>
      </c>
      <c r="K1209" s="30" t="n">
        <v>295656</v>
      </c>
      <c r="L1209" s="30" t="s">
        <v>802</v>
      </c>
      <c r="M1209" s="33" t="n">
        <v>67609.55</v>
      </c>
      <c r="N1209" s="0"/>
      <c r="O1209" s="33" t="n">
        <v>67609.55</v>
      </c>
      <c r="P1209" s="0"/>
      <c r="Q1209" s="0" t="s">
        <v>27</v>
      </c>
      <c r="R1209" s="0"/>
      <c r="S1209" s="0"/>
      <c r="T1209" s="0"/>
      <c r="U1209" s="0"/>
      <c r="V1209" s="1" t="n">
        <f aca="false">YEAR(G1209)</f>
        <v>1905</v>
      </c>
      <c r="W1209" s="1" t="n">
        <v>2012</v>
      </c>
    </row>
    <row r="1210" customFormat="false" ht="54.25" hidden="false" customHeight="false" outlineLevel="0" collapsed="false">
      <c r="A1210" s="30" t="s">
        <v>21</v>
      </c>
      <c r="B1210" s="0"/>
      <c r="C1210" s="30"/>
      <c r="D1210" s="30"/>
      <c r="E1210" s="30" t="s">
        <v>943</v>
      </c>
      <c r="F1210" s="30" t="s">
        <v>37</v>
      </c>
      <c r="G1210" s="31" t="n">
        <v>2012</v>
      </c>
      <c r="H1210" s="30" t="n">
        <v>2012</v>
      </c>
      <c r="I1210" s="30"/>
      <c r="J1210" s="32" t="n">
        <v>41849</v>
      </c>
      <c r="K1210" s="30" t="n">
        <v>295807</v>
      </c>
      <c r="L1210" s="30" t="s">
        <v>944</v>
      </c>
      <c r="M1210" s="33" t="n">
        <v>196180</v>
      </c>
      <c r="N1210" s="0"/>
      <c r="O1210" s="33" t="n">
        <v>196180</v>
      </c>
      <c r="P1210" s="0"/>
      <c r="Q1210" s="0" t="s">
        <v>27</v>
      </c>
      <c r="R1210" s="0"/>
      <c r="S1210" s="0"/>
      <c r="T1210" s="0"/>
      <c r="U1210" s="0"/>
      <c r="V1210" s="1" t="n">
        <f aca="false">YEAR(G1210)</f>
        <v>1905</v>
      </c>
      <c r="W1210" s="1" t="n">
        <v>2012</v>
      </c>
    </row>
    <row r="1211" customFormat="false" ht="40.7" hidden="false" customHeight="false" outlineLevel="0" collapsed="false">
      <c r="A1211" s="30" t="s">
        <v>21</v>
      </c>
      <c r="B1211" s="0"/>
      <c r="C1211" s="30"/>
      <c r="D1211" s="30"/>
      <c r="E1211" s="30" t="s">
        <v>946</v>
      </c>
      <c r="F1211" s="30" t="s">
        <v>37</v>
      </c>
      <c r="G1211" s="31" t="n">
        <v>2012</v>
      </c>
      <c r="H1211" s="30" t="n">
        <v>2012</v>
      </c>
      <c r="I1211" s="30"/>
      <c r="J1211" s="32" t="n">
        <v>42081</v>
      </c>
      <c r="K1211" s="30" t="n">
        <v>295816</v>
      </c>
      <c r="L1211" s="30" t="s">
        <v>948</v>
      </c>
      <c r="M1211" s="33" t="n">
        <v>231517.3</v>
      </c>
      <c r="N1211" s="0"/>
      <c r="O1211" s="33" t="n">
        <v>231517.3</v>
      </c>
      <c r="P1211" s="0"/>
      <c r="Q1211" s="0" t="s">
        <v>27</v>
      </c>
      <c r="R1211" s="0"/>
      <c r="S1211" s="0"/>
      <c r="T1211" s="0"/>
      <c r="U1211" s="0"/>
      <c r="V1211" s="1" t="n">
        <f aca="false">YEAR(G1211)</f>
        <v>1905</v>
      </c>
      <c r="W1211" s="1" t="n">
        <v>2012</v>
      </c>
    </row>
    <row r="1212" customFormat="false" ht="40.7" hidden="false" customHeight="false" outlineLevel="0" collapsed="false">
      <c r="A1212" s="30" t="s">
        <v>21</v>
      </c>
      <c r="B1212" s="0"/>
      <c r="C1212" s="30"/>
      <c r="D1212" s="30"/>
      <c r="E1212" s="30" t="s">
        <v>790</v>
      </c>
      <c r="F1212" s="30" t="s">
        <v>37</v>
      </c>
      <c r="G1212" s="31" t="n">
        <v>2012</v>
      </c>
      <c r="H1212" s="30" t="n">
        <v>2012</v>
      </c>
      <c r="I1212" s="30"/>
      <c r="J1212" s="32" t="n">
        <v>41831</v>
      </c>
      <c r="K1212" s="30" t="n">
        <v>295820</v>
      </c>
      <c r="L1212" s="30" t="s">
        <v>791</v>
      </c>
      <c r="M1212" s="33" t="n">
        <v>59228.68</v>
      </c>
      <c r="N1212" s="0"/>
      <c r="O1212" s="33" t="n">
        <v>59228.68</v>
      </c>
      <c r="P1212" s="0"/>
      <c r="Q1212" s="0" t="s">
        <v>27</v>
      </c>
      <c r="R1212" s="0"/>
      <c r="S1212" s="0"/>
      <c r="T1212" s="0"/>
      <c r="U1212" s="0"/>
      <c r="V1212" s="1" t="n">
        <f aca="false">YEAR(G1212)</f>
        <v>1905</v>
      </c>
      <c r="W1212" s="1" t="n">
        <v>2012</v>
      </c>
    </row>
    <row r="1213" customFormat="false" ht="40.7" hidden="false" customHeight="false" outlineLevel="0" collapsed="false">
      <c r="A1213" s="30" t="s">
        <v>21</v>
      </c>
      <c r="B1213" s="0"/>
      <c r="C1213" s="30"/>
      <c r="D1213" s="30"/>
      <c r="E1213" s="30" t="s">
        <v>952</v>
      </c>
      <c r="F1213" s="30" t="s">
        <v>37</v>
      </c>
      <c r="G1213" s="31" t="n">
        <v>2012</v>
      </c>
      <c r="H1213" s="30" t="n">
        <v>2012</v>
      </c>
      <c r="I1213" s="30"/>
      <c r="J1213" s="32" t="n">
        <v>41831</v>
      </c>
      <c r="K1213" s="30" t="n">
        <v>295828</v>
      </c>
      <c r="L1213" s="30" t="s">
        <v>954</v>
      </c>
      <c r="M1213" s="33" t="n">
        <v>54222.44</v>
      </c>
      <c r="N1213" s="0"/>
      <c r="O1213" s="33" t="n">
        <v>54222.44</v>
      </c>
      <c r="P1213" s="0"/>
      <c r="Q1213" s="0" t="s">
        <v>27</v>
      </c>
      <c r="R1213" s="0"/>
      <c r="S1213" s="0"/>
      <c r="T1213" s="0"/>
      <c r="U1213" s="0"/>
      <c r="V1213" s="1" t="n">
        <f aca="false">YEAR(G1213)</f>
        <v>1905</v>
      </c>
      <c r="W1213" s="1" t="n">
        <v>2012</v>
      </c>
    </row>
    <row r="1214" customFormat="false" ht="54.25" hidden="false" customHeight="false" outlineLevel="0" collapsed="false">
      <c r="A1214" s="30" t="s">
        <v>21</v>
      </c>
      <c r="B1214" s="0"/>
      <c r="C1214" s="30"/>
      <c r="D1214" s="30"/>
      <c r="E1214" s="30" t="s">
        <v>2286</v>
      </c>
      <c r="F1214" s="30" t="s">
        <v>37</v>
      </c>
      <c r="G1214" s="31" t="n">
        <v>2012</v>
      </c>
      <c r="H1214" s="30" t="n">
        <v>2012</v>
      </c>
      <c r="I1214" s="30"/>
      <c r="J1214" s="32" t="n">
        <v>41800</v>
      </c>
      <c r="K1214" s="30" t="n">
        <v>296376</v>
      </c>
      <c r="L1214" s="30" t="s">
        <v>2287</v>
      </c>
      <c r="M1214" s="33" t="n">
        <v>51138.31</v>
      </c>
      <c r="N1214" s="0"/>
      <c r="O1214" s="33" t="n">
        <v>51138.31</v>
      </c>
      <c r="P1214" s="0"/>
      <c r="Q1214" s="0" t="s">
        <v>27</v>
      </c>
      <c r="R1214" s="0"/>
      <c r="S1214" s="0"/>
      <c r="T1214" s="0"/>
      <c r="U1214" s="0"/>
      <c r="V1214" s="1" t="n">
        <f aca="false">YEAR(G1214)</f>
        <v>1905</v>
      </c>
      <c r="W1214" s="1" t="n">
        <v>2012</v>
      </c>
    </row>
    <row r="1215" customFormat="false" ht="40.7" hidden="false" customHeight="false" outlineLevel="0" collapsed="false">
      <c r="A1215" s="30" t="s">
        <v>21</v>
      </c>
      <c r="B1215" s="0"/>
      <c r="C1215" s="30"/>
      <c r="D1215" s="30"/>
      <c r="E1215" s="30" t="s">
        <v>542</v>
      </c>
      <c r="F1215" s="30" t="s">
        <v>37</v>
      </c>
      <c r="G1215" s="31" t="n">
        <v>2012</v>
      </c>
      <c r="H1215" s="30" t="n">
        <v>2012</v>
      </c>
      <c r="I1215" s="30"/>
      <c r="J1215" s="32" t="n">
        <v>41961</v>
      </c>
      <c r="K1215" s="30" t="n">
        <v>296541</v>
      </c>
      <c r="L1215" s="30" t="s">
        <v>2006</v>
      </c>
      <c r="M1215" s="33" t="n">
        <v>59969.13</v>
      </c>
      <c r="N1215" s="0"/>
      <c r="O1215" s="33" t="n">
        <v>59969.13</v>
      </c>
      <c r="P1215" s="0"/>
      <c r="Q1215" s="0" t="s">
        <v>27</v>
      </c>
      <c r="R1215" s="0"/>
      <c r="S1215" s="0"/>
      <c r="T1215" s="0"/>
      <c r="U1215" s="0"/>
      <c r="V1215" s="1" t="n">
        <f aca="false">YEAR(G1215)</f>
        <v>1905</v>
      </c>
      <c r="W1215" s="1" t="n">
        <v>2012</v>
      </c>
    </row>
    <row r="1216" customFormat="false" ht="40.7" hidden="false" customHeight="false" outlineLevel="0" collapsed="false">
      <c r="A1216" s="30" t="s">
        <v>21</v>
      </c>
      <c r="B1216" s="0"/>
      <c r="C1216" s="30"/>
      <c r="D1216" s="30"/>
      <c r="E1216" s="30" t="s">
        <v>2288</v>
      </c>
      <c r="F1216" s="30" t="s">
        <v>37</v>
      </c>
      <c r="G1216" s="31" t="n">
        <v>2012</v>
      </c>
      <c r="H1216" s="30" t="n">
        <v>2012</v>
      </c>
      <c r="I1216" s="30"/>
      <c r="J1216" s="32" t="n">
        <v>41953</v>
      </c>
      <c r="K1216" s="30" t="n">
        <v>297413</v>
      </c>
      <c r="L1216" s="30" t="s">
        <v>2289</v>
      </c>
      <c r="M1216" s="33" t="n">
        <v>44730.7</v>
      </c>
      <c r="N1216" s="0"/>
      <c r="O1216" s="33" t="n">
        <v>44730.7</v>
      </c>
      <c r="P1216" s="0"/>
      <c r="Q1216" s="0" t="s">
        <v>27</v>
      </c>
      <c r="R1216" s="0"/>
      <c r="S1216" s="0"/>
      <c r="T1216" s="0"/>
      <c r="U1216" s="0"/>
      <c r="V1216" s="1" t="n">
        <f aca="false">YEAR(G1216)</f>
        <v>1905</v>
      </c>
      <c r="W1216" s="1" t="n">
        <v>2012</v>
      </c>
    </row>
    <row r="1217" customFormat="false" ht="40.7" hidden="false" customHeight="false" outlineLevel="0" collapsed="false">
      <c r="A1217" s="30" t="s">
        <v>21</v>
      </c>
      <c r="B1217" s="0"/>
      <c r="C1217" s="30"/>
      <c r="D1217" s="30"/>
      <c r="E1217" s="30" t="s">
        <v>2290</v>
      </c>
      <c r="F1217" s="30" t="s">
        <v>37</v>
      </c>
      <c r="G1217" s="31" t="n">
        <v>2012</v>
      </c>
      <c r="H1217" s="30" t="n">
        <v>2012</v>
      </c>
      <c r="I1217" s="30"/>
      <c r="J1217" s="32" t="n">
        <v>41961</v>
      </c>
      <c r="K1217" s="30" t="n">
        <v>297454</v>
      </c>
      <c r="L1217" s="30" t="s">
        <v>2291</v>
      </c>
      <c r="M1217" s="33" t="n">
        <v>77118.98</v>
      </c>
      <c r="N1217" s="0"/>
      <c r="O1217" s="33" t="n">
        <v>77118.98</v>
      </c>
      <c r="P1217" s="0"/>
      <c r="Q1217" s="0" t="s">
        <v>27</v>
      </c>
      <c r="R1217" s="0"/>
      <c r="S1217" s="0"/>
      <c r="T1217" s="0"/>
      <c r="U1217" s="0"/>
      <c r="V1217" s="1" t="n">
        <f aca="false">YEAR(G1217)</f>
        <v>1905</v>
      </c>
      <c r="W1217" s="1" t="n">
        <v>2012</v>
      </c>
    </row>
    <row r="1218" customFormat="false" ht="54.25" hidden="false" customHeight="false" outlineLevel="0" collapsed="false">
      <c r="A1218" s="30" t="s">
        <v>21</v>
      </c>
      <c r="B1218" s="0"/>
      <c r="C1218" s="30"/>
      <c r="D1218" s="30"/>
      <c r="E1218" s="30" t="s">
        <v>2292</v>
      </c>
      <c r="F1218" s="30" t="s">
        <v>37</v>
      </c>
      <c r="G1218" s="31" t="n">
        <v>2012</v>
      </c>
      <c r="H1218" s="30" t="n">
        <v>2012</v>
      </c>
      <c r="I1218" s="30"/>
      <c r="J1218" s="32" t="n">
        <v>41800</v>
      </c>
      <c r="K1218" s="30" t="n">
        <v>297505</v>
      </c>
      <c r="L1218" s="30" t="s">
        <v>2293</v>
      </c>
      <c r="M1218" s="33" t="n">
        <v>48369.07</v>
      </c>
      <c r="N1218" s="0"/>
      <c r="O1218" s="33" t="n">
        <v>48369.07</v>
      </c>
      <c r="P1218" s="0"/>
      <c r="Q1218" s="0" t="s">
        <v>27</v>
      </c>
      <c r="R1218" s="0"/>
      <c r="S1218" s="0"/>
      <c r="T1218" s="0"/>
      <c r="U1218" s="0"/>
      <c r="V1218" s="1" t="n">
        <f aca="false">YEAR(G1218)</f>
        <v>1905</v>
      </c>
      <c r="W1218" s="1" t="n">
        <v>2012</v>
      </c>
    </row>
    <row r="1219" customFormat="false" ht="40.7" hidden="false" customHeight="false" outlineLevel="0" collapsed="false">
      <c r="A1219" s="30" t="s">
        <v>21</v>
      </c>
      <c r="B1219" s="0"/>
      <c r="C1219" s="30"/>
      <c r="D1219" s="30"/>
      <c r="E1219" s="30" t="s">
        <v>2294</v>
      </c>
      <c r="F1219" s="30" t="s">
        <v>1689</v>
      </c>
      <c r="G1219" s="31" t="n">
        <v>2012</v>
      </c>
      <c r="H1219" s="30" t="n">
        <v>2012</v>
      </c>
      <c r="I1219" s="30"/>
      <c r="J1219" s="32" t="n">
        <v>41725</v>
      </c>
      <c r="K1219" s="30" t="n">
        <v>298179</v>
      </c>
      <c r="L1219" s="30" t="s">
        <v>481</v>
      </c>
      <c r="M1219" s="33" t="n">
        <v>127179.2</v>
      </c>
      <c r="N1219" s="0"/>
      <c r="O1219" s="33" t="n">
        <v>127179.2</v>
      </c>
      <c r="P1219" s="0"/>
      <c r="Q1219" s="0" t="s">
        <v>27</v>
      </c>
      <c r="R1219" s="0"/>
      <c r="S1219" s="0"/>
      <c r="T1219" s="0"/>
      <c r="U1219" s="0"/>
      <c r="V1219" s="1" t="n">
        <f aca="false">YEAR(G1219)</f>
        <v>1905</v>
      </c>
      <c r="W1219" s="1" t="n">
        <v>2012</v>
      </c>
    </row>
    <row r="1220" customFormat="false" ht="40.7" hidden="false" customHeight="false" outlineLevel="0" collapsed="false">
      <c r="A1220" s="30" t="s">
        <v>21</v>
      </c>
      <c r="B1220" s="0"/>
      <c r="C1220" s="30"/>
      <c r="D1220" s="30"/>
      <c r="E1220" s="30" t="s">
        <v>2295</v>
      </c>
      <c r="F1220" s="30" t="s">
        <v>37</v>
      </c>
      <c r="G1220" s="31" t="n">
        <v>2012</v>
      </c>
      <c r="H1220" s="30" t="n">
        <v>2012</v>
      </c>
      <c r="I1220" s="30"/>
      <c r="J1220" s="32" t="n">
        <v>41815</v>
      </c>
      <c r="K1220" s="30" t="n">
        <v>298457</v>
      </c>
      <c r="L1220" s="30" t="s">
        <v>2296</v>
      </c>
      <c r="M1220" s="33" t="n">
        <v>49273.65</v>
      </c>
      <c r="N1220" s="0"/>
      <c r="O1220" s="33" t="n">
        <v>49273.65</v>
      </c>
      <c r="P1220" s="0"/>
      <c r="Q1220" s="0" t="s">
        <v>27</v>
      </c>
      <c r="R1220" s="0"/>
      <c r="S1220" s="0"/>
      <c r="T1220" s="0"/>
      <c r="U1220" s="0"/>
      <c r="V1220" s="1" t="n">
        <f aca="false">YEAR(G1220)</f>
        <v>1905</v>
      </c>
      <c r="W1220" s="1" t="n">
        <v>2012</v>
      </c>
    </row>
    <row r="1221" customFormat="false" ht="40.7" hidden="false" customHeight="false" outlineLevel="0" collapsed="false">
      <c r="A1221" s="30" t="s">
        <v>21</v>
      </c>
      <c r="B1221" s="0"/>
      <c r="C1221" s="30"/>
      <c r="D1221" s="30"/>
      <c r="E1221" s="30" t="s">
        <v>2297</v>
      </c>
      <c r="F1221" s="30" t="s">
        <v>1689</v>
      </c>
      <c r="G1221" s="31" t="n">
        <v>2012</v>
      </c>
      <c r="H1221" s="30" t="n">
        <v>2012</v>
      </c>
      <c r="I1221" s="30"/>
      <c r="J1221" s="32" t="n">
        <v>41745</v>
      </c>
      <c r="K1221" s="30" t="n">
        <v>299222</v>
      </c>
      <c r="L1221" s="30" t="s">
        <v>2298</v>
      </c>
      <c r="M1221" s="33" t="n">
        <v>32791.5</v>
      </c>
      <c r="N1221" s="0"/>
      <c r="O1221" s="33" t="n">
        <v>32791.5</v>
      </c>
      <c r="P1221" s="0"/>
      <c r="Q1221" s="0" t="s">
        <v>27</v>
      </c>
      <c r="R1221" s="0"/>
      <c r="S1221" s="0"/>
      <c r="T1221" s="0"/>
      <c r="U1221" s="0"/>
      <c r="V1221" s="1" t="n">
        <f aca="false">YEAR(G1221)</f>
        <v>1905</v>
      </c>
      <c r="W1221" s="1" t="n">
        <v>2012</v>
      </c>
    </row>
    <row r="1222" customFormat="false" ht="40.7" hidden="false" customHeight="false" outlineLevel="0" collapsed="false">
      <c r="A1222" s="30" t="s">
        <v>21</v>
      </c>
      <c r="B1222" s="0"/>
      <c r="C1222" s="30"/>
      <c r="D1222" s="30"/>
      <c r="E1222" s="30" t="s">
        <v>2299</v>
      </c>
      <c r="F1222" s="30" t="s">
        <v>1689</v>
      </c>
      <c r="G1222" s="31" t="n">
        <v>2012</v>
      </c>
      <c r="H1222" s="30" t="n">
        <v>2012</v>
      </c>
      <c r="I1222" s="30"/>
      <c r="J1222" s="32" t="n">
        <v>41872</v>
      </c>
      <c r="K1222" s="30" t="n">
        <v>299268</v>
      </c>
      <c r="L1222" s="30" t="s">
        <v>2300</v>
      </c>
      <c r="M1222" s="33" t="n">
        <v>93925.08</v>
      </c>
      <c r="N1222" s="0"/>
      <c r="O1222" s="33" t="n">
        <v>93925.08</v>
      </c>
      <c r="P1222" s="0"/>
      <c r="Q1222" s="0" t="s">
        <v>27</v>
      </c>
      <c r="R1222" s="0"/>
      <c r="S1222" s="0"/>
      <c r="T1222" s="0"/>
      <c r="U1222" s="0"/>
      <c r="V1222" s="1" t="n">
        <f aca="false">YEAR(G1222)</f>
        <v>1905</v>
      </c>
      <c r="W1222" s="1" t="n">
        <v>2012</v>
      </c>
    </row>
    <row r="1223" customFormat="false" ht="27.1" hidden="false" customHeight="false" outlineLevel="0" collapsed="false">
      <c r="A1223" s="30" t="s">
        <v>21</v>
      </c>
      <c r="B1223" s="0"/>
      <c r="C1223" s="30"/>
      <c r="D1223" s="30"/>
      <c r="E1223" s="30" t="s">
        <v>2301</v>
      </c>
      <c r="F1223" s="30" t="s">
        <v>1649</v>
      </c>
      <c r="G1223" s="31" t="n">
        <v>2012</v>
      </c>
      <c r="H1223" s="30" t="n">
        <v>2012</v>
      </c>
      <c r="I1223" s="30"/>
      <c r="J1223" s="32" t="n">
        <v>41626</v>
      </c>
      <c r="K1223" s="30" t="n">
        <v>299326</v>
      </c>
      <c r="L1223" s="30" t="s">
        <v>2302</v>
      </c>
      <c r="M1223" s="33" t="n">
        <v>7567.5</v>
      </c>
      <c r="N1223" s="0"/>
      <c r="O1223" s="33" t="n">
        <v>7567.5</v>
      </c>
      <c r="P1223" s="0"/>
      <c r="Q1223" s="0" t="s">
        <v>27</v>
      </c>
      <c r="R1223" s="0"/>
      <c r="S1223" s="0"/>
      <c r="T1223" s="0"/>
      <c r="U1223" s="0"/>
      <c r="V1223" s="1" t="n">
        <f aca="false">YEAR(G1223)</f>
        <v>1905</v>
      </c>
      <c r="W1223" s="1" t="n">
        <v>2012</v>
      </c>
    </row>
    <row r="1224" customFormat="false" ht="40.7" hidden="false" customHeight="false" outlineLevel="0" collapsed="false">
      <c r="A1224" s="30" t="s">
        <v>21</v>
      </c>
      <c r="B1224" s="0"/>
      <c r="C1224" s="30"/>
      <c r="D1224" s="30"/>
      <c r="E1224" s="30"/>
      <c r="F1224" s="30" t="s">
        <v>1649</v>
      </c>
      <c r="G1224" s="31" t="n">
        <v>2012</v>
      </c>
      <c r="H1224" s="30" t="n">
        <v>2012</v>
      </c>
      <c r="I1224" s="30"/>
      <c r="J1224" s="32" t="n">
        <v>41626</v>
      </c>
      <c r="K1224" s="30" t="n">
        <v>299367</v>
      </c>
      <c r="L1224" s="30" t="s">
        <v>2303</v>
      </c>
      <c r="M1224" s="33" t="n">
        <v>31907.25</v>
      </c>
      <c r="N1224" s="0"/>
      <c r="O1224" s="33" t="n">
        <v>31907.25</v>
      </c>
      <c r="P1224" s="0"/>
      <c r="Q1224" s="0" t="s">
        <v>27</v>
      </c>
      <c r="R1224" s="0"/>
      <c r="S1224" s="0"/>
      <c r="T1224" s="0"/>
      <c r="U1224" s="0"/>
      <c r="V1224" s="1" t="n">
        <f aca="false">YEAR(G1224)</f>
        <v>1905</v>
      </c>
      <c r="W1224" s="1" t="n">
        <v>2012</v>
      </c>
    </row>
    <row r="1225" customFormat="false" ht="40.7" hidden="false" customHeight="false" outlineLevel="0" collapsed="false">
      <c r="A1225" s="30" t="s">
        <v>21</v>
      </c>
      <c r="B1225" s="0"/>
      <c r="C1225" s="30"/>
      <c r="D1225" s="30"/>
      <c r="E1225" s="30" t="s">
        <v>1084</v>
      </c>
      <c r="F1225" s="30" t="s">
        <v>1649</v>
      </c>
      <c r="G1225" s="31" t="n">
        <v>2012</v>
      </c>
      <c r="H1225" s="30" t="n">
        <v>2012</v>
      </c>
      <c r="I1225" s="30"/>
      <c r="J1225" s="32" t="n">
        <v>41988</v>
      </c>
      <c r="K1225" s="30" t="n">
        <v>299668</v>
      </c>
      <c r="L1225" s="30" t="s">
        <v>1086</v>
      </c>
      <c r="M1225" s="33" t="n">
        <v>82431.44</v>
      </c>
      <c r="N1225" s="0"/>
      <c r="O1225" s="33" t="n">
        <v>82431.44</v>
      </c>
      <c r="P1225" s="0"/>
      <c r="Q1225" s="0" t="s">
        <v>27</v>
      </c>
      <c r="R1225" s="0"/>
      <c r="S1225" s="0"/>
      <c r="T1225" s="0"/>
      <c r="U1225" s="0"/>
      <c r="V1225" s="1" t="n">
        <f aca="false">YEAR(G1225)</f>
        <v>1905</v>
      </c>
      <c r="W1225" s="1" t="n">
        <v>2012</v>
      </c>
    </row>
    <row r="1226" customFormat="false" ht="40.7" hidden="false" customHeight="false" outlineLevel="0" collapsed="false">
      <c r="A1226" s="30" t="s">
        <v>21</v>
      </c>
      <c r="B1226" s="0"/>
      <c r="C1226" s="30"/>
      <c r="D1226" s="30"/>
      <c r="E1226" s="30" t="s">
        <v>2304</v>
      </c>
      <c r="F1226" s="30" t="s">
        <v>37</v>
      </c>
      <c r="G1226" s="31" t="n">
        <v>2012</v>
      </c>
      <c r="H1226" s="30" t="n">
        <v>2012</v>
      </c>
      <c r="I1226" s="30"/>
      <c r="J1226" s="32" t="n">
        <v>41962</v>
      </c>
      <c r="K1226" s="30" t="n">
        <v>300238</v>
      </c>
      <c r="L1226" s="30" t="s">
        <v>2305</v>
      </c>
      <c r="M1226" s="33" t="n">
        <v>19690.89</v>
      </c>
      <c r="N1226" s="0"/>
      <c r="O1226" s="33" t="n">
        <v>19690.89</v>
      </c>
      <c r="P1226" s="0"/>
      <c r="Q1226" s="0" t="s">
        <v>27</v>
      </c>
      <c r="R1226" s="0"/>
      <c r="S1226" s="0"/>
      <c r="T1226" s="0"/>
      <c r="U1226" s="0"/>
      <c r="V1226" s="1" t="n">
        <f aca="false">YEAR(G1226)</f>
        <v>1905</v>
      </c>
      <c r="W1226" s="1" t="n">
        <v>2012</v>
      </c>
    </row>
    <row r="1227" customFormat="false" ht="40.7" hidden="false" customHeight="false" outlineLevel="0" collapsed="false">
      <c r="A1227" s="30" t="s">
        <v>21</v>
      </c>
      <c r="B1227" s="0"/>
      <c r="C1227" s="30"/>
      <c r="D1227" s="30"/>
      <c r="E1227" s="30" t="s">
        <v>2306</v>
      </c>
      <c r="F1227" s="30" t="s">
        <v>1649</v>
      </c>
      <c r="G1227" s="31" t="n">
        <v>2012</v>
      </c>
      <c r="H1227" s="30" t="n">
        <v>2012</v>
      </c>
      <c r="I1227" s="30"/>
      <c r="J1227" s="32" t="n">
        <v>41745</v>
      </c>
      <c r="K1227" s="30" t="n">
        <v>300446</v>
      </c>
      <c r="L1227" s="30" t="s">
        <v>2081</v>
      </c>
      <c r="M1227" s="33" t="n">
        <v>98190.3</v>
      </c>
      <c r="N1227" s="0"/>
      <c r="O1227" s="33" t="n">
        <v>98190.3</v>
      </c>
      <c r="P1227" s="0"/>
      <c r="Q1227" s="0" t="s">
        <v>27</v>
      </c>
      <c r="R1227" s="0"/>
      <c r="S1227" s="0"/>
      <c r="T1227" s="0"/>
      <c r="U1227" s="0"/>
      <c r="V1227" s="1" t="n">
        <f aca="false">YEAR(G1227)</f>
        <v>1905</v>
      </c>
      <c r="W1227" s="1" t="n">
        <v>2012</v>
      </c>
    </row>
    <row r="1228" customFormat="false" ht="40.7" hidden="false" customHeight="false" outlineLevel="0" collapsed="false">
      <c r="A1228" s="30" t="s">
        <v>21</v>
      </c>
      <c r="B1228" s="0"/>
      <c r="C1228" s="30"/>
      <c r="D1228" s="30"/>
      <c r="E1228" s="30" t="s">
        <v>2307</v>
      </c>
      <c r="F1228" s="30" t="s">
        <v>37</v>
      </c>
      <c r="G1228" s="31" t="n">
        <v>2012</v>
      </c>
      <c r="H1228" s="30" t="n">
        <v>2012</v>
      </c>
      <c r="I1228" s="30"/>
      <c r="J1228" s="32" t="n">
        <v>41953</v>
      </c>
      <c r="K1228" s="30" t="n">
        <v>301248</v>
      </c>
      <c r="L1228" s="30" t="s">
        <v>2308</v>
      </c>
      <c r="M1228" s="33" t="n">
        <v>58481.62</v>
      </c>
      <c r="N1228" s="0"/>
      <c r="O1228" s="33" t="n">
        <v>58481.62</v>
      </c>
      <c r="P1228" s="0"/>
      <c r="Q1228" s="0" t="s">
        <v>27</v>
      </c>
      <c r="R1228" s="0"/>
      <c r="S1228" s="0"/>
      <c r="T1228" s="0"/>
      <c r="U1228" s="0"/>
      <c r="V1228" s="1" t="n">
        <f aca="false">YEAR(G1228)</f>
        <v>1905</v>
      </c>
      <c r="W1228" s="1" t="n">
        <v>2012</v>
      </c>
    </row>
    <row r="1229" customFormat="false" ht="40.7" hidden="false" customHeight="false" outlineLevel="0" collapsed="false">
      <c r="A1229" s="30" t="s">
        <v>21</v>
      </c>
      <c r="B1229" s="0"/>
      <c r="C1229" s="30"/>
      <c r="D1229" s="30"/>
      <c r="E1229" s="30" t="s">
        <v>2309</v>
      </c>
      <c r="F1229" s="30" t="s">
        <v>37</v>
      </c>
      <c r="G1229" s="31" t="n">
        <v>2012</v>
      </c>
      <c r="H1229" s="30" t="n">
        <v>2012</v>
      </c>
      <c r="I1229" s="30"/>
      <c r="J1229" s="32" t="n">
        <v>42121</v>
      </c>
      <c r="K1229" s="30" t="n">
        <v>304244</v>
      </c>
      <c r="L1229" s="30" t="s">
        <v>2310</v>
      </c>
      <c r="M1229" s="33" t="n">
        <v>373691.21</v>
      </c>
      <c r="N1229" s="0"/>
      <c r="O1229" s="33" t="n">
        <v>373691.21</v>
      </c>
      <c r="P1229" s="0"/>
      <c r="Q1229" s="0" t="s">
        <v>27</v>
      </c>
      <c r="R1229" s="0"/>
      <c r="S1229" s="0"/>
      <c r="T1229" s="0"/>
      <c r="U1229" s="0"/>
      <c r="V1229" s="1" t="n">
        <f aca="false">YEAR(G1229)</f>
        <v>1905</v>
      </c>
      <c r="W1229" s="1" t="n">
        <v>2012</v>
      </c>
    </row>
    <row r="1230" customFormat="false" ht="54.25" hidden="false" customHeight="false" outlineLevel="0" collapsed="false">
      <c r="A1230" s="30" t="s">
        <v>21</v>
      </c>
      <c r="B1230" s="0"/>
      <c r="C1230" s="30"/>
      <c r="D1230" s="30"/>
      <c r="E1230" s="30" t="s">
        <v>2311</v>
      </c>
      <c r="F1230" s="30" t="s">
        <v>37</v>
      </c>
      <c r="G1230" s="31" t="n">
        <v>2012</v>
      </c>
      <c r="H1230" s="30" t="n">
        <v>2012</v>
      </c>
      <c r="I1230" s="30"/>
      <c r="J1230" s="32" t="n">
        <v>41956</v>
      </c>
      <c r="K1230" s="30" t="n">
        <v>304782</v>
      </c>
      <c r="L1230" s="30" t="s">
        <v>2312</v>
      </c>
      <c r="M1230" s="33" t="n">
        <v>41029.4</v>
      </c>
      <c r="N1230" s="0"/>
      <c r="O1230" s="33" t="n">
        <v>41029.4</v>
      </c>
      <c r="P1230" s="0"/>
      <c r="Q1230" s="0" t="s">
        <v>27</v>
      </c>
      <c r="R1230" s="0"/>
      <c r="S1230" s="0"/>
      <c r="T1230" s="0"/>
      <c r="U1230" s="0"/>
      <c r="V1230" s="1" t="n">
        <f aca="false">YEAR(G1230)</f>
        <v>1905</v>
      </c>
      <c r="W1230" s="1" t="n">
        <v>2012</v>
      </c>
    </row>
    <row r="1231" customFormat="false" ht="40.7" hidden="false" customHeight="false" outlineLevel="0" collapsed="false">
      <c r="A1231" s="30" t="s">
        <v>21</v>
      </c>
      <c r="B1231" s="0"/>
      <c r="C1231" s="30"/>
      <c r="D1231" s="30"/>
      <c r="E1231" s="30" t="s">
        <v>2313</v>
      </c>
      <c r="F1231" s="30" t="s">
        <v>37</v>
      </c>
      <c r="G1231" s="31" t="n">
        <v>2012</v>
      </c>
      <c r="H1231" s="30" t="n">
        <v>2012</v>
      </c>
      <c r="I1231" s="30"/>
      <c r="J1231" s="32" t="n">
        <v>41957</v>
      </c>
      <c r="K1231" s="30" t="n">
        <v>305297</v>
      </c>
      <c r="L1231" s="30" t="s">
        <v>2314</v>
      </c>
      <c r="M1231" s="33" t="n">
        <v>49135.3</v>
      </c>
      <c r="N1231" s="0"/>
      <c r="O1231" s="33" t="n">
        <v>49135.3</v>
      </c>
      <c r="P1231" s="0"/>
      <c r="Q1231" s="0" t="s">
        <v>27</v>
      </c>
      <c r="R1231" s="0"/>
      <c r="S1231" s="0"/>
      <c r="T1231" s="0"/>
      <c r="U1231" s="0"/>
      <c r="V1231" s="1" t="n">
        <f aca="false">YEAR(G1231)</f>
        <v>1905</v>
      </c>
      <c r="W1231" s="1" t="n">
        <v>2012</v>
      </c>
    </row>
    <row r="1232" customFormat="false" ht="40.7" hidden="false" customHeight="false" outlineLevel="0" collapsed="false">
      <c r="A1232" s="30" t="s">
        <v>21</v>
      </c>
      <c r="B1232" s="0"/>
      <c r="C1232" s="30"/>
      <c r="D1232" s="30"/>
      <c r="E1232" s="30" t="s">
        <v>2315</v>
      </c>
      <c r="F1232" s="30" t="s">
        <v>1649</v>
      </c>
      <c r="G1232" s="31" t="n">
        <v>2012</v>
      </c>
      <c r="H1232" s="30" t="n">
        <v>2012</v>
      </c>
      <c r="I1232" s="30"/>
      <c r="J1232" s="32" t="n">
        <v>41830</v>
      </c>
      <c r="K1232" s="30" t="n">
        <v>306278</v>
      </c>
      <c r="L1232" s="30" t="s">
        <v>2081</v>
      </c>
      <c r="M1232" s="33" t="n">
        <v>33737.49</v>
      </c>
      <c r="N1232" s="0"/>
      <c r="O1232" s="33" t="n">
        <v>33737.49</v>
      </c>
      <c r="P1232" s="0"/>
      <c r="Q1232" s="0" t="s">
        <v>27</v>
      </c>
      <c r="R1232" s="0"/>
      <c r="S1232" s="0"/>
      <c r="T1232" s="0"/>
      <c r="U1232" s="0"/>
      <c r="V1232" s="1" t="n">
        <f aca="false">YEAR(G1232)</f>
        <v>1905</v>
      </c>
      <c r="W1232" s="1" t="n">
        <v>2012</v>
      </c>
    </row>
    <row r="1233" customFormat="false" ht="40.7" hidden="false" customHeight="false" outlineLevel="0" collapsed="false">
      <c r="A1233" s="30" t="s">
        <v>21</v>
      </c>
      <c r="B1233" s="0"/>
      <c r="C1233" s="30"/>
      <c r="D1233" s="30"/>
      <c r="E1233" s="30" t="s">
        <v>2316</v>
      </c>
      <c r="F1233" s="30" t="s">
        <v>1649</v>
      </c>
      <c r="G1233" s="31" t="n">
        <v>2012</v>
      </c>
      <c r="H1233" s="30" t="n">
        <v>2012</v>
      </c>
      <c r="I1233" s="30"/>
      <c r="J1233" s="32" t="n">
        <v>41802</v>
      </c>
      <c r="K1233" s="30" t="n">
        <v>306404</v>
      </c>
      <c r="L1233" s="30" t="s">
        <v>1902</v>
      </c>
      <c r="M1233" s="33" t="n">
        <v>24614.95</v>
      </c>
      <c r="N1233" s="0"/>
      <c r="O1233" s="33" t="n">
        <v>24614.95</v>
      </c>
      <c r="P1233" s="0"/>
      <c r="Q1233" s="0" t="s">
        <v>27</v>
      </c>
      <c r="R1233" s="0"/>
      <c r="S1233" s="0"/>
      <c r="T1233" s="0"/>
      <c r="U1233" s="0"/>
      <c r="V1233" s="1" t="n">
        <f aca="false">YEAR(G1233)</f>
        <v>1905</v>
      </c>
      <c r="W1233" s="1" t="n">
        <v>2012</v>
      </c>
    </row>
    <row r="1234" customFormat="false" ht="40.7" hidden="false" customHeight="false" outlineLevel="0" collapsed="false">
      <c r="A1234" s="30" t="s">
        <v>21</v>
      </c>
      <c r="B1234" s="0"/>
      <c r="C1234" s="30"/>
      <c r="D1234" s="30"/>
      <c r="E1234" s="30" t="s">
        <v>1118</v>
      </c>
      <c r="F1234" s="30" t="s">
        <v>37</v>
      </c>
      <c r="G1234" s="31" t="n">
        <v>2012</v>
      </c>
      <c r="H1234" s="30" t="n">
        <v>2012</v>
      </c>
      <c r="I1234" s="30"/>
      <c r="J1234" s="32" t="n">
        <v>41992</v>
      </c>
      <c r="K1234" s="30" t="n">
        <v>307123</v>
      </c>
      <c r="L1234" s="30" t="s">
        <v>629</v>
      </c>
      <c r="M1234" s="33" t="n">
        <v>77812.52</v>
      </c>
      <c r="N1234" s="0"/>
      <c r="O1234" s="33" t="n">
        <v>77812.52</v>
      </c>
      <c r="P1234" s="0"/>
      <c r="Q1234" s="0" t="s">
        <v>27</v>
      </c>
      <c r="R1234" s="0"/>
      <c r="S1234" s="0"/>
      <c r="T1234" s="0"/>
      <c r="U1234" s="0"/>
      <c r="V1234" s="1" t="n">
        <f aca="false">YEAR(G1234)</f>
        <v>1905</v>
      </c>
      <c r="W1234" s="1" t="n">
        <v>2012</v>
      </c>
    </row>
    <row r="1235" customFormat="false" ht="40.7" hidden="false" customHeight="false" outlineLevel="0" collapsed="false">
      <c r="A1235" s="30" t="s">
        <v>21</v>
      </c>
      <c r="B1235" s="0"/>
      <c r="C1235" s="30"/>
      <c r="D1235" s="30"/>
      <c r="E1235" s="30" t="s">
        <v>2317</v>
      </c>
      <c r="F1235" s="30" t="s">
        <v>1649</v>
      </c>
      <c r="G1235" s="31" t="n">
        <v>2012</v>
      </c>
      <c r="H1235" s="30" t="n">
        <v>2012</v>
      </c>
      <c r="I1235" s="30"/>
      <c r="J1235" s="32" t="n">
        <v>41725</v>
      </c>
      <c r="K1235" s="30" t="n">
        <v>307198</v>
      </c>
      <c r="L1235" s="30" t="s">
        <v>2196</v>
      </c>
      <c r="M1235" s="33" t="n">
        <v>1154092.27</v>
      </c>
      <c r="N1235" s="0"/>
      <c r="O1235" s="33" t="n">
        <v>1154092.27</v>
      </c>
      <c r="P1235" s="0"/>
      <c r="Q1235" s="0" t="s">
        <v>27</v>
      </c>
      <c r="R1235" s="0"/>
      <c r="S1235" s="0"/>
      <c r="T1235" s="0"/>
      <c r="U1235" s="0"/>
      <c r="V1235" s="1" t="n">
        <f aca="false">YEAR(G1235)</f>
        <v>1905</v>
      </c>
      <c r="W1235" s="1" t="n">
        <v>2012</v>
      </c>
    </row>
    <row r="1236" customFormat="false" ht="40.7" hidden="false" customHeight="false" outlineLevel="0" collapsed="false">
      <c r="A1236" s="30" t="s">
        <v>21</v>
      </c>
      <c r="B1236" s="0"/>
      <c r="C1236" s="30"/>
      <c r="D1236" s="30"/>
      <c r="E1236" s="30" t="s">
        <v>1119</v>
      </c>
      <c r="F1236" s="30" t="s">
        <v>37</v>
      </c>
      <c r="G1236" s="31" t="n">
        <v>2012</v>
      </c>
      <c r="H1236" s="30" t="n">
        <v>2012</v>
      </c>
      <c r="I1236" s="30"/>
      <c r="J1236" s="32" t="n">
        <v>41992</v>
      </c>
      <c r="K1236" s="30" t="n">
        <v>307205</v>
      </c>
      <c r="L1236" s="30" t="s">
        <v>1120</v>
      </c>
      <c r="M1236" s="33" t="n">
        <v>48405.45</v>
      </c>
      <c r="N1236" s="0"/>
      <c r="O1236" s="33" t="n">
        <v>48405.45</v>
      </c>
      <c r="P1236" s="0"/>
      <c r="Q1236" s="0" t="s">
        <v>27</v>
      </c>
      <c r="R1236" s="0"/>
      <c r="S1236" s="0"/>
      <c r="T1236" s="0"/>
      <c r="U1236" s="0"/>
      <c r="V1236" s="1" t="n">
        <f aca="false">YEAR(G1236)</f>
        <v>1905</v>
      </c>
      <c r="W1236" s="1" t="n">
        <v>2012</v>
      </c>
    </row>
    <row r="1237" customFormat="false" ht="40.7" hidden="false" customHeight="false" outlineLevel="0" collapsed="false">
      <c r="A1237" s="30" t="s">
        <v>21</v>
      </c>
      <c r="B1237" s="0"/>
      <c r="C1237" s="30"/>
      <c r="D1237" s="30"/>
      <c r="E1237" s="30" t="s">
        <v>1121</v>
      </c>
      <c r="F1237" s="30" t="s">
        <v>37</v>
      </c>
      <c r="G1237" s="31" t="n">
        <v>2012</v>
      </c>
      <c r="H1237" s="30" t="n">
        <v>2012</v>
      </c>
      <c r="I1237" s="30"/>
      <c r="J1237" s="32" t="n">
        <v>41992</v>
      </c>
      <c r="K1237" s="30" t="n">
        <v>307216</v>
      </c>
      <c r="L1237" s="30" t="s">
        <v>572</v>
      </c>
      <c r="M1237" s="33" t="n">
        <v>49588.94</v>
      </c>
      <c r="N1237" s="0"/>
      <c r="O1237" s="33" t="n">
        <v>49588.94</v>
      </c>
      <c r="P1237" s="0"/>
      <c r="Q1237" s="0" t="s">
        <v>27</v>
      </c>
      <c r="R1237" s="0"/>
      <c r="S1237" s="0"/>
      <c r="T1237" s="0"/>
      <c r="U1237" s="0"/>
      <c r="V1237" s="1" t="n">
        <f aca="false">YEAR(G1237)</f>
        <v>1905</v>
      </c>
      <c r="W1237" s="1" t="n">
        <v>2012</v>
      </c>
    </row>
    <row r="1238" customFormat="false" ht="40.7" hidden="false" customHeight="false" outlineLevel="0" collapsed="false">
      <c r="A1238" s="30" t="s">
        <v>21</v>
      </c>
      <c r="B1238" s="0"/>
      <c r="C1238" s="30"/>
      <c r="D1238" s="30"/>
      <c r="E1238" s="30" t="s">
        <v>1125</v>
      </c>
      <c r="F1238" s="30" t="s">
        <v>37</v>
      </c>
      <c r="G1238" s="31" t="n">
        <v>2012</v>
      </c>
      <c r="H1238" s="30" t="n">
        <v>2012</v>
      </c>
      <c r="I1238" s="30"/>
      <c r="J1238" s="32" t="n">
        <v>42445</v>
      </c>
      <c r="K1238" s="30" t="n">
        <v>307237</v>
      </c>
      <c r="L1238" s="30" t="s">
        <v>193</v>
      </c>
      <c r="M1238" s="33" t="n">
        <v>49800</v>
      </c>
      <c r="N1238" s="0"/>
      <c r="O1238" s="33" t="n">
        <v>49800</v>
      </c>
      <c r="P1238" s="0"/>
      <c r="Q1238" s="0" t="s">
        <v>27</v>
      </c>
      <c r="R1238" s="0"/>
      <c r="S1238" s="0"/>
      <c r="T1238" s="0"/>
      <c r="U1238" s="0"/>
      <c r="V1238" s="1" t="n">
        <f aca="false">YEAR(G1238)</f>
        <v>1905</v>
      </c>
      <c r="W1238" s="1" t="n">
        <v>2012</v>
      </c>
    </row>
    <row r="1239" customFormat="false" ht="40.7" hidden="false" customHeight="false" outlineLevel="0" collapsed="false">
      <c r="A1239" s="30" t="s">
        <v>21</v>
      </c>
      <c r="B1239" s="0"/>
      <c r="C1239" s="30"/>
      <c r="D1239" s="30"/>
      <c r="E1239" s="30" t="s">
        <v>2318</v>
      </c>
      <c r="F1239" s="30" t="s">
        <v>37</v>
      </c>
      <c r="G1239" s="31" t="n">
        <v>2012</v>
      </c>
      <c r="H1239" s="30" t="n">
        <v>2012</v>
      </c>
      <c r="I1239" s="30"/>
      <c r="J1239" s="32" t="n">
        <v>41849</v>
      </c>
      <c r="K1239" s="30" t="n">
        <v>308361</v>
      </c>
      <c r="L1239" s="30" t="s">
        <v>2319</v>
      </c>
      <c r="M1239" s="33" t="n">
        <v>79548.97</v>
      </c>
      <c r="N1239" s="0"/>
      <c r="O1239" s="33" t="n">
        <v>79548.97</v>
      </c>
      <c r="P1239" s="0"/>
      <c r="Q1239" s="0" t="s">
        <v>27</v>
      </c>
      <c r="R1239" s="0"/>
      <c r="S1239" s="0"/>
      <c r="T1239" s="0"/>
      <c r="U1239" s="0"/>
      <c r="V1239" s="1" t="n">
        <f aca="false">YEAR(G1239)</f>
        <v>1905</v>
      </c>
      <c r="W1239" s="1" t="n">
        <v>2012</v>
      </c>
    </row>
    <row r="1240" customFormat="false" ht="40.7" hidden="false" customHeight="false" outlineLevel="0" collapsed="false">
      <c r="A1240" s="30" t="s">
        <v>21</v>
      </c>
      <c r="B1240" s="0"/>
      <c r="C1240" s="30"/>
      <c r="D1240" s="30"/>
      <c r="E1240" s="30" t="s">
        <v>2320</v>
      </c>
      <c r="F1240" s="30" t="s">
        <v>37</v>
      </c>
      <c r="G1240" s="31" t="n">
        <v>2012</v>
      </c>
      <c r="H1240" s="30" t="n">
        <v>2012</v>
      </c>
      <c r="I1240" s="30"/>
      <c r="J1240" s="32" t="n">
        <v>41849</v>
      </c>
      <c r="K1240" s="30" t="n">
        <v>308386</v>
      </c>
      <c r="L1240" s="30" t="s">
        <v>2321</v>
      </c>
      <c r="M1240" s="33" t="n">
        <v>52765.83</v>
      </c>
      <c r="N1240" s="0"/>
      <c r="O1240" s="33" t="n">
        <v>52765.83</v>
      </c>
      <c r="P1240" s="0"/>
      <c r="Q1240" s="0" t="s">
        <v>27</v>
      </c>
      <c r="R1240" s="0"/>
      <c r="S1240" s="0"/>
      <c r="T1240" s="0"/>
      <c r="U1240" s="0"/>
      <c r="V1240" s="1" t="n">
        <f aca="false">YEAR(G1240)</f>
        <v>1905</v>
      </c>
      <c r="W1240" s="1" t="n">
        <v>2012</v>
      </c>
    </row>
    <row r="1241" customFormat="false" ht="40.7" hidden="false" customHeight="false" outlineLevel="0" collapsed="false">
      <c r="A1241" s="30" t="s">
        <v>21</v>
      </c>
      <c r="B1241" s="0"/>
      <c r="C1241" s="30"/>
      <c r="D1241" s="30"/>
      <c r="E1241" s="30" t="s">
        <v>2322</v>
      </c>
      <c r="F1241" s="30" t="s">
        <v>37</v>
      </c>
      <c r="G1241" s="31" t="n">
        <v>2012</v>
      </c>
      <c r="H1241" s="30" t="n">
        <v>2012</v>
      </c>
      <c r="I1241" s="30"/>
      <c r="J1241" s="32" t="n">
        <v>41849</v>
      </c>
      <c r="K1241" s="30" t="n">
        <v>308389</v>
      </c>
      <c r="L1241" s="30" t="s">
        <v>2323</v>
      </c>
      <c r="M1241" s="33" t="n">
        <v>75497.51</v>
      </c>
      <c r="N1241" s="0"/>
      <c r="O1241" s="33" t="n">
        <v>75497.51</v>
      </c>
      <c r="P1241" s="0"/>
      <c r="Q1241" s="0" t="s">
        <v>27</v>
      </c>
      <c r="R1241" s="0"/>
      <c r="S1241" s="0"/>
      <c r="T1241" s="0"/>
      <c r="U1241" s="0"/>
      <c r="V1241" s="1" t="n">
        <f aca="false">YEAR(G1241)</f>
        <v>1905</v>
      </c>
      <c r="W1241" s="1" t="n">
        <v>2012</v>
      </c>
    </row>
    <row r="1242" customFormat="false" ht="40.7" hidden="false" customHeight="false" outlineLevel="0" collapsed="false">
      <c r="A1242" s="30" t="s">
        <v>21</v>
      </c>
      <c r="B1242" s="0"/>
      <c r="C1242" s="30"/>
      <c r="D1242" s="30"/>
      <c r="E1242" s="30" t="s">
        <v>2324</v>
      </c>
      <c r="F1242" s="30" t="s">
        <v>37</v>
      </c>
      <c r="G1242" s="31" t="n">
        <v>2012</v>
      </c>
      <c r="H1242" s="30" t="n">
        <v>2012</v>
      </c>
      <c r="I1242" s="30"/>
      <c r="J1242" s="32" t="n">
        <v>41898</v>
      </c>
      <c r="K1242" s="30" t="n">
        <v>308402</v>
      </c>
      <c r="L1242" s="30" t="s">
        <v>2325</v>
      </c>
      <c r="M1242" s="33" t="n">
        <v>72880.99</v>
      </c>
      <c r="N1242" s="0"/>
      <c r="O1242" s="33" t="n">
        <v>72880.99</v>
      </c>
      <c r="P1242" s="0"/>
      <c r="Q1242" s="0" t="s">
        <v>27</v>
      </c>
      <c r="R1242" s="0"/>
      <c r="S1242" s="0"/>
      <c r="T1242" s="0"/>
      <c r="U1242" s="0"/>
      <c r="V1242" s="1" t="n">
        <f aca="false">YEAR(G1242)</f>
        <v>1905</v>
      </c>
      <c r="W1242" s="1" t="n">
        <v>2012</v>
      </c>
    </row>
    <row r="1243" customFormat="false" ht="40.7" hidden="false" customHeight="false" outlineLevel="0" collapsed="false">
      <c r="A1243" s="30" t="s">
        <v>21</v>
      </c>
      <c r="B1243" s="0"/>
      <c r="C1243" s="30"/>
      <c r="D1243" s="30"/>
      <c r="E1243" s="30" t="s">
        <v>1355</v>
      </c>
      <c r="F1243" s="30" t="s">
        <v>1649</v>
      </c>
      <c r="G1243" s="31" t="n">
        <v>2012</v>
      </c>
      <c r="H1243" s="30" t="n">
        <v>2012</v>
      </c>
      <c r="I1243" s="30"/>
      <c r="J1243" s="32" t="n">
        <v>41733</v>
      </c>
      <c r="K1243" s="30" t="n">
        <v>308498</v>
      </c>
      <c r="L1243" s="30" t="s">
        <v>1356</v>
      </c>
      <c r="M1243" s="33" t="n">
        <v>3962</v>
      </c>
      <c r="N1243" s="0"/>
      <c r="O1243" s="33" t="n">
        <v>3962</v>
      </c>
      <c r="P1243" s="0"/>
      <c r="Q1243" s="0" t="s">
        <v>27</v>
      </c>
      <c r="R1243" s="0"/>
      <c r="S1243" s="0"/>
      <c r="T1243" s="0"/>
      <c r="U1243" s="0"/>
      <c r="V1243" s="1" t="n">
        <f aca="false">YEAR(G1243)</f>
        <v>1905</v>
      </c>
      <c r="W1243" s="1" t="n">
        <v>2012</v>
      </c>
    </row>
    <row r="1244" customFormat="false" ht="40.7" hidden="false" customHeight="false" outlineLevel="0" collapsed="false">
      <c r="A1244" s="30" t="s">
        <v>21</v>
      </c>
      <c r="B1244" s="0"/>
      <c r="C1244" s="30"/>
      <c r="D1244" s="30"/>
      <c r="E1244" s="30" t="s">
        <v>1360</v>
      </c>
      <c r="F1244" s="30" t="s">
        <v>1649</v>
      </c>
      <c r="G1244" s="31" t="n">
        <v>2012</v>
      </c>
      <c r="H1244" s="30" t="n">
        <v>2012</v>
      </c>
      <c r="I1244" s="30"/>
      <c r="J1244" s="32" t="n">
        <v>42200</v>
      </c>
      <c r="K1244" s="30" t="n">
        <v>308500</v>
      </c>
      <c r="L1244" s="30" t="s">
        <v>1361</v>
      </c>
      <c r="M1244" s="33" t="n">
        <v>1992</v>
      </c>
      <c r="N1244" s="0"/>
      <c r="O1244" s="33" t="n">
        <v>1992</v>
      </c>
      <c r="P1244" s="0"/>
      <c r="Q1244" s="0" t="s">
        <v>27</v>
      </c>
      <c r="R1244" s="0"/>
      <c r="S1244" s="0"/>
      <c r="T1244" s="0"/>
      <c r="U1244" s="0"/>
      <c r="V1244" s="1" t="n">
        <f aca="false">YEAR(G1244)</f>
        <v>1905</v>
      </c>
      <c r="W1244" s="1" t="n">
        <v>2012</v>
      </c>
    </row>
    <row r="1245" customFormat="false" ht="40.7" hidden="false" customHeight="false" outlineLevel="0" collapsed="false">
      <c r="A1245" s="30" t="s">
        <v>21</v>
      </c>
      <c r="B1245" s="0"/>
      <c r="C1245" s="30"/>
      <c r="D1245" s="30"/>
      <c r="E1245" s="30" t="s">
        <v>2326</v>
      </c>
      <c r="F1245" s="30" t="s">
        <v>37</v>
      </c>
      <c r="G1245" s="31" t="n">
        <v>2012</v>
      </c>
      <c r="H1245" s="30" t="n">
        <v>2012</v>
      </c>
      <c r="I1245" s="30"/>
      <c r="J1245" s="32" t="n">
        <v>41898</v>
      </c>
      <c r="K1245" s="30" t="n">
        <v>308567</v>
      </c>
      <c r="L1245" s="30" t="s">
        <v>2327</v>
      </c>
      <c r="M1245" s="33" t="n">
        <v>72567.21</v>
      </c>
      <c r="N1245" s="0"/>
      <c r="O1245" s="33" t="n">
        <v>72567.21</v>
      </c>
      <c r="P1245" s="0"/>
      <c r="Q1245" s="0" t="s">
        <v>27</v>
      </c>
      <c r="R1245" s="0"/>
      <c r="S1245" s="0"/>
      <c r="T1245" s="0"/>
      <c r="U1245" s="0"/>
      <c r="V1245" s="1" t="n">
        <f aca="false">YEAR(G1245)</f>
        <v>1905</v>
      </c>
      <c r="W1245" s="1" t="n">
        <v>2012</v>
      </c>
    </row>
    <row r="1246" customFormat="false" ht="40.7" hidden="false" customHeight="false" outlineLevel="0" collapsed="false">
      <c r="A1246" s="30" t="s">
        <v>21</v>
      </c>
      <c r="B1246" s="0"/>
      <c r="C1246" s="30"/>
      <c r="D1246" s="30"/>
      <c r="E1246" s="30" t="s">
        <v>2328</v>
      </c>
      <c r="F1246" s="30" t="s">
        <v>37</v>
      </c>
      <c r="G1246" s="31" t="n">
        <v>2012</v>
      </c>
      <c r="H1246" s="30" t="n">
        <v>2012</v>
      </c>
      <c r="I1246" s="30"/>
      <c r="J1246" s="32" t="n">
        <v>41849</v>
      </c>
      <c r="K1246" s="30" t="n">
        <v>308621</v>
      </c>
      <c r="L1246" s="30" t="s">
        <v>2277</v>
      </c>
      <c r="M1246" s="33" t="n">
        <v>74140.39</v>
      </c>
      <c r="N1246" s="0"/>
      <c r="O1246" s="33" t="n">
        <v>74140.39</v>
      </c>
      <c r="P1246" s="0"/>
      <c r="Q1246" s="0" t="s">
        <v>27</v>
      </c>
      <c r="R1246" s="0"/>
      <c r="S1246" s="0"/>
      <c r="T1246" s="0"/>
      <c r="U1246" s="0"/>
      <c r="V1246" s="1" t="n">
        <f aca="false">YEAR(G1246)</f>
        <v>1905</v>
      </c>
      <c r="W1246" s="1" t="n">
        <v>2012</v>
      </c>
    </row>
    <row r="1247" customFormat="false" ht="40.7" hidden="false" customHeight="false" outlineLevel="0" collapsed="false">
      <c r="A1247" s="30" t="s">
        <v>21</v>
      </c>
      <c r="B1247" s="0"/>
      <c r="C1247" s="30"/>
      <c r="D1247" s="30"/>
      <c r="E1247" s="30" t="s">
        <v>1364</v>
      </c>
      <c r="F1247" s="30" t="s">
        <v>1649</v>
      </c>
      <c r="G1247" s="31" t="n">
        <v>2012</v>
      </c>
      <c r="H1247" s="30" t="n">
        <v>2012</v>
      </c>
      <c r="I1247" s="30"/>
      <c r="J1247" s="32" t="n">
        <v>41731</v>
      </c>
      <c r="K1247" s="30" t="n">
        <v>308685</v>
      </c>
      <c r="L1247" s="30" t="s">
        <v>1365</v>
      </c>
      <c r="M1247" s="33" t="n">
        <v>5000</v>
      </c>
      <c r="N1247" s="0"/>
      <c r="O1247" s="33" t="n">
        <v>5000</v>
      </c>
      <c r="P1247" s="0"/>
      <c r="Q1247" s="0" t="s">
        <v>27</v>
      </c>
      <c r="R1247" s="0"/>
      <c r="S1247" s="0"/>
      <c r="T1247" s="0"/>
      <c r="U1247" s="0"/>
      <c r="V1247" s="1" t="n">
        <f aca="false">YEAR(G1247)</f>
        <v>1905</v>
      </c>
      <c r="W1247" s="1" t="n">
        <v>2012</v>
      </c>
    </row>
    <row r="1248" customFormat="false" ht="40.7" hidden="false" customHeight="false" outlineLevel="0" collapsed="false">
      <c r="A1248" s="30" t="s">
        <v>21</v>
      </c>
      <c r="B1248" s="0"/>
      <c r="C1248" s="30"/>
      <c r="D1248" s="30"/>
      <c r="E1248" s="30" t="s">
        <v>2329</v>
      </c>
      <c r="F1248" s="30" t="s">
        <v>1730</v>
      </c>
      <c r="G1248" s="34" t="n">
        <v>1899</v>
      </c>
      <c r="H1248" s="30" t="n">
        <v>2012</v>
      </c>
      <c r="I1248" s="30"/>
      <c r="J1248" s="32" t="n">
        <v>41627</v>
      </c>
      <c r="K1248" s="30" t="n">
        <v>308733</v>
      </c>
      <c r="L1248" s="30"/>
      <c r="M1248" s="33" t="n">
        <v>221283.61</v>
      </c>
      <c r="N1248" s="0"/>
      <c r="O1248" s="33" t="n">
        <v>221283.61</v>
      </c>
      <c r="P1248" s="0"/>
      <c r="Q1248" s="0" t="s">
        <v>27</v>
      </c>
      <c r="R1248" s="0"/>
      <c r="S1248" s="0"/>
      <c r="T1248" s="0"/>
      <c r="U1248" s="0"/>
      <c r="V1248" s="1" t="n">
        <f aca="false">YEAR(G1248)</f>
        <v>1905</v>
      </c>
      <c r="W1248" s="1" t="n">
        <v>1899</v>
      </c>
    </row>
    <row r="1249" customFormat="false" ht="27.1" hidden="false" customHeight="false" outlineLevel="0" collapsed="false">
      <c r="A1249" s="30" t="s">
        <v>21</v>
      </c>
      <c r="B1249" s="0"/>
      <c r="C1249" s="30"/>
      <c r="D1249" s="30"/>
      <c r="E1249" s="30" t="s">
        <v>1366</v>
      </c>
      <c r="F1249" s="30" t="s">
        <v>1649</v>
      </c>
      <c r="G1249" s="31" t="n">
        <v>2012</v>
      </c>
      <c r="H1249" s="30" t="n">
        <v>2012</v>
      </c>
      <c r="I1249" s="30"/>
      <c r="J1249" s="32" t="n">
        <v>41731</v>
      </c>
      <c r="K1249" s="30" t="n">
        <v>308950</v>
      </c>
      <c r="L1249" s="30" t="s">
        <v>1057</v>
      </c>
      <c r="M1249" s="33" t="n">
        <v>4500</v>
      </c>
      <c r="N1249" s="0"/>
      <c r="O1249" s="33" t="n">
        <v>4500</v>
      </c>
      <c r="P1249" s="0"/>
      <c r="Q1249" s="0" t="s">
        <v>27</v>
      </c>
      <c r="R1249" s="0"/>
      <c r="S1249" s="0"/>
      <c r="T1249" s="0"/>
      <c r="U1249" s="0"/>
      <c r="V1249" s="1" t="n">
        <f aca="false">YEAR(G1249)</f>
        <v>1905</v>
      </c>
      <c r="W1249" s="1" t="n">
        <v>2012</v>
      </c>
    </row>
    <row r="1250" customFormat="false" ht="40.7" hidden="false" customHeight="false" outlineLevel="0" collapsed="false">
      <c r="A1250" s="30" t="s">
        <v>21</v>
      </c>
      <c r="B1250" s="0"/>
      <c r="C1250" s="30"/>
      <c r="D1250" s="30"/>
      <c r="E1250" s="30" t="s">
        <v>2330</v>
      </c>
      <c r="F1250" s="30" t="s">
        <v>37</v>
      </c>
      <c r="G1250" s="31" t="n">
        <v>2012</v>
      </c>
      <c r="H1250" s="30" t="n">
        <v>2012</v>
      </c>
      <c r="I1250" s="30"/>
      <c r="J1250" s="32" t="n">
        <v>41956</v>
      </c>
      <c r="K1250" s="30" t="n">
        <v>308999</v>
      </c>
      <c r="L1250" s="30" t="s">
        <v>2331</v>
      </c>
      <c r="M1250" s="33" t="n">
        <v>39629.78</v>
      </c>
      <c r="N1250" s="0"/>
      <c r="O1250" s="33" t="n">
        <v>39629.78</v>
      </c>
      <c r="P1250" s="0"/>
      <c r="Q1250" s="0" t="s">
        <v>27</v>
      </c>
      <c r="R1250" s="0"/>
      <c r="S1250" s="0"/>
      <c r="T1250" s="0"/>
      <c r="U1250" s="0"/>
      <c r="V1250" s="1" t="n">
        <f aca="false">YEAR(G1250)</f>
        <v>1905</v>
      </c>
      <c r="W1250" s="1" t="n">
        <v>2012</v>
      </c>
    </row>
    <row r="1251" customFormat="false" ht="40.7" hidden="false" customHeight="false" outlineLevel="0" collapsed="false">
      <c r="A1251" s="30" t="s">
        <v>21</v>
      </c>
      <c r="B1251" s="0"/>
      <c r="C1251" s="30"/>
      <c r="D1251" s="30"/>
      <c r="E1251" s="30" t="s">
        <v>817</v>
      </c>
      <c r="F1251" s="30" t="s">
        <v>37</v>
      </c>
      <c r="G1251" s="31" t="n">
        <v>2013</v>
      </c>
      <c r="H1251" s="30" t="n">
        <v>2013</v>
      </c>
      <c r="I1251" s="30"/>
      <c r="J1251" s="32" t="n">
        <v>42258</v>
      </c>
      <c r="K1251" s="30" t="n">
        <v>309439</v>
      </c>
      <c r="L1251" s="30" t="s">
        <v>38</v>
      </c>
      <c r="M1251" s="33" t="n">
        <v>218546.34</v>
      </c>
      <c r="N1251" s="0"/>
      <c r="O1251" s="33" t="n">
        <v>218546.34</v>
      </c>
      <c r="P1251" s="0"/>
      <c r="Q1251" s="0" t="s">
        <v>27</v>
      </c>
      <c r="R1251" s="0"/>
      <c r="S1251" s="0"/>
      <c r="T1251" s="0"/>
      <c r="U1251" s="0"/>
      <c r="V1251" s="1" t="n">
        <f aca="false">YEAR(G1251)</f>
        <v>1905</v>
      </c>
      <c r="W1251" s="1" t="n">
        <v>2013</v>
      </c>
    </row>
    <row r="1252" customFormat="false" ht="40.7" hidden="false" customHeight="false" outlineLevel="0" collapsed="false">
      <c r="A1252" s="30" t="s">
        <v>21</v>
      </c>
      <c r="B1252" s="0"/>
      <c r="C1252" s="30"/>
      <c r="D1252" s="30"/>
      <c r="E1252" s="30" t="s">
        <v>988</v>
      </c>
      <c r="F1252" s="30" t="s">
        <v>37</v>
      </c>
      <c r="G1252" s="31" t="n">
        <v>2013</v>
      </c>
      <c r="H1252" s="30" t="n">
        <v>2013</v>
      </c>
      <c r="I1252" s="30"/>
      <c r="J1252" s="32" t="n">
        <v>42228</v>
      </c>
      <c r="K1252" s="30" t="n">
        <v>309440</v>
      </c>
      <c r="L1252" s="30" t="s">
        <v>989</v>
      </c>
      <c r="M1252" s="33" t="n">
        <v>180389.34</v>
      </c>
      <c r="N1252" s="0"/>
      <c r="O1252" s="33" t="n">
        <v>180389.34</v>
      </c>
      <c r="P1252" s="0"/>
      <c r="Q1252" s="0" t="s">
        <v>27</v>
      </c>
      <c r="R1252" s="0"/>
      <c r="S1252" s="0"/>
      <c r="T1252" s="0"/>
      <c r="U1252" s="0"/>
      <c r="V1252" s="1" t="n">
        <f aca="false">YEAR(G1252)</f>
        <v>1905</v>
      </c>
      <c r="W1252" s="1" t="n">
        <v>2013</v>
      </c>
    </row>
    <row r="1253" customFormat="false" ht="40.7" hidden="false" customHeight="false" outlineLevel="0" collapsed="false">
      <c r="A1253" s="30" t="s">
        <v>21</v>
      </c>
      <c r="B1253" s="0"/>
      <c r="C1253" s="30"/>
      <c r="D1253" s="30"/>
      <c r="E1253" s="30" t="s">
        <v>993</v>
      </c>
      <c r="F1253" s="30" t="s">
        <v>37</v>
      </c>
      <c r="G1253" s="31" t="n">
        <v>2013</v>
      </c>
      <c r="H1253" s="30" t="n">
        <v>2013</v>
      </c>
      <c r="I1253" s="30"/>
      <c r="J1253" s="32" t="n">
        <v>41899</v>
      </c>
      <c r="K1253" s="30" t="n">
        <v>312823</v>
      </c>
      <c r="L1253" s="30" t="s">
        <v>995</v>
      </c>
      <c r="M1253" s="33" t="n">
        <v>40935.19</v>
      </c>
      <c r="N1253" s="0"/>
      <c r="O1253" s="33" t="n">
        <v>40935.19</v>
      </c>
      <c r="P1253" s="0"/>
      <c r="Q1253" s="0" t="s">
        <v>27</v>
      </c>
      <c r="R1253" s="0"/>
      <c r="S1253" s="0"/>
      <c r="T1253" s="0"/>
      <c r="U1253" s="0"/>
      <c r="V1253" s="1" t="n">
        <f aca="false">YEAR(G1253)</f>
        <v>1905</v>
      </c>
      <c r="W1253" s="1" t="n">
        <v>2013</v>
      </c>
    </row>
    <row r="1254" customFormat="false" ht="40.7" hidden="false" customHeight="false" outlineLevel="0" collapsed="false">
      <c r="A1254" s="30" t="s">
        <v>21</v>
      </c>
      <c r="B1254" s="0"/>
      <c r="C1254" s="30"/>
      <c r="D1254" s="30"/>
      <c r="E1254" s="30" t="s">
        <v>1003</v>
      </c>
      <c r="F1254" s="30" t="s">
        <v>37</v>
      </c>
      <c r="G1254" s="31" t="n">
        <v>2013</v>
      </c>
      <c r="H1254" s="30" t="n">
        <v>2013</v>
      </c>
      <c r="I1254" s="30"/>
      <c r="J1254" s="32" t="n">
        <v>42361</v>
      </c>
      <c r="K1254" s="30" t="n">
        <v>312829</v>
      </c>
      <c r="L1254" s="30" t="s">
        <v>212</v>
      </c>
      <c r="M1254" s="33" t="n">
        <v>243302.67</v>
      </c>
      <c r="N1254" s="0"/>
      <c r="O1254" s="33" t="n">
        <v>243302.67</v>
      </c>
      <c r="P1254" s="0"/>
      <c r="Q1254" s="0" t="s">
        <v>27</v>
      </c>
      <c r="R1254" s="0"/>
      <c r="S1254" s="0"/>
      <c r="T1254" s="0"/>
      <c r="U1254" s="0"/>
      <c r="V1254" s="1" t="n">
        <f aca="false">YEAR(G1254)</f>
        <v>1905</v>
      </c>
      <c r="W1254" s="1" t="n">
        <v>2013</v>
      </c>
    </row>
    <row r="1255" customFormat="false" ht="40.7" hidden="false" customHeight="false" outlineLevel="0" collapsed="false">
      <c r="A1255" s="30" t="s">
        <v>21</v>
      </c>
      <c r="B1255" s="0"/>
      <c r="C1255" s="30"/>
      <c r="D1255" s="30"/>
      <c r="E1255" s="30" t="s">
        <v>2332</v>
      </c>
      <c r="F1255" s="30" t="s">
        <v>1649</v>
      </c>
      <c r="G1255" s="31" t="n">
        <v>2013</v>
      </c>
      <c r="H1255" s="30" t="n">
        <v>2013</v>
      </c>
      <c r="I1255" s="30"/>
      <c r="J1255" s="32" t="n">
        <v>42929</v>
      </c>
      <c r="K1255" s="30" t="n">
        <v>316216</v>
      </c>
      <c r="L1255" s="30" t="s">
        <v>2066</v>
      </c>
      <c r="M1255" s="33" t="n">
        <v>1700000</v>
      </c>
      <c r="N1255" s="0"/>
      <c r="O1255" s="33" t="n">
        <v>1700000</v>
      </c>
      <c r="P1255" s="0"/>
      <c r="Q1255" s="0" t="s">
        <v>27</v>
      </c>
      <c r="R1255" s="0"/>
      <c r="S1255" s="0"/>
      <c r="T1255" s="0"/>
      <c r="U1255" s="0"/>
      <c r="V1255" s="1" t="n">
        <f aca="false">YEAR(G1255)</f>
        <v>1905</v>
      </c>
      <c r="W1255" s="1" t="n">
        <v>2013</v>
      </c>
    </row>
    <row r="1256" customFormat="false" ht="40.7" hidden="false" customHeight="false" outlineLevel="0" collapsed="false">
      <c r="A1256" s="30" t="s">
        <v>21</v>
      </c>
      <c r="B1256" s="0"/>
      <c r="C1256" s="30"/>
      <c r="D1256" s="30"/>
      <c r="E1256" s="30" t="s">
        <v>2333</v>
      </c>
      <c r="F1256" s="30" t="s">
        <v>1730</v>
      </c>
      <c r="G1256" s="34" t="n">
        <v>1899</v>
      </c>
      <c r="H1256" s="30" t="n">
        <v>2013</v>
      </c>
      <c r="I1256" s="30"/>
      <c r="J1256" s="32" t="n">
        <v>41627</v>
      </c>
      <c r="K1256" s="30" t="n">
        <v>325961</v>
      </c>
      <c r="L1256" s="30"/>
      <c r="M1256" s="33" t="n">
        <v>87695.76</v>
      </c>
      <c r="N1256" s="0"/>
      <c r="O1256" s="33" t="n">
        <v>87695.76</v>
      </c>
      <c r="P1256" s="0"/>
      <c r="Q1256" s="0" t="s">
        <v>27</v>
      </c>
      <c r="R1256" s="0"/>
      <c r="S1256" s="0"/>
      <c r="T1256" s="0"/>
      <c r="U1256" s="0"/>
      <c r="V1256" s="1" t="n">
        <f aca="false">YEAR(G1256)</f>
        <v>1905</v>
      </c>
      <c r="W1256" s="1" t="n">
        <v>1899</v>
      </c>
    </row>
    <row r="1257" customFormat="false" ht="54.25" hidden="false" customHeight="false" outlineLevel="0" collapsed="false">
      <c r="A1257" s="30" t="s">
        <v>21</v>
      </c>
      <c r="B1257" s="0"/>
      <c r="C1257" s="30"/>
      <c r="D1257" s="30"/>
      <c r="E1257" s="30" t="s">
        <v>2334</v>
      </c>
      <c r="F1257" s="30" t="s">
        <v>1689</v>
      </c>
      <c r="G1257" s="31" t="n">
        <v>2013</v>
      </c>
      <c r="H1257" s="30" t="n">
        <v>2013</v>
      </c>
      <c r="I1257" s="30"/>
      <c r="J1257" s="32" t="n">
        <v>42800</v>
      </c>
      <c r="K1257" s="30" t="n">
        <v>328365</v>
      </c>
      <c r="L1257" s="30" t="s">
        <v>664</v>
      </c>
      <c r="M1257" s="33" t="n">
        <v>200367.56</v>
      </c>
      <c r="N1257" s="0"/>
      <c r="O1257" s="33" t="n">
        <v>200367.56</v>
      </c>
      <c r="P1257" s="0"/>
      <c r="Q1257" s="0" t="s">
        <v>27</v>
      </c>
      <c r="R1257" s="0"/>
      <c r="S1257" s="0"/>
      <c r="T1257" s="0"/>
      <c r="U1257" s="0"/>
      <c r="V1257" s="1" t="n">
        <f aca="false">YEAR(G1257)</f>
        <v>1905</v>
      </c>
      <c r="W1257" s="1" t="n">
        <v>2013</v>
      </c>
    </row>
    <row r="1258" customFormat="false" ht="40.7" hidden="false" customHeight="false" outlineLevel="0" collapsed="false">
      <c r="A1258" s="30" t="s">
        <v>21</v>
      </c>
      <c r="B1258" s="0"/>
      <c r="C1258" s="30"/>
      <c r="D1258" s="30"/>
      <c r="E1258" s="30" t="s">
        <v>1514</v>
      </c>
      <c r="F1258" s="30" t="s">
        <v>1689</v>
      </c>
      <c r="G1258" s="31" t="n">
        <v>2013</v>
      </c>
      <c r="H1258" s="30" t="n">
        <v>2013</v>
      </c>
      <c r="I1258" s="30"/>
      <c r="J1258" s="32" t="n">
        <v>43528</v>
      </c>
      <c r="K1258" s="30" t="n">
        <v>331104</v>
      </c>
      <c r="L1258" s="30" t="s">
        <v>627</v>
      </c>
      <c r="M1258" s="33" t="n">
        <v>76765.69</v>
      </c>
      <c r="N1258" s="0"/>
      <c r="O1258" s="33" t="n">
        <v>76765.69</v>
      </c>
      <c r="P1258" s="0"/>
      <c r="Q1258" s="0" t="s">
        <v>27</v>
      </c>
      <c r="R1258" s="0"/>
      <c r="S1258" s="0"/>
      <c r="T1258" s="0"/>
      <c r="U1258" s="0"/>
      <c r="V1258" s="1" t="n">
        <f aca="false">YEAR(G1258)</f>
        <v>1905</v>
      </c>
      <c r="W1258" s="1" t="n">
        <v>2013</v>
      </c>
    </row>
    <row r="1259" customFormat="false" ht="40.7" hidden="false" customHeight="false" outlineLevel="0" collapsed="false">
      <c r="A1259" s="30" t="s">
        <v>21</v>
      </c>
      <c r="B1259" s="0"/>
      <c r="C1259" s="30"/>
      <c r="D1259" s="30"/>
      <c r="E1259" s="30" t="s">
        <v>2335</v>
      </c>
      <c r="F1259" s="30" t="s">
        <v>1649</v>
      </c>
      <c r="G1259" s="31" t="n">
        <v>2013</v>
      </c>
      <c r="H1259" s="30" t="n">
        <v>2013</v>
      </c>
      <c r="I1259" s="30"/>
      <c r="J1259" s="32" t="n">
        <v>42276</v>
      </c>
      <c r="K1259" s="30" t="n">
        <v>333197</v>
      </c>
      <c r="L1259" s="30" t="s">
        <v>627</v>
      </c>
      <c r="M1259" s="33" t="n">
        <v>83871.52</v>
      </c>
      <c r="N1259" s="0"/>
      <c r="O1259" s="33" t="n">
        <v>83871.52</v>
      </c>
      <c r="P1259" s="0"/>
      <c r="Q1259" s="0" t="s">
        <v>27</v>
      </c>
      <c r="R1259" s="0"/>
      <c r="S1259" s="0"/>
      <c r="T1259" s="0"/>
      <c r="U1259" s="0"/>
      <c r="V1259" s="1" t="n">
        <f aca="false">YEAR(G1259)</f>
        <v>1905</v>
      </c>
      <c r="W1259" s="1" t="n">
        <v>2013</v>
      </c>
    </row>
    <row r="1260" customFormat="false" ht="40.7" hidden="false" customHeight="false" outlineLevel="0" collapsed="false">
      <c r="A1260" s="30" t="s">
        <v>21</v>
      </c>
      <c r="B1260" s="0"/>
      <c r="C1260" s="30"/>
      <c r="D1260" s="30"/>
      <c r="E1260" s="30" t="s">
        <v>2336</v>
      </c>
      <c r="F1260" s="30" t="s">
        <v>1649</v>
      </c>
      <c r="G1260" s="31" t="n">
        <v>2013</v>
      </c>
      <c r="H1260" s="30" t="n">
        <v>2013</v>
      </c>
      <c r="I1260" s="30"/>
      <c r="J1260" s="32" t="n">
        <v>42048</v>
      </c>
      <c r="K1260" s="30" t="n">
        <v>336581</v>
      </c>
      <c r="L1260" s="30" t="s">
        <v>1741</v>
      </c>
      <c r="M1260" s="33" t="n">
        <v>16576</v>
      </c>
      <c r="N1260" s="0"/>
      <c r="O1260" s="33" t="n">
        <v>16576</v>
      </c>
      <c r="P1260" s="0"/>
      <c r="Q1260" s="0" t="s">
        <v>27</v>
      </c>
      <c r="R1260" s="0"/>
      <c r="S1260" s="0"/>
      <c r="T1260" s="0"/>
      <c r="U1260" s="0"/>
      <c r="V1260" s="1" t="n">
        <f aca="false">YEAR(G1260)</f>
        <v>1905</v>
      </c>
      <c r="W1260" s="1" t="n">
        <v>2013</v>
      </c>
    </row>
    <row r="1261" customFormat="false" ht="40.7" hidden="false" customHeight="false" outlineLevel="0" collapsed="false">
      <c r="A1261" s="30" t="s">
        <v>21</v>
      </c>
      <c r="B1261" s="0"/>
      <c r="C1261" s="30"/>
      <c r="D1261" s="30"/>
      <c r="E1261" s="30" t="s">
        <v>2337</v>
      </c>
      <c r="F1261" s="30" t="s">
        <v>1730</v>
      </c>
      <c r="G1261" s="34" t="n">
        <v>1899</v>
      </c>
      <c r="H1261" s="30" t="n">
        <v>2013</v>
      </c>
      <c r="I1261" s="30"/>
      <c r="J1261" s="32" t="n">
        <v>41627</v>
      </c>
      <c r="K1261" s="30" t="n">
        <v>336750</v>
      </c>
      <c r="L1261" s="30"/>
      <c r="M1261" s="33" t="n">
        <v>21020.63</v>
      </c>
      <c r="N1261" s="0"/>
      <c r="O1261" s="33" t="n">
        <v>21020.63</v>
      </c>
      <c r="P1261" s="0"/>
      <c r="Q1261" s="0" t="s">
        <v>27</v>
      </c>
      <c r="R1261" s="0"/>
      <c r="S1261" s="0"/>
      <c r="T1261" s="0"/>
      <c r="U1261" s="0"/>
      <c r="V1261" s="1" t="n">
        <f aca="false">YEAR(G1261)</f>
        <v>1905</v>
      </c>
      <c r="W1261" s="1" t="n">
        <v>1899</v>
      </c>
    </row>
    <row r="1262" customFormat="false" ht="40.7" hidden="false" customHeight="false" outlineLevel="0" collapsed="false">
      <c r="A1262" s="30" t="s">
        <v>21</v>
      </c>
      <c r="B1262" s="0"/>
      <c r="C1262" s="30"/>
      <c r="D1262" s="30"/>
      <c r="E1262" s="30" t="s">
        <v>2338</v>
      </c>
      <c r="F1262" s="30" t="s">
        <v>1649</v>
      </c>
      <c r="G1262" s="31" t="n">
        <v>2014</v>
      </c>
      <c r="H1262" s="30" t="n">
        <v>2014</v>
      </c>
      <c r="I1262" s="30"/>
      <c r="J1262" s="32" t="n">
        <v>42048</v>
      </c>
      <c r="K1262" s="30" t="n">
        <v>337052</v>
      </c>
      <c r="L1262" s="30" t="s">
        <v>1741</v>
      </c>
      <c r="M1262" s="33" t="n">
        <v>53024</v>
      </c>
      <c r="N1262" s="0"/>
      <c r="O1262" s="33" t="n">
        <v>53024</v>
      </c>
      <c r="P1262" s="0"/>
      <c r="Q1262" s="0" t="s">
        <v>27</v>
      </c>
      <c r="R1262" s="0"/>
      <c r="S1262" s="0"/>
      <c r="T1262" s="0"/>
      <c r="U1262" s="0"/>
      <c r="V1262" s="1" t="n">
        <f aca="false">YEAR(G1262)</f>
        <v>1905</v>
      </c>
      <c r="W1262" s="1" t="n">
        <v>2014</v>
      </c>
    </row>
    <row r="1263" customFormat="false" ht="40.7" hidden="false" customHeight="false" outlineLevel="0" collapsed="false">
      <c r="A1263" s="30" t="s">
        <v>21</v>
      </c>
      <c r="B1263" s="0"/>
      <c r="C1263" s="30"/>
      <c r="D1263" s="30"/>
      <c r="E1263" s="30" t="s">
        <v>2339</v>
      </c>
      <c r="F1263" s="30" t="s">
        <v>1649</v>
      </c>
      <c r="G1263" s="31" t="n">
        <v>2014</v>
      </c>
      <c r="H1263" s="30" t="n">
        <v>2014</v>
      </c>
      <c r="I1263" s="30"/>
      <c r="J1263" s="32" t="n">
        <v>42258</v>
      </c>
      <c r="K1263" s="30" t="n">
        <v>337071</v>
      </c>
      <c r="L1263" s="30" t="s">
        <v>627</v>
      </c>
      <c r="M1263" s="33" t="n">
        <v>29941.18</v>
      </c>
      <c r="N1263" s="0"/>
      <c r="O1263" s="33" t="n">
        <v>29941.18</v>
      </c>
      <c r="P1263" s="0"/>
      <c r="Q1263" s="0" t="s">
        <v>27</v>
      </c>
      <c r="R1263" s="0"/>
      <c r="S1263" s="0"/>
      <c r="T1263" s="0"/>
      <c r="U1263" s="0"/>
      <c r="V1263" s="1" t="n">
        <f aca="false">YEAR(G1263)</f>
        <v>1905</v>
      </c>
      <c r="W1263" s="1" t="n">
        <v>2014</v>
      </c>
    </row>
    <row r="1264" customFormat="false" ht="40.7" hidden="false" customHeight="false" outlineLevel="0" collapsed="false">
      <c r="A1264" s="30" t="s">
        <v>21</v>
      </c>
      <c r="B1264" s="0"/>
      <c r="C1264" s="30"/>
      <c r="D1264" s="30"/>
      <c r="E1264" s="30" t="s">
        <v>2340</v>
      </c>
      <c r="F1264" s="30" t="s">
        <v>1649</v>
      </c>
      <c r="G1264" s="31" t="n">
        <v>2014</v>
      </c>
      <c r="H1264" s="30" t="n">
        <v>2014</v>
      </c>
      <c r="I1264" s="30"/>
      <c r="J1264" s="32" t="n">
        <v>42258</v>
      </c>
      <c r="K1264" s="30" t="n">
        <v>337080</v>
      </c>
      <c r="L1264" s="30" t="s">
        <v>1997</v>
      </c>
      <c r="M1264" s="33" t="n">
        <v>30007.1</v>
      </c>
      <c r="N1264" s="0"/>
      <c r="O1264" s="33" t="n">
        <v>30007.1</v>
      </c>
      <c r="P1264" s="0"/>
      <c r="Q1264" s="0" t="s">
        <v>27</v>
      </c>
      <c r="R1264" s="0"/>
      <c r="S1264" s="0"/>
      <c r="T1264" s="0"/>
      <c r="U1264" s="0"/>
      <c r="V1264" s="1" t="n">
        <f aca="false">YEAR(G1264)</f>
        <v>1905</v>
      </c>
      <c r="W1264" s="1" t="n">
        <v>2014</v>
      </c>
    </row>
    <row r="1265" customFormat="false" ht="40.7" hidden="false" customHeight="false" outlineLevel="0" collapsed="false">
      <c r="A1265" s="30" t="s">
        <v>21</v>
      </c>
      <c r="B1265" s="0"/>
      <c r="C1265" s="30"/>
      <c r="D1265" s="30"/>
      <c r="E1265" s="30" t="s">
        <v>2341</v>
      </c>
      <c r="F1265" s="30" t="s">
        <v>1649</v>
      </c>
      <c r="G1265" s="31" t="n">
        <v>2014</v>
      </c>
      <c r="H1265" s="30" t="n">
        <v>2014</v>
      </c>
      <c r="I1265" s="30"/>
      <c r="J1265" s="32" t="n">
        <v>42293</v>
      </c>
      <c r="K1265" s="30" t="n">
        <v>338028</v>
      </c>
      <c r="L1265" s="30" t="s">
        <v>1741</v>
      </c>
      <c r="M1265" s="33" t="n">
        <v>135214.92</v>
      </c>
      <c r="N1265" s="0"/>
      <c r="O1265" s="33" t="n">
        <v>135214.92</v>
      </c>
      <c r="P1265" s="0"/>
      <c r="Q1265" s="0" t="s">
        <v>27</v>
      </c>
      <c r="R1265" s="0"/>
      <c r="S1265" s="0"/>
      <c r="T1265" s="0"/>
      <c r="U1265" s="0"/>
      <c r="V1265" s="1" t="n">
        <f aca="false">YEAR(G1265)</f>
        <v>1905</v>
      </c>
      <c r="W1265" s="1" t="n">
        <v>2014</v>
      </c>
    </row>
    <row r="1266" customFormat="false" ht="40.7" hidden="false" customHeight="false" outlineLevel="0" collapsed="false">
      <c r="A1266" s="30" t="s">
        <v>21</v>
      </c>
      <c r="B1266" s="0"/>
      <c r="C1266" s="30" t="s">
        <v>2342</v>
      </c>
      <c r="D1266" s="30"/>
      <c r="E1266" s="30" t="s">
        <v>2343</v>
      </c>
      <c r="F1266" s="30" t="s">
        <v>1649</v>
      </c>
      <c r="G1266" s="31" t="n">
        <v>2016</v>
      </c>
      <c r="H1266" s="30" t="n">
        <v>2016</v>
      </c>
      <c r="I1266" s="30"/>
      <c r="J1266" s="32" t="n">
        <v>44133</v>
      </c>
      <c r="K1266" s="30" t="n">
        <v>374026</v>
      </c>
      <c r="L1266" s="30" t="s">
        <v>2344</v>
      </c>
      <c r="M1266" s="33" t="n">
        <v>55000000</v>
      </c>
      <c r="N1266" s="0"/>
      <c r="O1266" s="33" t="n">
        <v>55000000</v>
      </c>
      <c r="P1266" s="0"/>
      <c r="Q1266" s="0" t="s">
        <v>27</v>
      </c>
      <c r="R1266" s="0"/>
      <c r="S1266" s="0"/>
      <c r="T1266" s="0"/>
      <c r="U1266" s="0"/>
      <c r="V1266" s="1" t="n">
        <f aca="false">YEAR(G1266)</f>
        <v>1905</v>
      </c>
      <c r="W1266" s="1" t="n">
        <v>2016</v>
      </c>
    </row>
    <row r="1267" customFormat="false" ht="40.7" hidden="false" customHeight="false" outlineLevel="0" collapsed="false">
      <c r="A1267" s="30" t="s">
        <v>21</v>
      </c>
      <c r="B1267" s="0"/>
      <c r="C1267" s="30" t="s">
        <v>2342</v>
      </c>
      <c r="D1267" s="30"/>
      <c r="E1267" s="30" t="s">
        <v>2345</v>
      </c>
      <c r="F1267" s="30" t="s">
        <v>1649</v>
      </c>
      <c r="G1267" s="31" t="n">
        <v>2016</v>
      </c>
      <c r="H1267" s="30" t="n">
        <v>2016</v>
      </c>
      <c r="I1267" s="30"/>
      <c r="J1267" s="30"/>
      <c r="K1267" s="30" t="n">
        <v>374273</v>
      </c>
      <c r="L1267" s="30" t="s">
        <v>2344</v>
      </c>
      <c r="M1267" s="33" t="n">
        <v>15000000</v>
      </c>
      <c r="N1267" s="0"/>
      <c r="O1267" s="33" t="n">
        <v>15000000</v>
      </c>
      <c r="P1267" s="0"/>
      <c r="Q1267" s="0" t="s">
        <v>27</v>
      </c>
      <c r="R1267" s="0"/>
      <c r="S1267" s="0"/>
      <c r="T1267" s="0"/>
      <c r="U1267" s="0"/>
      <c r="V1267" s="1" t="n">
        <f aca="false">YEAR(G1267)</f>
        <v>1905</v>
      </c>
      <c r="W1267" s="1" t="n">
        <v>2016</v>
      </c>
    </row>
    <row r="1268" customFormat="false" ht="54.25" hidden="false" customHeight="false" outlineLevel="0" collapsed="false">
      <c r="A1268" s="30" t="s">
        <v>21</v>
      </c>
      <c r="B1268" s="0"/>
      <c r="C1268" s="30"/>
      <c r="D1268" s="30"/>
      <c r="E1268" s="30" t="s">
        <v>2346</v>
      </c>
      <c r="F1268" s="30" t="s">
        <v>1649</v>
      </c>
      <c r="G1268" s="31" t="n">
        <v>2016</v>
      </c>
      <c r="H1268" s="30" t="n">
        <v>2016</v>
      </c>
      <c r="I1268" s="30"/>
      <c r="J1268" s="30"/>
      <c r="K1268" s="30" t="n">
        <v>375855</v>
      </c>
      <c r="L1268" s="30" t="s">
        <v>2347</v>
      </c>
      <c r="M1268" s="33" t="n">
        <v>17802545.51</v>
      </c>
      <c r="N1268" s="0"/>
      <c r="O1268" s="33" t="n">
        <v>17802545.51</v>
      </c>
      <c r="P1268" s="0"/>
      <c r="Q1268" s="0" t="s">
        <v>27</v>
      </c>
      <c r="R1268" s="0"/>
      <c r="S1268" s="0"/>
      <c r="T1268" s="0"/>
      <c r="U1268" s="0"/>
      <c r="V1268" s="1" t="n">
        <f aca="false">YEAR(G1268)</f>
        <v>1905</v>
      </c>
      <c r="W1268" s="1" t="n">
        <v>2016</v>
      </c>
    </row>
    <row r="1269" customFormat="false" ht="54.25" hidden="false" customHeight="false" outlineLevel="0" collapsed="false">
      <c r="A1269" s="30" t="s">
        <v>21</v>
      </c>
      <c r="B1269" s="0"/>
      <c r="C1269" s="30"/>
      <c r="D1269" s="30"/>
      <c r="E1269" s="30" t="s">
        <v>2348</v>
      </c>
      <c r="F1269" s="30" t="s">
        <v>1649</v>
      </c>
      <c r="G1269" s="31" t="n">
        <v>2017</v>
      </c>
      <c r="H1269" s="30" t="n">
        <v>2017</v>
      </c>
      <c r="I1269" s="30"/>
      <c r="J1269" s="30"/>
      <c r="K1269" s="30" t="n">
        <v>383636</v>
      </c>
      <c r="L1269" s="30" t="s">
        <v>2347</v>
      </c>
      <c r="M1269" s="33" t="n">
        <v>29999999.68</v>
      </c>
      <c r="N1269" s="0"/>
      <c r="O1269" s="33" t="n">
        <v>29999999.68</v>
      </c>
      <c r="P1269" s="0"/>
      <c r="Q1269" s="0" t="s">
        <v>27</v>
      </c>
      <c r="R1269" s="0"/>
      <c r="S1269" s="0"/>
      <c r="T1269" s="0"/>
      <c r="U1269" s="0"/>
      <c r="V1269" s="1" t="n">
        <f aca="false">YEAR(G1269)</f>
        <v>1905</v>
      </c>
      <c r="W1269" s="1" t="n">
        <v>2017</v>
      </c>
    </row>
    <row r="1270" customFormat="false" ht="40.7" hidden="false" customHeight="false" outlineLevel="0" collapsed="false">
      <c r="A1270" s="30" t="s">
        <v>21</v>
      </c>
      <c r="B1270" s="0"/>
      <c r="C1270" s="30" t="s">
        <v>2349</v>
      </c>
      <c r="D1270" s="30"/>
      <c r="E1270" s="30" t="s">
        <v>2350</v>
      </c>
      <c r="F1270" s="30" t="s">
        <v>37</v>
      </c>
      <c r="G1270" s="31" t="n">
        <v>2017</v>
      </c>
      <c r="H1270" s="30" t="n">
        <v>2017</v>
      </c>
      <c r="I1270" s="30"/>
      <c r="J1270" s="32" t="n">
        <v>44750</v>
      </c>
      <c r="K1270" s="30" t="n">
        <v>386276</v>
      </c>
      <c r="L1270" s="30" t="s">
        <v>2351</v>
      </c>
      <c r="M1270" s="33" t="n">
        <v>1330000</v>
      </c>
      <c r="N1270" s="0"/>
      <c r="O1270" s="33" t="n">
        <v>1330000</v>
      </c>
      <c r="P1270" s="0"/>
      <c r="Q1270" s="0" t="s">
        <v>27</v>
      </c>
      <c r="R1270" s="0"/>
      <c r="S1270" s="0"/>
      <c r="T1270" s="0"/>
      <c r="U1270" s="0"/>
      <c r="V1270" s="1" t="n">
        <f aca="false">YEAR(G1270)</f>
        <v>1905</v>
      </c>
      <c r="W1270" s="1" t="n">
        <v>2017</v>
      </c>
    </row>
    <row r="1271" customFormat="false" ht="54.25" hidden="false" customHeight="false" outlineLevel="0" collapsed="false">
      <c r="A1271" s="30" t="s">
        <v>21</v>
      </c>
      <c r="B1271" s="0"/>
      <c r="C1271" s="30" t="s">
        <v>2349</v>
      </c>
      <c r="D1271" s="30" t="s">
        <v>22</v>
      </c>
      <c r="E1271" s="30" t="s">
        <v>2352</v>
      </c>
      <c r="F1271" s="30" t="s">
        <v>37</v>
      </c>
      <c r="G1271" s="31" t="n">
        <v>2017</v>
      </c>
      <c r="H1271" s="30" t="n">
        <v>2017</v>
      </c>
      <c r="I1271" s="30"/>
      <c r="J1271" s="32" t="n">
        <v>45028</v>
      </c>
      <c r="K1271" s="30" t="n">
        <v>386831</v>
      </c>
      <c r="L1271" s="30" t="s">
        <v>2353</v>
      </c>
      <c r="M1271" s="33" t="n">
        <v>2700000</v>
      </c>
      <c r="N1271" s="0"/>
      <c r="O1271" s="33" t="n">
        <v>2700000</v>
      </c>
      <c r="P1271" s="0"/>
      <c r="Q1271" s="0" t="s">
        <v>27</v>
      </c>
      <c r="R1271" s="0"/>
      <c r="S1271" s="0"/>
      <c r="T1271" s="0"/>
      <c r="U1271" s="0"/>
      <c r="V1271" s="1" t="n">
        <f aca="false">YEAR(G1271)</f>
        <v>1905</v>
      </c>
      <c r="W1271" s="1" t="n">
        <v>2017</v>
      </c>
    </row>
    <row r="1272" customFormat="false" ht="40.7" hidden="false" customHeight="false" outlineLevel="0" collapsed="false">
      <c r="A1272" s="30" t="s">
        <v>21</v>
      </c>
      <c r="B1272" s="0"/>
      <c r="C1272" s="30"/>
      <c r="D1272" s="30"/>
      <c r="E1272" s="30" t="s">
        <v>2354</v>
      </c>
      <c r="F1272" s="30" t="s">
        <v>37</v>
      </c>
      <c r="G1272" s="31" t="n">
        <v>2017</v>
      </c>
      <c r="H1272" s="30" t="n">
        <v>2017</v>
      </c>
      <c r="I1272" s="30"/>
      <c r="J1272" s="30"/>
      <c r="K1272" s="30" t="n">
        <v>388041</v>
      </c>
      <c r="L1272" s="30" t="s">
        <v>906</v>
      </c>
      <c r="M1272" s="33" t="n">
        <v>34272000</v>
      </c>
      <c r="N1272" s="0"/>
      <c r="O1272" s="33" t="n">
        <v>34272000</v>
      </c>
      <c r="P1272" s="0"/>
      <c r="Q1272" s="0" t="s">
        <v>27</v>
      </c>
      <c r="R1272" s="0"/>
      <c r="S1272" s="0"/>
      <c r="T1272" s="0"/>
      <c r="U1272" s="0"/>
      <c r="V1272" s="1" t="n">
        <f aca="false">YEAR(G1272)</f>
        <v>1905</v>
      </c>
      <c r="W1272" s="1" t="n">
        <v>2017</v>
      </c>
    </row>
    <row r="1273" customFormat="false" ht="54.25" hidden="false" customHeight="false" outlineLevel="0" collapsed="false">
      <c r="A1273" s="30" t="s">
        <v>21</v>
      </c>
      <c r="B1273" s="0"/>
      <c r="C1273" s="30"/>
      <c r="D1273" s="30"/>
      <c r="E1273" s="30" t="s">
        <v>2346</v>
      </c>
      <c r="F1273" s="30" t="s">
        <v>1649</v>
      </c>
      <c r="G1273" s="31" t="n">
        <v>2017</v>
      </c>
      <c r="H1273" s="30" t="n">
        <v>2017</v>
      </c>
      <c r="I1273" s="30"/>
      <c r="J1273" s="30"/>
      <c r="K1273" s="30" t="n">
        <v>390295</v>
      </c>
      <c r="L1273" s="30" t="s">
        <v>2347</v>
      </c>
      <c r="M1273" s="33" t="n">
        <v>86569093.05</v>
      </c>
      <c r="N1273" s="0"/>
      <c r="O1273" s="33" t="n">
        <v>86569093.05</v>
      </c>
      <c r="P1273" s="0"/>
      <c r="Q1273" s="0" t="s">
        <v>27</v>
      </c>
      <c r="R1273" s="0"/>
      <c r="S1273" s="0"/>
      <c r="T1273" s="0"/>
      <c r="U1273" s="0"/>
      <c r="V1273" s="1" t="n">
        <f aca="false">YEAR(G1273)</f>
        <v>1905</v>
      </c>
      <c r="W1273" s="1" t="n">
        <v>2017</v>
      </c>
    </row>
    <row r="1274" customFormat="false" ht="40.7" hidden="false" customHeight="false" outlineLevel="0" collapsed="false">
      <c r="A1274" s="30" t="s">
        <v>21</v>
      </c>
      <c r="B1274" s="0"/>
      <c r="C1274" s="30"/>
      <c r="D1274" s="30"/>
      <c r="E1274" s="30" t="s">
        <v>2355</v>
      </c>
      <c r="F1274" s="30" t="s">
        <v>1649</v>
      </c>
      <c r="G1274" s="31" t="n">
        <v>2017</v>
      </c>
      <c r="H1274" s="30" t="n">
        <v>2017</v>
      </c>
      <c r="I1274" s="30"/>
      <c r="J1274" s="30"/>
      <c r="K1274" s="30" t="n">
        <v>394373</v>
      </c>
      <c r="L1274" s="30" t="s">
        <v>2356</v>
      </c>
      <c r="M1274" s="33" t="n">
        <v>20000000</v>
      </c>
      <c r="N1274" s="0"/>
      <c r="O1274" s="33" t="n">
        <v>20000000</v>
      </c>
      <c r="P1274" s="0"/>
      <c r="Q1274" s="0" t="s">
        <v>27</v>
      </c>
      <c r="R1274" s="0"/>
      <c r="S1274" s="0"/>
      <c r="T1274" s="0"/>
      <c r="U1274" s="0"/>
      <c r="V1274" s="1" t="n">
        <f aca="false">YEAR(G1274)</f>
        <v>1905</v>
      </c>
      <c r="W1274" s="1" t="n">
        <v>2017</v>
      </c>
    </row>
    <row r="1275" customFormat="false" ht="54.25" hidden="false" customHeight="false" outlineLevel="0" collapsed="false">
      <c r="A1275" s="30" t="s">
        <v>21</v>
      </c>
      <c r="B1275" s="0"/>
      <c r="C1275" s="30"/>
      <c r="D1275" s="30"/>
      <c r="E1275" s="30" t="s">
        <v>2346</v>
      </c>
      <c r="F1275" s="30" t="s">
        <v>1649</v>
      </c>
      <c r="G1275" s="31" t="n">
        <v>2018</v>
      </c>
      <c r="H1275" s="30" t="n">
        <v>2018</v>
      </c>
      <c r="I1275" s="30"/>
      <c r="J1275" s="30"/>
      <c r="K1275" s="30" t="n">
        <v>397087</v>
      </c>
      <c r="L1275" s="30" t="s">
        <v>2347</v>
      </c>
      <c r="M1275" s="33" t="n">
        <v>37454364.25</v>
      </c>
      <c r="N1275" s="0"/>
      <c r="O1275" s="33" t="n">
        <v>37454364.25</v>
      </c>
      <c r="P1275" s="0"/>
      <c r="Q1275" s="0" t="s">
        <v>27</v>
      </c>
      <c r="R1275" s="0"/>
      <c r="S1275" s="0"/>
      <c r="T1275" s="0"/>
      <c r="U1275" s="0"/>
      <c r="V1275" s="1" t="n">
        <f aca="false">YEAR(G1275)</f>
        <v>1905</v>
      </c>
      <c r="W1275" s="1" t="n">
        <v>2018</v>
      </c>
    </row>
    <row r="1276" customFormat="false" ht="54.25" hidden="false" customHeight="false" outlineLevel="0" collapsed="false">
      <c r="A1276" s="30" t="s">
        <v>21</v>
      </c>
      <c r="B1276" s="0"/>
      <c r="C1276" s="30"/>
      <c r="D1276" s="30"/>
      <c r="E1276" s="30" t="s">
        <v>2346</v>
      </c>
      <c r="F1276" s="30" t="s">
        <v>1649</v>
      </c>
      <c r="G1276" s="31" t="n">
        <v>2018</v>
      </c>
      <c r="H1276" s="30" t="n">
        <v>2018</v>
      </c>
      <c r="I1276" s="30"/>
      <c r="J1276" s="30"/>
      <c r="K1276" s="30" t="n">
        <v>397088</v>
      </c>
      <c r="L1276" s="30" t="s">
        <v>2347</v>
      </c>
      <c r="M1276" s="33" t="n">
        <v>0</v>
      </c>
      <c r="N1276" s="0"/>
      <c r="O1276" s="33" t="n">
        <v>0</v>
      </c>
      <c r="P1276" s="0"/>
      <c r="Q1276" s="0" t="s">
        <v>27</v>
      </c>
      <c r="R1276" s="0"/>
      <c r="S1276" s="0"/>
      <c r="T1276" s="0"/>
      <c r="U1276" s="0"/>
      <c r="V1276" s="1" t="n">
        <f aca="false">YEAR(G1276)</f>
        <v>1905</v>
      </c>
      <c r="W1276" s="1" t="n">
        <v>2018</v>
      </c>
    </row>
    <row r="1277" customFormat="false" ht="40.7" hidden="false" customHeight="false" outlineLevel="0" collapsed="false">
      <c r="A1277" s="30" t="s">
        <v>21</v>
      </c>
      <c r="B1277" s="0"/>
      <c r="C1277" s="30"/>
      <c r="D1277" s="30"/>
      <c r="E1277" s="30" t="s">
        <v>2357</v>
      </c>
      <c r="F1277" s="30" t="s">
        <v>1689</v>
      </c>
      <c r="G1277" s="31" t="n">
        <v>2018</v>
      </c>
      <c r="H1277" s="30" t="n">
        <v>2018</v>
      </c>
      <c r="I1277" s="30"/>
      <c r="J1277" s="32" t="n">
        <v>44477</v>
      </c>
      <c r="K1277" s="30" t="n">
        <v>400810</v>
      </c>
      <c r="L1277" s="30" t="s">
        <v>2358</v>
      </c>
      <c r="M1277" s="33" t="n">
        <v>66626</v>
      </c>
      <c r="N1277" s="0"/>
      <c r="O1277" s="33" t="n">
        <v>66626</v>
      </c>
      <c r="P1277" s="0"/>
      <c r="Q1277" s="0" t="s">
        <v>27</v>
      </c>
      <c r="R1277" s="0"/>
      <c r="S1277" s="0"/>
      <c r="T1277" s="0"/>
      <c r="U1277" s="0"/>
      <c r="V1277" s="1" t="n">
        <f aca="false">YEAR(G1277)</f>
        <v>1905</v>
      </c>
      <c r="W1277" s="1" t="n">
        <v>2018</v>
      </c>
    </row>
    <row r="1278" customFormat="false" ht="80.05" hidden="false" customHeight="false" outlineLevel="0" collapsed="false">
      <c r="A1278" s="30" t="s">
        <v>21</v>
      </c>
      <c r="B1278" s="0"/>
      <c r="C1278" s="30" t="s">
        <v>46</v>
      </c>
      <c r="D1278" s="30" t="s">
        <v>2359</v>
      </c>
      <c r="E1278" s="30" t="s">
        <v>2360</v>
      </c>
      <c r="F1278" s="30" t="s">
        <v>1689</v>
      </c>
      <c r="G1278" s="31" t="n">
        <v>2018</v>
      </c>
      <c r="H1278" s="30" t="n">
        <v>2018</v>
      </c>
      <c r="I1278" s="30"/>
      <c r="J1278" s="32" t="n">
        <v>43965</v>
      </c>
      <c r="K1278" s="30" t="n">
        <v>401091</v>
      </c>
      <c r="L1278" s="30" t="s">
        <v>1997</v>
      </c>
      <c r="M1278" s="33" t="n">
        <v>7140</v>
      </c>
      <c r="N1278" s="0"/>
      <c r="O1278" s="33" t="n">
        <v>7140</v>
      </c>
      <c r="P1278" s="0"/>
      <c r="Q1278" s="0" t="s">
        <v>27</v>
      </c>
      <c r="R1278" s="0"/>
      <c r="S1278" s="0"/>
      <c r="T1278" s="0"/>
      <c r="U1278" s="0"/>
      <c r="V1278" s="1" t="n">
        <f aca="false">YEAR(G1278)</f>
        <v>1905</v>
      </c>
      <c r="W1278" s="1" t="n">
        <v>2018</v>
      </c>
    </row>
    <row r="1279" customFormat="false" ht="80.05" hidden="false" customHeight="false" outlineLevel="0" collapsed="false">
      <c r="A1279" s="30" t="s">
        <v>21</v>
      </c>
      <c r="B1279" s="0"/>
      <c r="C1279" s="30" t="s">
        <v>29</v>
      </c>
      <c r="D1279" s="30" t="s">
        <v>156</v>
      </c>
      <c r="E1279" s="30" t="s">
        <v>2361</v>
      </c>
      <c r="F1279" s="30" t="s">
        <v>1689</v>
      </c>
      <c r="G1279" s="31" t="n">
        <v>2018</v>
      </c>
      <c r="H1279" s="30" t="n">
        <v>2018</v>
      </c>
      <c r="I1279" s="30"/>
      <c r="J1279" s="32" t="n">
        <v>43943</v>
      </c>
      <c r="K1279" s="30" t="n">
        <v>401238</v>
      </c>
      <c r="L1279" s="30" t="s">
        <v>1354</v>
      </c>
      <c r="M1279" s="33" t="n">
        <v>17520</v>
      </c>
      <c r="N1279" s="0"/>
      <c r="O1279" s="33" t="n">
        <v>17520</v>
      </c>
      <c r="P1279" s="0"/>
      <c r="Q1279" s="0" t="s">
        <v>27</v>
      </c>
      <c r="R1279" s="0"/>
      <c r="S1279" s="0"/>
      <c r="T1279" s="0"/>
      <c r="U1279" s="0"/>
      <c r="V1279" s="1" t="n">
        <f aca="false">YEAR(G1279)</f>
        <v>1905</v>
      </c>
      <c r="W1279" s="1" t="n">
        <v>2018</v>
      </c>
    </row>
    <row r="1280" customFormat="false" ht="80.05" hidden="false" customHeight="false" outlineLevel="0" collapsed="false">
      <c r="A1280" s="30" t="s">
        <v>21</v>
      </c>
      <c r="B1280" s="0"/>
      <c r="C1280" s="30" t="s">
        <v>62</v>
      </c>
      <c r="D1280" s="30" t="s">
        <v>2359</v>
      </c>
      <c r="E1280" s="30" t="s">
        <v>2362</v>
      </c>
      <c r="F1280" s="30" t="s">
        <v>1689</v>
      </c>
      <c r="G1280" s="31" t="n">
        <v>2018</v>
      </c>
      <c r="H1280" s="30" t="n">
        <v>2018</v>
      </c>
      <c r="I1280" s="30"/>
      <c r="J1280" s="32" t="n">
        <v>44747</v>
      </c>
      <c r="K1280" s="30" t="n">
        <v>401608</v>
      </c>
      <c r="L1280" s="30" t="s">
        <v>1997</v>
      </c>
      <c r="M1280" s="33" t="n">
        <v>12745</v>
      </c>
      <c r="N1280" s="0"/>
      <c r="O1280" s="33" t="n">
        <v>12745</v>
      </c>
      <c r="P1280" s="0"/>
      <c r="Q1280" s="0" t="s">
        <v>27</v>
      </c>
      <c r="R1280" s="0"/>
      <c r="S1280" s="0"/>
      <c r="T1280" s="0"/>
      <c r="U1280" s="0"/>
      <c r="V1280" s="1" t="n">
        <f aca="false">YEAR(G1280)</f>
        <v>1905</v>
      </c>
      <c r="W1280" s="1" t="n">
        <v>2018</v>
      </c>
    </row>
    <row r="1281" customFormat="false" ht="27.1" hidden="false" customHeight="false" outlineLevel="0" collapsed="false">
      <c r="A1281" s="30" t="s">
        <v>21</v>
      </c>
      <c r="B1281" s="0"/>
      <c r="C1281" s="30"/>
      <c r="D1281" s="30"/>
      <c r="E1281" s="30" t="s">
        <v>2363</v>
      </c>
      <c r="F1281" s="30" t="s">
        <v>1689</v>
      </c>
      <c r="G1281" s="31" t="n">
        <v>2018</v>
      </c>
      <c r="H1281" s="30" t="n">
        <v>2018</v>
      </c>
      <c r="I1281" s="30"/>
      <c r="J1281" s="32" t="n">
        <v>44231</v>
      </c>
      <c r="K1281" s="30" t="n">
        <v>402777</v>
      </c>
      <c r="L1281" s="30" t="s">
        <v>2358</v>
      </c>
      <c r="M1281" s="33" t="n">
        <v>7349</v>
      </c>
      <c r="N1281" s="0"/>
      <c r="O1281" s="33" t="n">
        <v>7349</v>
      </c>
      <c r="P1281" s="0"/>
      <c r="Q1281" s="0" t="s">
        <v>27</v>
      </c>
      <c r="R1281" s="0"/>
      <c r="S1281" s="0"/>
      <c r="T1281" s="0"/>
      <c r="U1281" s="0"/>
      <c r="V1281" s="1" t="n">
        <f aca="false">YEAR(G1281)</f>
        <v>1905</v>
      </c>
      <c r="W1281" s="1" t="n">
        <v>2018</v>
      </c>
    </row>
    <row r="1282" customFormat="false" ht="40.7" hidden="false" customHeight="false" outlineLevel="0" collapsed="false">
      <c r="A1282" s="30" t="s">
        <v>21</v>
      </c>
      <c r="B1282" s="0"/>
      <c r="C1282" s="30"/>
      <c r="D1282" s="30"/>
      <c r="E1282" s="30" t="s">
        <v>2364</v>
      </c>
      <c r="F1282" s="30" t="s">
        <v>1689</v>
      </c>
      <c r="G1282" s="31" t="n">
        <v>2018</v>
      </c>
      <c r="H1282" s="30" t="n">
        <v>2018</v>
      </c>
      <c r="I1282" s="30"/>
      <c r="J1282" s="32" t="n">
        <v>43965</v>
      </c>
      <c r="K1282" s="30" t="n">
        <v>402778</v>
      </c>
      <c r="L1282" s="30" t="s">
        <v>1354</v>
      </c>
      <c r="M1282" s="33" t="n">
        <v>7925</v>
      </c>
      <c r="N1282" s="0"/>
      <c r="O1282" s="33" t="n">
        <v>7925</v>
      </c>
      <c r="P1282" s="0"/>
      <c r="Q1282" s="0" t="s">
        <v>27</v>
      </c>
      <c r="R1282" s="0"/>
      <c r="S1282" s="0"/>
      <c r="T1282" s="0"/>
      <c r="U1282" s="0"/>
      <c r="V1282" s="1" t="n">
        <f aca="false">YEAR(G1282)</f>
        <v>1905</v>
      </c>
      <c r="W1282" s="1" t="n">
        <v>2018</v>
      </c>
    </row>
    <row r="1283" customFormat="false" ht="40.7" hidden="false" customHeight="false" outlineLevel="0" collapsed="false">
      <c r="A1283" s="30" t="s">
        <v>21</v>
      </c>
      <c r="B1283" s="0"/>
      <c r="C1283" s="30"/>
      <c r="D1283" s="30"/>
      <c r="E1283" s="30" t="s">
        <v>2365</v>
      </c>
      <c r="F1283" s="30" t="s">
        <v>1689</v>
      </c>
      <c r="G1283" s="31" t="n">
        <v>2019</v>
      </c>
      <c r="H1283" s="30" t="n">
        <v>2019</v>
      </c>
      <c r="I1283" s="30"/>
      <c r="J1283" s="32" t="n">
        <v>44742</v>
      </c>
      <c r="K1283" s="30" t="n">
        <v>404689</v>
      </c>
      <c r="L1283" s="30" t="s">
        <v>2358</v>
      </c>
      <c r="M1283" s="33" t="n">
        <v>37355</v>
      </c>
      <c r="N1283" s="0"/>
      <c r="O1283" s="33" t="n">
        <v>37355</v>
      </c>
      <c r="P1283" s="0"/>
      <c r="Q1283" s="0" t="s">
        <v>27</v>
      </c>
      <c r="R1283" s="0"/>
      <c r="S1283" s="0"/>
      <c r="T1283" s="0"/>
      <c r="U1283" s="0"/>
      <c r="V1283" s="1" t="n">
        <f aca="false">YEAR(G1283)</f>
        <v>1905</v>
      </c>
      <c r="W1283" s="1" t="n">
        <v>2019</v>
      </c>
    </row>
    <row r="1284" customFormat="false" ht="40.7" hidden="false" customHeight="false" outlineLevel="0" collapsed="false">
      <c r="A1284" s="30" t="s">
        <v>21</v>
      </c>
      <c r="B1284" s="0"/>
      <c r="C1284" s="30"/>
      <c r="D1284" s="30"/>
      <c r="E1284" s="30" t="s">
        <v>2366</v>
      </c>
      <c r="F1284" s="30" t="s">
        <v>1689</v>
      </c>
      <c r="G1284" s="31" t="n">
        <v>2019</v>
      </c>
      <c r="H1284" s="30" t="n">
        <v>2019</v>
      </c>
      <c r="I1284" s="30"/>
      <c r="J1284" s="32" t="n">
        <v>43963</v>
      </c>
      <c r="K1284" s="30" t="n">
        <v>405872</v>
      </c>
      <c r="L1284" s="30" t="s">
        <v>1997</v>
      </c>
      <c r="M1284" s="33" t="n">
        <v>27055</v>
      </c>
      <c r="N1284" s="0"/>
      <c r="O1284" s="33" t="n">
        <v>27055</v>
      </c>
      <c r="P1284" s="0"/>
      <c r="Q1284" s="0" t="s">
        <v>27</v>
      </c>
      <c r="R1284" s="0"/>
      <c r="S1284" s="0"/>
      <c r="T1284" s="0"/>
      <c r="U1284" s="0"/>
      <c r="V1284" s="1" t="n">
        <f aca="false">YEAR(G1284)</f>
        <v>1905</v>
      </c>
      <c r="W1284" s="1" t="n">
        <v>2019</v>
      </c>
    </row>
    <row r="1285" customFormat="false" ht="40.7" hidden="false" customHeight="false" outlineLevel="0" collapsed="false">
      <c r="A1285" s="30" t="s">
        <v>21</v>
      </c>
      <c r="B1285" s="0"/>
      <c r="C1285" s="30"/>
      <c r="D1285" s="30"/>
      <c r="E1285" s="30" t="s">
        <v>2367</v>
      </c>
      <c r="F1285" s="30" t="s">
        <v>1689</v>
      </c>
      <c r="G1285" s="31" t="n">
        <v>2019</v>
      </c>
      <c r="H1285" s="30" t="n">
        <v>2019</v>
      </c>
      <c r="I1285" s="30"/>
      <c r="J1285" s="32" t="n">
        <v>43962</v>
      </c>
      <c r="K1285" s="30" t="n">
        <v>406377</v>
      </c>
      <c r="L1285" s="30" t="s">
        <v>1997</v>
      </c>
      <c r="M1285" s="33" t="n">
        <v>15425</v>
      </c>
      <c r="N1285" s="0"/>
      <c r="O1285" s="33" t="n">
        <v>15425</v>
      </c>
      <c r="P1285" s="0"/>
      <c r="Q1285" s="0" t="s">
        <v>27</v>
      </c>
      <c r="R1285" s="0"/>
      <c r="S1285" s="0"/>
      <c r="T1285" s="0"/>
      <c r="U1285" s="0"/>
      <c r="V1285" s="1" t="n">
        <f aca="false">YEAR(G1285)</f>
        <v>1905</v>
      </c>
      <c r="W1285" s="1" t="n">
        <v>2019</v>
      </c>
    </row>
    <row r="1286" customFormat="false" ht="54.25" hidden="false" customHeight="false" outlineLevel="0" collapsed="false">
      <c r="A1286" s="30" t="s">
        <v>21</v>
      </c>
      <c r="B1286" s="0"/>
      <c r="C1286" s="30"/>
      <c r="D1286" s="30"/>
      <c r="E1286" s="30" t="s">
        <v>2346</v>
      </c>
      <c r="F1286" s="30" t="s">
        <v>1649</v>
      </c>
      <c r="G1286" s="31" t="n">
        <v>2019</v>
      </c>
      <c r="H1286" s="30" t="n">
        <v>2019</v>
      </c>
      <c r="I1286" s="30"/>
      <c r="J1286" s="30"/>
      <c r="K1286" s="30" t="n">
        <v>406639</v>
      </c>
      <c r="L1286" s="30" t="s">
        <v>2347</v>
      </c>
      <c r="M1286" s="33" t="n">
        <v>37868199.23</v>
      </c>
      <c r="N1286" s="0"/>
      <c r="O1286" s="33" t="n">
        <v>37868199.23</v>
      </c>
      <c r="P1286" s="0"/>
      <c r="Q1286" s="0" t="s">
        <v>27</v>
      </c>
      <c r="R1286" s="0"/>
      <c r="S1286" s="0"/>
      <c r="T1286" s="0"/>
      <c r="U1286" s="0"/>
      <c r="V1286" s="1" t="n">
        <f aca="false">YEAR(G1286)</f>
        <v>1905</v>
      </c>
      <c r="W1286" s="1" t="n">
        <v>2019</v>
      </c>
    </row>
    <row r="1287" customFormat="false" ht="40.7" hidden="false" customHeight="false" outlineLevel="0" collapsed="false">
      <c r="A1287" s="30" t="s">
        <v>21</v>
      </c>
      <c r="B1287" s="0"/>
      <c r="C1287" s="30"/>
      <c r="D1287" s="30"/>
      <c r="E1287" s="30" t="s">
        <v>2368</v>
      </c>
      <c r="F1287" s="30" t="s">
        <v>1689</v>
      </c>
      <c r="G1287" s="31" t="n">
        <v>2019</v>
      </c>
      <c r="H1287" s="30" t="n">
        <v>2019</v>
      </c>
      <c r="I1287" s="30"/>
      <c r="J1287" s="32" t="n">
        <v>43955</v>
      </c>
      <c r="K1287" s="30" t="n">
        <v>407925</v>
      </c>
      <c r="L1287" s="30" t="s">
        <v>2369</v>
      </c>
      <c r="M1287" s="33" t="n">
        <v>92044.55</v>
      </c>
      <c r="N1287" s="0"/>
      <c r="O1287" s="33" t="n">
        <v>92044.55</v>
      </c>
      <c r="P1287" s="0"/>
      <c r="Q1287" s="0" t="s">
        <v>27</v>
      </c>
      <c r="R1287" s="0"/>
      <c r="S1287" s="0"/>
      <c r="T1287" s="0"/>
      <c r="U1287" s="0"/>
      <c r="V1287" s="1" t="n">
        <f aca="false">YEAR(G1287)</f>
        <v>1905</v>
      </c>
      <c r="W1287" s="1" t="n">
        <v>2019</v>
      </c>
    </row>
    <row r="1288" customFormat="false" ht="40.7" hidden="false" customHeight="false" outlineLevel="0" collapsed="false">
      <c r="A1288" s="30" t="s">
        <v>21</v>
      </c>
      <c r="B1288" s="0"/>
      <c r="C1288" s="30"/>
      <c r="D1288" s="30"/>
      <c r="E1288" s="30" t="s">
        <v>2370</v>
      </c>
      <c r="F1288" s="30" t="s">
        <v>1689</v>
      </c>
      <c r="G1288" s="31" t="n">
        <v>2019</v>
      </c>
      <c r="H1288" s="30" t="n">
        <v>2019</v>
      </c>
      <c r="I1288" s="30"/>
      <c r="J1288" s="32" t="n">
        <v>44740</v>
      </c>
      <c r="K1288" s="30" t="n">
        <v>408295</v>
      </c>
      <c r="L1288" s="30" t="s">
        <v>1354</v>
      </c>
      <c r="M1288" s="33" t="n">
        <v>20850</v>
      </c>
      <c r="N1288" s="0"/>
      <c r="O1288" s="33" t="n">
        <v>20850</v>
      </c>
      <c r="P1288" s="0"/>
      <c r="Q1288" s="0" t="s">
        <v>27</v>
      </c>
      <c r="R1288" s="0"/>
      <c r="S1288" s="0"/>
      <c r="T1288" s="0"/>
      <c r="U1288" s="0"/>
      <c r="V1288" s="1" t="n">
        <f aca="false">YEAR(G1288)</f>
        <v>1905</v>
      </c>
      <c r="W1288" s="1" t="n">
        <v>2019</v>
      </c>
    </row>
    <row r="1289" customFormat="false" ht="40.7" hidden="false" customHeight="false" outlineLevel="0" collapsed="false">
      <c r="A1289" s="30" t="s">
        <v>21</v>
      </c>
      <c r="B1289" s="0"/>
      <c r="C1289" s="30"/>
      <c r="D1289" s="30"/>
      <c r="E1289" s="30" t="s">
        <v>2371</v>
      </c>
      <c r="F1289" s="30" t="s">
        <v>1649</v>
      </c>
      <c r="G1289" s="31" t="n">
        <v>2020</v>
      </c>
      <c r="H1289" s="30" t="n">
        <v>2020</v>
      </c>
      <c r="I1289" s="30"/>
      <c r="J1289" s="30"/>
      <c r="K1289" s="30" t="n">
        <v>416907</v>
      </c>
      <c r="L1289" s="30" t="s">
        <v>2167</v>
      </c>
      <c r="M1289" s="33" t="n">
        <v>10315461.98</v>
      </c>
      <c r="N1289" s="0"/>
      <c r="O1289" s="33" t="n">
        <v>10315461.98</v>
      </c>
      <c r="P1289" s="0"/>
      <c r="Q1289" s="0" t="s">
        <v>27</v>
      </c>
      <c r="R1289" s="0"/>
      <c r="S1289" s="0"/>
      <c r="T1289" s="0"/>
      <c r="U1289" s="0"/>
      <c r="V1289" s="1" t="n">
        <f aca="false">YEAR(G1289)</f>
        <v>1905</v>
      </c>
      <c r="W1289" s="1" t="n">
        <v>2020</v>
      </c>
    </row>
    <row r="1290" customFormat="false" ht="40.7" hidden="false" customHeight="false" outlineLevel="0" collapsed="false">
      <c r="A1290" s="30" t="s">
        <v>21</v>
      </c>
      <c r="B1290" s="0"/>
      <c r="C1290" s="30"/>
      <c r="D1290" s="30"/>
      <c r="E1290" s="30" t="s">
        <v>2372</v>
      </c>
      <c r="F1290" s="30" t="s">
        <v>1649</v>
      </c>
      <c r="G1290" s="31" t="n">
        <v>2008</v>
      </c>
      <c r="H1290" s="30" t="n">
        <v>2008</v>
      </c>
      <c r="I1290" s="30"/>
      <c r="J1290" s="32" t="n">
        <v>43447</v>
      </c>
      <c r="K1290" s="30" t="n">
        <v>163440</v>
      </c>
      <c r="L1290" s="30" t="s">
        <v>2347</v>
      </c>
      <c r="M1290" s="33" t="n">
        <v>13500000</v>
      </c>
      <c r="N1290" s="0"/>
      <c r="O1290" s="33" t="n">
        <v>13500000</v>
      </c>
      <c r="P1290" s="0"/>
      <c r="Q1290" s="0" t="s">
        <v>27</v>
      </c>
      <c r="R1290" s="0"/>
      <c r="S1290" s="0"/>
      <c r="T1290" s="0"/>
      <c r="U1290" s="0"/>
      <c r="V1290" s="1" t="n">
        <f aca="false">YEAR(G1290)</f>
        <v>1905</v>
      </c>
      <c r="W1290" s="1" t="n">
        <v>2008</v>
      </c>
    </row>
    <row r="1291" customFormat="false" ht="40.7" hidden="false" customHeight="false" outlineLevel="0" collapsed="false">
      <c r="A1291" s="30" t="s">
        <v>21</v>
      </c>
      <c r="B1291" s="0"/>
      <c r="C1291" s="30"/>
      <c r="D1291" s="30"/>
      <c r="E1291" s="30" t="s">
        <v>2372</v>
      </c>
      <c r="F1291" s="30" t="s">
        <v>1649</v>
      </c>
      <c r="G1291" s="31" t="n">
        <v>2008</v>
      </c>
      <c r="H1291" s="30" t="n">
        <v>2008</v>
      </c>
      <c r="I1291" s="30"/>
      <c r="J1291" s="32" t="n">
        <v>43447</v>
      </c>
      <c r="K1291" s="30" t="n">
        <v>163442</v>
      </c>
      <c r="L1291" s="30" t="s">
        <v>906</v>
      </c>
      <c r="M1291" s="33" t="n">
        <v>13500000</v>
      </c>
      <c r="N1291" s="0"/>
      <c r="O1291" s="33" t="n">
        <v>13500000</v>
      </c>
      <c r="P1291" s="0"/>
      <c r="Q1291" s="0" t="s">
        <v>27</v>
      </c>
      <c r="R1291" s="0"/>
      <c r="S1291" s="0"/>
      <c r="T1291" s="0"/>
      <c r="U1291" s="0"/>
      <c r="V1291" s="1" t="n">
        <f aca="false">YEAR(G1291)</f>
        <v>1905</v>
      </c>
      <c r="W1291" s="1" t="n">
        <v>2008</v>
      </c>
    </row>
    <row r="1292" customFormat="false" ht="40.7" hidden="false" customHeight="false" outlineLevel="0" collapsed="false">
      <c r="A1292" s="30" t="s">
        <v>21</v>
      </c>
      <c r="B1292" s="0"/>
      <c r="C1292" s="30"/>
      <c r="D1292" s="30"/>
      <c r="E1292" s="30" t="s">
        <v>2372</v>
      </c>
      <c r="F1292" s="30" t="s">
        <v>1649</v>
      </c>
      <c r="G1292" s="31" t="n">
        <v>2008</v>
      </c>
      <c r="H1292" s="30" t="n">
        <v>2008</v>
      </c>
      <c r="I1292" s="30"/>
      <c r="J1292" s="32" t="n">
        <v>43447</v>
      </c>
      <c r="K1292" s="30" t="n">
        <v>163444</v>
      </c>
      <c r="L1292" s="30" t="s">
        <v>2373</v>
      </c>
      <c r="M1292" s="33" t="n">
        <v>7700000</v>
      </c>
      <c r="N1292" s="0"/>
      <c r="O1292" s="33" t="n">
        <v>7700000</v>
      </c>
      <c r="P1292" s="0"/>
      <c r="Q1292" s="0" t="s">
        <v>27</v>
      </c>
      <c r="R1292" s="0"/>
      <c r="S1292" s="0"/>
      <c r="T1292" s="0"/>
      <c r="U1292" s="0"/>
      <c r="V1292" s="1" t="n">
        <f aca="false">YEAR(G1292)</f>
        <v>1905</v>
      </c>
      <c r="W1292" s="1" t="n">
        <v>2008</v>
      </c>
    </row>
    <row r="1293" customFormat="false" ht="40.7" hidden="false" customHeight="false" outlineLevel="0" collapsed="false">
      <c r="A1293" s="30" t="s">
        <v>21</v>
      </c>
      <c r="B1293" s="0"/>
      <c r="C1293" s="30"/>
      <c r="D1293" s="30"/>
      <c r="E1293" s="30" t="s">
        <v>2374</v>
      </c>
      <c r="F1293" s="30" t="s">
        <v>1649</v>
      </c>
      <c r="G1293" s="31" t="n">
        <v>2008</v>
      </c>
      <c r="H1293" s="30" t="n">
        <v>2008</v>
      </c>
      <c r="I1293" s="30"/>
      <c r="J1293" s="32" t="n">
        <v>41473</v>
      </c>
      <c r="K1293" s="30" t="n">
        <v>164317</v>
      </c>
      <c r="L1293" s="30" t="s">
        <v>2062</v>
      </c>
      <c r="M1293" s="33" t="n">
        <v>10400631</v>
      </c>
      <c r="N1293" s="0"/>
      <c r="O1293" s="33" t="n">
        <v>10400631</v>
      </c>
      <c r="P1293" s="0"/>
      <c r="Q1293" s="0" t="s">
        <v>27</v>
      </c>
      <c r="R1293" s="0"/>
      <c r="S1293" s="0"/>
      <c r="T1293" s="0"/>
      <c r="U1293" s="0"/>
      <c r="V1293" s="1" t="n">
        <f aca="false">YEAR(G1293)</f>
        <v>1905</v>
      </c>
      <c r="W1293" s="1" t="n">
        <v>2008</v>
      </c>
    </row>
    <row r="1294" customFormat="false" ht="40.7" hidden="false" customHeight="false" outlineLevel="0" collapsed="false">
      <c r="A1294" s="30" t="s">
        <v>21</v>
      </c>
      <c r="B1294" s="0"/>
      <c r="C1294" s="30"/>
      <c r="D1294" s="30"/>
      <c r="E1294" s="30" t="s">
        <v>2375</v>
      </c>
      <c r="F1294" s="30" t="s">
        <v>37</v>
      </c>
      <c r="G1294" s="31" t="n">
        <v>2008</v>
      </c>
      <c r="H1294" s="30" t="n">
        <v>2008</v>
      </c>
      <c r="I1294" s="30"/>
      <c r="J1294" s="32" t="n">
        <v>40836</v>
      </c>
      <c r="K1294" s="30" t="n">
        <v>164781</v>
      </c>
      <c r="L1294" s="30" t="s">
        <v>2376</v>
      </c>
      <c r="M1294" s="33" t="n">
        <v>380000</v>
      </c>
      <c r="N1294" s="0"/>
      <c r="O1294" s="33" t="n">
        <v>380000</v>
      </c>
      <c r="P1294" s="0"/>
      <c r="Q1294" s="0" t="s">
        <v>27</v>
      </c>
      <c r="R1294" s="0"/>
      <c r="S1294" s="0"/>
      <c r="T1294" s="0"/>
      <c r="U1294" s="0"/>
      <c r="V1294" s="1" t="n">
        <f aca="false">YEAR(G1294)</f>
        <v>1905</v>
      </c>
      <c r="W1294" s="1" t="n">
        <v>2008</v>
      </c>
    </row>
    <row r="1295" customFormat="false" ht="40.7" hidden="false" customHeight="false" outlineLevel="0" collapsed="false">
      <c r="A1295" s="30" t="s">
        <v>21</v>
      </c>
      <c r="B1295" s="0"/>
      <c r="C1295" s="30"/>
      <c r="D1295" s="30"/>
      <c r="E1295" s="30" t="s">
        <v>2377</v>
      </c>
      <c r="F1295" s="30" t="s">
        <v>37</v>
      </c>
      <c r="G1295" s="31" t="n">
        <v>2008</v>
      </c>
      <c r="H1295" s="30" t="n">
        <v>2008</v>
      </c>
      <c r="I1295" s="30"/>
      <c r="J1295" s="32" t="n">
        <v>40611</v>
      </c>
      <c r="K1295" s="30" t="n">
        <v>166757</v>
      </c>
      <c r="L1295" s="30" t="s">
        <v>2062</v>
      </c>
      <c r="M1295" s="33" t="n">
        <v>199050</v>
      </c>
      <c r="N1295" s="0"/>
      <c r="O1295" s="33" t="n">
        <v>199050</v>
      </c>
      <c r="P1295" s="0"/>
      <c r="Q1295" s="0" t="s">
        <v>27</v>
      </c>
      <c r="R1295" s="0"/>
      <c r="S1295" s="0"/>
      <c r="T1295" s="0"/>
      <c r="U1295" s="0"/>
      <c r="V1295" s="1" t="n">
        <f aca="false">YEAR(G1295)</f>
        <v>1905</v>
      </c>
      <c r="W1295" s="1" t="n">
        <v>2008</v>
      </c>
    </row>
    <row r="1296" customFormat="false" ht="40.7" hidden="false" customHeight="false" outlineLevel="0" collapsed="false">
      <c r="A1296" s="30" t="s">
        <v>21</v>
      </c>
      <c r="B1296" s="0"/>
      <c r="C1296" s="30"/>
      <c r="D1296" s="30"/>
      <c r="E1296" s="30" t="s">
        <v>2378</v>
      </c>
      <c r="F1296" s="30" t="s">
        <v>1689</v>
      </c>
      <c r="G1296" s="31" t="n">
        <v>2009</v>
      </c>
      <c r="H1296" s="30" t="n">
        <v>2009</v>
      </c>
      <c r="I1296" s="30"/>
      <c r="J1296" s="30"/>
      <c r="K1296" s="30" t="n">
        <v>170538</v>
      </c>
      <c r="L1296" s="30" t="s">
        <v>1975</v>
      </c>
      <c r="M1296" s="33" t="n">
        <v>35665.2</v>
      </c>
      <c r="N1296" s="0"/>
      <c r="O1296" s="33" t="n">
        <v>35665.2</v>
      </c>
      <c r="P1296" s="0"/>
      <c r="Q1296" s="0" t="s">
        <v>27</v>
      </c>
      <c r="R1296" s="0"/>
      <c r="S1296" s="0"/>
      <c r="T1296" s="0"/>
      <c r="U1296" s="0"/>
      <c r="V1296" s="1" t="n">
        <f aca="false">YEAR(G1296)</f>
        <v>1905</v>
      </c>
      <c r="W1296" s="1" t="n">
        <v>2009</v>
      </c>
    </row>
    <row r="1297" customFormat="false" ht="54.25" hidden="false" customHeight="false" outlineLevel="0" collapsed="false">
      <c r="A1297" s="30" t="s">
        <v>21</v>
      </c>
      <c r="B1297" s="0"/>
      <c r="C1297" s="30"/>
      <c r="D1297" s="30"/>
      <c r="E1297" s="30" t="s">
        <v>2379</v>
      </c>
      <c r="F1297" s="30" t="s">
        <v>1689</v>
      </c>
      <c r="G1297" s="31" t="n">
        <v>2009</v>
      </c>
      <c r="H1297" s="30" t="n">
        <v>2009</v>
      </c>
      <c r="I1297" s="30"/>
      <c r="J1297" s="32" t="n">
        <v>40336</v>
      </c>
      <c r="K1297" s="30" t="n">
        <v>172671</v>
      </c>
      <c r="L1297" s="30" t="s">
        <v>123</v>
      </c>
      <c r="M1297" s="33" t="n">
        <v>46625.36</v>
      </c>
      <c r="N1297" s="0"/>
      <c r="O1297" s="33" t="n">
        <v>46625.36</v>
      </c>
      <c r="P1297" s="0"/>
      <c r="Q1297" s="0" t="s">
        <v>27</v>
      </c>
      <c r="R1297" s="0"/>
      <c r="S1297" s="0"/>
      <c r="T1297" s="0"/>
      <c r="U1297" s="0"/>
      <c r="V1297" s="1" t="n">
        <f aca="false">YEAR(G1297)</f>
        <v>1905</v>
      </c>
      <c r="W1297" s="1" t="n">
        <v>2009</v>
      </c>
    </row>
    <row r="1298" customFormat="false" ht="40.7" hidden="false" customHeight="false" outlineLevel="0" collapsed="false">
      <c r="A1298" s="30" t="s">
        <v>21</v>
      </c>
      <c r="B1298" s="0"/>
      <c r="C1298" s="30"/>
      <c r="D1298" s="30"/>
      <c r="E1298" s="30" t="s">
        <v>2380</v>
      </c>
      <c r="F1298" s="30" t="s">
        <v>37</v>
      </c>
      <c r="G1298" s="31" t="n">
        <v>2009</v>
      </c>
      <c r="H1298" s="30" t="n">
        <v>2009</v>
      </c>
      <c r="I1298" s="30"/>
      <c r="J1298" s="32" t="n">
        <v>44155</v>
      </c>
      <c r="K1298" s="30" t="n">
        <v>201622</v>
      </c>
      <c r="L1298" s="30" t="s">
        <v>2356</v>
      </c>
      <c r="M1298" s="33" t="n">
        <v>8000000</v>
      </c>
      <c r="N1298" s="0"/>
      <c r="O1298" s="33" t="n">
        <v>8000000</v>
      </c>
      <c r="P1298" s="0"/>
      <c r="Q1298" s="0" t="s">
        <v>27</v>
      </c>
      <c r="R1298" s="0"/>
      <c r="S1298" s="0"/>
      <c r="T1298" s="0"/>
      <c r="U1298" s="0"/>
      <c r="V1298" s="1" t="n">
        <f aca="false">YEAR(G1298)</f>
        <v>1905</v>
      </c>
      <c r="W1298" s="1" t="n">
        <v>2009</v>
      </c>
    </row>
    <row r="1299" customFormat="false" ht="40.7" hidden="false" customHeight="false" outlineLevel="0" collapsed="false">
      <c r="A1299" s="30" t="s">
        <v>21</v>
      </c>
      <c r="B1299" s="0"/>
      <c r="C1299" s="30"/>
      <c r="D1299" s="30"/>
      <c r="E1299" s="30" t="s">
        <v>2381</v>
      </c>
      <c r="F1299" s="30" t="s">
        <v>37</v>
      </c>
      <c r="G1299" s="31" t="n">
        <v>2009</v>
      </c>
      <c r="H1299" s="30" t="n">
        <v>2009</v>
      </c>
      <c r="I1299" s="30"/>
      <c r="J1299" s="32" t="n">
        <v>40953</v>
      </c>
      <c r="K1299" s="30" t="n">
        <v>210441</v>
      </c>
      <c r="L1299" s="30" t="s">
        <v>1877</v>
      </c>
      <c r="M1299" s="33" t="n">
        <v>44600.35</v>
      </c>
      <c r="N1299" s="0"/>
      <c r="O1299" s="33" t="n">
        <v>44600.35</v>
      </c>
      <c r="P1299" s="0"/>
      <c r="Q1299" s="0" t="s">
        <v>27</v>
      </c>
      <c r="R1299" s="0"/>
      <c r="S1299" s="0"/>
      <c r="T1299" s="0"/>
      <c r="U1299" s="0"/>
      <c r="V1299" s="1" t="n">
        <f aca="false">YEAR(G1299)</f>
        <v>1905</v>
      </c>
      <c r="W1299" s="1" t="n">
        <v>2009</v>
      </c>
    </row>
    <row r="1300" customFormat="false" ht="54.25" hidden="false" customHeight="false" outlineLevel="0" collapsed="false">
      <c r="A1300" s="30" t="s">
        <v>21</v>
      </c>
      <c r="B1300" s="0"/>
      <c r="C1300" s="30"/>
      <c r="D1300" s="30"/>
      <c r="E1300" s="30" t="s">
        <v>2382</v>
      </c>
      <c r="F1300" s="30" t="s">
        <v>37</v>
      </c>
      <c r="G1300" s="31" t="n">
        <v>2009</v>
      </c>
      <c r="H1300" s="30" t="n">
        <v>2009</v>
      </c>
      <c r="I1300" s="30"/>
      <c r="J1300" s="32" t="n">
        <v>40592</v>
      </c>
      <c r="K1300" s="30" t="n">
        <v>214055</v>
      </c>
      <c r="L1300" s="30" t="s">
        <v>1799</v>
      </c>
      <c r="M1300" s="33" t="n">
        <v>945177.6</v>
      </c>
      <c r="N1300" s="0"/>
      <c r="O1300" s="33" t="n">
        <v>945177.6</v>
      </c>
      <c r="P1300" s="0"/>
      <c r="Q1300" s="0" t="s">
        <v>27</v>
      </c>
      <c r="R1300" s="0"/>
      <c r="S1300" s="0"/>
      <c r="T1300" s="0"/>
      <c r="U1300" s="0"/>
      <c r="V1300" s="1" t="n">
        <f aca="false">YEAR(G1300)</f>
        <v>1905</v>
      </c>
      <c r="W1300" s="1" t="n">
        <v>2009</v>
      </c>
    </row>
    <row r="1301" customFormat="false" ht="40.7" hidden="false" customHeight="false" outlineLevel="0" collapsed="false">
      <c r="A1301" s="30" t="s">
        <v>21</v>
      </c>
      <c r="B1301" s="0"/>
      <c r="C1301" s="30"/>
      <c r="D1301" s="30"/>
      <c r="E1301" s="30" t="s">
        <v>2383</v>
      </c>
      <c r="F1301" s="30" t="s">
        <v>1649</v>
      </c>
      <c r="G1301" s="31" t="n">
        <v>2009</v>
      </c>
      <c r="H1301" s="30" t="n">
        <v>2009</v>
      </c>
      <c r="I1301" s="30"/>
      <c r="J1301" s="32" t="n">
        <v>43447</v>
      </c>
      <c r="K1301" s="30" t="n">
        <v>216156</v>
      </c>
      <c r="L1301" s="30" t="s">
        <v>2373</v>
      </c>
      <c r="M1301" s="33" t="n">
        <v>6000000</v>
      </c>
      <c r="N1301" s="0"/>
      <c r="O1301" s="33" t="n">
        <v>6000000</v>
      </c>
      <c r="P1301" s="0"/>
      <c r="Q1301" s="0" t="s">
        <v>27</v>
      </c>
      <c r="R1301" s="0"/>
      <c r="S1301" s="0"/>
      <c r="T1301" s="0"/>
      <c r="U1301" s="0"/>
      <c r="V1301" s="1" t="n">
        <f aca="false">YEAR(G1301)</f>
        <v>1905</v>
      </c>
      <c r="W1301" s="1" t="n">
        <v>2009</v>
      </c>
    </row>
    <row r="1302" customFormat="false" ht="40.7" hidden="false" customHeight="false" outlineLevel="0" collapsed="false">
      <c r="A1302" s="30" t="s">
        <v>21</v>
      </c>
      <c r="B1302" s="0"/>
      <c r="C1302" s="30"/>
      <c r="D1302" s="30"/>
      <c r="E1302" s="30" t="s">
        <v>2384</v>
      </c>
      <c r="F1302" s="30" t="s">
        <v>1649</v>
      </c>
      <c r="G1302" s="31" t="n">
        <v>2009</v>
      </c>
      <c r="H1302" s="30" t="n">
        <v>2009</v>
      </c>
      <c r="I1302" s="30"/>
      <c r="J1302" s="32" t="n">
        <v>42684</v>
      </c>
      <c r="K1302" s="30" t="n">
        <v>224490</v>
      </c>
      <c r="L1302" s="30" t="s">
        <v>664</v>
      </c>
      <c r="M1302" s="33" t="n">
        <v>14891800</v>
      </c>
      <c r="N1302" s="0"/>
      <c r="O1302" s="33" t="n">
        <v>14891800</v>
      </c>
      <c r="P1302" s="0"/>
      <c r="Q1302" s="0" t="s">
        <v>27</v>
      </c>
      <c r="R1302" s="0"/>
      <c r="S1302" s="0"/>
      <c r="T1302" s="0"/>
      <c r="U1302" s="0"/>
      <c r="V1302" s="1" t="n">
        <f aca="false">YEAR(G1302)</f>
        <v>1905</v>
      </c>
      <c r="W1302" s="1" t="n">
        <v>2009</v>
      </c>
    </row>
    <row r="1303" customFormat="false" ht="40.7" hidden="false" customHeight="false" outlineLevel="0" collapsed="false">
      <c r="A1303" s="30" t="s">
        <v>21</v>
      </c>
      <c r="B1303" s="0"/>
      <c r="C1303" s="30"/>
      <c r="D1303" s="30"/>
      <c r="E1303" s="30" t="s">
        <v>2385</v>
      </c>
      <c r="F1303" s="30" t="s">
        <v>1649</v>
      </c>
      <c r="G1303" s="31" t="n">
        <v>2009</v>
      </c>
      <c r="H1303" s="30" t="n">
        <v>2009</v>
      </c>
      <c r="I1303" s="30"/>
      <c r="J1303" s="32" t="n">
        <v>42800</v>
      </c>
      <c r="K1303" s="30" t="n">
        <v>225073</v>
      </c>
      <c r="L1303" s="30" t="s">
        <v>2386</v>
      </c>
      <c r="M1303" s="33" t="n">
        <v>1998600</v>
      </c>
      <c r="N1303" s="0"/>
      <c r="O1303" s="33" t="n">
        <v>1998600</v>
      </c>
      <c r="P1303" s="0"/>
      <c r="Q1303" s="0" t="s">
        <v>27</v>
      </c>
      <c r="R1303" s="0"/>
      <c r="S1303" s="0"/>
      <c r="T1303" s="0"/>
      <c r="U1303" s="0"/>
      <c r="V1303" s="1" t="n">
        <f aca="false">YEAR(G1303)</f>
        <v>1905</v>
      </c>
      <c r="W1303" s="1" t="n">
        <v>2009</v>
      </c>
    </row>
    <row r="1304" customFormat="false" ht="40.7" hidden="false" customHeight="false" outlineLevel="0" collapsed="false">
      <c r="A1304" s="30" t="s">
        <v>21</v>
      </c>
      <c r="B1304" s="0"/>
      <c r="C1304" s="30"/>
      <c r="D1304" s="30"/>
      <c r="E1304" s="30" t="s">
        <v>2387</v>
      </c>
      <c r="F1304" s="30" t="s">
        <v>1649</v>
      </c>
      <c r="G1304" s="31" t="n">
        <v>2009</v>
      </c>
      <c r="H1304" s="30" t="n">
        <v>2009</v>
      </c>
      <c r="I1304" s="30"/>
      <c r="J1304" s="30"/>
      <c r="K1304" s="30" t="n">
        <v>225383</v>
      </c>
      <c r="L1304" s="30" t="s">
        <v>906</v>
      </c>
      <c r="M1304" s="33" t="n">
        <v>10078376.43</v>
      </c>
      <c r="N1304" s="0"/>
      <c r="O1304" s="33" t="n">
        <v>10078376.43</v>
      </c>
      <c r="P1304" s="0"/>
      <c r="Q1304" s="0" t="s">
        <v>27</v>
      </c>
      <c r="R1304" s="0"/>
      <c r="S1304" s="0"/>
      <c r="T1304" s="0"/>
      <c r="U1304" s="0"/>
      <c r="V1304" s="1" t="n">
        <f aca="false">YEAR(G1304)</f>
        <v>1905</v>
      </c>
      <c r="W1304" s="1" t="n">
        <v>2009</v>
      </c>
    </row>
    <row r="1305" customFormat="false" ht="40.7" hidden="false" customHeight="false" outlineLevel="0" collapsed="false">
      <c r="A1305" s="30" t="s">
        <v>21</v>
      </c>
      <c r="B1305" s="0"/>
      <c r="C1305" s="30"/>
      <c r="D1305" s="30"/>
      <c r="E1305" s="30" t="s">
        <v>2388</v>
      </c>
      <c r="F1305" s="30" t="s">
        <v>1649</v>
      </c>
      <c r="G1305" s="31" t="n">
        <v>2009</v>
      </c>
      <c r="H1305" s="30" t="n">
        <v>2009</v>
      </c>
      <c r="I1305" s="30"/>
      <c r="J1305" s="32" t="n">
        <v>44622</v>
      </c>
      <c r="K1305" s="30" t="n">
        <v>225824</v>
      </c>
      <c r="L1305" s="30" t="s">
        <v>2347</v>
      </c>
      <c r="M1305" s="33" t="n">
        <v>3000000</v>
      </c>
      <c r="N1305" s="0"/>
      <c r="O1305" s="33" t="n">
        <v>3000000</v>
      </c>
      <c r="P1305" s="0"/>
      <c r="Q1305" s="0" t="s">
        <v>27</v>
      </c>
      <c r="R1305" s="0"/>
      <c r="S1305" s="0"/>
      <c r="T1305" s="0"/>
      <c r="U1305" s="0"/>
      <c r="V1305" s="1" t="n">
        <f aca="false">YEAR(G1305)</f>
        <v>1905</v>
      </c>
      <c r="W1305" s="1" t="n">
        <v>2009</v>
      </c>
    </row>
    <row r="1306" customFormat="false" ht="40.7" hidden="false" customHeight="false" outlineLevel="0" collapsed="false">
      <c r="A1306" s="30" t="s">
        <v>21</v>
      </c>
      <c r="B1306" s="0"/>
      <c r="C1306" s="30"/>
      <c r="D1306" s="30"/>
      <c r="E1306" s="30" t="s">
        <v>2389</v>
      </c>
      <c r="F1306" s="30" t="s">
        <v>1689</v>
      </c>
      <c r="G1306" s="31" t="n">
        <v>2010</v>
      </c>
      <c r="H1306" s="30" t="n">
        <v>2010</v>
      </c>
      <c r="I1306" s="30"/>
      <c r="J1306" s="32" t="n">
        <v>42424</v>
      </c>
      <c r="K1306" s="30" t="n">
        <v>231127</v>
      </c>
      <c r="L1306" s="30" t="s">
        <v>1180</v>
      </c>
      <c r="M1306" s="33" t="n">
        <v>79180</v>
      </c>
      <c r="N1306" s="0"/>
      <c r="O1306" s="33" t="n">
        <v>79180</v>
      </c>
      <c r="P1306" s="0"/>
      <c r="Q1306" s="0" t="s">
        <v>27</v>
      </c>
      <c r="R1306" s="0"/>
      <c r="S1306" s="0"/>
      <c r="T1306" s="0"/>
      <c r="U1306" s="0"/>
      <c r="V1306" s="1" t="n">
        <f aca="false">YEAR(G1306)</f>
        <v>1905</v>
      </c>
      <c r="W1306" s="1" t="n">
        <v>2010</v>
      </c>
    </row>
    <row r="1307" customFormat="false" ht="54.25" hidden="false" customHeight="false" outlineLevel="0" collapsed="false">
      <c r="A1307" s="30" t="s">
        <v>21</v>
      </c>
      <c r="B1307" s="0"/>
      <c r="C1307" s="30"/>
      <c r="D1307" s="30"/>
      <c r="E1307" s="30" t="s">
        <v>272</v>
      </c>
      <c r="F1307" s="30" t="s">
        <v>37</v>
      </c>
      <c r="G1307" s="31" t="n">
        <v>2010</v>
      </c>
      <c r="H1307" s="30" t="n">
        <v>2010</v>
      </c>
      <c r="I1307" s="30"/>
      <c r="J1307" s="32" t="n">
        <v>41388</v>
      </c>
      <c r="K1307" s="30" t="n">
        <v>232546</v>
      </c>
      <c r="L1307" s="30" t="s">
        <v>99</v>
      </c>
      <c r="M1307" s="33" t="n">
        <v>119693.8</v>
      </c>
      <c r="N1307" s="0"/>
      <c r="O1307" s="33" t="n">
        <v>119693.8</v>
      </c>
      <c r="P1307" s="0"/>
      <c r="Q1307" s="0" t="s">
        <v>27</v>
      </c>
      <c r="R1307" s="0"/>
      <c r="S1307" s="0"/>
      <c r="T1307" s="0"/>
      <c r="U1307" s="0"/>
      <c r="V1307" s="1" t="n">
        <f aca="false">YEAR(G1307)</f>
        <v>1905</v>
      </c>
      <c r="W1307" s="1" t="n">
        <v>2010</v>
      </c>
    </row>
    <row r="1308" customFormat="false" ht="54.25" hidden="false" customHeight="false" outlineLevel="0" collapsed="false">
      <c r="A1308" s="30" t="s">
        <v>21</v>
      </c>
      <c r="B1308" s="0"/>
      <c r="C1308" s="30"/>
      <c r="D1308" s="30"/>
      <c r="E1308" s="30" t="s">
        <v>290</v>
      </c>
      <c r="F1308" s="30" t="s">
        <v>37</v>
      </c>
      <c r="G1308" s="31" t="n">
        <v>2010</v>
      </c>
      <c r="H1308" s="30" t="n">
        <v>2010</v>
      </c>
      <c r="I1308" s="30"/>
      <c r="J1308" s="32" t="n">
        <v>41311</v>
      </c>
      <c r="K1308" s="30" t="n">
        <v>232801</v>
      </c>
      <c r="L1308" s="30" t="s">
        <v>99</v>
      </c>
      <c r="M1308" s="33" t="n">
        <v>119385.46</v>
      </c>
      <c r="N1308" s="0"/>
      <c r="O1308" s="33" t="n">
        <v>119385.46</v>
      </c>
      <c r="P1308" s="0"/>
      <c r="Q1308" s="0" t="s">
        <v>27</v>
      </c>
      <c r="R1308" s="0"/>
      <c r="S1308" s="0"/>
      <c r="T1308" s="0"/>
      <c r="U1308" s="0"/>
      <c r="V1308" s="1" t="n">
        <f aca="false">YEAR(G1308)</f>
        <v>1905</v>
      </c>
      <c r="W1308" s="1" t="n">
        <v>2010</v>
      </c>
    </row>
    <row r="1309" customFormat="false" ht="40.7" hidden="false" customHeight="false" outlineLevel="0" collapsed="false">
      <c r="A1309" s="30" t="s">
        <v>21</v>
      </c>
      <c r="B1309" s="0"/>
      <c r="C1309" s="30"/>
      <c r="D1309" s="30"/>
      <c r="E1309" s="30" t="s">
        <v>2078</v>
      </c>
      <c r="F1309" s="30" t="s">
        <v>1649</v>
      </c>
      <c r="G1309" s="31" t="n">
        <v>2010</v>
      </c>
      <c r="H1309" s="30" t="n">
        <v>2010</v>
      </c>
      <c r="I1309" s="30"/>
      <c r="J1309" s="32" t="n">
        <v>41529</v>
      </c>
      <c r="K1309" s="30" t="n">
        <v>234798</v>
      </c>
      <c r="L1309" s="30" t="s">
        <v>2079</v>
      </c>
      <c r="M1309" s="33" t="n">
        <v>1645950.19</v>
      </c>
      <c r="N1309" s="0"/>
      <c r="O1309" s="33" t="n">
        <v>1645950.19</v>
      </c>
      <c r="P1309" s="0"/>
      <c r="Q1309" s="0" t="s">
        <v>27</v>
      </c>
      <c r="R1309" s="0"/>
      <c r="S1309" s="0"/>
      <c r="T1309" s="0"/>
      <c r="U1309" s="0"/>
      <c r="V1309" s="1" t="n">
        <f aca="false">YEAR(G1309)</f>
        <v>1905</v>
      </c>
      <c r="W1309" s="1" t="n">
        <v>2010</v>
      </c>
    </row>
    <row r="1310" customFormat="false" ht="40.7" hidden="false" customHeight="false" outlineLevel="0" collapsed="false">
      <c r="A1310" s="30" t="s">
        <v>21</v>
      </c>
      <c r="B1310" s="0"/>
      <c r="C1310" s="30"/>
      <c r="D1310" s="30"/>
      <c r="E1310" s="30" t="s">
        <v>2390</v>
      </c>
      <c r="F1310" s="30" t="s">
        <v>1649</v>
      </c>
      <c r="G1310" s="31" t="n">
        <v>2010</v>
      </c>
      <c r="H1310" s="30" t="n">
        <v>2010</v>
      </c>
      <c r="I1310" s="30"/>
      <c r="J1310" s="32" t="n">
        <v>42709</v>
      </c>
      <c r="K1310" s="30" t="n">
        <v>234903</v>
      </c>
      <c r="L1310" s="30" t="s">
        <v>2391</v>
      </c>
      <c r="M1310" s="33" t="n">
        <v>302858.24</v>
      </c>
      <c r="N1310" s="0"/>
      <c r="O1310" s="33" t="n">
        <v>302858.24</v>
      </c>
      <c r="P1310" s="0"/>
      <c r="Q1310" s="0" t="s">
        <v>27</v>
      </c>
      <c r="R1310" s="0"/>
      <c r="S1310" s="0"/>
      <c r="T1310" s="0"/>
      <c r="U1310" s="0"/>
      <c r="V1310" s="1" t="n">
        <f aca="false">YEAR(G1310)</f>
        <v>1905</v>
      </c>
      <c r="W1310" s="1" t="n">
        <v>2010</v>
      </c>
    </row>
    <row r="1311" customFormat="false" ht="40.7" hidden="false" customHeight="false" outlineLevel="0" collapsed="false">
      <c r="A1311" s="30" t="s">
        <v>21</v>
      </c>
      <c r="B1311" s="0"/>
      <c r="C1311" s="30"/>
      <c r="D1311" s="30"/>
      <c r="E1311" s="30" t="s">
        <v>2392</v>
      </c>
      <c r="F1311" s="30" t="s">
        <v>1856</v>
      </c>
      <c r="G1311" s="31" t="n">
        <v>2009</v>
      </c>
      <c r="H1311" s="30" t="n">
        <v>2010</v>
      </c>
      <c r="I1311" s="30"/>
      <c r="J1311" s="32" t="n">
        <v>43728</v>
      </c>
      <c r="K1311" s="30" t="n">
        <v>235593</v>
      </c>
      <c r="L1311" s="30" t="s">
        <v>1857</v>
      </c>
      <c r="M1311" s="33" t="n">
        <v>769817.33</v>
      </c>
      <c r="N1311" s="0"/>
      <c r="O1311" s="33" t="n">
        <v>769817.33</v>
      </c>
      <c r="P1311" s="0"/>
      <c r="Q1311" s="0" t="s">
        <v>27</v>
      </c>
      <c r="R1311" s="0"/>
      <c r="S1311" s="0"/>
      <c r="T1311" s="0"/>
      <c r="U1311" s="0"/>
      <c r="V1311" s="1" t="n">
        <f aca="false">YEAR(G1311)</f>
        <v>1905</v>
      </c>
      <c r="W1311" s="1" t="n">
        <v>2009</v>
      </c>
    </row>
    <row r="1312" customFormat="false" ht="40.7" hidden="false" customHeight="false" outlineLevel="0" collapsed="false">
      <c r="A1312" s="30" t="s">
        <v>21</v>
      </c>
      <c r="B1312" s="0"/>
      <c r="C1312" s="30"/>
      <c r="D1312" s="30"/>
      <c r="E1312" s="30" t="s">
        <v>2393</v>
      </c>
      <c r="F1312" s="30" t="s">
        <v>1649</v>
      </c>
      <c r="G1312" s="31" t="n">
        <v>2010</v>
      </c>
      <c r="H1312" s="30" t="n">
        <v>2010</v>
      </c>
      <c r="I1312" s="30"/>
      <c r="J1312" s="32" t="n">
        <v>42802</v>
      </c>
      <c r="K1312" s="30" t="n">
        <v>241725</v>
      </c>
      <c r="L1312" s="30" t="s">
        <v>2066</v>
      </c>
      <c r="M1312" s="33" t="n">
        <v>3300000</v>
      </c>
      <c r="N1312" s="0"/>
      <c r="O1312" s="33" t="n">
        <v>3300000</v>
      </c>
      <c r="P1312" s="0"/>
      <c r="Q1312" s="0" t="s">
        <v>27</v>
      </c>
      <c r="R1312" s="0"/>
      <c r="S1312" s="0"/>
      <c r="T1312" s="0"/>
      <c r="U1312" s="0"/>
      <c r="V1312" s="1" t="n">
        <f aca="false">YEAR(G1312)</f>
        <v>1905</v>
      </c>
      <c r="W1312" s="1" t="n">
        <v>2010</v>
      </c>
    </row>
    <row r="1313" customFormat="false" ht="54.25" hidden="false" customHeight="false" outlineLevel="0" collapsed="false">
      <c r="A1313" s="30" t="s">
        <v>21</v>
      </c>
      <c r="B1313" s="0"/>
      <c r="C1313" s="30"/>
      <c r="D1313" s="30"/>
      <c r="E1313" s="30" t="s">
        <v>2394</v>
      </c>
      <c r="F1313" s="30" t="s">
        <v>1649</v>
      </c>
      <c r="G1313" s="31" t="n">
        <v>2010</v>
      </c>
      <c r="H1313" s="30" t="n">
        <v>2010</v>
      </c>
      <c r="I1313" s="30"/>
      <c r="J1313" s="32" t="n">
        <v>42425</v>
      </c>
      <c r="K1313" s="30" t="n">
        <v>246023</v>
      </c>
      <c r="L1313" s="30" t="s">
        <v>2062</v>
      </c>
      <c r="M1313" s="33" t="n">
        <v>129810.5</v>
      </c>
      <c r="N1313" s="0"/>
      <c r="O1313" s="33" t="n">
        <v>129810.5</v>
      </c>
      <c r="P1313" s="0"/>
      <c r="Q1313" s="0" t="s">
        <v>27</v>
      </c>
      <c r="R1313" s="0"/>
      <c r="S1313" s="0"/>
      <c r="T1313" s="0"/>
      <c r="U1313" s="0"/>
      <c r="V1313" s="1" t="n">
        <f aca="false">YEAR(G1313)</f>
        <v>1905</v>
      </c>
      <c r="W1313" s="1" t="n">
        <v>2010</v>
      </c>
    </row>
    <row r="1314" customFormat="false" ht="40.7" hidden="false" customHeight="false" outlineLevel="0" collapsed="false">
      <c r="A1314" s="30" t="s">
        <v>21</v>
      </c>
      <c r="B1314" s="0"/>
      <c r="C1314" s="30"/>
      <c r="D1314" s="30"/>
      <c r="E1314" s="30" t="s">
        <v>2395</v>
      </c>
      <c r="F1314" s="30" t="s">
        <v>1856</v>
      </c>
      <c r="G1314" s="31" t="n">
        <v>2010</v>
      </c>
      <c r="H1314" s="30" t="n">
        <v>2010</v>
      </c>
      <c r="I1314" s="30"/>
      <c r="J1314" s="32" t="n">
        <v>43728</v>
      </c>
      <c r="K1314" s="30" t="n">
        <v>247466</v>
      </c>
      <c r="L1314" s="30" t="s">
        <v>1857</v>
      </c>
      <c r="M1314" s="33" t="n">
        <v>668398.28</v>
      </c>
      <c r="N1314" s="0"/>
      <c r="O1314" s="33" t="n">
        <v>668398.28</v>
      </c>
      <c r="P1314" s="0"/>
      <c r="Q1314" s="0" t="s">
        <v>27</v>
      </c>
      <c r="R1314" s="0"/>
      <c r="S1314" s="0"/>
      <c r="T1314" s="0"/>
      <c r="U1314" s="0"/>
      <c r="V1314" s="1" t="n">
        <f aca="false">YEAR(G1314)</f>
        <v>1905</v>
      </c>
      <c r="W1314" s="1" t="n">
        <v>2010</v>
      </c>
    </row>
    <row r="1315" customFormat="false" ht="40.7" hidden="false" customHeight="false" outlineLevel="0" collapsed="false">
      <c r="A1315" s="30" t="s">
        <v>21</v>
      </c>
      <c r="B1315" s="0"/>
      <c r="C1315" s="30"/>
      <c r="D1315" s="30"/>
      <c r="E1315" s="30" t="s">
        <v>2396</v>
      </c>
      <c r="F1315" s="30" t="s">
        <v>1649</v>
      </c>
      <c r="G1315" s="31" t="n">
        <v>2010</v>
      </c>
      <c r="H1315" s="30" t="n">
        <v>2010</v>
      </c>
      <c r="I1315" s="30"/>
      <c r="J1315" s="32" t="n">
        <v>43248</v>
      </c>
      <c r="K1315" s="30" t="n">
        <v>248580</v>
      </c>
      <c r="L1315" s="30" t="s">
        <v>2397</v>
      </c>
      <c r="M1315" s="33" t="n">
        <v>3846607.59</v>
      </c>
      <c r="N1315" s="0"/>
      <c r="O1315" s="33" t="n">
        <v>3846607.59</v>
      </c>
      <c r="P1315" s="0"/>
      <c r="Q1315" s="0" t="s">
        <v>27</v>
      </c>
      <c r="R1315" s="0"/>
      <c r="S1315" s="0"/>
      <c r="T1315" s="0"/>
      <c r="U1315" s="0"/>
      <c r="V1315" s="1" t="n">
        <f aca="false">YEAR(G1315)</f>
        <v>1905</v>
      </c>
      <c r="W1315" s="1" t="n">
        <v>2010</v>
      </c>
    </row>
    <row r="1316" customFormat="false" ht="40.7" hidden="false" customHeight="false" outlineLevel="0" collapsed="false">
      <c r="A1316" s="30" t="s">
        <v>21</v>
      </c>
      <c r="B1316" s="0"/>
      <c r="C1316" s="30"/>
      <c r="D1316" s="30"/>
      <c r="E1316" s="30" t="s">
        <v>2398</v>
      </c>
      <c r="F1316" s="30" t="s">
        <v>1856</v>
      </c>
      <c r="G1316" s="31" t="n">
        <v>2010</v>
      </c>
      <c r="H1316" s="30" t="n">
        <v>2010</v>
      </c>
      <c r="I1316" s="30"/>
      <c r="J1316" s="30"/>
      <c r="K1316" s="30" t="n">
        <v>249880</v>
      </c>
      <c r="L1316" s="30" t="s">
        <v>1857</v>
      </c>
      <c r="M1316" s="33" t="n">
        <v>37653541.45</v>
      </c>
      <c r="N1316" s="0"/>
      <c r="O1316" s="33" t="n">
        <v>37653541.45</v>
      </c>
      <c r="P1316" s="0"/>
      <c r="Q1316" s="0" t="s">
        <v>27</v>
      </c>
      <c r="R1316" s="0"/>
      <c r="S1316" s="0"/>
      <c r="T1316" s="0"/>
      <c r="U1316" s="0"/>
      <c r="V1316" s="1" t="n">
        <f aca="false">YEAR(G1316)</f>
        <v>1905</v>
      </c>
      <c r="W1316" s="1" t="n">
        <v>2010</v>
      </c>
    </row>
    <row r="1317" customFormat="false" ht="40.7" hidden="false" customHeight="false" outlineLevel="0" collapsed="false">
      <c r="A1317" s="30" t="s">
        <v>21</v>
      </c>
      <c r="B1317" s="0"/>
      <c r="C1317" s="30"/>
      <c r="D1317" s="30"/>
      <c r="E1317" s="30" t="s">
        <v>2399</v>
      </c>
      <c r="F1317" s="30" t="s">
        <v>1689</v>
      </c>
      <c r="G1317" s="31" t="n">
        <v>2011</v>
      </c>
      <c r="H1317" s="30" t="n">
        <v>2011</v>
      </c>
      <c r="I1317" s="30"/>
      <c r="J1317" s="32" t="n">
        <v>42396</v>
      </c>
      <c r="K1317" s="30" t="n">
        <v>252154</v>
      </c>
      <c r="L1317" s="30" t="s">
        <v>664</v>
      </c>
      <c r="M1317" s="33" t="n">
        <v>47272</v>
      </c>
      <c r="N1317" s="0"/>
      <c r="O1317" s="33" t="n">
        <v>47272</v>
      </c>
      <c r="P1317" s="0"/>
      <c r="Q1317" s="0" t="s">
        <v>27</v>
      </c>
      <c r="R1317" s="0"/>
      <c r="S1317" s="0"/>
      <c r="T1317" s="0"/>
      <c r="U1317" s="0"/>
      <c r="V1317" s="1" t="n">
        <f aca="false">YEAR(G1317)</f>
        <v>1905</v>
      </c>
      <c r="W1317" s="1" t="n">
        <v>2011</v>
      </c>
    </row>
    <row r="1318" customFormat="false" ht="40.7" hidden="false" customHeight="false" outlineLevel="0" collapsed="false">
      <c r="A1318" s="30" t="s">
        <v>21</v>
      </c>
      <c r="B1318" s="0"/>
      <c r="C1318" s="30"/>
      <c r="D1318" s="30"/>
      <c r="E1318" s="30" t="s">
        <v>2400</v>
      </c>
      <c r="F1318" s="30" t="s">
        <v>37</v>
      </c>
      <c r="G1318" s="31" t="n">
        <v>2010</v>
      </c>
      <c r="H1318" s="30" t="n">
        <v>2010</v>
      </c>
      <c r="I1318" s="30"/>
      <c r="J1318" s="32" t="n">
        <v>41165</v>
      </c>
      <c r="K1318" s="30" t="n">
        <v>253768</v>
      </c>
      <c r="L1318" s="30" t="s">
        <v>2401</v>
      </c>
      <c r="M1318" s="33" t="n">
        <v>28849.23</v>
      </c>
      <c r="N1318" s="0"/>
      <c r="O1318" s="33" t="n">
        <v>28849.23</v>
      </c>
      <c r="P1318" s="0"/>
      <c r="Q1318" s="0" t="s">
        <v>27</v>
      </c>
      <c r="R1318" s="0"/>
      <c r="S1318" s="0"/>
      <c r="T1318" s="0"/>
      <c r="U1318" s="0"/>
      <c r="V1318" s="1" t="n">
        <f aca="false">YEAR(G1318)</f>
        <v>1905</v>
      </c>
      <c r="W1318" s="1" t="n">
        <v>2010</v>
      </c>
    </row>
    <row r="1319" customFormat="false" ht="40.7" hidden="false" customHeight="false" outlineLevel="0" collapsed="false">
      <c r="A1319" s="30" t="s">
        <v>21</v>
      </c>
      <c r="B1319" s="0"/>
      <c r="C1319" s="30"/>
      <c r="D1319" s="30"/>
      <c r="E1319" s="30" t="s">
        <v>229</v>
      </c>
      <c r="F1319" s="30" t="s">
        <v>37</v>
      </c>
      <c r="G1319" s="31" t="n">
        <v>2010</v>
      </c>
      <c r="H1319" s="30" t="n">
        <v>2010</v>
      </c>
      <c r="I1319" s="30"/>
      <c r="J1319" s="32" t="n">
        <v>41243</v>
      </c>
      <c r="K1319" s="30" t="n">
        <v>253927</v>
      </c>
      <c r="L1319" s="30" t="s">
        <v>2402</v>
      </c>
      <c r="M1319" s="33" t="n">
        <v>38335.52</v>
      </c>
      <c r="N1319" s="0"/>
      <c r="O1319" s="33" t="n">
        <v>38335.52</v>
      </c>
      <c r="P1319" s="0"/>
      <c r="Q1319" s="0" t="s">
        <v>27</v>
      </c>
      <c r="R1319" s="0"/>
      <c r="S1319" s="0"/>
      <c r="T1319" s="0"/>
      <c r="U1319" s="0"/>
      <c r="V1319" s="1" t="n">
        <f aca="false">YEAR(G1319)</f>
        <v>1905</v>
      </c>
      <c r="W1319" s="1" t="n">
        <v>2010</v>
      </c>
    </row>
    <row r="1320" customFormat="false" ht="40.7" hidden="false" customHeight="false" outlineLevel="0" collapsed="false">
      <c r="A1320" s="30" t="s">
        <v>21</v>
      </c>
      <c r="B1320" s="0"/>
      <c r="C1320" s="30"/>
      <c r="D1320" s="30"/>
      <c r="E1320" s="30" t="s">
        <v>232</v>
      </c>
      <c r="F1320" s="30" t="s">
        <v>37</v>
      </c>
      <c r="G1320" s="31" t="n">
        <v>2010</v>
      </c>
      <c r="H1320" s="30" t="n">
        <v>2010</v>
      </c>
      <c r="I1320" s="30"/>
      <c r="J1320" s="32" t="n">
        <v>41792</v>
      </c>
      <c r="K1320" s="30" t="n">
        <v>254081</v>
      </c>
      <c r="L1320" s="30" t="s">
        <v>2018</v>
      </c>
      <c r="M1320" s="33" t="n">
        <v>40550.59</v>
      </c>
      <c r="N1320" s="0"/>
      <c r="O1320" s="33" t="n">
        <v>40550.59</v>
      </c>
      <c r="P1320" s="0"/>
      <c r="Q1320" s="0" t="s">
        <v>27</v>
      </c>
      <c r="R1320" s="0"/>
      <c r="S1320" s="0"/>
      <c r="T1320" s="0"/>
      <c r="U1320" s="0"/>
      <c r="V1320" s="1" t="n">
        <f aca="false">YEAR(G1320)</f>
        <v>1905</v>
      </c>
      <c r="W1320" s="1" t="n">
        <v>2010</v>
      </c>
    </row>
    <row r="1321" customFormat="false" ht="40.7" hidden="false" customHeight="false" outlineLevel="0" collapsed="false">
      <c r="A1321" s="30" t="s">
        <v>21</v>
      </c>
      <c r="B1321" s="0"/>
      <c r="C1321" s="30"/>
      <c r="D1321" s="30"/>
      <c r="E1321" s="30" t="s">
        <v>205</v>
      </c>
      <c r="F1321" s="30" t="s">
        <v>37</v>
      </c>
      <c r="G1321" s="31" t="n">
        <v>2010</v>
      </c>
      <c r="H1321" s="30" t="n">
        <v>2010</v>
      </c>
      <c r="I1321" s="30"/>
      <c r="J1321" s="32" t="n">
        <v>41982</v>
      </c>
      <c r="K1321" s="30" t="n">
        <v>254135</v>
      </c>
      <c r="L1321" s="30" t="s">
        <v>207</v>
      </c>
      <c r="M1321" s="33" t="n">
        <v>18951.6</v>
      </c>
      <c r="N1321" s="0"/>
      <c r="O1321" s="33" t="n">
        <v>18951.6</v>
      </c>
      <c r="P1321" s="0"/>
      <c r="Q1321" s="0" t="s">
        <v>27</v>
      </c>
      <c r="R1321" s="0"/>
      <c r="S1321" s="0"/>
      <c r="T1321" s="0"/>
      <c r="U1321" s="0"/>
      <c r="V1321" s="1" t="n">
        <f aca="false">YEAR(G1321)</f>
        <v>1905</v>
      </c>
      <c r="W1321" s="1" t="n">
        <v>2010</v>
      </c>
    </row>
    <row r="1322" customFormat="false" ht="40.7" hidden="false" customHeight="false" outlineLevel="0" collapsed="false">
      <c r="A1322" s="30" t="s">
        <v>21</v>
      </c>
      <c r="B1322" s="0"/>
      <c r="C1322" s="30"/>
      <c r="D1322" s="30"/>
      <c r="E1322" s="30" t="s">
        <v>214</v>
      </c>
      <c r="F1322" s="30" t="s">
        <v>37</v>
      </c>
      <c r="G1322" s="31" t="n">
        <v>2010</v>
      </c>
      <c r="H1322" s="30" t="n">
        <v>2010</v>
      </c>
      <c r="I1322" s="30"/>
      <c r="J1322" s="32" t="n">
        <v>41178</v>
      </c>
      <c r="K1322" s="30" t="n">
        <v>254149</v>
      </c>
      <c r="L1322" s="30" t="s">
        <v>2403</v>
      </c>
      <c r="M1322" s="33" t="n">
        <v>14452.4</v>
      </c>
      <c r="N1322" s="0"/>
      <c r="O1322" s="33" t="n">
        <v>14452.4</v>
      </c>
      <c r="P1322" s="0"/>
      <c r="Q1322" s="0" t="s">
        <v>27</v>
      </c>
      <c r="R1322" s="0"/>
      <c r="S1322" s="0"/>
      <c r="T1322" s="0"/>
      <c r="U1322" s="0"/>
      <c r="V1322" s="1" t="n">
        <f aca="false">YEAR(G1322)</f>
        <v>1905</v>
      </c>
      <c r="W1322" s="1" t="n">
        <v>2010</v>
      </c>
    </row>
    <row r="1323" customFormat="false" ht="40.7" hidden="false" customHeight="false" outlineLevel="0" collapsed="false">
      <c r="A1323" s="30" t="s">
        <v>21</v>
      </c>
      <c r="B1323" s="0"/>
      <c r="C1323" s="30"/>
      <c r="D1323" s="30"/>
      <c r="E1323" s="30" t="s">
        <v>223</v>
      </c>
      <c r="F1323" s="30" t="s">
        <v>37</v>
      </c>
      <c r="G1323" s="31" t="n">
        <v>2010</v>
      </c>
      <c r="H1323" s="30" t="n">
        <v>2010</v>
      </c>
      <c r="I1323" s="30"/>
      <c r="J1323" s="32" t="n">
        <v>41458</v>
      </c>
      <c r="K1323" s="30" t="n">
        <v>254161</v>
      </c>
      <c r="L1323" s="30" t="s">
        <v>2404</v>
      </c>
      <c r="M1323" s="33" t="n">
        <v>36413.61</v>
      </c>
      <c r="N1323" s="0"/>
      <c r="O1323" s="33" t="n">
        <v>36413.61</v>
      </c>
      <c r="P1323" s="0"/>
      <c r="Q1323" s="0" t="s">
        <v>27</v>
      </c>
      <c r="R1323" s="0"/>
      <c r="S1323" s="0"/>
      <c r="T1323" s="0"/>
      <c r="U1323" s="0"/>
      <c r="V1323" s="1" t="n">
        <f aca="false">YEAR(G1323)</f>
        <v>1905</v>
      </c>
      <c r="W1323" s="1" t="n">
        <v>2010</v>
      </c>
    </row>
    <row r="1324" customFormat="false" ht="40.7" hidden="false" customHeight="false" outlineLevel="0" collapsed="false">
      <c r="A1324" s="30" t="s">
        <v>21</v>
      </c>
      <c r="B1324" s="0"/>
      <c r="C1324" s="30"/>
      <c r="D1324" s="30"/>
      <c r="E1324" s="30" t="s">
        <v>241</v>
      </c>
      <c r="F1324" s="30" t="s">
        <v>37</v>
      </c>
      <c r="G1324" s="31" t="n">
        <v>2010</v>
      </c>
      <c r="H1324" s="30" t="n">
        <v>2010</v>
      </c>
      <c r="I1324" s="30"/>
      <c r="J1324" s="32" t="n">
        <v>41921</v>
      </c>
      <c r="K1324" s="30" t="n">
        <v>254235</v>
      </c>
      <c r="L1324" s="30" t="s">
        <v>75</v>
      </c>
      <c r="M1324" s="33" t="n">
        <v>73287.18</v>
      </c>
      <c r="N1324" s="0"/>
      <c r="O1324" s="33" t="n">
        <v>73287.18</v>
      </c>
      <c r="P1324" s="0"/>
      <c r="Q1324" s="0" t="s">
        <v>27</v>
      </c>
      <c r="R1324" s="0"/>
      <c r="S1324" s="0"/>
      <c r="T1324" s="0"/>
      <c r="U1324" s="0"/>
      <c r="V1324" s="1" t="n">
        <f aca="false">YEAR(G1324)</f>
        <v>1905</v>
      </c>
      <c r="W1324" s="1" t="n">
        <v>2010</v>
      </c>
    </row>
    <row r="1325" customFormat="false" ht="40.7" hidden="false" customHeight="false" outlineLevel="0" collapsed="false">
      <c r="A1325" s="30" t="s">
        <v>21</v>
      </c>
      <c r="B1325" s="0"/>
      <c r="C1325" s="30"/>
      <c r="D1325" s="30"/>
      <c r="E1325" s="30" t="s">
        <v>217</v>
      </c>
      <c r="F1325" s="30" t="s">
        <v>37</v>
      </c>
      <c r="G1325" s="31" t="n">
        <v>2010</v>
      </c>
      <c r="H1325" s="30" t="n">
        <v>2010</v>
      </c>
      <c r="I1325" s="30"/>
      <c r="J1325" s="32" t="n">
        <v>41394</v>
      </c>
      <c r="K1325" s="30" t="n">
        <v>254237</v>
      </c>
      <c r="L1325" s="30" t="s">
        <v>218</v>
      </c>
      <c r="M1325" s="33" t="n">
        <v>103555.96</v>
      </c>
      <c r="N1325" s="0"/>
      <c r="O1325" s="33" t="n">
        <v>103555.96</v>
      </c>
      <c r="P1325" s="0"/>
      <c r="Q1325" s="0" t="s">
        <v>27</v>
      </c>
      <c r="R1325" s="0"/>
      <c r="S1325" s="0"/>
      <c r="T1325" s="0"/>
      <c r="U1325" s="0"/>
      <c r="V1325" s="1" t="n">
        <f aca="false">YEAR(G1325)</f>
        <v>1905</v>
      </c>
      <c r="W1325" s="1" t="n">
        <v>2010</v>
      </c>
    </row>
    <row r="1326" customFormat="false" ht="40.7" hidden="false" customHeight="false" outlineLevel="0" collapsed="false">
      <c r="A1326" s="30" t="s">
        <v>21</v>
      </c>
      <c r="B1326" s="0"/>
      <c r="C1326" s="30"/>
      <c r="D1326" s="30"/>
      <c r="E1326" s="30" t="s">
        <v>220</v>
      </c>
      <c r="F1326" s="30" t="s">
        <v>37</v>
      </c>
      <c r="G1326" s="31" t="n">
        <v>2010</v>
      </c>
      <c r="H1326" s="30" t="n">
        <v>2010</v>
      </c>
      <c r="I1326" s="30"/>
      <c r="J1326" s="32" t="n">
        <v>41921</v>
      </c>
      <c r="K1326" s="30" t="n">
        <v>254239</v>
      </c>
      <c r="L1326" s="30" t="s">
        <v>221</v>
      </c>
      <c r="M1326" s="33" t="n">
        <v>81611.83</v>
      </c>
      <c r="N1326" s="0"/>
      <c r="O1326" s="33" t="n">
        <v>81611.83</v>
      </c>
      <c r="P1326" s="0"/>
      <c r="Q1326" s="0" t="s">
        <v>27</v>
      </c>
      <c r="R1326" s="0"/>
      <c r="S1326" s="0"/>
      <c r="T1326" s="0"/>
      <c r="U1326" s="0"/>
      <c r="V1326" s="1" t="n">
        <f aca="false">YEAR(G1326)</f>
        <v>1905</v>
      </c>
      <c r="W1326" s="1" t="n">
        <v>2010</v>
      </c>
    </row>
    <row r="1327" customFormat="false" ht="40.7" hidden="false" customHeight="false" outlineLevel="0" collapsed="false">
      <c r="A1327" s="30" t="s">
        <v>21</v>
      </c>
      <c r="B1327" s="0"/>
      <c r="C1327" s="30"/>
      <c r="D1327" s="30"/>
      <c r="E1327" s="30" t="s">
        <v>167</v>
      </c>
      <c r="F1327" s="30" t="s">
        <v>37</v>
      </c>
      <c r="G1327" s="31" t="n">
        <v>2010</v>
      </c>
      <c r="H1327" s="30" t="n">
        <v>2010</v>
      </c>
      <c r="I1327" s="30"/>
      <c r="J1327" s="32" t="n">
        <v>41383</v>
      </c>
      <c r="K1327" s="30" t="n">
        <v>254240</v>
      </c>
      <c r="L1327" s="30" t="s">
        <v>168</v>
      </c>
      <c r="M1327" s="33" t="n">
        <v>38368.34</v>
      </c>
      <c r="N1327" s="0"/>
      <c r="O1327" s="33" t="n">
        <v>38368.34</v>
      </c>
      <c r="P1327" s="0"/>
      <c r="Q1327" s="0" t="s">
        <v>27</v>
      </c>
      <c r="R1327" s="0"/>
      <c r="S1327" s="0"/>
      <c r="T1327" s="0"/>
      <c r="U1327" s="0"/>
      <c r="V1327" s="1" t="n">
        <f aca="false">YEAR(G1327)</f>
        <v>1905</v>
      </c>
      <c r="W1327" s="1" t="n">
        <v>2010</v>
      </c>
    </row>
    <row r="1328" customFormat="false" ht="40.7" hidden="false" customHeight="false" outlineLevel="0" collapsed="false">
      <c r="A1328" s="30" t="s">
        <v>21</v>
      </c>
      <c r="B1328" s="0"/>
      <c r="C1328" s="30"/>
      <c r="D1328" s="30"/>
      <c r="E1328" s="30" t="s">
        <v>182</v>
      </c>
      <c r="F1328" s="30" t="s">
        <v>37</v>
      </c>
      <c r="G1328" s="31" t="n">
        <v>2010</v>
      </c>
      <c r="H1328" s="30" t="n">
        <v>2010</v>
      </c>
      <c r="I1328" s="30"/>
      <c r="J1328" s="32" t="n">
        <v>41117</v>
      </c>
      <c r="K1328" s="30" t="n">
        <v>254242</v>
      </c>
      <c r="L1328" s="30" t="s">
        <v>183</v>
      </c>
      <c r="M1328" s="33" t="n">
        <v>43082.54</v>
      </c>
      <c r="N1328" s="0"/>
      <c r="O1328" s="33" t="n">
        <v>43082.54</v>
      </c>
      <c r="P1328" s="0"/>
      <c r="Q1328" s="0" t="s">
        <v>27</v>
      </c>
      <c r="R1328" s="0"/>
      <c r="S1328" s="0"/>
      <c r="T1328" s="0"/>
      <c r="U1328" s="0"/>
      <c r="V1328" s="1" t="n">
        <f aca="false">YEAR(G1328)</f>
        <v>1905</v>
      </c>
      <c r="W1328" s="1" t="n">
        <v>2010</v>
      </c>
    </row>
    <row r="1329" customFormat="false" ht="40.7" hidden="false" customHeight="false" outlineLevel="0" collapsed="false">
      <c r="A1329" s="30" t="s">
        <v>21</v>
      </c>
      <c r="B1329" s="0"/>
      <c r="C1329" s="30"/>
      <c r="D1329" s="30"/>
      <c r="E1329" s="30" t="s">
        <v>305</v>
      </c>
      <c r="F1329" s="30" t="s">
        <v>37</v>
      </c>
      <c r="G1329" s="31" t="n">
        <v>2011</v>
      </c>
      <c r="H1329" s="30" t="n">
        <v>2011</v>
      </c>
      <c r="I1329" s="30"/>
      <c r="J1329" s="32" t="n">
        <v>41418</v>
      </c>
      <c r="K1329" s="30" t="n">
        <v>254243</v>
      </c>
      <c r="L1329" s="30" t="s">
        <v>306</v>
      </c>
      <c r="M1329" s="33" t="n">
        <v>124914.94</v>
      </c>
      <c r="N1329" s="0"/>
      <c r="O1329" s="33" t="n">
        <v>124914.94</v>
      </c>
      <c r="P1329" s="0"/>
      <c r="Q1329" s="0" t="s">
        <v>27</v>
      </c>
      <c r="R1329" s="0"/>
      <c r="S1329" s="0"/>
      <c r="T1329" s="0"/>
      <c r="U1329" s="0"/>
      <c r="V1329" s="1" t="n">
        <f aca="false">YEAR(G1329)</f>
        <v>1905</v>
      </c>
      <c r="W1329" s="1" t="n">
        <v>2011</v>
      </c>
    </row>
    <row r="1330" customFormat="false" ht="40.7" hidden="false" customHeight="false" outlineLevel="0" collapsed="false">
      <c r="A1330" s="30" t="s">
        <v>21</v>
      </c>
      <c r="B1330" s="0"/>
      <c r="C1330" s="30"/>
      <c r="D1330" s="30"/>
      <c r="E1330" s="30" t="s">
        <v>226</v>
      </c>
      <c r="F1330" s="30" t="s">
        <v>37</v>
      </c>
      <c r="G1330" s="31" t="n">
        <v>2010</v>
      </c>
      <c r="H1330" s="30" t="n">
        <v>2010</v>
      </c>
      <c r="I1330" s="30"/>
      <c r="J1330" s="32" t="n">
        <v>41725</v>
      </c>
      <c r="K1330" s="30" t="n">
        <v>254244</v>
      </c>
      <c r="L1330" s="30" t="s">
        <v>227</v>
      </c>
      <c r="M1330" s="33" t="n">
        <v>142004.74</v>
      </c>
      <c r="N1330" s="0"/>
      <c r="O1330" s="33" t="n">
        <v>142004.74</v>
      </c>
      <c r="P1330" s="0"/>
      <c r="Q1330" s="0" t="s">
        <v>27</v>
      </c>
      <c r="R1330" s="0"/>
      <c r="S1330" s="0"/>
      <c r="T1330" s="0"/>
      <c r="U1330" s="0"/>
      <c r="V1330" s="1" t="n">
        <f aca="false">YEAR(G1330)</f>
        <v>1905</v>
      </c>
      <c r="W1330" s="1" t="n">
        <v>2010</v>
      </c>
    </row>
    <row r="1331" customFormat="false" ht="40.7" hidden="false" customHeight="false" outlineLevel="0" collapsed="false">
      <c r="A1331" s="30" t="s">
        <v>21</v>
      </c>
      <c r="B1331" s="0"/>
      <c r="C1331" s="30"/>
      <c r="D1331" s="30"/>
      <c r="E1331" s="30" t="s">
        <v>229</v>
      </c>
      <c r="F1331" s="30" t="s">
        <v>37</v>
      </c>
      <c r="G1331" s="31" t="n">
        <v>2010</v>
      </c>
      <c r="H1331" s="30" t="n">
        <v>2010</v>
      </c>
      <c r="I1331" s="30"/>
      <c r="J1331" s="32" t="n">
        <v>41115</v>
      </c>
      <c r="K1331" s="30" t="n">
        <v>254245</v>
      </c>
      <c r="L1331" s="30" t="s">
        <v>230</v>
      </c>
      <c r="M1331" s="33" t="n">
        <v>29358.02</v>
      </c>
      <c r="N1331" s="0"/>
      <c r="O1331" s="33" t="n">
        <v>29358.02</v>
      </c>
      <c r="P1331" s="0"/>
      <c r="Q1331" s="0" t="s">
        <v>27</v>
      </c>
      <c r="R1331" s="0"/>
      <c r="S1331" s="0"/>
      <c r="T1331" s="0"/>
      <c r="U1331" s="0"/>
      <c r="V1331" s="1" t="n">
        <f aca="false">YEAR(G1331)</f>
        <v>1905</v>
      </c>
      <c r="W1331" s="1" t="n">
        <v>2010</v>
      </c>
    </row>
    <row r="1332" customFormat="false" ht="40.7" hidden="false" customHeight="false" outlineLevel="0" collapsed="false">
      <c r="A1332" s="30" t="s">
        <v>21</v>
      </c>
      <c r="B1332" s="0"/>
      <c r="C1332" s="30"/>
      <c r="D1332" s="30"/>
      <c r="E1332" s="30" t="s">
        <v>232</v>
      </c>
      <c r="F1332" s="30" t="s">
        <v>37</v>
      </c>
      <c r="G1332" s="31" t="n">
        <v>2010</v>
      </c>
      <c r="H1332" s="30" t="n">
        <v>2010</v>
      </c>
      <c r="I1332" s="30"/>
      <c r="J1332" s="32" t="n">
        <v>41390</v>
      </c>
      <c r="K1332" s="30" t="n">
        <v>254246</v>
      </c>
      <c r="L1332" s="30" t="s">
        <v>233</v>
      </c>
      <c r="M1332" s="33" t="n">
        <v>40544.76</v>
      </c>
      <c r="N1332" s="0"/>
      <c r="O1332" s="33" t="n">
        <v>40544.76</v>
      </c>
      <c r="P1332" s="0"/>
      <c r="Q1332" s="0" t="s">
        <v>27</v>
      </c>
      <c r="R1332" s="0"/>
      <c r="S1332" s="0"/>
      <c r="T1332" s="0"/>
      <c r="U1332" s="0"/>
      <c r="V1332" s="1" t="n">
        <f aca="false">YEAR(G1332)</f>
        <v>1905</v>
      </c>
      <c r="W1332" s="1" t="n">
        <v>2010</v>
      </c>
    </row>
    <row r="1333" customFormat="false" ht="40.7" hidden="false" customHeight="false" outlineLevel="0" collapsed="false">
      <c r="A1333" s="30" t="s">
        <v>21</v>
      </c>
      <c r="B1333" s="0"/>
      <c r="C1333" s="30"/>
      <c r="D1333" s="30"/>
      <c r="E1333" s="30" t="s">
        <v>214</v>
      </c>
      <c r="F1333" s="30" t="s">
        <v>37</v>
      </c>
      <c r="G1333" s="31" t="n">
        <v>2010</v>
      </c>
      <c r="H1333" s="30" t="n">
        <v>2010</v>
      </c>
      <c r="I1333" s="30"/>
      <c r="J1333" s="32" t="n">
        <v>41390</v>
      </c>
      <c r="K1333" s="30" t="n">
        <v>254255</v>
      </c>
      <c r="L1333" s="30" t="s">
        <v>215</v>
      </c>
      <c r="M1333" s="33" t="n">
        <v>27002.28</v>
      </c>
      <c r="N1333" s="0"/>
      <c r="O1333" s="33" t="n">
        <v>27002.28</v>
      </c>
      <c r="P1333" s="0"/>
      <c r="Q1333" s="0" t="s">
        <v>27</v>
      </c>
      <c r="R1333" s="0"/>
      <c r="S1333" s="0"/>
      <c r="T1333" s="0"/>
      <c r="U1333" s="0"/>
      <c r="V1333" s="1" t="n">
        <f aca="false">YEAR(G1333)</f>
        <v>1905</v>
      </c>
      <c r="W1333" s="1" t="n">
        <v>2010</v>
      </c>
    </row>
    <row r="1334" customFormat="false" ht="40.7" hidden="false" customHeight="false" outlineLevel="0" collapsed="false">
      <c r="A1334" s="30" t="s">
        <v>21</v>
      </c>
      <c r="B1334" s="0"/>
      <c r="C1334" s="30"/>
      <c r="D1334" s="30"/>
      <c r="E1334" s="30" t="s">
        <v>234</v>
      </c>
      <c r="F1334" s="30" t="s">
        <v>37</v>
      </c>
      <c r="G1334" s="31" t="n">
        <v>2010</v>
      </c>
      <c r="H1334" s="30" t="n">
        <v>2010</v>
      </c>
      <c r="I1334" s="30"/>
      <c r="J1334" s="32" t="n">
        <v>41142</v>
      </c>
      <c r="K1334" s="30" t="n">
        <v>254257</v>
      </c>
      <c r="L1334" s="30" t="s">
        <v>235</v>
      </c>
      <c r="M1334" s="33" t="n">
        <v>30787.22</v>
      </c>
      <c r="N1334" s="0"/>
      <c r="O1334" s="33" t="n">
        <v>30787.22</v>
      </c>
      <c r="P1334" s="0"/>
      <c r="Q1334" s="0" t="s">
        <v>27</v>
      </c>
      <c r="R1334" s="0"/>
      <c r="S1334" s="0"/>
      <c r="T1334" s="0"/>
      <c r="U1334" s="0"/>
      <c r="V1334" s="1" t="n">
        <f aca="false">YEAR(G1334)</f>
        <v>1905</v>
      </c>
      <c r="W1334" s="1" t="n">
        <v>2010</v>
      </c>
    </row>
    <row r="1335" customFormat="false" ht="40.7" hidden="false" customHeight="false" outlineLevel="0" collapsed="false">
      <c r="A1335" s="30" t="s">
        <v>21</v>
      </c>
      <c r="B1335" s="0"/>
      <c r="C1335" s="30"/>
      <c r="D1335" s="30"/>
      <c r="E1335" s="30" t="s">
        <v>239</v>
      </c>
      <c r="F1335" s="30" t="s">
        <v>37</v>
      </c>
      <c r="G1335" s="31" t="n">
        <v>2010</v>
      </c>
      <c r="H1335" s="30" t="n">
        <v>2010</v>
      </c>
      <c r="I1335" s="30"/>
      <c r="J1335" s="32" t="n">
        <v>41722</v>
      </c>
      <c r="K1335" s="30" t="n">
        <v>254262</v>
      </c>
      <c r="L1335" s="30" t="s">
        <v>233</v>
      </c>
      <c r="M1335" s="33" t="n">
        <v>158912.22</v>
      </c>
      <c r="N1335" s="0"/>
      <c r="O1335" s="33" t="n">
        <v>158912.22</v>
      </c>
      <c r="P1335" s="0"/>
      <c r="Q1335" s="0" t="s">
        <v>27</v>
      </c>
      <c r="R1335" s="0"/>
      <c r="S1335" s="0"/>
      <c r="T1335" s="0"/>
      <c r="U1335" s="0"/>
      <c r="V1335" s="1" t="n">
        <f aca="false">YEAR(G1335)</f>
        <v>1905</v>
      </c>
      <c r="W1335" s="1" t="n">
        <v>2010</v>
      </c>
    </row>
    <row r="1336" customFormat="false" ht="40.7" hidden="false" customHeight="false" outlineLevel="0" collapsed="false">
      <c r="A1336" s="30" t="s">
        <v>21</v>
      </c>
      <c r="B1336" s="0"/>
      <c r="C1336" s="30"/>
      <c r="D1336" s="30"/>
      <c r="E1336" s="30" t="s">
        <v>223</v>
      </c>
      <c r="F1336" s="30" t="s">
        <v>37</v>
      </c>
      <c r="G1336" s="31" t="n">
        <v>2010</v>
      </c>
      <c r="H1336" s="30" t="n">
        <v>2010</v>
      </c>
      <c r="I1336" s="30"/>
      <c r="J1336" s="32" t="n">
        <v>41115</v>
      </c>
      <c r="K1336" s="30" t="n">
        <v>254936</v>
      </c>
      <c r="L1336" s="30" t="s">
        <v>224</v>
      </c>
      <c r="M1336" s="33" t="n">
        <v>29326.24</v>
      </c>
      <c r="N1336" s="0"/>
      <c r="O1336" s="33" t="n">
        <v>29326.24</v>
      </c>
      <c r="P1336" s="0"/>
      <c r="Q1336" s="0" t="s">
        <v>27</v>
      </c>
      <c r="R1336" s="0"/>
      <c r="S1336" s="0"/>
      <c r="T1336" s="0"/>
      <c r="U1336" s="0"/>
      <c r="V1336" s="1" t="n">
        <f aca="false">YEAR(G1336)</f>
        <v>1905</v>
      </c>
      <c r="W1336" s="1" t="n">
        <v>2010</v>
      </c>
    </row>
    <row r="1337" customFormat="false" ht="40.7" hidden="false" customHeight="false" outlineLevel="0" collapsed="false">
      <c r="A1337" s="30" t="s">
        <v>21</v>
      </c>
      <c r="B1337" s="0"/>
      <c r="C1337" s="30"/>
      <c r="D1337" s="30"/>
      <c r="E1337" s="30" t="s">
        <v>2405</v>
      </c>
      <c r="F1337" s="30" t="s">
        <v>37</v>
      </c>
      <c r="G1337" s="31" t="n">
        <v>2010</v>
      </c>
      <c r="H1337" s="30" t="n">
        <v>2010</v>
      </c>
      <c r="I1337" s="30"/>
      <c r="J1337" s="32" t="n">
        <v>43441</v>
      </c>
      <c r="K1337" s="30" t="n">
        <v>256128</v>
      </c>
      <c r="L1337" s="30" t="s">
        <v>2406</v>
      </c>
      <c r="M1337" s="33" t="n">
        <v>2258039</v>
      </c>
      <c r="N1337" s="0"/>
      <c r="O1337" s="33" t="n">
        <v>2258039</v>
      </c>
      <c r="P1337" s="0"/>
      <c r="Q1337" s="0" t="s">
        <v>27</v>
      </c>
      <c r="R1337" s="0"/>
      <c r="S1337" s="0"/>
      <c r="T1337" s="0"/>
      <c r="U1337" s="0"/>
      <c r="V1337" s="1" t="n">
        <f aca="false">YEAR(G1337)</f>
        <v>1905</v>
      </c>
      <c r="W1337" s="1" t="n">
        <v>2010</v>
      </c>
    </row>
    <row r="1338" customFormat="false" ht="40.7" hidden="false" customHeight="false" outlineLevel="0" collapsed="false">
      <c r="A1338" s="30" t="s">
        <v>21</v>
      </c>
      <c r="B1338" s="0"/>
      <c r="C1338" s="30"/>
      <c r="D1338" s="30"/>
      <c r="E1338" s="30" t="s">
        <v>189</v>
      </c>
      <c r="F1338" s="30" t="s">
        <v>37</v>
      </c>
      <c r="G1338" s="31" t="n">
        <v>2010</v>
      </c>
      <c r="H1338" s="30" t="n">
        <v>2010</v>
      </c>
      <c r="I1338" s="30"/>
      <c r="J1338" s="32" t="n">
        <v>41745</v>
      </c>
      <c r="K1338" s="30" t="n">
        <v>256360</v>
      </c>
      <c r="L1338" s="30" t="s">
        <v>2407</v>
      </c>
      <c r="M1338" s="33" t="n">
        <v>98133.57</v>
      </c>
      <c r="N1338" s="0"/>
      <c r="O1338" s="33" t="n">
        <v>98133.57</v>
      </c>
      <c r="P1338" s="0"/>
      <c r="Q1338" s="0" t="s">
        <v>27</v>
      </c>
      <c r="R1338" s="0"/>
      <c r="S1338" s="0"/>
      <c r="T1338" s="0"/>
      <c r="U1338" s="0"/>
      <c r="V1338" s="1" t="n">
        <f aca="false">YEAR(G1338)</f>
        <v>1905</v>
      </c>
      <c r="W1338" s="1" t="n">
        <v>2010</v>
      </c>
    </row>
    <row r="1339" customFormat="false" ht="40.7" hidden="false" customHeight="false" outlineLevel="0" collapsed="false">
      <c r="A1339" s="30" t="s">
        <v>21</v>
      </c>
      <c r="B1339" s="0"/>
      <c r="C1339" s="30"/>
      <c r="D1339" s="30"/>
      <c r="E1339" s="30" t="s">
        <v>1724</v>
      </c>
      <c r="F1339" s="30" t="s">
        <v>37</v>
      </c>
      <c r="G1339" s="31" t="n">
        <v>2010</v>
      </c>
      <c r="H1339" s="30" t="n">
        <v>2010</v>
      </c>
      <c r="I1339" s="30"/>
      <c r="J1339" s="32" t="n">
        <v>42850</v>
      </c>
      <c r="K1339" s="30" t="n">
        <v>256605</v>
      </c>
      <c r="L1339" s="30" t="s">
        <v>1687</v>
      </c>
      <c r="M1339" s="33" t="n">
        <v>2400000</v>
      </c>
      <c r="N1339" s="0"/>
      <c r="O1339" s="33" t="n">
        <v>2400000</v>
      </c>
      <c r="P1339" s="0"/>
      <c r="Q1339" s="0" t="s">
        <v>27</v>
      </c>
      <c r="R1339" s="0"/>
      <c r="S1339" s="0"/>
      <c r="T1339" s="0"/>
      <c r="U1339" s="0"/>
      <c r="V1339" s="1" t="n">
        <f aca="false">YEAR(G1339)</f>
        <v>1905</v>
      </c>
      <c r="W1339" s="1" t="n">
        <v>2010</v>
      </c>
    </row>
    <row r="1340" customFormat="false" ht="40.7" hidden="false" customHeight="false" outlineLevel="0" collapsed="false">
      <c r="A1340" s="30" t="s">
        <v>21</v>
      </c>
      <c r="B1340" s="0"/>
      <c r="C1340" s="30"/>
      <c r="D1340" s="30"/>
      <c r="E1340" s="30" t="s">
        <v>189</v>
      </c>
      <c r="F1340" s="30" t="s">
        <v>37</v>
      </c>
      <c r="G1340" s="31" t="n">
        <v>2010</v>
      </c>
      <c r="H1340" s="30" t="n">
        <v>2010</v>
      </c>
      <c r="I1340" s="30"/>
      <c r="J1340" s="32" t="n">
        <v>41449</v>
      </c>
      <c r="K1340" s="30" t="n">
        <v>256623</v>
      </c>
      <c r="L1340" s="30" t="s">
        <v>172</v>
      </c>
      <c r="M1340" s="33" t="n">
        <v>55462.52</v>
      </c>
      <c r="N1340" s="0"/>
      <c r="O1340" s="33" t="n">
        <v>55462.52</v>
      </c>
      <c r="P1340" s="0"/>
      <c r="Q1340" s="0" t="s">
        <v>27</v>
      </c>
      <c r="R1340" s="0"/>
      <c r="S1340" s="0"/>
      <c r="T1340" s="0"/>
      <c r="U1340" s="0"/>
      <c r="V1340" s="1" t="n">
        <f aca="false">YEAR(G1340)</f>
        <v>1905</v>
      </c>
      <c r="W1340" s="1" t="n">
        <v>2010</v>
      </c>
    </row>
    <row r="1341" customFormat="false" ht="54.25" hidden="false" customHeight="false" outlineLevel="0" collapsed="false">
      <c r="A1341" s="30" t="s">
        <v>21</v>
      </c>
      <c r="B1341" s="0"/>
      <c r="C1341" s="30"/>
      <c r="D1341" s="30"/>
      <c r="E1341" s="30" t="s">
        <v>2408</v>
      </c>
      <c r="F1341" s="30" t="s">
        <v>37</v>
      </c>
      <c r="G1341" s="31" t="n">
        <v>2011</v>
      </c>
      <c r="H1341" s="30" t="n">
        <v>2011</v>
      </c>
      <c r="I1341" s="30"/>
      <c r="J1341" s="32" t="n">
        <v>42696</v>
      </c>
      <c r="K1341" s="30" t="n">
        <v>260676</v>
      </c>
      <c r="L1341" s="30" t="s">
        <v>2409</v>
      </c>
      <c r="M1341" s="33" t="n">
        <v>980000</v>
      </c>
      <c r="N1341" s="0"/>
      <c r="O1341" s="33" t="n">
        <v>980000</v>
      </c>
      <c r="P1341" s="0"/>
      <c r="Q1341" s="0" t="s">
        <v>27</v>
      </c>
      <c r="R1341" s="0"/>
      <c r="S1341" s="0"/>
      <c r="T1341" s="0"/>
      <c r="U1341" s="0"/>
      <c r="V1341" s="1" t="n">
        <f aca="false">YEAR(G1341)</f>
        <v>1905</v>
      </c>
      <c r="W1341" s="1" t="n">
        <v>2011</v>
      </c>
    </row>
    <row r="1342" customFormat="false" ht="40.7" hidden="false" customHeight="false" outlineLevel="0" collapsed="false">
      <c r="A1342" s="30" t="s">
        <v>21</v>
      </c>
      <c r="B1342" s="0"/>
      <c r="C1342" s="30"/>
      <c r="D1342" s="30"/>
      <c r="E1342" s="30" t="s">
        <v>2410</v>
      </c>
      <c r="F1342" s="30" t="s">
        <v>37</v>
      </c>
      <c r="G1342" s="31" t="n">
        <v>2011</v>
      </c>
      <c r="H1342" s="30" t="n">
        <v>2011</v>
      </c>
      <c r="I1342" s="30"/>
      <c r="J1342" s="32" t="n">
        <v>42871</v>
      </c>
      <c r="K1342" s="30" t="n">
        <v>261565</v>
      </c>
      <c r="L1342" s="30" t="s">
        <v>1687</v>
      </c>
      <c r="M1342" s="33" t="n">
        <v>1051331.29</v>
      </c>
      <c r="N1342" s="0"/>
      <c r="O1342" s="33" t="n">
        <v>1051331.29</v>
      </c>
      <c r="P1342" s="0"/>
      <c r="Q1342" s="0" t="s">
        <v>27</v>
      </c>
      <c r="R1342" s="0"/>
      <c r="S1342" s="0"/>
      <c r="T1342" s="0"/>
      <c r="U1342" s="0"/>
      <c r="V1342" s="1" t="n">
        <f aca="false">YEAR(G1342)</f>
        <v>1905</v>
      </c>
      <c r="W1342" s="1" t="n">
        <v>2011</v>
      </c>
    </row>
    <row r="1343" customFormat="false" ht="40.7" hidden="false" customHeight="false" outlineLevel="0" collapsed="false">
      <c r="A1343" s="30" t="s">
        <v>21</v>
      </c>
      <c r="B1343" s="0"/>
      <c r="C1343" s="30"/>
      <c r="D1343" s="30"/>
      <c r="E1343" s="30" t="s">
        <v>2411</v>
      </c>
      <c r="F1343" s="30" t="s">
        <v>1689</v>
      </c>
      <c r="G1343" s="31" t="n">
        <v>2011</v>
      </c>
      <c r="H1343" s="30" t="n">
        <v>2011</v>
      </c>
      <c r="I1343" s="30"/>
      <c r="J1343" s="32" t="n">
        <v>42396</v>
      </c>
      <c r="K1343" s="30" t="n">
        <v>262653</v>
      </c>
      <c r="L1343" s="30" t="s">
        <v>2412</v>
      </c>
      <c r="M1343" s="33" t="n">
        <v>91604</v>
      </c>
      <c r="N1343" s="0"/>
      <c r="O1343" s="33" t="n">
        <v>91604</v>
      </c>
      <c r="P1343" s="0"/>
      <c r="Q1343" s="0" t="s">
        <v>27</v>
      </c>
      <c r="R1343" s="0"/>
      <c r="S1343" s="0"/>
      <c r="T1343" s="0"/>
      <c r="U1343" s="0"/>
      <c r="V1343" s="1" t="n">
        <f aca="false">YEAR(G1343)</f>
        <v>1905</v>
      </c>
      <c r="W1343" s="1" t="n">
        <v>2011</v>
      </c>
    </row>
    <row r="1344" customFormat="false" ht="40.7" hidden="false" customHeight="false" outlineLevel="0" collapsed="false">
      <c r="A1344" s="30" t="s">
        <v>21</v>
      </c>
      <c r="B1344" s="0"/>
      <c r="C1344" s="30"/>
      <c r="D1344" s="30"/>
      <c r="E1344" s="30" t="s">
        <v>2413</v>
      </c>
      <c r="F1344" s="30" t="s">
        <v>1856</v>
      </c>
      <c r="G1344" s="31" t="n">
        <v>2010</v>
      </c>
      <c r="H1344" s="30" t="n">
        <v>2011</v>
      </c>
      <c r="I1344" s="30"/>
      <c r="J1344" s="32" t="n">
        <v>43728</v>
      </c>
      <c r="K1344" s="30" t="n">
        <v>264589</v>
      </c>
      <c r="L1344" s="30" t="s">
        <v>1857</v>
      </c>
      <c r="M1344" s="33" t="n">
        <v>938630.06</v>
      </c>
      <c r="N1344" s="0"/>
      <c r="O1344" s="33" t="n">
        <v>938630.06</v>
      </c>
      <c r="P1344" s="0"/>
      <c r="Q1344" s="0" t="s">
        <v>27</v>
      </c>
      <c r="R1344" s="0"/>
      <c r="S1344" s="0"/>
      <c r="T1344" s="0"/>
      <c r="U1344" s="0"/>
      <c r="V1344" s="1" t="n">
        <f aca="false">YEAR(G1344)</f>
        <v>1905</v>
      </c>
      <c r="W1344" s="1" t="n">
        <v>2010</v>
      </c>
    </row>
    <row r="1345" customFormat="false" ht="40.7" hidden="false" customHeight="false" outlineLevel="0" collapsed="false">
      <c r="A1345" s="30" t="s">
        <v>21</v>
      </c>
      <c r="B1345" s="0"/>
      <c r="C1345" s="30"/>
      <c r="D1345" s="30"/>
      <c r="E1345" s="30" t="s">
        <v>2414</v>
      </c>
      <c r="F1345" s="30" t="s">
        <v>1856</v>
      </c>
      <c r="G1345" s="31" t="n">
        <v>2010</v>
      </c>
      <c r="H1345" s="30" t="n">
        <v>2011</v>
      </c>
      <c r="I1345" s="30"/>
      <c r="J1345" s="32" t="n">
        <v>43728</v>
      </c>
      <c r="K1345" s="30" t="n">
        <v>264598</v>
      </c>
      <c r="L1345" s="30" t="s">
        <v>1857</v>
      </c>
      <c r="M1345" s="33" t="n">
        <v>379996.2</v>
      </c>
      <c r="N1345" s="0"/>
      <c r="O1345" s="33" t="n">
        <v>379996.2</v>
      </c>
      <c r="P1345" s="0"/>
      <c r="Q1345" s="0" t="s">
        <v>27</v>
      </c>
      <c r="R1345" s="0"/>
      <c r="S1345" s="0"/>
      <c r="T1345" s="0"/>
      <c r="U1345" s="0"/>
      <c r="V1345" s="1" t="n">
        <f aca="false">YEAR(G1345)</f>
        <v>1905</v>
      </c>
      <c r="W1345" s="1" t="n">
        <v>2010</v>
      </c>
    </row>
    <row r="1346" customFormat="false" ht="40.7" hidden="false" customHeight="false" outlineLevel="0" collapsed="false">
      <c r="A1346" s="30" t="s">
        <v>21</v>
      </c>
      <c r="B1346" s="0"/>
      <c r="C1346" s="30"/>
      <c r="D1346" s="30"/>
      <c r="E1346" s="30" t="s">
        <v>2415</v>
      </c>
      <c r="F1346" s="30" t="s">
        <v>1856</v>
      </c>
      <c r="G1346" s="31" t="n">
        <v>2010</v>
      </c>
      <c r="H1346" s="30" t="n">
        <v>2011</v>
      </c>
      <c r="I1346" s="30"/>
      <c r="J1346" s="32" t="n">
        <v>43728</v>
      </c>
      <c r="K1346" s="30" t="n">
        <v>264613</v>
      </c>
      <c r="L1346" s="30" t="s">
        <v>1857</v>
      </c>
      <c r="M1346" s="33" t="n">
        <v>759148.65</v>
      </c>
      <c r="N1346" s="0"/>
      <c r="O1346" s="33" t="n">
        <v>759148.65</v>
      </c>
      <c r="P1346" s="0"/>
      <c r="Q1346" s="0" t="s">
        <v>27</v>
      </c>
      <c r="R1346" s="0"/>
      <c r="S1346" s="0"/>
      <c r="T1346" s="0"/>
      <c r="U1346" s="0"/>
      <c r="V1346" s="1" t="n">
        <f aca="false">YEAR(G1346)</f>
        <v>1905</v>
      </c>
      <c r="W1346" s="1" t="n">
        <v>2010</v>
      </c>
    </row>
    <row r="1347" customFormat="false" ht="40.7" hidden="false" customHeight="false" outlineLevel="0" collapsed="false">
      <c r="A1347" s="30" t="s">
        <v>21</v>
      </c>
      <c r="B1347" s="0"/>
      <c r="C1347" s="30"/>
      <c r="D1347" s="30"/>
      <c r="E1347" s="30" t="s">
        <v>2416</v>
      </c>
      <c r="F1347" s="30" t="s">
        <v>1649</v>
      </c>
      <c r="G1347" s="31" t="n">
        <v>2011</v>
      </c>
      <c r="H1347" s="30" t="n">
        <v>2011</v>
      </c>
      <c r="I1347" s="30"/>
      <c r="J1347" s="32" t="n">
        <v>43293</v>
      </c>
      <c r="K1347" s="30" t="n">
        <v>264707</v>
      </c>
      <c r="L1347" s="30" t="s">
        <v>375</v>
      </c>
      <c r="M1347" s="33" t="n">
        <v>360000</v>
      </c>
      <c r="N1347" s="0"/>
      <c r="O1347" s="33" t="n">
        <v>360000</v>
      </c>
      <c r="P1347" s="0"/>
      <c r="Q1347" s="0" t="s">
        <v>27</v>
      </c>
      <c r="R1347" s="0"/>
      <c r="S1347" s="0"/>
      <c r="T1347" s="0"/>
      <c r="U1347" s="0"/>
      <c r="V1347" s="1" t="n">
        <f aca="false">YEAR(G1347)</f>
        <v>1905</v>
      </c>
      <c r="W1347" s="1" t="n">
        <v>2011</v>
      </c>
    </row>
    <row r="1348" customFormat="false" ht="40.7" hidden="false" customHeight="false" outlineLevel="0" collapsed="false">
      <c r="A1348" s="30" t="s">
        <v>21</v>
      </c>
      <c r="B1348" s="0"/>
      <c r="C1348" s="30"/>
      <c r="D1348" s="30"/>
      <c r="E1348" s="30" t="s">
        <v>2417</v>
      </c>
      <c r="F1348" s="30" t="s">
        <v>37</v>
      </c>
      <c r="G1348" s="31" t="n">
        <v>2011</v>
      </c>
      <c r="H1348" s="30" t="n">
        <v>2011</v>
      </c>
      <c r="I1348" s="30"/>
      <c r="J1348" s="32" t="n">
        <v>41758</v>
      </c>
      <c r="K1348" s="30" t="n">
        <v>265762</v>
      </c>
      <c r="L1348" s="30" t="s">
        <v>2418</v>
      </c>
      <c r="M1348" s="33" t="n">
        <v>320000</v>
      </c>
      <c r="N1348" s="0"/>
      <c r="O1348" s="33" t="n">
        <v>320000</v>
      </c>
      <c r="P1348" s="0"/>
      <c r="Q1348" s="0" t="s">
        <v>27</v>
      </c>
      <c r="R1348" s="0"/>
      <c r="S1348" s="0"/>
      <c r="T1348" s="0"/>
      <c r="U1348" s="0"/>
      <c r="V1348" s="1" t="n">
        <f aca="false">YEAR(G1348)</f>
        <v>1905</v>
      </c>
      <c r="W1348" s="1" t="n">
        <v>2011</v>
      </c>
    </row>
    <row r="1349" customFormat="false" ht="40.7" hidden="false" customHeight="false" outlineLevel="0" collapsed="false">
      <c r="A1349" s="30" t="s">
        <v>21</v>
      </c>
      <c r="B1349" s="0"/>
      <c r="C1349" s="30"/>
      <c r="D1349" s="30"/>
      <c r="E1349" s="30" t="s">
        <v>2419</v>
      </c>
      <c r="F1349" s="30" t="s">
        <v>1856</v>
      </c>
      <c r="G1349" s="31" t="n">
        <v>2011</v>
      </c>
      <c r="H1349" s="30" t="n">
        <v>2011</v>
      </c>
      <c r="I1349" s="30"/>
      <c r="J1349" s="30"/>
      <c r="K1349" s="30" t="n">
        <v>267711</v>
      </c>
      <c r="L1349" s="30" t="s">
        <v>1857</v>
      </c>
      <c r="M1349" s="33" t="n">
        <v>33743545.38</v>
      </c>
      <c r="N1349" s="0"/>
      <c r="O1349" s="33" t="n">
        <v>33743545.38</v>
      </c>
      <c r="P1349" s="0"/>
      <c r="Q1349" s="0" t="s">
        <v>27</v>
      </c>
      <c r="R1349" s="0"/>
      <c r="S1349" s="0"/>
      <c r="T1349" s="0"/>
      <c r="U1349" s="0"/>
      <c r="V1349" s="1" t="n">
        <f aca="false">YEAR(G1349)</f>
        <v>1905</v>
      </c>
      <c r="W1349" s="1" t="n">
        <v>2011</v>
      </c>
    </row>
    <row r="1350" customFormat="false" ht="40.7" hidden="false" customHeight="false" outlineLevel="0" collapsed="false">
      <c r="A1350" s="30" t="s">
        <v>21</v>
      </c>
      <c r="B1350" s="0"/>
      <c r="C1350" s="30"/>
      <c r="D1350" s="30"/>
      <c r="E1350" s="30" t="s">
        <v>2420</v>
      </c>
      <c r="F1350" s="30" t="s">
        <v>1689</v>
      </c>
      <c r="G1350" s="31" t="n">
        <v>2011</v>
      </c>
      <c r="H1350" s="30" t="n">
        <v>2011</v>
      </c>
      <c r="I1350" s="30"/>
      <c r="J1350" s="32" t="n">
        <v>42394</v>
      </c>
      <c r="K1350" s="30" t="n">
        <v>268709</v>
      </c>
      <c r="L1350" s="30" t="s">
        <v>664</v>
      </c>
      <c r="M1350" s="33" t="n">
        <v>143278</v>
      </c>
      <c r="N1350" s="0"/>
      <c r="O1350" s="33" t="n">
        <v>143278</v>
      </c>
      <c r="P1350" s="0"/>
      <c r="Q1350" s="0" t="s">
        <v>27</v>
      </c>
      <c r="R1350" s="0"/>
      <c r="S1350" s="0"/>
      <c r="T1350" s="0"/>
      <c r="U1350" s="0"/>
      <c r="V1350" s="1" t="n">
        <f aca="false">YEAR(G1350)</f>
        <v>1905</v>
      </c>
      <c r="W1350" s="1" t="n">
        <v>2011</v>
      </c>
    </row>
    <row r="1351" customFormat="false" ht="40.7" hidden="false" customHeight="false" outlineLevel="0" collapsed="false">
      <c r="A1351" s="30" t="s">
        <v>21</v>
      </c>
      <c r="B1351" s="0"/>
      <c r="C1351" s="30"/>
      <c r="D1351" s="30"/>
      <c r="E1351" s="30" t="s">
        <v>2421</v>
      </c>
      <c r="F1351" s="30" t="s">
        <v>1689</v>
      </c>
      <c r="G1351" s="31" t="n">
        <v>2011</v>
      </c>
      <c r="H1351" s="30" t="n">
        <v>2011</v>
      </c>
      <c r="I1351" s="30"/>
      <c r="J1351" s="32" t="n">
        <v>42394</v>
      </c>
      <c r="K1351" s="30" t="n">
        <v>268888</v>
      </c>
      <c r="L1351" s="30" t="s">
        <v>2412</v>
      </c>
      <c r="M1351" s="33" t="n">
        <v>98600</v>
      </c>
      <c r="N1351" s="0"/>
      <c r="O1351" s="33" t="n">
        <v>98600</v>
      </c>
      <c r="P1351" s="0"/>
      <c r="Q1351" s="0" t="s">
        <v>27</v>
      </c>
      <c r="R1351" s="0"/>
      <c r="S1351" s="0"/>
      <c r="T1351" s="0"/>
      <c r="U1351" s="0"/>
      <c r="V1351" s="1" t="n">
        <f aca="false">YEAR(G1351)</f>
        <v>1905</v>
      </c>
      <c r="W1351" s="1" t="n">
        <v>2011</v>
      </c>
    </row>
    <row r="1352" customFormat="false" ht="54.25" hidden="false" customHeight="false" outlineLevel="0" collapsed="false">
      <c r="A1352" s="30" t="s">
        <v>21</v>
      </c>
      <c r="B1352" s="0"/>
      <c r="C1352" s="30"/>
      <c r="D1352" s="30"/>
      <c r="E1352" s="30" t="s">
        <v>2422</v>
      </c>
      <c r="F1352" s="30" t="s">
        <v>37</v>
      </c>
      <c r="G1352" s="31" t="n">
        <v>2011</v>
      </c>
      <c r="H1352" s="30" t="n">
        <v>2011</v>
      </c>
      <c r="I1352" s="30"/>
      <c r="J1352" s="32" t="n">
        <v>43265</v>
      </c>
      <c r="K1352" s="30" t="n">
        <v>270378</v>
      </c>
      <c r="L1352" s="30" t="s">
        <v>1661</v>
      </c>
      <c r="M1352" s="33" t="n">
        <v>994680</v>
      </c>
      <c r="N1352" s="0"/>
      <c r="O1352" s="33" t="n">
        <v>994680</v>
      </c>
      <c r="P1352" s="0"/>
      <c r="Q1352" s="0" t="s">
        <v>27</v>
      </c>
      <c r="R1352" s="0"/>
      <c r="S1352" s="0"/>
      <c r="T1352" s="0"/>
      <c r="U1352" s="0"/>
      <c r="V1352" s="1" t="n">
        <f aca="false">YEAR(G1352)</f>
        <v>1905</v>
      </c>
      <c r="W1352" s="1" t="n">
        <v>2011</v>
      </c>
    </row>
    <row r="1353" customFormat="false" ht="40.7" hidden="false" customHeight="false" outlineLevel="0" collapsed="false">
      <c r="A1353" s="30" t="s">
        <v>21</v>
      </c>
      <c r="B1353" s="0"/>
      <c r="C1353" s="30"/>
      <c r="D1353" s="30"/>
      <c r="E1353" s="30" t="s">
        <v>2423</v>
      </c>
      <c r="F1353" s="30" t="s">
        <v>1649</v>
      </c>
      <c r="G1353" s="31" t="n">
        <v>2011</v>
      </c>
      <c r="H1353" s="30" t="n">
        <v>2011</v>
      </c>
      <c r="I1353" s="30"/>
      <c r="J1353" s="32" t="n">
        <v>42191</v>
      </c>
      <c r="K1353" s="30" t="n">
        <v>270456</v>
      </c>
      <c r="L1353" s="30" t="s">
        <v>2424</v>
      </c>
      <c r="M1353" s="33" t="n">
        <v>2361473.96</v>
      </c>
      <c r="N1353" s="0"/>
      <c r="O1353" s="33" t="n">
        <v>2361473.96</v>
      </c>
      <c r="P1353" s="0"/>
      <c r="Q1353" s="0" t="s">
        <v>27</v>
      </c>
      <c r="R1353" s="0"/>
      <c r="S1353" s="0"/>
      <c r="T1353" s="0"/>
      <c r="U1353" s="0"/>
      <c r="V1353" s="1" t="n">
        <f aca="false">YEAR(G1353)</f>
        <v>1905</v>
      </c>
      <c r="W1353" s="1" t="n">
        <v>2011</v>
      </c>
    </row>
    <row r="1354" customFormat="false" ht="40.7" hidden="false" customHeight="false" outlineLevel="0" collapsed="false">
      <c r="A1354" s="30" t="s">
        <v>21</v>
      </c>
      <c r="B1354" s="0"/>
      <c r="C1354" s="30"/>
      <c r="D1354" s="30"/>
      <c r="E1354" s="30" t="s">
        <v>2425</v>
      </c>
      <c r="F1354" s="30" t="s">
        <v>37</v>
      </c>
      <c r="G1354" s="31" t="n">
        <v>2011</v>
      </c>
      <c r="H1354" s="30" t="n">
        <v>2011</v>
      </c>
      <c r="I1354" s="30"/>
      <c r="J1354" s="32" t="n">
        <v>42405</v>
      </c>
      <c r="K1354" s="30" t="n">
        <v>271151</v>
      </c>
      <c r="L1354" s="30" t="s">
        <v>2376</v>
      </c>
      <c r="M1354" s="33" t="n">
        <v>576292.3</v>
      </c>
      <c r="N1354" s="0"/>
      <c r="O1354" s="33" t="n">
        <v>576292.3</v>
      </c>
      <c r="P1354" s="0"/>
      <c r="Q1354" s="0" t="s">
        <v>27</v>
      </c>
      <c r="R1354" s="0"/>
      <c r="S1354" s="0"/>
      <c r="T1354" s="0"/>
      <c r="U1354" s="0"/>
      <c r="V1354" s="1" t="n">
        <f aca="false">YEAR(G1354)</f>
        <v>1905</v>
      </c>
      <c r="W1354" s="1" t="n">
        <v>2011</v>
      </c>
    </row>
    <row r="1355" customFormat="false" ht="40.7" hidden="false" customHeight="false" outlineLevel="0" collapsed="false">
      <c r="A1355" s="30" t="s">
        <v>21</v>
      </c>
      <c r="B1355" s="0"/>
      <c r="C1355" s="30"/>
      <c r="D1355" s="30"/>
      <c r="E1355" s="30" t="s">
        <v>2426</v>
      </c>
      <c r="F1355" s="30" t="s">
        <v>37</v>
      </c>
      <c r="G1355" s="31" t="n">
        <v>2011</v>
      </c>
      <c r="H1355" s="30" t="n">
        <v>2011</v>
      </c>
      <c r="I1355" s="30"/>
      <c r="J1355" s="32" t="n">
        <v>41733</v>
      </c>
      <c r="K1355" s="30" t="n">
        <v>271250</v>
      </c>
      <c r="L1355" s="30" t="s">
        <v>2427</v>
      </c>
      <c r="M1355" s="33" t="n">
        <v>149365.76</v>
      </c>
      <c r="N1355" s="0"/>
      <c r="O1355" s="33" t="n">
        <v>149365.76</v>
      </c>
      <c r="P1355" s="0"/>
      <c r="Q1355" s="0" t="s">
        <v>27</v>
      </c>
      <c r="R1355" s="0"/>
      <c r="S1355" s="0"/>
      <c r="T1355" s="0"/>
      <c r="U1355" s="0"/>
      <c r="V1355" s="1" t="n">
        <f aca="false">YEAR(G1355)</f>
        <v>1905</v>
      </c>
      <c r="W1355" s="1" t="n">
        <v>2011</v>
      </c>
    </row>
    <row r="1356" customFormat="false" ht="40.7" hidden="false" customHeight="false" outlineLevel="0" collapsed="false">
      <c r="A1356" s="30" t="s">
        <v>21</v>
      </c>
      <c r="B1356" s="0"/>
      <c r="C1356" s="30"/>
      <c r="D1356" s="30"/>
      <c r="E1356" s="30" t="s">
        <v>2428</v>
      </c>
      <c r="F1356" s="30" t="s">
        <v>1649</v>
      </c>
      <c r="G1356" s="31" t="n">
        <v>2011</v>
      </c>
      <c r="H1356" s="30" t="n">
        <v>2011</v>
      </c>
      <c r="I1356" s="30"/>
      <c r="J1356" s="32" t="n">
        <v>44830</v>
      </c>
      <c r="K1356" s="30" t="n">
        <v>271796</v>
      </c>
      <c r="L1356" s="30" t="s">
        <v>2347</v>
      </c>
      <c r="M1356" s="33" t="n">
        <v>10000000</v>
      </c>
      <c r="N1356" s="0"/>
      <c r="O1356" s="33" t="n">
        <v>10000000</v>
      </c>
      <c r="P1356" s="0"/>
      <c r="Q1356" s="0" t="s">
        <v>27</v>
      </c>
      <c r="R1356" s="0"/>
      <c r="S1356" s="0"/>
      <c r="T1356" s="0"/>
      <c r="U1356" s="0"/>
      <c r="V1356" s="1" t="n">
        <f aca="false">YEAR(G1356)</f>
        <v>1905</v>
      </c>
      <c r="W1356" s="1" t="n">
        <v>2011</v>
      </c>
    </row>
    <row r="1357" customFormat="false" ht="54.25" hidden="false" customHeight="false" outlineLevel="0" collapsed="false">
      <c r="A1357" s="30" t="s">
        <v>21</v>
      </c>
      <c r="B1357" s="0"/>
      <c r="C1357" s="30"/>
      <c r="D1357" s="30"/>
      <c r="E1357" s="30" t="s">
        <v>2429</v>
      </c>
      <c r="F1357" s="30" t="s">
        <v>37</v>
      </c>
      <c r="G1357" s="31" t="n">
        <v>2011</v>
      </c>
      <c r="H1357" s="30" t="n">
        <v>2011</v>
      </c>
      <c r="I1357" s="30"/>
      <c r="J1357" s="32" t="n">
        <v>41754</v>
      </c>
      <c r="K1357" s="30" t="n">
        <v>272039</v>
      </c>
      <c r="L1357" s="30" t="s">
        <v>2430</v>
      </c>
      <c r="M1357" s="33" t="n">
        <v>130140.95</v>
      </c>
      <c r="N1357" s="0"/>
      <c r="O1357" s="33" t="n">
        <v>130140.95</v>
      </c>
      <c r="P1357" s="0"/>
      <c r="Q1357" s="0" t="s">
        <v>27</v>
      </c>
      <c r="R1357" s="0"/>
      <c r="S1357" s="0"/>
      <c r="T1357" s="0"/>
      <c r="U1357" s="0"/>
      <c r="V1357" s="1" t="n">
        <f aca="false">YEAR(G1357)</f>
        <v>1905</v>
      </c>
      <c r="W1357" s="1" t="n">
        <v>2011</v>
      </c>
    </row>
    <row r="1358" customFormat="false" ht="40.7" hidden="false" customHeight="false" outlineLevel="0" collapsed="false">
      <c r="A1358" s="30" t="s">
        <v>21</v>
      </c>
      <c r="B1358" s="0"/>
      <c r="C1358" s="30"/>
      <c r="D1358" s="30"/>
      <c r="E1358" s="30" t="s">
        <v>2431</v>
      </c>
      <c r="F1358" s="30" t="s">
        <v>37</v>
      </c>
      <c r="G1358" s="31" t="n">
        <v>2011</v>
      </c>
      <c r="H1358" s="30" t="n">
        <v>2011</v>
      </c>
      <c r="I1358" s="30"/>
      <c r="J1358" s="32" t="n">
        <v>43263</v>
      </c>
      <c r="K1358" s="30" t="n">
        <v>272515</v>
      </c>
      <c r="L1358" s="30" t="s">
        <v>1667</v>
      </c>
      <c r="M1358" s="33" t="n">
        <v>300000</v>
      </c>
      <c r="N1358" s="0"/>
      <c r="O1358" s="33" t="n">
        <v>300000</v>
      </c>
      <c r="P1358" s="0"/>
      <c r="Q1358" s="0" t="s">
        <v>27</v>
      </c>
      <c r="R1358" s="0"/>
      <c r="S1358" s="0"/>
      <c r="T1358" s="0"/>
      <c r="U1358" s="0"/>
      <c r="V1358" s="1" t="n">
        <f aca="false">YEAR(G1358)</f>
        <v>1905</v>
      </c>
      <c r="W1358" s="1" t="n">
        <v>2011</v>
      </c>
    </row>
    <row r="1359" customFormat="false" ht="40.7" hidden="false" customHeight="false" outlineLevel="0" collapsed="false">
      <c r="A1359" s="30" t="s">
        <v>21</v>
      </c>
      <c r="B1359" s="0"/>
      <c r="C1359" s="30"/>
      <c r="D1359" s="30"/>
      <c r="E1359" s="30" t="s">
        <v>2384</v>
      </c>
      <c r="F1359" s="30" t="s">
        <v>1649</v>
      </c>
      <c r="G1359" s="31" t="n">
        <v>2011</v>
      </c>
      <c r="H1359" s="30" t="n">
        <v>2011</v>
      </c>
      <c r="I1359" s="30"/>
      <c r="J1359" s="32" t="n">
        <v>42783</v>
      </c>
      <c r="K1359" s="30" t="n">
        <v>273396</v>
      </c>
      <c r="L1359" s="30" t="s">
        <v>664</v>
      </c>
      <c r="M1359" s="33" t="n">
        <v>14816931.26</v>
      </c>
      <c r="N1359" s="0"/>
      <c r="O1359" s="33" t="n">
        <v>14816931.26</v>
      </c>
      <c r="P1359" s="0"/>
      <c r="Q1359" s="0" t="s">
        <v>27</v>
      </c>
      <c r="R1359" s="0"/>
      <c r="S1359" s="0"/>
      <c r="T1359" s="0"/>
      <c r="U1359" s="0"/>
      <c r="V1359" s="1" t="n">
        <f aca="false">YEAR(G1359)</f>
        <v>1905</v>
      </c>
      <c r="W1359" s="1" t="n">
        <v>2011</v>
      </c>
    </row>
    <row r="1360" customFormat="false" ht="93.6" hidden="false" customHeight="false" outlineLevel="0" collapsed="false">
      <c r="A1360" s="30" t="s">
        <v>21</v>
      </c>
      <c r="B1360" s="0"/>
      <c r="C1360" s="30"/>
      <c r="D1360" s="30"/>
      <c r="E1360" s="30" t="s">
        <v>2432</v>
      </c>
      <c r="F1360" s="30" t="s">
        <v>37</v>
      </c>
      <c r="G1360" s="31" t="n">
        <v>2011</v>
      </c>
      <c r="H1360" s="30" t="n">
        <v>2011</v>
      </c>
      <c r="I1360" s="30"/>
      <c r="J1360" s="32" t="n">
        <v>43263</v>
      </c>
      <c r="K1360" s="30" t="n">
        <v>273995</v>
      </c>
      <c r="L1360" s="30" t="s">
        <v>1663</v>
      </c>
      <c r="M1360" s="33" t="n">
        <v>900000</v>
      </c>
      <c r="N1360" s="0"/>
      <c r="O1360" s="33" t="n">
        <v>900000</v>
      </c>
      <c r="P1360" s="0"/>
      <c r="Q1360" s="0" t="s">
        <v>27</v>
      </c>
      <c r="R1360" s="0"/>
      <c r="S1360" s="0"/>
      <c r="T1360" s="0"/>
      <c r="U1360" s="0"/>
      <c r="V1360" s="1" t="n">
        <f aca="false">YEAR(G1360)</f>
        <v>1905</v>
      </c>
      <c r="W1360" s="1" t="n">
        <v>2011</v>
      </c>
    </row>
    <row r="1361" customFormat="false" ht="66.45" hidden="false" customHeight="false" outlineLevel="0" collapsed="false">
      <c r="A1361" s="30" t="s">
        <v>21</v>
      </c>
      <c r="B1361" s="0"/>
      <c r="C1361" s="30"/>
      <c r="D1361" s="30"/>
      <c r="E1361" s="30" t="s">
        <v>2433</v>
      </c>
      <c r="F1361" s="30" t="s">
        <v>37</v>
      </c>
      <c r="G1361" s="31" t="n">
        <v>2011</v>
      </c>
      <c r="H1361" s="30" t="n">
        <v>2011</v>
      </c>
      <c r="I1361" s="30"/>
      <c r="J1361" s="32" t="n">
        <v>43263</v>
      </c>
      <c r="K1361" s="30" t="n">
        <v>274042</v>
      </c>
      <c r="L1361" s="30" t="s">
        <v>2434</v>
      </c>
      <c r="M1361" s="33" t="n">
        <v>300000</v>
      </c>
      <c r="N1361" s="0"/>
      <c r="O1361" s="33" t="n">
        <v>300000</v>
      </c>
      <c r="P1361" s="0"/>
      <c r="Q1361" s="0" t="s">
        <v>27</v>
      </c>
      <c r="R1361" s="0"/>
      <c r="S1361" s="0"/>
      <c r="T1361" s="0"/>
      <c r="U1361" s="0"/>
      <c r="V1361" s="1" t="n">
        <f aca="false">YEAR(G1361)</f>
        <v>1905</v>
      </c>
      <c r="W1361" s="1" t="n">
        <v>2011</v>
      </c>
    </row>
    <row r="1362" customFormat="false" ht="66.45" hidden="false" customHeight="false" outlineLevel="0" collapsed="false">
      <c r="A1362" s="30" t="s">
        <v>21</v>
      </c>
      <c r="B1362" s="0"/>
      <c r="C1362" s="30"/>
      <c r="D1362" s="30"/>
      <c r="E1362" s="30" t="s">
        <v>2435</v>
      </c>
      <c r="F1362" s="30" t="s">
        <v>37</v>
      </c>
      <c r="G1362" s="31" t="n">
        <v>2011</v>
      </c>
      <c r="H1362" s="30" t="n">
        <v>2011</v>
      </c>
      <c r="I1362" s="30"/>
      <c r="J1362" s="32" t="n">
        <v>43263</v>
      </c>
      <c r="K1362" s="30" t="n">
        <v>274058</v>
      </c>
      <c r="L1362" s="30" t="s">
        <v>1665</v>
      </c>
      <c r="M1362" s="33" t="n">
        <v>900000</v>
      </c>
      <c r="N1362" s="0"/>
      <c r="O1362" s="33" t="n">
        <v>900000</v>
      </c>
      <c r="P1362" s="0"/>
      <c r="Q1362" s="0" t="s">
        <v>27</v>
      </c>
      <c r="R1362" s="0"/>
      <c r="S1362" s="0"/>
      <c r="T1362" s="0"/>
      <c r="U1362" s="0"/>
      <c r="V1362" s="1" t="n">
        <f aca="false">YEAR(G1362)</f>
        <v>1905</v>
      </c>
      <c r="W1362" s="1" t="n">
        <v>2011</v>
      </c>
    </row>
    <row r="1363" customFormat="false" ht="66.45" hidden="false" customHeight="false" outlineLevel="0" collapsed="false">
      <c r="A1363" s="30" t="s">
        <v>21</v>
      </c>
      <c r="B1363" s="0"/>
      <c r="C1363" s="30"/>
      <c r="D1363" s="30"/>
      <c r="E1363" s="30" t="s">
        <v>2436</v>
      </c>
      <c r="F1363" s="30" t="s">
        <v>1649</v>
      </c>
      <c r="G1363" s="31" t="n">
        <v>2011</v>
      </c>
      <c r="H1363" s="30" t="n">
        <v>2011</v>
      </c>
      <c r="I1363" s="30"/>
      <c r="J1363" s="32" t="n">
        <v>43228</v>
      </c>
      <c r="K1363" s="30" t="n">
        <v>274211</v>
      </c>
      <c r="L1363" s="30" t="s">
        <v>862</v>
      </c>
      <c r="M1363" s="33" t="n">
        <v>54786</v>
      </c>
      <c r="N1363" s="0"/>
      <c r="O1363" s="33" t="n">
        <v>54786</v>
      </c>
      <c r="P1363" s="0"/>
      <c r="Q1363" s="0" t="s">
        <v>27</v>
      </c>
      <c r="R1363" s="0"/>
      <c r="S1363" s="0"/>
      <c r="T1363" s="0"/>
      <c r="U1363" s="0"/>
      <c r="V1363" s="1" t="n">
        <f aca="false">YEAR(G1363)</f>
        <v>1905</v>
      </c>
      <c r="W1363" s="1" t="n">
        <v>2011</v>
      </c>
    </row>
    <row r="1364" customFormat="false" ht="40.7" hidden="false" customHeight="false" outlineLevel="0" collapsed="false">
      <c r="A1364" s="30" t="s">
        <v>21</v>
      </c>
      <c r="B1364" s="0"/>
      <c r="C1364" s="30"/>
      <c r="D1364" s="30"/>
      <c r="E1364" s="30" t="s">
        <v>2437</v>
      </c>
      <c r="F1364" s="30" t="s">
        <v>37</v>
      </c>
      <c r="G1364" s="31" t="n">
        <v>2011</v>
      </c>
      <c r="H1364" s="30" t="n">
        <v>2011</v>
      </c>
      <c r="I1364" s="30"/>
      <c r="J1364" s="32" t="n">
        <v>42632</v>
      </c>
      <c r="K1364" s="30" t="n">
        <v>275110</v>
      </c>
      <c r="L1364" s="30" t="s">
        <v>2438</v>
      </c>
      <c r="M1364" s="33" t="n">
        <v>465456.22</v>
      </c>
      <c r="N1364" s="0"/>
      <c r="O1364" s="33" t="n">
        <v>465456.22</v>
      </c>
      <c r="P1364" s="0"/>
      <c r="Q1364" s="0" t="s">
        <v>27</v>
      </c>
      <c r="R1364" s="0"/>
      <c r="S1364" s="0"/>
      <c r="T1364" s="0"/>
      <c r="U1364" s="0"/>
      <c r="V1364" s="1" t="n">
        <f aca="false">YEAR(G1364)</f>
        <v>1905</v>
      </c>
      <c r="W1364" s="1" t="n">
        <v>2011</v>
      </c>
    </row>
    <row r="1365" customFormat="false" ht="40.7" hidden="false" customHeight="false" outlineLevel="0" collapsed="false">
      <c r="A1365" s="30" t="s">
        <v>21</v>
      </c>
      <c r="B1365" s="0"/>
      <c r="C1365" s="30"/>
      <c r="D1365" s="30"/>
      <c r="E1365" s="30" t="s">
        <v>2439</v>
      </c>
      <c r="F1365" s="30" t="s">
        <v>1730</v>
      </c>
      <c r="G1365" s="34" t="n">
        <v>1899</v>
      </c>
      <c r="H1365" s="30" t="n">
        <v>2011</v>
      </c>
      <c r="I1365" s="30"/>
      <c r="J1365" s="32" t="n">
        <v>41617</v>
      </c>
      <c r="K1365" s="30" t="n">
        <v>275132</v>
      </c>
      <c r="L1365" s="30"/>
      <c r="M1365" s="33" t="n">
        <v>5193473.85</v>
      </c>
      <c r="N1365" s="0"/>
      <c r="O1365" s="33" t="n">
        <v>5193473.85</v>
      </c>
      <c r="P1365" s="0"/>
      <c r="Q1365" s="0" t="s">
        <v>27</v>
      </c>
      <c r="R1365" s="0"/>
      <c r="S1365" s="0"/>
      <c r="T1365" s="0"/>
      <c r="U1365" s="0"/>
      <c r="V1365" s="1" t="n">
        <f aca="false">YEAR(G1365)</f>
        <v>1905</v>
      </c>
      <c r="W1365" s="1" t="n">
        <v>1899</v>
      </c>
    </row>
    <row r="1366" customFormat="false" ht="40.7" hidden="false" customHeight="false" outlineLevel="0" collapsed="false">
      <c r="A1366" s="30" t="s">
        <v>21</v>
      </c>
      <c r="B1366" s="0"/>
      <c r="C1366" s="30"/>
      <c r="D1366" s="30"/>
      <c r="E1366" s="30" t="s">
        <v>2440</v>
      </c>
      <c r="F1366" s="30" t="s">
        <v>1649</v>
      </c>
      <c r="G1366" s="31" t="n">
        <v>2011</v>
      </c>
      <c r="H1366" s="30" t="n">
        <v>2011</v>
      </c>
      <c r="I1366" s="30"/>
      <c r="J1366" s="32" t="n">
        <v>42319</v>
      </c>
      <c r="K1366" s="30" t="n">
        <v>275202</v>
      </c>
      <c r="L1366" s="30" t="s">
        <v>2071</v>
      </c>
      <c r="M1366" s="33" t="n">
        <v>331600</v>
      </c>
      <c r="N1366" s="0"/>
      <c r="O1366" s="33" t="n">
        <v>331600</v>
      </c>
      <c r="P1366" s="0"/>
      <c r="Q1366" s="0" t="s">
        <v>27</v>
      </c>
      <c r="R1366" s="0"/>
      <c r="S1366" s="0"/>
      <c r="T1366" s="0"/>
      <c r="U1366" s="0"/>
      <c r="V1366" s="1" t="n">
        <f aca="false">YEAR(G1366)</f>
        <v>1905</v>
      </c>
      <c r="W1366" s="1" t="n">
        <v>2011</v>
      </c>
    </row>
    <row r="1367" customFormat="false" ht="40.7" hidden="false" customHeight="false" outlineLevel="0" collapsed="false">
      <c r="A1367" s="30" t="s">
        <v>21</v>
      </c>
      <c r="B1367" s="0"/>
      <c r="C1367" s="30"/>
      <c r="D1367" s="30"/>
      <c r="E1367" s="30" t="s">
        <v>2441</v>
      </c>
      <c r="F1367" s="30" t="s">
        <v>1649</v>
      </c>
      <c r="G1367" s="31" t="n">
        <v>2011</v>
      </c>
      <c r="H1367" s="30" t="n">
        <v>2011</v>
      </c>
      <c r="I1367" s="30"/>
      <c r="J1367" s="32" t="n">
        <v>42321</v>
      </c>
      <c r="K1367" s="30" t="n">
        <v>275203</v>
      </c>
      <c r="L1367" s="30" t="s">
        <v>2442</v>
      </c>
      <c r="M1367" s="33" t="n">
        <v>202200</v>
      </c>
      <c r="N1367" s="0"/>
      <c r="O1367" s="33" t="n">
        <v>202200</v>
      </c>
      <c r="P1367" s="0"/>
      <c r="Q1367" s="0" t="s">
        <v>27</v>
      </c>
      <c r="R1367" s="0"/>
      <c r="S1367" s="0"/>
      <c r="T1367" s="0"/>
      <c r="U1367" s="0"/>
      <c r="V1367" s="1" t="n">
        <f aca="false">YEAR(G1367)</f>
        <v>1905</v>
      </c>
      <c r="W1367" s="1" t="n">
        <v>2011</v>
      </c>
    </row>
    <row r="1368" customFormat="false" ht="40.7" hidden="false" customHeight="false" outlineLevel="0" collapsed="false">
      <c r="A1368" s="30" t="s">
        <v>21</v>
      </c>
      <c r="B1368" s="0"/>
      <c r="C1368" s="30"/>
      <c r="D1368" s="30"/>
      <c r="E1368" s="30" t="s">
        <v>2443</v>
      </c>
      <c r="F1368" s="30" t="s">
        <v>1649</v>
      </c>
      <c r="G1368" s="31" t="n">
        <v>2011</v>
      </c>
      <c r="H1368" s="30" t="n">
        <v>2011</v>
      </c>
      <c r="I1368" s="30"/>
      <c r="J1368" s="32" t="n">
        <v>42353</v>
      </c>
      <c r="K1368" s="30" t="n">
        <v>275469</v>
      </c>
      <c r="L1368" s="30" t="s">
        <v>2071</v>
      </c>
      <c r="M1368" s="33" t="n">
        <v>278900</v>
      </c>
      <c r="N1368" s="0"/>
      <c r="O1368" s="33" t="n">
        <v>278900</v>
      </c>
      <c r="P1368" s="0"/>
      <c r="Q1368" s="0" t="s">
        <v>27</v>
      </c>
      <c r="R1368" s="0"/>
      <c r="S1368" s="0"/>
      <c r="T1368" s="0"/>
      <c r="U1368" s="0"/>
      <c r="V1368" s="1" t="n">
        <f aca="false">YEAR(G1368)</f>
        <v>1905</v>
      </c>
      <c r="W1368" s="1" t="n">
        <v>2011</v>
      </c>
    </row>
    <row r="1369" customFormat="false" ht="40.7" hidden="false" customHeight="false" outlineLevel="0" collapsed="false">
      <c r="A1369" s="30" t="s">
        <v>21</v>
      </c>
      <c r="B1369" s="0"/>
      <c r="C1369" s="30"/>
      <c r="D1369" s="30"/>
      <c r="E1369" s="30" t="s">
        <v>2444</v>
      </c>
      <c r="F1369" s="30" t="s">
        <v>1649</v>
      </c>
      <c r="G1369" s="31" t="n">
        <v>2011</v>
      </c>
      <c r="H1369" s="30" t="n">
        <v>2011</v>
      </c>
      <c r="I1369" s="30"/>
      <c r="J1369" s="32" t="n">
        <v>41451</v>
      </c>
      <c r="K1369" s="30" t="n">
        <v>275687</v>
      </c>
      <c r="L1369" s="30" t="s">
        <v>641</v>
      </c>
      <c r="M1369" s="33" t="n">
        <v>218116.68</v>
      </c>
      <c r="N1369" s="0"/>
      <c r="O1369" s="33" t="n">
        <v>218116.68</v>
      </c>
      <c r="P1369" s="0"/>
      <c r="Q1369" s="0" t="s">
        <v>27</v>
      </c>
      <c r="R1369" s="0"/>
      <c r="S1369" s="0"/>
      <c r="T1369" s="0"/>
      <c r="U1369" s="0"/>
      <c r="V1369" s="1" t="n">
        <f aca="false">YEAR(G1369)</f>
        <v>1905</v>
      </c>
      <c r="W1369" s="1" t="n">
        <v>2011</v>
      </c>
    </row>
    <row r="1370" customFormat="false" ht="40.7" hidden="false" customHeight="false" outlineLevel="0" collapsed="false">
      <c r="A1370" s="30" t="s">
        <v>21</v>
      </c>
      <c r="B1370" s="0"/>
      <c r="C1370" s="30"/>
      <c r="D1370" s="30"/>
      <c r="E1370" s="30" t="s">
        <v>2445</v>
      </c>
      <c r="F1370" s="30" t="s">
        <v>1649</v>
      </c>
      <c r="G1370" s="31" t="n">
        <v>2011</v>
      </c>
      <c r="H1370" s="30" t="n">
        <v>2011</v>
      </c>
      <c r="I1370" s="30"/>
      <c r="J1370" s="32" t="n">
        <v>42187</v>
      </c>
      <c r="K1370" s="30" t="n">
        <v>276036</v>
      </c>
      <c r="L1370" s="30" t="s">
        <v>2446</v>
      </c>
      <c r="M1370" s="33" t="n">
        <v>439332</v>
      </c>
      <c r="N1370" s="0"/>
      <c r="O1370" s="33" t="n">
        <v>439332</v>
      </c>
      <c r="P1370" s="0"/>
      <c r="Q1370" s="0" t="s">
        <v>27</v>
      </c>
      <c r="R1370" s="0"/>
      <c r="S1370" s="0"/>
      <c r="T1370" s="0"/>
      <c r="U1370" s="0"/>
      <c r="V1370" s="1" t="n">
        <f aca="false">YEAR(G1370)</f>
        <v>1905</v>
      </c>
      <c r="W1370" s="1" t="n">
        <v>2011</v>
      </c>
    </row>
    <row r="1371" customFormat="false" ht="40.7" hidden="false" customHeight="false" outlineLevel="0" collapsed="false">
      <c r="A1371" s="30" t="s">
        <v>21</v>
      </c>
      <c r="B1371" s="0"/>
      <c r="C1371" s="30"/>
      <c r="D1371" s="30"/>
      <c r="E1371" s="30" t="s">
        <v>2447</v>
      </c>
      <c r="F1371" s="30" t="s">
        <v>1649</v>
      </c>
      <c r="G1371" s="31" t="n">
        <v>2011</v>
      </c>
      <c r="H1371" s="30" t="n">
        <v>2011</v>
      </c>
      <c r="I1371" s="30"/>
      <c r="J1371" s="32" t="n">
        <v>42692</v>
      </c>
      <c r="K1371" s="30" t="n">
        <v>276335</v>
      </c>
      <c r="L1371" s="30" t="s">
        <v>2448</v>
      </c>
      <c r="M1371" s="33" t="n">
        <v>1500000</v>
      </c>
      <c r="N1371" s="0"/>
      <c r="O1371" s="33" t="n">
        <v>1500000</v>
      </c>
      <c r="P1371" s="0"/>
      <c r="Q1371" s="0" t="s">
        <v>27</v>
      </c>
      <c r="R1371" s="0"/>
      <c r="S1371" s="0"/>
      <c r="T1371" s="0"/>
      <c r="U1371" s="0"/>
      <c r="V1371" s="1" t="n">
        <f aca="false">YEAR(G1371)</f>
        <v>1905</v>
      </c>
      <c r="W1371" s="1" t="n">
        <v>2011</v>
      </c>
    </row>
    <row r="1372" customFormat="false" ht="40.7" hidden="false" customHeight="false" outlineLevel="0" collapsed="false">
      <c r="A1372" s="30" t="s">
        <v>21</v>
      </c>
      <c r="B1372" s="0"/>
      <c r="C1372" s="30"/>
      <c r="D1372" s="30"/>
      <c r="E1372" s="30" t="s">
        <v>2449</v>
      </c>
      <c r="F1372" s="30" t="s">
        <v>37</v>
      </c>
      <c r="G1372" s="31" t="n">
        <v>2011</v>
      </c>
      <c r="H1372" s="30" t="n">
        <v>2011</v>
      </c>
      <c r="I1372" s="30"/>
      <c r="J1372" s="32" t="n">
        <v>42429</v>
      </c>
      <c r="K1372" s="30" t="n">
        <v>276682</v>
      </c>
      <c r="L1372" s="30" t="s">
        <v>1687</v>
      </c>
      <c r="M1372" s="33" t="n">
        <v>729232.59</v>
      </c>
      <c r="N1372" s="0"/>
      <c r="O1372" s="33" t="n">
        <v>729232.59</v>
      </c>
      <c r="P1372" s="0"/>
      <c r="Q1372" s="0" t="s">
        <v>27</v>
      </c>
      <c r="R1372" s="0"/>
      <c r="S1372" s="0"/>
      <c r="T1372" s="0"/>
      <c r="U1372" s="0"/>
      <c r="V1372" s="1" t="n">
        <f aca="false">YEAR(G1372)</f>
        <v>1905</v>
      </c>
      <c r="W1372" s="1" t="n">
        <v>2011</v>
      </c>
    </row>
    <row r="1373" customFormat="false" ht="66.45" hidden="false" customHeight="false" outlineLevel="0" collapsed="false">
      <c r="A1373" s="30" t="s">
        <v>21</v>
      </c>
      <c r="B1373" s="0"/>
      <c r="C1373" s="30"/>
      <c r="D1373" s="30"/>
      <c r="E1373" s="30" t="s">
        <v>2450</v>
      </c>
      <c r="F1373" s="30" t="s">
        <v>37</v>
      </c>
      <c r="G1373" s="31" t="n">
        <v>2011</v>
      </c>
      <c r="H1373" s="30" t="n">
        <v>2011</v>
      </c>
      <c r="I1373" s="30"/>
      <c r="J1373" s="32" t="n">
        <v>43264</v>
      </c>
      <c r="K1373" s="30" t="n">
        <v>276973</v>
      </c>
      <c r="L1373" s="30" t="s">
        <v>1675</v>
      </c>
      <c r="M1373" s="33" t="n">
        <v>326648</v>
      </c>
      <c r="N1373" s="0"/>
      <c r="O1373" s="33" t="n">
        <v>326648</v>
      </c>
      <c r="P1373" s="0"/>
      <c r="Q1373" s="0" t="s">
        <v>27</v>
      </c>
      <c r="R1373" s="0"/>
      <c r="S1373" s="0"/>
      <c r="T1373" s="0"/>
      <c r="U1373" s="0"/>
      <c r="V1373" s="1" t="n">
        <f aca="false">YEAR(G1373)</f>
        <v>1905</v>
      </c>
      <c r="W1373" s="1" t="n">
        <v>2011</v>
      </c>
    </row>
    <row r="1374" customFormat="false" ht="80.05" hidden="false" customHeight="false" outlineLevel="0" collapsed="false">
      <c r="A1374" s="30" t="s">
        <v>21</v>
      </c>
      <c r="B1374" s="0"/>
      <c r="C1374" s="30"/>
      <c r="D1374" s="30"/>
      <c r="E1374" s="30" t="s">
        <v>2451</v>
      </c>
      <c r="F1374" s="30" t="s">
        <v>37</v>
      </c>
      <c r="G1374" s="31" t="n">
        <v>2011</v>
      </c>
      <c r="H1374" s="30" t="n">
        <v>2011</v>
      </c>
      <c r="I1374" s="30"/>
      <c r="J1374" s="32" t="n">
        <v>43263</v>
      </c>
      <c r="K1374" s="30" t="n">
        <v>277045</v>
      </c>
      <c r="L1374" s="30" t="s">
        <v>2452</v>
      </c>
      <c r="M1374" s="33" t="n">
        <v>1000000</v>
      </c>
      <c r="N1374" s="0"/>
      <c r="O1374" s="33" t="n">
        <v>1000000</v>
      </c>
      <c r="P1374" s="0"/>
      <c r="Q1374" s="0" t="s">
        <v>27</v>
      </c>
      <c r="R1374" s="0"/>
      <c r="S1374" s="0"/>
      <c r="T1374" s="0"/>
      <c r="U1374" s="0"/>
      <c r="V1374" s="1" t="n">
        <f aca="false">YEAR(G1374)</f>
        <v>1905</v>
      </c>
      <c r="W1374" s="1" t="n">
        <v>2011</v>
      </c>
    </row>
    <row r="1375" customFormat="false" ht="40.7" hidden="false" customHeight="false" outlineLevel="0" collapsed="false">
      <c r="A1375" s="30" t="s">
        <v>21</v>
      </c>
      <c r="B1375" s="0"/>
      <c r="C1375" s="30"/>
      <c r="D1375" s="30"/>
      <c r="E1375" s="30" t="s">
        <v>2453</v>
      </c>
      <c r="F1375" s="30" t="s">
        <v>1649</v>
      </c>
      <c r="G1375" s="31" t="n">
        <v>2011</v>
      </c>
      <c r="H1375" s="30" t="n">
        <v>2011</v>
      </c>
      <c r="I1375" s="30"/>
      <c r="J1375" s="32" t="n">
        <v>43392</v>
      </c>
      <c r="K1375" s="30" t="n">
        <v>277251</v>
      </c>
      <c r="L1375" s="30" t="s">
        <v>375</v>
      </c>
      <c r="M1375" s="33" t="n">
        <v>3215391.22</v>
      </c>
      <c r="N1375" s="0"/>
      <c r="O1375" s="33" t="n">
        <v>3215391.22</v>
      </c>
      <c r="P1375" s="0"/>
      <c r="Q1375" s="0" t="s">
        <v>27</v>
      </c>
      <c r="R1375" s="0"/>
      <c r="S1375" s="0"/>
      <c r="T1375" s="0"/>
      <c r="U1375" s="0"/>
      <c r="V1375" s="1" t="n">
        <f aca="false">YEAR(G1375)</f>
        <v>1905</v>
      </c>
      <c r="W1375" s="1" t="n">
        <v>2011</v>
      </c>
    </row>
    <row r="1376" customFormat="false" ht="40.7" hidden="false" customHeight="false" outlineLevel="0" collapsed="false">
      <c r="A1376" s="30" t="s">
        <v>21</v>
      </c>
      <c r="B1376" s="0"/>
      <c r="C1376" s="30"/>
      <c r="D1376" s="30"/>
      <c r="E1376" s="30" t="s">
        <v>2454</v>
      </c>
      <c r="F1376" s="30" t="s">
        <v>37</v>
      </c>
      <c r="G1376" s="31" t="n">
        <v>2011</v>
      </c>
      <c r="H1376" s="30" t="n">
        <v>2011</v>
      </c>
      <c r="I1376" s="30"/>
      <c r="J1376" s="32" t="n">
        <v>43248</v>
      </c>
      <c r="K1376" s="30" t="n">
        <v>278252</v>
      </c>
      <c r="L1376" s="30" t="s">
        <v>2455</v>
      </c>
      <c r="M1376" s="33" t="n">
        <v>727928.66</v>
      </c>
      <c r="N1376" s="0"/>
      <c r="O1376" s="33" t="n">
        <v>727928.66</v>
      </c>
      <c r="P1376" s="0"/>
      <c r="Q1376" s="0" t="s">
        <v>27</v>
      </c>
      <c r="R1376" s="0"/>
      <c r="S1376" s="0"/>
      <c r="T1376" s="0"/>
      <c r="U1376" s="0"/>
      <c r="V1376" s="1" t="n">
        <f aca="false">YEAR(G1376)</f>
        <v>1905</v>
      </c>
      <c r="W1376" s="1" t="n">
        <v>2011</v>
      </c>
    </row>
    <row r="1377" customFormat="false" ht="54.25" hidden="false" customHeight="false" outlineLevel="0" collapsed="false">
      <c r="A1377" s="30" t="s">
        <v>21</v>
      </c>
      <c r="B1377" s="0"/>
      <c r="C1377" s="30"/>
      <c r="D1377" s="30"/>
      <c r="E1377" s="30" t="s">
        <v>2456</v>
      </c>
      <c r="F1377" s="30" t="s">
        <v>1649</v>
      </c>
      <c r="G1377" s="31" t="n">
        <v>2011</v>
      </c>
      <c r="H1377" s="30" t="n">
        <v>2011</v>
      </c>
      <c r="I1377" s="30"/>
      <c r="J1377" s="32" t="n">
        <v>42803</v>
      </c>
      <c r="K1377" s="30" t="n">
        <v>278473</v>
      </c>
      <c r="L1377" s="30" t="s">
        <v>2386</v>
      </c>
      <c r="M1377" s="33" t="n">
        <v>1980196.28</v>
      </c>
      <c r="N1377" s="0"/>
      <c r="O1377" s="33" t="n">
        <v>1980196.28</v>
      </c>
      <c r="P1377" s="0"/>
      <c r="Q1377" s="0" t="s">
        <v>27</v>
      </c>
      <c r="R1377" s="0"/>
      <c r="S1377" s="0"/>
      <c r="T1377" s="0"/>
      <c r="U1377" s="0"/>
      <c r="V1377" s="1" t="n">
        <f aca="false">YEAR(G1377)</f>
        <v>1905</v>
      </c>
      <c r="W1377" s="1" t="n">
        <v>2011</v>
      </c>
    </row>
    <row r="1378" customFormat="false" ht="40.7" hidden="false" customHeight="false" outlineLevel="0" collapsed="false">
      <c r="A1378" s="30" t="s">
        <v>21</v>
      </c>
      <c r="B1378" s="0"/>
      <c r="C1378" s="30"/>
      <c r="D1378" s="30"/>
      <c r="E1378" s="30" t="s">
        <v>2457</v>
      </c>
      <c r="F1378" s="30" t="s">
        <v>37</v>
      </c>
      <c r="G1378" s="31" t="n">
        <v>2011</v>
      </c>
      <c r="H1378" s="30" t="n">
        <v>2011</v>
      </c>
      <c r="I1378" s="30"/>
      <c r="J1378" s="32" t="n">
        <v>43263</v>
      </c>
      <c r="K1378" s="30" t="n">
        <v>279326</v>
      </c>
      <c r="L1378" s="30" t="s">
        <v>1681</v>
      </c>
      <c r="M1378" s="33" t="n">
        <v>700000</v>
      </c>
      <c r="N1378" s="0"/>
      <c r="O1378" s="33" t="n">
        <v>700000</v>
      </c>
      <c r="P1378" s="0"/>
      <c r="Q1378" s="0" t="s">
        <v>27</v>
      </c>
      <c r="R1378" s="0"/>
      <c r="S1378" s="0"/>
      <c r="T1378" s="0"/>
      <c r="U1378" s="0"/>
      <c r="V1378" s="1" t="n">
        <f aca="false">YEAR(G1378)</f>
        <v>1905</v>
      </c>
      <c r="W1378" s="1" t="n">
        <v>2011</v>
      </c>
    </row>
    <row r="1379" customFormat="false" ht="40.7" hidden="false" customHeight="false" outlineLevel="0" collapsed="false">
      <c r="A1379" s="30" t="s">
        <v>21</v>
      </c>
      <c r="B1379" s="0"/>
      <c r="C1379" s="30"/>
      <c r="D1379" s="30"/>
      <c r="E1379" s="30" t="s">
        <v>2458</v>
      </c>
      <c r="F1379" s="30" t="s">
        <v>37</v>
      </c>
      <c r="G1379" s="31" t="n">
        <v>2011</v>
      </c>
      <c r="H1379" s="30" t="n">
        <v>2011</v>
      </c>
      <c r="I1379" s="30"/>
      <c r="J1379" s="32" t="n">
        <v>43264</v>
      </c>
      <c r="K1379" s="30" t="n">
        <v>279348</v>
      </c>
      <c r="L1379" s="30" t="s">
        <v>2459</v>
      </c>
      <c r="M1379" s="33" t="n">
        <v>696336</v>
      </c>
      <c r="N1379" s="0"/>
      <c r="O1379" s="33" t="n">
        <v>696336</v>
      </c>
      <c r="P1379" s="0"/>
      <c r="Q1379" s="0" t="s">
        <v>27</v>
      </c>
      <c r="R1379" s="0"/>
      <c r="S1379" s="0"/>
      <c r="T1379" s="0"/>
      <c r="U1379" s="0"/>
      <c r="V1379" s="1" t="n">
        <f aca="false">YEAR(G1379)</f>
        <v>1905</v>
      </c>
      <c r="W1379" s="1" t="n">
        <v>2011</v>
      </c>
    </row>
    <row r="1380" customFormat="false" ht="40.7" hidden="false" customHeight="false" outlineLevel="0" collapsed="false">
      <c r="A1380" s="30" t="s">
        <v>21</v>
      </c>
      <c r="B1380" s="0"/>
      <c r="C1380" s="30"/>
      <c r="D1380" s="30"/>
      <c r="E1380" s="30" t="s">
        <v>2444</v>
      </c>
      <c r="F1380" s="30" t="s">
        <v>1649</v>
      </c>
      <c r="G1380" s="31" t="n">
        <v>2011</v>
      </c>
      <c r="H1380" s="30" t="n">
        <v>2011</v>
      </c>
      <c r="I1380" s="30"/>
      <c r="J1380" s="32" t="n">
        <v>42214</v>
      </c>
      <c r="K1380" s="30" t="n">
        <v>279349</v>
      </c>
      <c r="L1380" s="30" t="s">
        <v>123</v>
      </c>
      <c r="M1380" s="33" t="n">
        <v>1500000</v>
      </c>
      <c r="N1380" s="0"/>
      <c r="O1380" s="33" t="n">
        <v>1500000</v>
      </c>
      <c r="P1380" s="0"/>
      <c r="Q1380" s="0" t="s">
        <v>27</v>
      </c>
      <c r="R1380" s="0"/>
      <c r="S1380" s="0"/>
      <c r="T1380" s="0"/>
      <c r="U1380" s="0"/>
      <c r="V1380" s="1" t="n">
        <f aca="false">YEAR(G1380)</f>
        <v>1905</v>
      </c>
      <c r="W1380" s="1" t="n">
        <v>2011</v>
      </c>
    </row>
    <row r="1381" customFormat="false" ht="40.7" hidden="false" customHeight="false" outlineLevel="0" collapsed="false">
      <c r="A1381" s="30" t="s">
        <v>21</v>
      </c>
      <c r="B1381" s="0"/>
      <c r="C1381" s="30"/>
      <c r="D1381" s="30"/>
      <c r="E1381" s="30" t="s">
        <v>2460</v>
      </c>
      <c r="F1381" s="30" t="s">
        <v>37</v>
      </c>
      <c r="G1381" s="31" t="n">
        <v>2011</v>
      </c>
      <c r="H1381" s="30" t="n">
        <v>2011</v>
      </c>
      <c r="I1381" s="30"/>
      <c r="J1381" s="32" t="n">
        <v>43248</v>
      </c>
      <c r="K1381" s="30" t="n">
        <v>280057</v>
      </c>
      <c r="L1381" s="30" t="s">
        <v>1677</v>
      </c>
      <c r="M1381" s="33" t="n">
        <v>900000</v>
      </c>
      <c r="N1381" s="0"/>
      <c r="O1381" s="33" t="n">
        <v>900000</v>
      </c>
      <c r="P1381" s="0"/>
      <c r="Q1381" s="0" t="s">
        <v>27</v>
      </c>
      <c r="R1381" s="0"/>
      <c r="S1381" s="0"/>
      <c r="T1381" s="0"/>
      <c r="U1381" s="0"/>
      <c r="V1381" s="1" t="n">
        <f aca="false">YEAR(G1381)</f>
        <v>1905</v>
      </c>
      <c r="W1381" s="1" t="n">
        <v>2011</v>
      </c>
    </row>
    <row r="1382" customFormat="false" ht="66.45" hidden="false" customHeight="false" outlineLevel="0" collapsed="false">
      <c r="A1382" s="30" t="s">
        <v>21</v>
      </c>
      <c r="B1382" s="0"/>
      <c r="C1382" s="30"/>
      <c r="D1382" s="30"/>
      <c r="E1382" s="30" t="s">
        <v>2461</v>
      </c>
      <c r="F1382" s="30" t="s">
        <v>37</v>
      </c>
      <c r="G1382" s="31" t="n">
        <v>2012</v>
      </c>
      <c r="H1382" s="30" t="n">
        <v>2012</v>
      </c>
      <c r="I1382" s="30"/>
      <c r="J1382" s="32" t="n">
        <v>43263</v>
      </c>
      <c r="K1382" s="30" t="n">
        <v>282291</v>
      </c>
      <c r="L1382" s="30" t="s">
        <v>1671</v>
      </c>
      <c r="M1382" s="33" t="n">
        <v>400000</v>
      </c>
      <c r="N1382" s="0"/>
      <c r="O1382" s="33" t="n">
        <v>400000</v>
      </c>
      <c r="P1382" s="0"/>
      <c r="Q1382" s="0" t="s">
        <v>27</v>
      </c>
      <c r="R1382" s="0"/>
      <c r="S1382" s="0"/>
      <c r="T1382" s="0"/>
      <c r="U1382" s="0"/>
      <c r="V1382" s="1" t="n">
        <f aca="false">YEAR(G1382)</f>
        <v>1905</v>
      </c>
      <c r="W1382" s="1" t="n">
        <v>2012</v>
      </c>
    </row>
    <row r="1383" customFormat="false" ht="40.7" hidden="false" customHeight="false" outlineLevel="0" collapsed="false">
      <c r="A1383" s="30" t="s">
        <v>21</v>
      </c>
      <c r="B1383" s="0"/>
      <c r="C1383" s="30"/>
      <c r="D1383" s="30"/>
      <c r="E1383" s="30" t="s">
        <v>2462</v>
      </c>
      <c r="F1383" s="30" t="s">
        <v>1649</v>
      </c>
      <c r="G1383" s="31" t="n">
        <v>2012</v>
      </c>
      <c r="H1383" s="30" t="n">
        <v>2012</v>
      </c>
      <c r="I1383" s="30"/>
      <c r="J1383" s="32" t="n">
        <v>41753</v>
      </c>
      <c r="K1383" s="30" t="n">
        <v>284039</v>
      </c>
      <c r="L1383" s="30" t="s">
        <v>2463</v>
      </c>
      <c r="M1383" s="33" t="n">
        <v>81110</v>
      </c>
      <c r="N1383" s="0"/>
      <c r="O1383" s="33" t="n">
        <v>81110</v>
      </c>
      <c r="P1383" s="0"/>
      <c r="Q1383" s="0" t="s">
        <v>27</v>
      </c>
      <c r="R1383" s="0"/>
      <c r="S1383" s="0"/>
      <c r="T1383" s="0"/>
      <c r="U1383" s="0"/>
      <c r="V1383" s="1" t="n">
        <f aca="false">YEAR(G1383)</f>
        <v>1905</v>
      </c>
      <c r="W1383" s="1" t="n">
        <v>2012</v>
      </c>
    </row>
    <row r="1384" customFormat="false" ht="40.7" hidden="false" customHeight="false" outlineLevel="0" collapsed="false">
      <c r="A1384" s="30" t="s">
        <v>21</v>
      </c>
      <c r="B1384" s="0"/>
      <c r="C1384" s="30"/>
      <c r="D1384" s="30"/>
      <c r="E1384" s="30" t="s">
        <v>2464</v>
      </c>
      <c r="F1384" s="30" t="s">
        <v>1689</v>
      </c>
      <c r="G1384" s="31" t="n">
        <v>2012</v>
      </c>
      <c r="H1384" s="30" t="n">
        <v>2012</v>
      </c>
      <c r="I1384" s="30"/>
      <c r="J1384" s="32" t="n">
        <v>42605</v>
      </c>
      <c r="K1384" s="30" t="n">
        <v>284574</v>
      </c>
      <c r="L1384" s="30" t="s">
        <v>2465</v>
      </c>
      <c r="M1384" s="33" t="n">
        <v>113765.6</v>
      </c>
      <c r="N1384" s="0"/>
      <c r="O1384" s="33" t="n">
        <v>113765.6</v>
      </c>
      <c r="P1384" s="0"/>
      <c r="Q1384" s="0" t="s">
        <v>27</v>
      </c>
      <c r="R1384" s="0"/>
      <c r="S1384" s="0"/>
      <c r="T1384" s="0"/>
      <c r="U1384" s="0"/>
      <c r="V1384" s="1" t="n">
        <f aca="false">YEAR(G1384)</f>
        <v>1905</v>
      </c>
      <c r="W1384" s="1" t="n">
        <v>2012</v>
      </c>
    </row>
    <row r="1385" customFormat="false" ht="40.7" hidden="false" customHeight="false" outlineLevel="0" collapsed="false">
      <c r="A1385" s="30" t="s">
        <v>21</v>
      </c>
      <c r="B1385" s="0"/>
      <c r="C1385" s="30"/>
      <c r="D1385" s="30"/>
      <c r="E1385" s="30" t="s">
        <v>2466</v>
      </c>
      <c r="F1385" s="30" t="s">
        <v>1689</v>
      </c>
      <c r="G1385" s="31" t="n">
        <v>2012</v>
      </c>
      <c r="H1385" s="30" t="n">
        <v>2012</v>
      </c>
      <c r="I1385" s="30"/>
      <c r="J1385" s="32" t="n">
        <v>41905</v>
      </c>
      <c r="K1385" s="30" t="n">
        <v>286031</v>
      </c>
      <c r="L1385" s="30" t="s">
        <v>159</v>
      </c>
      <c r="M1385" s="33" t="n">
        <v>182962</v>
      </c>
      <c r="N1385" s="0"/>
      <c r="O1385" s="33" t="n">
        <v>182962</v>
      </c>
      <c r="P1385" s="0"/>
      <c r="Q1385" s="0" t="s">
        <v>27</v>
      </c>
      <c r="R1385" s="0"/>
      <c r="S1385" s="0"/>
      <c r="T1385" s="0"/>
      <c r="U1385" s="0"/>
      <c r="V1385" s="1" t="n">
        <f aca="false">YEAR(G1385)</f>
        <v>1905</v>
      </c>
      <c r="W1385" s="1" t="n">
        <v>2012</v>
      </c>
    </row>
    <row r="1386" customFormat="false" ht="54.25" hidden="false" customHeight="false" outlineLevel="0" collapsed="false">
      <c r="A1386" s="30" t="s">
        <v>21</v>
      </c>
      <c r="B1386" s="0"/>
      <c r="C1386" s="30"/>
      <c r="D1386" s="30"/>
      <c r="E1386" s="30" t="s">
        <v>2467</v>
      </c>
      <c r="F1386" s="30" t="s">
        <v>1649</v>
      </c>
      <c r="G1386" s="31" t="n">
        <v>2012</v>
      </c>
      <c r="H1386" s="30" t="n">
        <v>2012</v>
      </c>
      <c r="I1386" s="30"/>
      <c r="J1386" s="32" t="n">
        <v>42450</v>
      </c>
      <c r="K1386" s="30" t="n">
        <v>286828</v>
      </c>
      <c r="L1386" s="30" t="s">
        <v>1252</v>
      </c>
      <c r="M1386" s="33" t="n">
        <v>1200000</v>
      </c>
      <c r="N1386" s="0"/>
      <c r="O1386" s="33" t="n">
        <v>1200000</v>
      </c>
      <c r="P1386" s="0"/>
      <c r="Q1386" s="0" t="s">
        <v>27</v>
      </c>
      <c r="R1386" s="0"/>
      <c r="S1386" s="0"/>
      <c r="T1386" s="0"/>
      <c r="U1386" s="0"/>
      <c r="V1386" s="1" t="n">
        <f aca="false">YEAR(G1386)</f>
        <v>1905</v>
      </c>
      <c r="W1386" s="1" t="n">
        <v>2012</v>
      </c>
    </row>
    <row r="1387" customFormat="false" ht="40.7" hidden="false" customHeight="false" outlineLevel="0" collapsed="false">
      <c r="A1387" s="30" t="s">
        <v>21</v>
      </c>
      <c r="B1387" s="0"/>
      <c r="C1387" s="30"/>
      <c r="D1387" s="30"/>
      <c r="E1387" s="30" t="s">
        <v>527</v>
      </c>
      <c r="F1387" s="30" t="s">
        <v>37</v>
      </c>
      <c r="G1387" s="31" t="n">
        <v>2012</v>
      </c>
      <c r="H1387" s="30" t="n">
        <v>2012</v>
      </c>
      <c r="I1387" s="30"/>
      <c r="J1387" s="32" t="n">
        <v>41921</v>
      </c>
      <c r="K1387" s="30" t="n">
        <v>287286</v>
      </c>
      <c r="L1387" s="30" t="s">
        <v>193</v>
      </c>
      <c r="M1387" s="33" t="n">
        <v>59793.25</v>
      </c>
      <c r="N1387" s="0"/>
      <c r="O1387" s="33" t="n">
        <v>59793.25</v>
      </c>
      <c r="P1387" s="0"/>
      <c r="Q1387" s="0" t="s">
        <v>27</v>
      </c>
      <c r="R1387" s="0"/>
      <c r="S1387" s="0"/>
      <c r="T1387" s="0"/>
      <c r="U1387" s="0"/>
      <c r="V1387" s="1" t="n">
        <f aca="false">YEAR(G1387)</f>
        <v>1905</v>
      </c>
      <c r="W1387" s="1" t="n">
        <v>2012</v>
      </c>
    </row>
    <row r="1388" customFormat="false" ht="40.7" hidden="false" customHeight="false" outlineLevel="0" collapsed="false">
      <c r="A1388" s="30" t="s">
        <v>21</v>
      </c>
      <c r="B1388" s="0"/>
      <c r="C1388" s="30"/>
      <c r="D1388" s="30"/>
      <c r="E1388" s="30" t="s">
        <v>530</v>
      </c>
      <c r="F1388" s="30" t="s">
        <v>37</v>
      </c>
      <c r="G1388" s="31" t="n">
        <v>2012</v>
      </c>
      <c r="H1388" s="30" t="n">
        <v>2012</v>
      </c>
      <c r="I1388" s="30"/>
      <c r="J1388" s="32" t="n">
        <v>41824</v>
      </c>
      <c r="K1388" s="30" t="n">
        <v>287289</v>
      </c>
      <c r="L1388" s="30" t="s">
        <v>221</v>
      </c>
      <c r="M1388" s="33" t="n">
        <v>89505.05</v>
      </c>
      <c r="N1388" s="0"/>
      <c r="O1388" s="33" t="n">
        <v>89505.05</v>
      </c>
      <c r="P1388" s="0"/>
      <c r="Q1388" s="0" t="s">
        <v>27</v>
      </c>
      <c r="R1388" s="0"/>
      <c r="S1388" s="0"/>
      <c r="T1388" s="0"/>
      <c r="U1388" s="0"/>
      <c r="V1388" s="1" t="n">
        <f aca="false">YEAR(G1388)</f>
        <v>1905</v>
      </c>
      <c r="W1388" s="1" t="n">
        <v>2012</v>
      </c>
    </row>
    <row r="1389" customFormat="false" ht="40.7" hidden="false" customHeight="false" outlineLevel="0" collapsed="false">
      <c r="A1389" s="30" t="s">
        <v>21</v>
      </c>
      <c r="B1389" s="0"/>
      <c r="C1389" s="30"/>
      <c r="D1389" s="30"/>
      <c r="E1389" s="30" t="s">
        <v>535</v>
      </c>
      <c r="F1389" s="30" t="s">
        <v>37</v>
      </c>
      <c r="G1389" s="31" t="n">
        <v>2012</v>
      </c>
      <c r="H1389" s="30" t="n">
        <v>2012</v>
      </c>
      <c r="I1389" s="30"/>
      <c r="J1389" s="32" t="n">
        <v>41913</v>
      </c>
      <c r="K1389" s="30" t="n">
        <v>287290</v>
      </c>
      <c r="L1389" s="30" t="s">
        <v>306</v>
      </c>
      <c r="M1389" s="33" t="n">
        <v>154059.38</v>
      </c>
      <c r="N1389" s="0"/>
      <c r="O1389" s="33" t="n">
        <v>154059.38</v>
      </c>
      <c r="P1389" s="0"/>
      <c r="Q1389" s="0" t="s">
        <v>27</v>
      </c>
      <c r="R1389" s="0"/>
      <c r="S1389" s="0"/>
      <c r="T1389" s="0"/>
      <c r="U1389" s="0"/>
      <c r="V1389" s="1" t="n">
        <f aca="false">YEAR(G1389)</f>
        <v>1905</v>
      </c>
      <c r="W1389" s="1" t="n">
        <v>2012</v>
      </c>
    </row>
    <row r="1390" customFormat="false" ht="40.7" hidden="false" customHeight="false" outlineLevel="0" collapsed="false">
      <c r="A1390" s="30" t="s">
        <v>21</v>
      </c>
      <c r="B1390" s="0"/>
      <c r="C1390" s="30"/>
      <c r="D1390" s="30"/>
      <c r="E1390" s="30" t="s">
        <v>532</v>
      </c>
      <c r="F1390" s="30" t="s">
        <v>37</v>
      </c>
      <c r="G1390" s="31" t="n">
        <v>2012</v>
      </c>
      <c r="H1390" s="30" t="n">
        <v>2012</v>
      </c>
      <c r="I1390" s="30"/>
      <c r="J1390" s="32" t="n">
        <v>41913</v>
      </c>
      <c r="K1390" s="30" t="n">
        <v>287291</v>
      </c>
      <c r="L1390" s="30" t="s">
        <v>534</v>
      </c>
      <c r="M1390" s="33" t="n">
        <v>39324.4</v>
      </c>
      <c r="N1390" s="0"/>
      <c r="O1390" s="33" t="n">
        <v>39324.4</v>
      </c>
      <c r="P1390" s="0"/>
      <c r="Q1390" s="0" t="s">
        <v>27</v>
      </c>
      <c r="R1390" s="0"/>
      <c r="S1390" s="0"/>
      <c r="T1390" s="0"/>
      <c r="U1390" s="0"/>
      <c r="V1390" s="1" t="n">
        <f aca="false">YEAR(G1390)</f>
        <v>1905</v>
      </c>
      <c r="W1390" s="1" t="n">
        <v>2012</v>
      </c>
    </row>
    <row r="1391" customFormat="false" ht="40.7" hidden="false" customHeight="false" outlineLevel="0" collapsed="false">
      <c r="A1391" s="30" t="s">
        <v>21</v>
      </c>
      <c r="B1391" s="0"/>
      <c r="C1391" s="30"/>
      <c r="D1391" s="30"/>
      <c r="E1391" s="30" t="s">
        <v>537</v>
      </c>
      <c r="F1391" s="30" t="s">
        <v>37</v>
      </c>
      <c r="G1391" s="31" t="n">
        <v>2012</v>
      </c>
      <c r="H1391" s="30" t="n">
        <v>2012</v>
      </c>
      <c r="I1391" s="30"/>
      <c r="J1391" s="32" t="n">
        <v>41850</v>
      </c>
      <c r="K1391" s="30" t="n">
        <v>287292</v>
      </c>
      <c r="L1391" s="30" t="s">
        <v>75</v>
      </c>
      <c r="M1391" s="33" t="n">
        <v>75275.73</v>
      </c>
      <c r="N1391" s="0"/>
      <c r="O1391" s="33" t="n">
        <v>75275.73</v>
      </c>
      <c r="P1391" s="0"/>
      <c r="Q1391" s="0" t="s">
        <v>27</v>
      </c>
      <c r="R1391" s="0"/>
      <c r="S1391" s="0"/>
      <c r="T1391" s="0"/>
      <c r="U1391" s="0"/>
      <c r="V1391" s="1" t="n">
        <f aca="false">YEAR(G1391)</f>
        <v>1905</v>
      </c>
      <c r="W1391" s="1" t="n">
        <v>2012</v>
      </c>
    </row>
    <row r="1392" customFormat="false" ht="40.7" hidden="false" customHeight="false" outlineLevel="0" collapsed="false">
      <c r="A1392" s="30" t="s">
        <v>21</v>
      </c>
      <c r="B1392" s="0"/>
      <c r="C1392" s="30"/>
      <c r="D1392" s="30"/>
      <c r="E1392" s="30" t="s">
        <v>538</v>
      </c>
      <c r="F1392" s="30" t="s">
        <v>37</v>
      </c>
      <c r="G1392" s="31" t="n">
        <v>2012</v>
      </c>
      <c r="H1392" s="30" t="n">
        <v>2012</v>
      </c>
      <c r="I1392" s="30"/>
      <c r="J1392" s="32" t="n">
        <v>42419</v>
      </c>
      <c r="K1392" s="30" t="n">
        <v>287293</v>
      </c>
      <c r="L1392" s="30" t="s">
        <v>91</v>
      </c>
      <c r="M1392" s="33" t="n">
        <v>59484</v>
      </c>
      <c r="N1392" s="0"/>
      <c r="O1392" s="33" t="n">
        <v>59484</v>
      </c>
      <c r="P1392" s="0"/>
      <c r="Q1392" s="0" t="s">
        <v>27</v>
      </c>
      <c r="R1392" s="0"/>
      <c r="S1392" s="0"/>
      <c r="T1392" s="0"/>
      <c r="U1392" s="0"/>
      <c r="V1392" s="1" t="n">
        <f aca="false">YEAR(G1392)</f>
        <v>1905</v>
      </c>
      <c r="W1392" s="1" t="n">
        <v>2012</v>
      </c>
    </row>
    <row r="1393" customFormat="false" ht="40.7" hidden="false" customHeight="false" outlineLevel="0" collapsed="false">
      <c r="A1393" s="30" t="s">
        <v>21</v>
      </c>
      <c r="B1393" s="0"/>
      <c r="C1393" s="30"/>
      <c r="D1393" s="30"/>
      <c r="E1393" s="30" t="s">
        <v>540</v>
      </c>
      <c r="F1393" s="30" t="s">
        <v>37</v>
      </c>
      <c r="G1393" s="31" t="n">
        <v>2012</v>
      </c>
      <c r="H1393" s="30" t="n">
        <v>2012</v>
      </c>
      <c r="I1393" s="30"/>
      <c r="J1393" s="32" t="n">
        <v>41989</v>
      </c>
      <c r="K1393" s="30" t="n">
        <v>287295</v>
      </c>
      <c r="L1393" s="30" t="s">
        <v>534</v>
      </c>
      <c r="M1393" s="33" t="n">
        <v>150826.29</v>
      </c>
      <c r="N1393" s="0"/>
      <c r="O1393" s="33" t="n">
        <v>150826.29</v>
      </c>
      <c r="P1393" s="0"/>
      <c r="Q1393" s="0" t="s">
        <v>27</v>
      </c>
      <c r="R1393" s="0"/>
      <c r="S1393" s="0"/>
      <c r="T1393" s="0"/>
      <c r="U1393" s="0"/>
      <c r="V1393" s="1" t="n">
        <f aca="false">YEAR(G1393)</f>
        <v>1905</v>
      </c>
      <c r="W1393" s="1" t="n">
        <v>2012</v>
      </c>
    </row>
    <row r="1394" customFormat="false" ht="40.7" hidden="false" customHeight="false" outlineLevel="0" collapsed="false">
      <c r="A1394" s="30" t="s">
        <v>21</v>
      </c>
      <c r="B1394" s="0"/>
      <c r="C1394" s="30"/>
      <c r="D1394" s="30"/>
      <c r="E1394" s="30" t="s">
        <v>2468</v>
      </c>
      <c r="F1394" s="30" t="s">
        <v>1689</v>
      </c>
      <c r="G1394" s="31" t="n">
        <v>2012</v>
      </c>
      <c r="H1394" s="30" t="n">
        <v>2012</v>
      </c>
      <c r="I1394" s="30"/>
      <c r="J1394" s="32" t="n">
        <v>41240</v>
      </c>
      <c r="K1394" s="30" t="n">
        <v>287662</v>
      </c>
      <c r="L1394" s="30" t="s">
        <v>383</v>
      </c>
      <c r="M1394" s="33" t="n">
        <v>50252</v>
      </c>
      <c r="N1394" s="0"/>
      <c r="O1394" s="33" t="n">
        <v>50252</v>
      </c>
      <c r="P1394" s="0"/>
      <c r="Q1394" s="0" t="s">
        <v>27</v>
      </c>
      <c r="R1394" s="0"/>
      <c r="S1394" s="0"/>
      <c r="T1394" s="0"/>
      <c r="U1394" s="0"/>
      <c r="V1394" s="1" t="n">
        <f aca="false">YEAR(G1394)</f>
        <v>1905</v>
      </c>
      <c r="W1394" s="1" t="n">
        <v>2012</v>
      </c>
    </row>
    <row r="1395" customFormat="false" ht="40.7" hidden="false" customHeight="false" outlineLevel="0" collapsed="false">
      <c r="A1395" s="30" t="s">
        <v>21</v>
      </c>
      <c r="B1395" s="0"/>
      <c r="C1395" s="30"/>
      <c r="D1395" s="30"/>
      <c r="E1395" s="30" t="s">
        <v>2469</v>
      </c>
      <c r="F1395" s="30" t="s">
        <v>1689</v>
      </c>
      <c r="G1395" s="31" t="n">
        <v>2012</v>
      </c>
      <c r="H1395" s="30" t="n">
        <v>2012</v>
      </c>
      <c r="I1395" s="30"/>
      <c r="J1395" s="32" t="n">
        <v>41905</v>
      </c>
      <c r="K1395" s="30" t="n">
        <v>288659</v>
      </c>
      <c r="L1395" s="30" t="s">
        <v>450</v>
      </c>
      <c r="M1395" s="33" t="n">
        <v>175418</v>
      </c>
      <c r="N1395" s="0"/>
      <c r="O1395" s="33" t="n">
        <v>175418</v>
      </c>
      <c r="P1395" s="0"/>
      <c r="Q1395" s="0" t="s">
        <v>27</v>
      </c>
      <c r="R1395" s="0"/>
      <c r="S1395" s="0"/>
      <c r="T1395" s="0"/>
      <c r="U1395" s="0"/>
      <c r="V1395" s="1" t="n">
        <f aca="false">YEAR(G1395)</f>
        <v>1905</v>
      </c>
      <c r="W1395" s="1" t="n">
        <v>2012</v>
      </c>
    </row>
    <row r="1396" customFormat="false" ht="40.7" hidden="false" customHeight="false" outlineLevel="0" collapsed="false">
      <c r="A1396" s="30" t="s">
        <v>21</v>
      </c>
      <c r="B1396" s="0"/>
      <c r="C1396" s="30"/>
      <c r="D1396" s="30"/>
      <c r="E1396" s="30" t="s">
        <v>2470</v>
      </c>
      <c r="F1396" s="30" t="s">
        <v>1649</v>
      </c>
      <c r="G1396" s="31" t="n">
        <v>2012</v>
      </c>
      <c r="H1396" s="30" t="n">
        <v>2012</v>
      </c>
      <c r="I1396" s="30"/>
      <c r="J1396" s="32" t="n">
        <v>42395</v>
      </c>
      <c r="K1396" s="30" t="n">
        <v>288783</v>
      </c>
      <c r="L1396" s="30" t="s">
        <v>2062</v>
      </c>
      <c r="M1396" s="33" t="n">
        <v>584581</v>
      </c>
      <c r="N1396" s="0"/>
      <c r="O1396" s="33" t="n">
        <v>584581</v>
      </c>
      <c r="P1396" s="0"/>
      <c r="Q1396" s="0" t="s">
        <v>27</v>
      </c>
      <c r="R1396" s="0"/>
      <c r="S1396" s="0"/>
      <c r="T1396" s="0"/>
      <c r="U1396" s="0"/>
      <c r="V1396" s="1" t="n">
        <f aca="false">YEAR(G1396)</f>
        <v>1905</v>
      </c>
      <c r="W1396" s="1" t="n">
        <v>2012</v>
      </c>
    </row>
    <row r="1397" customFormat="false" ht="40.7" hidden="false" customHeight="false" outlineLevel="0" collapsed="false">
      <c r="A1397" s="30" t="s">
        <v>21</v>
      </c>
      <c r="B1397" s="0"/>
      <c r="C1397" s="30"/>
      <c r="D1397" s="30"/>
      <c r="E1397" s="30" t="s">
        <v>2471</v>
      </c>
      <c r="F1397" s="30" t="s">
        <v>37</v>
      </c>
      <c r="G1397" s="31" t="n">
        <v>2012</v>
      </c>
      <c r="H1397" s="30" t="n">
        <v>2012</v>
      </c>
      <c r="I1397" s="30"/>
      <c r="J1397" s="32" t="n">
        <v>42694</v>
      </c>
      <c r="K1397" s="30" t="n">
        <v>288791</v>
      </c>
      <c r="L1397" s="30" t="s">
        <v>2376</v>
      </c>
      <c r="M1397" s="33" t="n">
        <v>163900</v>
      </c>
      <c r="N1397" s="0"/>
      <c r="O1397" s="33" t="n">
        <v>163900</v>
      </c>
      <c r="P1397" s="0"/>
      <c r="Q1397" s="0" t="s">
        <v>27</v>
      </c>
      <c r="R1397" s="0"/>
      <c r="S1397" s="0"/>
      <c r="T1397" s="0"/>
      <c r="U1397" s="0"/>
      <c r="V1397" s="1" t="n">
        <f aca="false">YEAR(G1397)</f>
        <v>1905</v>
      </c>
      <c r="W1397" s="1" t="n">
        <v>2012</v>
      </c>
    </row>
    <row r="1398" customFormat="false" ht="40.7" hidden="false" customHeight="false" outlineLevel="0" collapsed="false">
      <c r="A1398" s="30" t="s">
        <v>21</v>
      </c>
      <c r="B1398" s="0"/>
      <c r="C1398" s="30"/>
      <c r="D1398" s="30"/>
      <c r="E1398" s="30" t="s">
        <v>2472</v>
      </c>
      <c r="F1398" s="30" t="s">
        <v>1649</v>
      </c>
      <c r="G1398" s="31" t="n">
        <v>2012</v>
      </c>
      <c r="H1398" s="30" t="n">
        <v>2012</v>
      </c>
      <c r="I1398" s="30"/>
      <c r="J1398" s="32" t="n">
        <v>42706</v>
      </c>
      <c r="K1398" s="30" t="n">
        <v>290552</v>
      </c>
      <c r="L1398" s="30" t="s">
        <v>2473</v>
      </c>
      <c r="M1398" s="33" t="n">
        <v>2008302.31</v>
      </c>
      <c r="N1398" s="0"/>
      <c r="O1398" s="33" t="n">
        <v>2008302.31</v>
      </c>
      <c r="P1398" s="0"/>
      <c r="Q1398" s="0" t="s">
        <v>27</v>
      </c>
      <c r="R1398" s="0"/>
      <c r="S1398" s="0"/>
      <c r="T1398" s="0"/>
      <c r="U1398" s="0"/>
      <c r="V1398" s="1" t="n">
        <f aca="false">YEAR(G1398)</f>
        <v>1905</v>
      </c>
      <c r="W1398" s="1" t="n">
        <v>2012</v>
      </c>
    </row>
    <row r="1399" customFormat="false" ht="40.7" hidden="false" customHeight="false" outlineLevel="0" collapsed="false">
      <c r="A1399" s="30" t="s">
        <v>21</v>
      </c>
      <c r="B1399" s="0"/>
      <c r="C1399" s="30"/>
      <c r="D1399" s="30"/>
      <c r="E1399" s="30" t="s">
        <v>2474</v>
      </c>
      <c r="F1399" s="30" t="s">
        <v>1649</v>
      </c>
      <c r="G1399" s="31" t="n">
        <v>2012</v>
      </c>
      <c r="H1399" s="30" t="n">
        <v>2012</v>
      </c>
      <c r="I1399" s="30"/>
      <c r="J1399" s="32" t="n">
        <v>41855</v>
      </c>
      <c r="K1399" s="30" t="n">
        <v>291663</v>
      </c>
      <c r="L1399" s="30" t="s">
        <v>1997</v>
      </c>
      <c r="M1399" s="33" t="n">
        <v>69513.76</v>
      </c>
      <c r="N1399" s="0"/>
      <c r="O1399" s="33" t="n">
        <v>69513.76</v>
      </c>
      <c r="P1399" s="0"/>
      <c r="Q1399" s="0" t="s">
        <v>27</v>
      </c>
      <c r="R1399" s="0"/>
      <c r="S1399" s="0"/>
      <c r="T1399" s="0"/>
      <c r="U1399" s="0"/>
      <c r="V1399" s="1" t="n">
        <f aca="false">YEAR(G1399)</f>
        <v>1905</v>
      </c>
      <c r="W1399" s="1" t="n">
        <v>2012</v>
      </c>
    </row>
    <row r="1400" customFormat="false" ht="54.25" hidden="false" customHeight="false" outlineLevel="0" collapsed="false">
      <c r="A1400" s="30" t="s">
        <v>21</v>
      </c>
      <c r="B1400" s="0"/>
      <c r="C1400" s="30"/>
      <c r="D1400" s="30"/>
      <c r="E1400" s="30" t="s">
        <v>2475</v>
      </c>
      <c r="F1400" s="30" t="s">
        <v>37</v>
      </c>
      <c r="G1400" s="31" t="n">
        <v>2012</v>
      </c>
      <c r="H1400" s="30" t="n">
        <v>2012</v>
      </c>
      <c r="I1400" s="30"/>
      <c r="J1400" s="32" t="n">
        <v>43265</v>
      </c>
      <c r="K1400" s="30" t="n">
        <v>291934</v>
      </c>
      <c r="L1400" s="30" t="s">
        <v>2476</v>
      </c>
      <c r="M1400" s="33" t="n">
        <v>289200</v>
      </c>
      <c r="N1400" s="0"/>
      <c r="O1400" s="33" t="n">
        <v>289200</v>
      </c>
      <c r="P1400" s="0"/>
      <c r="Q1400" s="0" t="s">
        <v>27</v>
      </c>
      <c r="R1400" s="0"/>
      <c r="S1400" s="0"/>
      <c r="T1400" s="0"/>
      <c r="U1400" s="0"/>
      <c r="V1400" s="1" t="n">
        <f aca="false">YEAR(G1400)</f>
        <v>1905</v>
      </c>
      <c r="W1400" s="1" t="n">
        <v>2012</v>
      </c>
    </row>
    <row r="1401" customFormat="false" ht="40.7" hidden="false" customHeight="false" outlineLevel="0" collapsed="false">
      <c r="A1401" s="30" t="s">
        <v>21</v>
      </c>
      <c r="B1401" s="0"/>
      <c r="C1401" s="30"/>
      <c r="D1401" s="30"/>
      <c r="E1401" s="30" t="s">
        <v>2477</v>
      </c>
      <c r="F1401" s="30" t="s">
        <v>1689</v>
      </c>
      <c r="G1401" s="31" t="n">
        <v>2012</v>
      </c>
      <c r="H1401" s="30" t="n">
        <v>2012</v>
      </c>
      <c r="I1401" s="30"/>
      <c r="J1401" s="32" t="n">
        <v>41802</v>
      </c>
      <c r="K1401" s="30" t="n">
        <v>292554</v>
      </c>
      <c r="L1401" s="30" t="s">
        <v>383</v>
      </c>
      <c r="M1401" s="33" t="n">
        <v>115947</v>
      </c>
      <c r="N1401" s="0"/>
      <c r="O1401" s="33" t="n">
        <v>115947</v>
      </c>
      <c r="P1401" s="0"/>
      <c r="Q1401" s="0" t="s">
        <v>27</v>
      </c>
      <c r="R1401" s="0"/>
      <c r="S1401" s="0"/>
      <c r="T1401" s="0"/>
      <c r="U1401" s="0"/>
      <c r="V1401" s="1" t="n">
        <f aca="false">YEAR(G1401)</f>
        <v>1905</v>
      </c>
      <c r="W1401" s="1" t="n">
        <v>2012</v>
      </c>
    </row>
    <row r="1402" customFormat="false" ht="40.7" hidden="false" customHeight="false" outlineLevel="0" collapsed="false">
      <c r="A1402" s="30" t="s">
        <v>21</v>
      </c>
      <c r="B1402" s="0"/>
      <c r="C1402" s="30"/>
      <c r="D1402" s="30"/>
      <c r="E1402" s="30" t="s">
        <v>2478</v>
      </c>
      <c r="F1402" s="30" t="s">
        <v>37</v>
      </c>
      <c r="G1402" s="31" t="n">
        <v>2012</v>
      </c>
      <c r="H1402" s="30" t="n">
        <v>2012</v>
      </c>
      <c r="I1402" s="30"/>
      <c r="J1402" s="32" t="n">
        <v>42648</v>
      </c>
      <c r="K1402" s="30" t="n">
        <v>292650</v>
      </c>
      <c r="L1402" s="30" t="s">
        <v>2479</v>
      </c>
      <c r="M1402" s="33" t="n">
        <v>425421.55</v>
      </c>
      <c r="N1402" s="0"/>
      <c r="O1402" s="33" t="n">
        <v>425421.55</v>
      </c>
      <c r="P1402" s="0"/>
      <c r="Q1402" s="0" t="s">
        <v>27</v>
      </c>
      <c r="R1402" s="0"/>
      <c r="S1402" s="0"/>
      <c r="T1402" s="0"/>
      <c r="U1402" s="0"/>
      <c r="V1402" s="1" t="n">
        <f aca="false">YEAR(G1402)</f>
        <v>1905</v>
      </c>
      <c r="W1402" s="1" t="n">
        <v>2012</v>
      </c>
    </row>
    <row r="1403" customFormat="false" ht="66.45" hidden="false" customHeight="false" outlineLevel="0" collapsed="false">
      <c r="A1403" s="30" t="s">
        <v>21</v>
      </c>
      <c r="B1403" s="0"/>
      <c r="C1403" s="30"/>
      <c r="D1403" s="30"/>
      <c r="E1403" s="30" t="s">
        <v>2480</v>
      </c>
      <c r="F1403" s="30" t="s">
        <v>1649</v>
      </c>
      <c r="G1403" s="31" t="n">
        <v>2012</v>
      </c>
      <c r="H1403" s="30" t="n">
        <v>2012</v>
      </c>
      <c r="I1403" s="30"/>
      <c r="J1403" s="32" t="n">
        <v>42867</v>
      </c>
      <c r="K1403" s="30" t="n">
        <v>292737</v>
      </c>
      <c r="L1403" s="30" t="s">
        <v>2481</v>
      </c>
      <c r="M1403" s="33" t="n">
        <v>6728.76</v>
      </c>
      <c r="N1403" s="0"/>
      <c r="O1403" s="33" t="n">
        <v>6728.76</v>
      </c>
      <c r="P1403" s="0"/>
      <c r="Q1403" s="0" t="s">
        <v>27</v>
      </c>
      <c r="R1403" s="0"/>
      <c r="S1403" s="0"/>
      <c r="T1403" s="0"/>
      <c r="U1403" s="0"/>
      <c r="V1403" s="1" t="n">
        <f aca="false">YEAR(G1403)</f>
        <v>1905</v>
      </c>
      <c r="W1403" s="1" t="n">
        <v>2012</v>
      </c>
    </row>
    <row r="1404" customFormat="false" ht="40.7" hidden="false" customHeight="false" outlineLevel="0" collapsed="false">
      <c r="A1404" s="30" t="s">
        <v>21</v>
      </c>
      <c r="B1404" s="0"/>
      <c r="C1404" s="30"/>
      <c r="D1404" s="30"/>
      <c r="E1404" s="30" t="s">
        <v>2482</v>
      </c>
      <c r="F1404" s="30" t="s">
        <v>1649</v>
      </c>
      <c r="G1404" s="31" t="n">
        <v>2012</v>
      </c>
      <c r="H1404" s="30" t="n">
        <v>2012</v>
      </c>
      <c r="I1404" s="30"/>
      <c r="J1404" s="32" t="n">
        <v>41624</v>
      </c>
      <c r="K1404" s="30" t="n">
        <v>293050</v>
      </c>
      <c r="L1404" s="30" t="s">
        <v>2028</v>
      </c>
      <c r="M1404" s="33" t="n">
        <v>98423.6</v>
      </c>
      <c r="N1404" s="0"/>
      <c r="O1404" s="33" t="n">
        <v>98423.6</v>
      </c>
      <c r="P1404" s="0"/>
      <c r="Q1404" s="0" t="s">
        <v>27</v>
      </c>
      <c r="R1404" s="0"/>
      <c r="S1404" s="0"/>
      <c r="T1404" s="0"/>
      <c r="U1404" s="0"/>
      <c r="V1404" s="1" t="n">
        <f aca="false">YEAR(G1404)</f>
        <v>1905</v>
      </c>
      <c r="W1404" s="1" t="n">
        <v>2012</v>
      </c>
    </row>
    <row r="1405" customFormat="false" ht="40.7" hidden="false" customHeight="false" outlineLevel="0" collapsed="false">
      <c r="A1405" s="30" t="s">
        <v>21</v>
      </c>
      <c r="B1405" s="0"/>
      <c r="C1405" s="30"/>
      <c r="D1405" s="30"/>
      <c r="E1405" s="30" t="s">
        <v>2483</v>
      </c>
      <c r="F1405" s="30" t="s">
        <v>1649</v>
      </c>
      <c r="G1405" s="31" t="n">
        <v>2012</v>
      </c>
      <c r="H1405" s="30" t="n">
        <v>2012</v>
      </c>
      <c r="I1405" s="30"/>
      <c r="J1405" s="32" t="n">
        <v>43551</v>
      </c>
      <c r="K1405" s="30" t="n">
        <v>293208</v>
      </c>
      <c r="L1405" s="30" t="s">
        <v>2484</v>
      </c>
      <c r="M1405" s="33" t="n">
        <v>12422000</v>
      </c>
      <c r="N1405" s="0"/>
      <c r="O1405" s="33" t="n">
        <v>12422000</v>
      </c>
      <c r="P1405" s="0"/>
      <c r="Q1405" s="0" t="s">
        <v>27</v>
      </c>
      <c r="R1405" s="0"/>
      <c r="S1405" s="0"/>
      <c r="T1405" s="0"/>
      <c r="U1405" s="0"/>
      <c r="V1405" s="1" t="n">
        <f aca="false">YEAR(G1405)</f>
        <v>1905</v>
      </c>
      <c r="W1405" s="1" t="n">
        <v>2012</v>
      </c>
    </row>
    <row r="1406" customFormat="false" ht="40.7" hidden="false" customHeight="false" outlineLevel="0" collapsed="false">
      <c r="A1406" s="30" t="s">
        <v>21</v>
      </c>
      <c r="B1406" s="0"/>
      <c r="C1406" s="30"/>
      <c r="D1406" s="30"/>
      <c r="E1406" s="30" t="s">
        <v>2485</v>
      </c>
      <c r="F1406" s="30" t="s">
        <v>1649</v>
      </c>
      <c r="G1406" s="31" t="n">
        <v>2012</v>
      </c>
      <c r="H1406" s="30" t="n">
        <v>2012</v>
      </c>
      <c r="I1406" s="30"/>
      <c r="J1406" s="32" t="n">
        <v>41425</v>
      </c>
      <c r="K1406" s="30" t="n">
        <v>293857</v>
      </c>
      <c r="L1406" s="30" t="s">
        <v>2486</v>
      </c>
      <c r="M1406" s="33" t="n">
        <v>19703.52</v>
      </c>
      <c r="N1406" s="0"/>
      <c r="O1406" s="33" t="n">
        <v>19703.52</v>
      </c>
      <c r="P1406" s="0"/>
      <c r="Q1406" s="0" t="s">
        <v>27</v>
      </c>
      <c r="R1406" s="0"/>
      <c r="S1406" s="0"/>
      <c r="T1406" s="0"/>
      <c r="U1406" s="0"/>
      <c r="V1406" s="1" t="n">
        <f aca="false">YEAR(G1406)</f>
        <v>1905</v>
      </c>
      <c r="W1406" s="1" t="n">
        <v>2012</v>
      </c>
    </row>
    <row r="1407" customFormat="false" ht="40.7" hidden="false" customHeight="false" outlineLevel="0" collapsed="false">
      <c r="A1407" s="30" t="s">
        <v>21</v>
      </c>
      <c r="B1407" s="0"/>
      <c r="C1407" s="30"/>
      <c r="D1407" s="30"/>
      <c r="E1407" s="30" t="s">
        <v>2487</v>
      </c>
      <c r="F1407" s="30" t="s">
        <v>1649</v>
      </c>
      <c r="G1407" s="31" t="n">
        <v>2012</v>
      </c>
      <c r="H1407" s="30" t="n">
        <v>2012</v>
      </c>
      <c r="I1407" s="30"/>
      <c r="J1407" s="32" t="n">
        <v>41627</v>
      </c>
      <c r="K1407" s="30" t="n">
        <v>294383</v>
      </c>
      <c r="L1407" s="30" t="s">
        <v>2030</v>
      </c>
      <c r="M1407" s="33" t="n">
        <v>112156</v>
      </c>
      <c r="N1407" s="0"/>
      <c r="O1407" s="33" t="n">
        <v>112156</v>
      </c>
      <c r="P1407" s="0"/>
      <c r="Q1407" s="0" t="s">
        <v>27</v>
      </c>
      <c r="R1407" s="0"/>
      <c r="S1407" s="0"/>
      <c r="T1407" s="0"/>
      <c r="U1407" s="0"/>
      <c r="V1407" s="1" t="n">
        <f aca="false">YEAR(G1407)</f>
        <v>1905</v>
      </c>
      <c r="W1407" s="1" t="n">
        <v>2012</v>
      </c>
    </row>
    <row r="1408" customFormat="false" ht="40.7" hidden="false" customHeight="false" outlineLevel="0" collapsed="false">
      <c r="A1408" s="30" t="s">
        <v>21</v>
      </c>
      <c r="B1408" s="0"/>
      <c r="C1408" s="30"/>
      <c r="D1408" s="30"/>
      <c r="E1408" s="30" t="s">
        <v>2488</v>
      </c>
      <c r="F1408" s="30" t="s">
        <v>1649</v>
      </c>
      <c r="G1408" s="31" t="n">
        <v>2012</v>
      </c>
      <c r="H1408" s="30" t="n">
        <v>2012</v>
      </c>
      <c r="I1408" s="30"/>
      <c r="J1408" s="32" t="n">
        <v>41627</v>
      </c>
      <c r="K1408" s="30" t="n">
        <v>294494</v>
      </c>
      <c r="L1408" s="30" t="s">
        <v>2030</v>
      </c>
      <c r="M1408" s="33" t="n">
        <v>105292</v>
      </c>
      <c r="N1408" s="0"/>
      <c r="O1408" s="33" t="n">
        <v>105292</v>
      </c>
      <c r="P1408" s="0"/>
      <c r="Q1408" s="0" t="s">
        <v>27</v>
      </c>
      <c r="R1408" s="0"/>
      <c r="S1408" s="0"/>
      <c r="T1408" s="0"/>
      <c r="U1408" s="0"/>
      <c r="V1408" s="1" t="n">
        <f aca="false">YEAR(G1408)</f>
        <v>1905</v>
      </c>
      <c r="W1408" s="1" t="n">
        <v>2012</v>
      </c>
    </row>
    <row r="1409" customFormat="false" ht="40.7" hidden="false" customHeight="false" outlineLevel="0" collapsed="false">
      <c r="A1409" s="30" t="s">
        <v>21</v>
      </c>
      <c r="B1409" s="0"/>
      <c r="C1409" s="30"/>
      <c r="D1409" s="30"/>
      <c r="E1409" s="30" t="s">
        <v>2489</v>
      </c>
      <c r="F1409" s="30" t="s">
        <v>1649</v>
      </c>
      <c r="G1409" s="31" t="n">
        <v>2012</v>
      </c>
      <c r="H1409" s="30" t="n">
        <v>2012</v>
      </c>
      <c r="I1409" s="30"/>
      <c r="J1409" s="32" t="n">
        <v>42255</v>
      </c>
      <c r="K1409" s="30" t="n">
        <v>294960</v>
      </c>
      <c r="L1409" s="30" t="s">
        <v>123</v>
      </c>
      <c r="M1409" s="33" t="n">
        <v>6000000</v>
      </c>
      <c r="N1409" s="0"/>
      <c r="O1409" s="33" t="n">
        <v>6000000</v>
      </c>
      <c r="P1409" s="0"/>
      <c r="Q1409" s="0" t="s">
        <v>27</v>
      </c>
      <c r="R1409" s="0"/>
      <c r="S1409" s="0"/>
      <c r="T1409" s="0"/>
      <c r="U1409" s="0"/>
      <c r="V1409" s="1" t="n">
        <f aca="false">YEAR(G1409)</f>
        <v>1905</v>
      </c>
      <c r="W1409" s="1" t="n">
        <v>2012</v>
      </c>
    </row>
    <row r="1410" customFormat="false" ht="40.7" hidden="false" customHeight="false" outlineLevel="0" collapsed="false">
      <c r="A1410" s="30" t="s">
        <v>21</v>
      </c>
      <c r="B1410" s="0"/>
      <c r="C1410" s="30"/>
      <c r="D1410" s="30"/>
      <c r="E1410" s="30" t="s">
        <v>2490</v>
      </c>
      <c r="F1410" s="30" t="s">
        <v>1649</v>
      </c>
      <c r="G1410" s="31" t="n">
        <v>2012</v>
      </c>
      <c r="H1410" s="30" t="n">
        <v>2012</v>
      </c>
      <c r="I1410" s="30"/>
      <c r="J1410" s="32" t="n">
        <v>41627</v>
      </c>
      <c r="K1410" s="30" t="n">
        <v>294982</v>
      </c>
      <c r="L1410" s="30" t="s">
        <v>2028</v>
      </c>
      <c r="M1410" s="33" t="n">
        <v>73246.8</v>
      </c>
      <c r="N1410" s="0"/>
      <c r="O1410" s="33" t="n">
        <v>73246.8</v>
      </c>
      <c r="P1410" s="0"/>
      <c r="Q1410" s="0" t="s">
        <v>27</v>
      </c>
      <c r="R1410" s="0"/>
      <c r="S1410" s="0"/>
      <c r="T1410" s="0"/>
      <c r="U1410" s="0"/>
      <c r="V1410" s="1" t="n">
        <f aca="false">YEAR(G1410)</f>
        <v>1905</v>
      </c>
      <c r="W1410" s="1" t="n">
        <v>2012</v>
      </c>
    </row>
    <row r="1411" customFormat="false" ht="40.7" hidden="false" customHeight="false" outlineLevel="0" collapsed="false">
      <c r="A1411" s="30" t="s">
        <v>21</v>
      </c>
      <c r="B1411" s="0"/>
      <c r="C1411" s="30"/>
      <c r="D1411" s="30"/>
      <c r="E1411" s="30" t="s">
        <v>2491</v>
      </c>
      <c r="F1411" s="30" t="s">
        <v>1649</v>
      </c>
      <c r="G1411" s="31" t="n">
        <v>2012</v>
      </c>
      <c r="H1411" s="30" t="n">
        <v>2012</v>
      </c>
      <c r="I1411" s="30"/>
      <c r="J1411" s="32" t="n">
        <v>42726</v>
      </c>
      <c r="K1411" s="30" t="n">
        <v>295471</v>
      </c>
      <c r="L1411" s="30" t="s">
        <v>2492</v>
      </c>
      <c r="M1411" s="33" t="n">
        <v>30396</v>
      </c>
      <c r="N1411" s="0"/>
      <c r="O1411" s="33" t="n">
        <v>30396</v>
      </c>
      <c r="P1411" s="0"/>
      <c r="Q1411" s="0" t="s">
        <v>27</v>
      </c>
      <c r="R1411" s="0"/>
      <c r="S1411" s="0"/>
      <c r="T1411" s="0"/>
      <c r="U1411" s="0"/>
      <c r="V1411" s="1" t="n">
        <f aca="false">YEAR(G1411)</f>
        <v>1905</v>
      </c>
      <c r="W1411" s="1" t="n">
        <v>2012</v>
      </c>
    </row>
    <row r="1412" customFormat="false" ht="54.25" hidden="false" customHeight="false" outlineLevel="0" collapsed="false">
      <c r="A1412" s="30" t="s">
        <v>21</v>
      </c>
      <c r="B1412" s="0"/>
      <c r="C1412" s="30"/>
      <c r="D1412" s="30"/>
      <c r="E1412" s="30" t="s">
        <v>2493</v>
      </c>
      <c r="F1412" s="30" t="s">
        <v>1689</v>
      </c>
      <c r="G1412" s="31" t="n">
        <v>2012</v>
      </c>
      <c r="H1412" s="30" t="n">
        <v>2012</v>
      </c>
      <c r="I1412" s="30"/>
      <c r="J1412" s="32" t="n">
        <v>43298</v>
      </c>
      <c r="K1412" s="30" t="n">
        <v>295514</v>
      </c>
      <c r="L1412" s="30" t="s">
        <v>2465</v>
      </c>
      <c r="M1412" s="33" t="n">
        <v>118901.6</v>
      </c>
      <c r="N1412" s="0"/>
      <c r="O1412" s="33" t="n">
        <v>118901.6</v>
      </c>
      <c r="P1412" s="0"/>
      <c r="Q1412" s="0" t="s">
        <v>27</v>
      </c>
      <c r="R1412" s="0"/>
      <c r="S1412" s="0"/>
      <c r="T1412" s="0"/>
      <c r="U1412" s="0"/>
      <c r="V1412" s="1" t="n">
        <f aca="false">YEAR(G1412)</f>
        <v>1905</v>
      </c>
      <c r="W1412" s="1" t="n">
        <v>2012</v>
      </c>
    </row>
    <row r="1413" customFormat="false" ht="40.7" hidden="false" customHeight="false" outlineLevel="0" collapsed="false">
      <c r="A1413" s="30" t="s">
        <v>21</v>
      </c>
      <c r="B1413" s="0"/>
      <c r="C1413" s="30"/>
      <c r="D1413" s="30"/>
      <c r="E1413" s="30" t="s">
        <v>2494</v>
      </c>
      <c r="F1413" s="30" t="s">
        <v>1649</v>
      </c>
      <c r="G1413" s="31" t="n">
        <v>2012</v>
      </c>
      <c r="H1413" s="30" t="n">
        <v>2012</v>
      </c>
      <c r="I1413" s="30"/>
      <c r="J1413" s="32" t="n">
        <v>42321</v>
      </c>
      <c r="K1413" s="30" t="n">
        <v>298664</v>
      </c>
      <c r="L1413" s="30" t="s">
        <v>2495</v>
      </c>
      <c r="M1413" s="33" t="n">
        <v>441910.21</v>
      </c>
      <c r="N1413" s="0"/>
      <c r="O1413" s="33" t="n">
        <v>441910.21</v>
      </c>
      <c r="P1413" s="0"/>
      <c r="Q1413" s="0" t="s">
        <v>27</v>
      </c>
      <c r="R1413" s="0"/>
      <c r="S1413" s="0"/>
      <c r="T1413" s="0"/>
      <c r="U1413" s="0"/>
      <c r="V1413" s="1" t="n">
        <f aca="false">YEAR(G1413)</f>
        <v>1905</v>
      </c>
      <c r="W1413" s="1" t="n">
        <v>2012</v>
      </c>
    </row>
    <row r="1414" customFormat="false" ht="40.7" hidden="false" customHeight="false" outlineLevel="0" collapsed="false">
      <c r="A1414" s="30" t="s">
        <v>21</v>
      </c>
      <c r="B1414" s="0"/>
      <c r="C1414" s="30"/>
      <c r="D1414" s="30"/>
      <c r="E1414" s="30" t="s">
        <v>2496</v>
      </c>
      <c r="F1414" s="30" t="s">
        <v>1649</v>
      </c>
      <c r="G1414" s="31" t="n">
        <v>2012</v>
      </c>
      <c r="H1414" s="30" t="n">
        <v>2012</v>
      </c>
      <c r="I1414" s="30"/>
      <c r="J1414" s="32" t="n">
        <v>42319</v>
      </c>
      <c r="K1414" s="30" t="n">
        <v>300108</v>
      </c>
      <c r="L1414" s="30" t="s">
        <v>1673</v>
      </c>
      <c r="M1414" s="33" t="n">
        <v>500000</v>
      </c>
      <c r="N1414" s="0"/>
      <c r="O1414" s="33" t="n">
        <v>500000</v>
      </c>
      <c r="P1414" s="0"/>
      <c r="Q1414" s="0" t="s">
        <v>27</v>
      </c>
      <c r="R1414" s="0"/>
      <c r="S1414" s="0"/>
      <c r="T1414" s="0"/>
      <c r="U1414" s="0"/>
      <c r="V1414" s="1" t="n">
        <f aca="false">YEAR(G1414)</f>
        <v>1905</v>
      </c>
      <c r="W1414" s="1" t="n">
        <v>2012</v>
      </c>
    </row>
    <row r="1415" customFormat="false" ht="40.7" hidden="false" customHeight="false" outlineLevel="0" collapsed="false">
      <c r="A1415" s="30" t="s">
        <v>21</v>
      </c>
      <c r="B1415" s="0"/>
      <c r="C1415" s="30"/>
      <c r="D1415" s="30"/>
      <c r="E1415" s="30" t="s">
        <v>2497</v>
      </c>
      <c r="F1415" s="30" t="s">
        <v>1689</v>
      </c>
      <c r="G1415" s="31" t="n">
        <v>2012</v>
      </c>
      <c r="H1415" s="30" t="n">
        <v>2012</v>
      </c>
      <c r="I1415" s="30"/>
      <c r="J1415" s="32" t="n">
        <v>43248</v>
      </c>
      <c r="K1415" s="30" t="n">
        <v>300161</v>
      </c>
      <c r="L1415" s="30" t="s">
        <v>2498</v>
      </c>
      <c r="M1415" s="33" t="n">
        <v>62698.09</v>
      </c>
      <c r="N1415" s="0"/>
      <c r="O1415" s="33" t="n">
        <v>62698.09</v>
      </c>
      <c r="P1415" s="0"/>
      <c r="Q1415" s="0" t="s">
        <v>27</v>
      </c>
      <c r="R1415" s="0"/>
      <c r="S1415" s="0"/>
      <c r="T1415" s="0"/>
      <c r="U1415" s="0"/>
      <c r="V1415" s="1" t="n">
        <f aca="false">YEAR(G1415)</f>
        <v>1905</v>
      </c>
      <c r="W1415" s="1" t="n">
        <v>2012</v>
      </c>
    </row>
    <row r="1416" customFormat="false" ht="40.7" hidden="false" customHeight="false" outlineLevel="0" collapsed="false">
      <c r="A1416" s="30" t="s">
        <v>21</v>
      </c>
      <c r="B1416" s="0"/>
      <c r="C1416" s="30"/>
      <c r="D1416" s="30"/>
      <c r="E1416" s="30" t="s">
        <v>2499</v>
      </c>
      <c r="F1416" s="30" t="s">
        <v>1689</v>
      </c>
      <c r="G1416" s="31" t="n">
        <v>2012</v>
      </c>
      <c r="H1416" s="30" t="n">
        <v>2012</v>
      </c>
      <c r="I1416" s="30"/>
      <c r="J1416" s="32" t="n">
        <v>41625</v>
      </c>
      <c r="K1416" s="30" t="n">
        <v>303089</v>
      </c>
      <c r="L1416" s="30" t="s">
        <v>383</v>
      </c>
      <c r="M1416" s="33" t="n">
        <v>29981.78</v>
      </c>
      <c r="N1416" s="0"/>
      <c r="O1416" s="33" t="n">
        <v>29981.78</v>
      </c>
      <c r="P1416" s="0"/>
      <c r="Q1416" s="0" t="s">
        <v>27</v>
      </c>
      <c r="R1416" s="0"/>
      <c r="S1416" s="0"/>
      <c r="T1416" s="0"/>
      <c r="U1416" s="0"/>
      <c r="V1416" s="1" t="n">
        <f aca="false">YEAR(G1416)</f>
        <v>1905</v>
      </c>
      <c r="W1416" s="1" t="n">
        <v>2012</v>
      </c>
    </row>
    <row r="1417" customFormat="false" ht="66.45" hidden="false" customHeight="false" outlineLevel="0" collapsed="false">
      <c r="A1417" s="30" t="s">
        <v>21</v>
      </c>
      <c r="B1417" s="0"/>
      <c r="C1417" s="30"/>
      <c r="D1417" s="30"/>
      <c r="E1417" s="30" t="s">
        <v>2500</v>
      </c>
      <c r="F1417" s="30" t="s">
        <v>1689</v>
      </c>
      <c r="G1417" s="31" t="n">
        <v>2012</v>
      </c>
      <c r="H1417" s="30" t="n">
        <v>2012</v>
      </c>
      <c r="I1417" s="30"/>
      <c r="J1417" s="32" t="n">
        <v>42348</v>
      </c>
      <c r="K1417" s="30" t="n">
        <v>303634</v>
      </c>
      <c r="L1417" s="30" t="s">
        <v>54</v>
      </c>
      <c r="M1417" s="33" t="n">
        <v>156900</v>
      </c>
      <c r="N1417" s="0"/>
      <c r="O1417" s="33" t="n">
        <v>156900</v>
      </c>
      <c r="P1417" s="0"/>
      <c r="Q1417" s="0" t="s">
        <v>27</v>
      </c>
      <c r="R1417" s="0"/>
      <c r="S1417" s="0"/>
      <c r="T1417" s="0"/>
      <c r="U1417" s="0"/>
      <c r="V1417" s="1" t="n">
        <f aca="false">YEAR(G1417)</f>
        <v>1905</v>
      </c>
      <c r="W1417" s="1" t="n">
        <v>2012</v>
      </c>
    </row>
    <row r="1418" customFormat="false" ht="40.7" hidden="false" customHeight="false" outlineLevel="0" collapsed="false">
      <c r="A1418" s="30" t="s">
        <v>21</v>
      </c>
      <c r="B1418" s="0"/>
      <c r="C1418" s="30"/>
      <c r="D1418" s="30"/>
      <c r="E1418" s="30" t="s">
        <v>2501</v>
      </c>
      <c r="F1418" s="30" t="s">
        <v>37</v>
      </c>
      <c r="G1418" s="31" t="n">
        <v>2012</v>
      </c>
      <c r="H1418" s="30" t="n">
        <v>2012</v>
      </c>
      <c r="I1418" s="30"/>
      <c r="J1418" s="32" t="n">
        <v>43248</v>
      </c>
      <c r="K1418" s="30" t="n">
        <v>304223</v>
      </c>
      <c r="L1418" s="30" t="s">
        <v>2502</v>
      </c>
      <c r="M1418" s="33" t="n">
        <v>97100.16</v>
      </c>
      <c r="N1418" s="0"/>
      <c r="O1418" s="33" t="n">
        <v>97100.16</v>
      </c>
      <c r="P1418" s="0"/>
      <c r="Q1418" s="0" t="s">
        <v>27</v>
      </c>
      <c r="R1418" s="0"/>
      <c r="S1418" s="0"/>
      <c r="T1418" s="0"/>
      <c r="U1418" s="0"/>
      <c r="V1418" s="1" t="n">
        <f aca="false">YEAR(G1418)</f>
        <v>1905</v>
      </c>
      <c r="W1418" s="1" t="n">
        <v>2012</v>
      </c>
    </row>
    <row r="1419" customFormat="false" ht="40.7" hidden="false" customHeight="false" outlineLevel="0" collapsed="false">
      <c r="A1419" s="30" t="s">
        <v>21</v>
      </c>
      <c r="B1419" s="0"/>
      <c r="C1419" s="30"/>
      <c r="D1419" s="30"/>
      <c r="E1419" s="30" t="s">
        <v>1140</v>
      </c>
      <c r="F1419" s="30" t="s">
        <v>1689</v>
      </c>
      <c r="G1419" s="31" t="n">
        <v>2012</v>
      </c>
      <c r="H1419" s="30" t="n">
        <v>2012</v>
      </c>
      <c r="I1419" s="30"/>
      <c r="J1419" s="32" t="n">
        <v>41992</v>
      </c>
      <c r="K1419" s="30" t="n">
        <v>304413</v>
      </c>
      <c r="L1419" s="30" t="s">
        <v>627</v>
      </c>
      <c r="M1419" s="33" t="n">
        <v>59666.48</v>
      </c>
      <c r="N1419" s="0"/>
      <c r="O1419" s="33" t="n">
        <v>59666.48</v>
      </c>
      <c r="P1419" s="0"/>
      <c r="Q1419" s="0" t="s">
        <v>27</v>
      </c>
      <c r="R1419" s="0"/>
      <c r="S1419" s="0"/>
      <c r="T1419" s="0"/>
      <c r="U1419" s="0"/>
      <c r="V1419" s="1" t="n">
        <f aca="false">YEAR(G1419)</f>
        <v>1905</v>
      </c>
      <c r="W1419" s="1" t="n">
        <v>2012</v>
      </c>
    </row>
    <row r="1420" customFormat="false" ht="40.7" hidden="false" customHeight="false" outlineLevel="0" collapsed="false">
      <c r="A1420" s="30" t="s">
        <v>21</v>
      </c>
      <c r="B1420" s="0"/>
      <c r="C1420" s="30"/>
      <c r="D1420" s="30"/>
      <c r="E1420" s="30" t="s">
        <v>2503</v>
      </c>
      <c r="F1420" s="30" t="s">
        <v>1689</v>
      </c>
      <c r="G1420" s="31" t="n">
        <v>2012</v>
      </c>
      <c r="H1420" s="30" t="n">
        <v>2012</v>
      </c>
      <c r="I1420" s="30"/>
      <c r="J1420" s="32" t="n">
        <v>41803</v>
      </c>
      <c r="K1420" s="30" t="n">
        <v>304630</v>
      </c>
      <c r="L1420" s="30" t="s">
        <v>123</v>
      </c>
      <c r="M1420" s="33" t="n">
        <v>121198</v>
      </c>
      <c r="N1420" s="0"/>
      <c r="O1420" s="33" t="n">
        <v>121198</v>
      </c>
      <c r="P1420" s="0"/>
      <c r="Q1420" s="0" t="s">
        <v>27</v>
      </c>
      <c r="R1420" s="0"/>
      <c r="S1420" s="0"/>
      <c r="T1420" s="0"/>
      <c r="U1420" s="0"/>
      <c r="V1420" s="1" t="n">
        <f aca="false">YEAR(G1420)</f>
        <v>1905</v>
      </c>
      <c r="W1420" s="1" t="n">
        <v>2012</v>
      </c>
    </row>
    <row r="1421" customFormat="false" ht="40.7" hidden="false" customHeight="false" outlineLevel="0" collapsed="false">
      <c r="A1421" s="30" t="s">
        <v>21</v>
      </c>
      <c r="B1421" s="0"/>
      <c r="C1421" s="30"/>
      <c r="D1421" s="30"/>
      <c r="E1421" s="30" t="s">
        <v>2026</v>
      </c>
      <c r="F1421" s="30" t="s">
        <v>1649</v>
      </c>
      <c r="G1421" s="31" t="n">
        <v>2012</v>
      </c>
      <c r="H1421" s="30" t="n">
        <v>2012</v>
      </c>
      <c r="I1421" s="30"/>
      <c r="J1421" s="32" t="n">
        <v>42285</v>
      </c>
      <c r="K1421" s="30" t="n">
        <v>304644</v>
      </c>
      <c r="L1421" s="30" t="s">
        <v>450</v>
      </c>
      <c r="M1421" s="33" t="n">
        <v>3376500.56</v>
      </c>
      <c r="N1421" s="0"/>
      <c r="O1421" s="33" t="n">
        <v>3376500.56</v>
      </c>
      <c r="P1421" s="0"/>
      <c r="Q1421" s="0" t="s">
        <v>27</v>
      </c>
      <c r="R1421" s="0"/>
      <c r="S1421" s="0"/>
      <c r="T1421" s="0"/>
      <c r="U1421" s="0"/>
      <c r="V1421" s="1" t="n">
        <f aca="false">YEAR(G1421)</f>
        <v>1905</v>
      </c>
      <c r="W1421" s="1" t="n">
        <v>2012</v>
      </c>
    </row>
    <row r="1422" customFormat="false" ht="40.7" hidden="false" customHeight="false" outlineLevel="0" collapsed="false">
      <c r="A1422" s="30" t="s">
        <v>21</v>
      </c>
      <c r="B1422" s="0"/>
      <c r="C1422" s="30"/>
      <c r="D1422" s="30"/>
      <c r="E1422" s="30" t="s">
        <v>2504</v>
      </c>
      <c r="F1422" s="30" t="s">
        <v>1649</v>
      </c>
      <c r="G1422" s="31" t="n">
        <v>2012</v>
      </c>
      <c r="H1422" s="30" t="n">
        <v>2012</v>
      </c>
      <c r="I1422" s="30"/>
      <c r="J1422" s="32" t="n">
        <v>42255</v>
      </c>
      <c r="K1422" s="30" t="n">
        <v>306011</v>
      </c>
      <c r="L1422" s="30" t="s">
        <v>123</v>
      </c>
      <c r="M1422" s="33" t="n">
        <v>3660878.08</v>
      </c>
      <c r="N1422" s="0"/>
      <c r="O1422" s="33" t="n">
        <v>3660878.08</v>
      </c>
      <c r="P1422" s="0"/>
      <c r="Q1422" s="0" t="s">
        <v>27</v>
      </c>
      <c r="R1422" s="0"/>
      <c r="S1422" s="0"/>
      <c r="T1422" s="0"/>
      <c r="U1422" s="0"/>
      <c r="V1422" s="1" t="n">
        <f aca="false">YEAR(G1422)</f>
        <v>1905</v>
      </c>
      <c r="W1422" s="1" t="n">
        <v>2012</v>
      </c>
    </row>
    <row r="1423" customFormat="false" ht="40.7" hidden="false" customHeight="false" outlineLevel="0" collapsed="false">
      <c r="A1423" s="30" t="s">
        <v>21</v>
      </c>
      <c r="B1423" s="0"/>
      <c r="C1423" s="30"/>
      <c r="D1423" s="30"/>
      <c r="E1423" s="30" t="s">
        <v>2505</v>
      </c>
      <c r="F1423" s="30" t="s">
        <v>1649</v>
      </c>
      <c r="G1423" s="31" t="n">
        <v>2012</v>
      </c>
      <c r="H1423" s="30" t="n">
        <v>2012</v>
      </c>
      <c r="I1423" s="30"/>
      <c r="J1423" s="32" t="n">
        <v>43447</v>
      </c>
      <c r="K1423" s="30" t="n">
        <v>306154</v>
      </c>
      <c r="L1423" s="30" t="s">
        <v>2356</v>
      </c>
      <c r="M1423" s="33" t="n">
        <v>3099999</v>
      </c>
      <c r="N1423" s="0"/>
      <c r="O1423" s="33" t="n">
        <v>3099999</v>
      </c>
      <c r="P1423" s="0"/>
      <c r="Q1423" s="0" t="s">
        <v>27</v>
      </c>
      <c r="R1423" s="0"/>
      <c r="S1423" s="0"/>
      <c r="T1423" s="0"/>
      <c r="U1423" s="0"/>
      <c r="V1423" s="1" t="n">
        <f aca="false">YEAR(G1423)</f>
        <v>1905</v>
      </c>
      <c r="W1423" s="1" t="n">
        <v>2012</v>
      </c>
    </row>
    <row r="1424" customFormat="false" ht="40.7" hidden="false" customHeight="false" outlineLevel="0" collapsed="false">
      <c r="A1424" s="30" t="s">
        <v>21</v>
      </c>
      <c r="B1424" s="0"/>
      <c r="C1424" s="30"/>
      <c r="D1424" s="30"/>
      <c r="E1424" s="30" t="s">
        <v>2506</v>
      </c>
      <c r="F1424" s="30" t="s">
        <v>37</v>
      </c>
      <c r="G1424" s="31" t="n">
        <v>2012</v>
      </c>
      <c r="H1424" s="30" t="n">
        <v>2012</v>
      </c>
      <c r="I1424" s="30"/>
      <c r="J1424" s="32" t="n">
        <v>42822</v>
      </c>
      <c r="K1424" s="30" t="n">
        <v>306166</v>
      </c>
      <c r="L1424" s="30" t="s">
        <v>2507</v>
      </c>
      <c r="M1424" s="33" t="n">
        <v>490427.34</v>
      </c>
      <c r="N1424" s="0"/>
      <c r="O1424" s="33" t="n">
        <v>490427.34</v>
      </c>
      <c r="P1424" s="0"/>
      <c r="Q1424" s="0" t="s">
        <v>27</v>
      </c>
      <c r="R1424" s="0"/>
      <c r="S1424" s="0"/>
      <c r="T1424" s="0"/>
      <c r="U1424" s="0"/>
      <c r="V1424" s="1" t="n">
        <f aca="false">YEAR(G1424)</f>
        <v>1905</v>
      </c>
      <c r="W1424" s="1" t="n">
        <v>2012</v>
      </c>
    </row>
    <row r="1425" customFormat="false" ht="40.7" hidden="false" customHeight="false" outlineLevel="0" collapsed="false">
      <c r="A1425" s="30" t="s">
        <v>21</v>
      </c>
      <c r="B1425" s="0"/>
      <c r="C1425" s="30"/>
      <c r="D1425" s="30"/>
      <c r="E1425" s="30" t="s">
        <v>2508</v>
      </c>
      <c r="F1425" s="30" t="s">
        <v>37</v>
      </c>
      <c r="G1425" s="31" t="n">
        <v>2012</v>
      </c>
      <c r="H1425" s="30" t="n">
        <v>2012</v>
      </c>
      <c r="I1425" s="30"/>
      <c r="J1425" s="32" t="n">
        <v>42704</v>
      </c>
      <c r="K1425" s="30" t="n">
        <v>306193</v>
      </c>
      <c r="L1425" s="30" t="s">
        <v>2509</v>
      </c>
      <c r="M1425" s="33" t="n">
        <v>493010.4</v>
      </c>
      <c r="N1425" s="0"/>
      <c r="O1425" s="33" t="n">
        <v>493010.4</v>
      </c>
      <c r="P1425" s="0"/>
      <c r="Q1425" s="0" t="s">
        <v>27</v>
      </c>
      <c r="R1425" s="0"/>
      <c r="S1425" s="0"/>
      <c r="T1425" s="0"/>
      <c r="U1425" s="0"/>
      <c r="V1425" s="1" t="n">
        <f aca="false">YEAR(G1425)</f>
        <v>1905</v>
      </c>
      <c r="W1425" s="1" t="n">
        <v>2012</v>
      </c>
    </row>
    <row r="1426" customFormat="false" ht="40.7" hidden="false" customHeight="false" outlineLevel="0" collapsed="false">
      <c r="A1426" s="30" t="s">
        <v>21</v>
      </c>
      <c r="B1426" s="0"/>
      <c r="C1426" s="30"/>
      <c r="D1426" s="30"/>
      <c r="E1426" s="30" t="s">
        <v>2510</v>
      </c>
      <c r="F1426" s="30" t="s">
        <v>1649</v>
      </c>
      <c r="G1426" s="31" t="n">
        <v>2012</v>
      </c>
      <c r="H1426" s="30" t="n">
        <v>2012</v>
      </c>
      <c r="I1426" s="30"/>
      <c r="J1426" s="32" t="n">
        <v>44848</v>
      </c>
      <c r="K1426" s="30" t="n">
        <v>306588</v>
      </c>
      <c r="L1426" s="30" t="s">
        <v>2347</v>
      </c>
      <c r="M1426" s="33" t="n">
        <v>4740000</v>
      </c>
      <c r="N1426" s="0"/>
      <c r="O1426" s="33" t="n">
        <v>4740000</v>
      </c>
      <c r="P1426" s="0"/>
      <c r="Q1426" s="0" t="s">
        <v>27</v>
      </c>
      <c r="R1426" s="0"/>
      <c r="S1426" s="0"/>
      <c r="T1426" s="0"/>
      <c r="U1426" s="0"/>
      <c r="V1426" s="1" t="n">
        <f aca="false">YEAR(G1426)</f>
        <v>1905</v>
      </c>
      <c r="W1426" s="1" t="n">
        <v>2012</v>
      </c>
    </row>
    <row r="1427" customFormat="false" ht="40.7" hidden="false" customHeight="false" outlineLevel="0" collapsed="false">
      <c r="A1427" s="30" t="s">
        <v>21</v>
      </c>
      <c r="B1427" s="0"/>
      <c r="C1427" s="30"/>
      <c r="D1427" s="30"/>
      <c r="E1427" s="30" t="s">
        <v>2511</v>
      </c>
      <c r="F1427" s="30" t="s">
        <v>1649</v>
      </c>
      <c r="G1427" s="31" t="n">
        <v>2012</v>
      </c>
      <c r="H1427" s="30" t="n">
        <v>2012</v>
      </c>
      <c r="I1427" s="30"/>
      <c r="J1427" s="30"/>
      <c r="K1427" s="30" t="n">
        <v>306653</v>
      </c>
      <c r="L1427" s="30" t="s">
        <v>2356</v>
      </c>
      <c r="M1427" s="33" t="n">
        <v>16500000</v>
      </c>
      <c r="N1427" s="0"/>
      <c r="O1427" s="33" t="n">
        <v>16500000</v>
      </c>
      <c r="P1427" s="0"/>
      <c r="Q1427" s="0" t="s">
        <v>27</v>
      </c>
      <c r="R1427" s="0"/>
      <c r="S1427" s="0"/>
      <c r="T1427" s="0"/>
      <c r="U1427" s="0"/>
      <c r="V1427" s="1" t="n">
        <f aca="false">YEAR(G1427)</f>
        <v>1905</v>
      </c>
      <c r="W1427" s="1" t="n">
        <v>2012</v>
      </c>
    </row>
    <row r="1428" customFormat="false" ht="40.7" hidden="false" customHeight="false" outlineLevel="0" collapsed="false">
      <c r="A1428" s="30" t="s">
        <v>21</v>
      </c>
      <c r="B1428" s="0"/>
      <c r="C1428" s="30"/>
      <c r="D1428" s="30"/>
      <c r="E1428" s="30" t="s">
        <v>2512</v>
      </c>
      <c r="F1428" s="30" t="s">
        <v>1649</v>
      </c>
      <c r="G1428" s="31" t="n">
        <v>2012</v>
      </c>
      <c r="H1428" s="30" t="n">
        <v>2012</v>
      </c>
      <c r="I1428" s="30"/>
      <c r="J1428" s="30"/>
      <c r="K1428" s="30" t="n">
        <v>306667</v>
      </c>
      <c r="L1428" s="30" t="s">
        <v>2356</v>
      </c>
      <c r="M1428" s="33" t="n">
        <v>10400000</v>
      </c>
      <c r="N1428" s="0"/>
      <c r="O1428" s="33" t="n">
        <v>10400000</v>
      </c>
      <c r="P1428" s="0"/>
      <c r="Q1428" s="0" t="s">
        <v>27</v>
      </c>
      <c r="R1428" s="0"/>
      <c r="S1428" s="0"/>
      <c r="T1428" s="0"/>
      <c r="U1428" s="0"/>
      <c r="V1428" s="1" t="n">
        <f aca="false">YEAR(G1428)</f>
        <v>1905</v>
      </c>
      <c r="W1428" s="1" t="n">
        <v>2012</v>
      </c>
    </row>
    <row r="1429" customFormat="false" ht="40.7" hidden="false" customHeight="false" outlineLevel="0" collapsed="false">
      <c r="A1429" s="30" t="s">
        <v>21</v>
      </c>
      <c r="B1429" s="0"/>
      <c r="C1429" s="30"/>
      <c r="D1429" s="30"/>
      <c r="E1429" s="30" t="s">
        <v>2513</v>
      </c>
      <c r="F1429" s="30" t="s">
        <v>1689</v>
      </c>
      <c r="G1429" s="31" t="n">
        <v>2012</v>
      </c>
      <c r="H1429" s="30" t="n">
        <v>2012</v>
      </c>
      <c r="I1429" s="30"/>
      <c r="J1429" s="32" t="n">
        <v>41886</v>
      </c>
      <c r="K1429" s="30" t="n">
        <v>306685</v>
      </c>
      <c r="L1429" s="30" t="s">
        <v>481</v>
      </c>
      <c r="M1429" s="33" t="n">
        <v>163796</v>
      </c>
      <c r="N1429" s="0"/>
      <c r="O1429" s="33" t="n">
        <v>163796</v>
      </c>
      <c r="P1429" s="0"/>
      <c r="Q1429" s="0" t="s">
        <v>27</v>
      </c>
      <c r="R1429" s="0"/>
      <c r="S1429" s="0"/>
      <c r="T1429" s="0"/>
      <c r="U1429" s="0"/>
      <c r="V1429" s="1" t="n">
        <f aca="false">YEAR(G1429)</f>
        <v>1905</v>
      </c>
      <c r="W1429" s="1" t="n">
        <v>2012</v>
      </c>
    </row>
    <row r="1430" customFormat="false" ht="40.7" hidden="false" customHeight="false" outlineLevel="0" collapsed="false">
      <c r="A1430" s="30" t="s">
        <v>21</v>
      </c>
      <c r="B1430" s="0"/>
      <c r="C1430" s="30"/>
      <c r="D1430" s="30"/>
      <c r="E1430" s="30" t="s">
        <v>2514</v>
      </c>
      <c r="F1430" s="30" t="s">
        <v>1649</v>
      </c>
      <c r="G1430" s="31" t="n">
        <v>2012</v>
      </c>
      <c r="H1430" s="30" t="n">
        <v>2012</v>
      </c>
      <c r="I1430" s="30"/>
      <c r="J1430" s="32" t="n">
        <v>41935</v>
      </c>
      <c r="K1430" s="30" t="n">
        <v>307283</v>
      </c>
      <c r="L1430" s="30" t="s">
        <v>2028</v>
      </c>
      <c r="M1430" s="33" t="n">
        <v>150233.6</v>
      </c>
      <c r="N1430" s="0"/>
      <c r="O1430" s="33" t="n">
        <v>150233.6</v>
      </c>
      <c r="P1430" s="0"/>
      <c r="Q1430" s="0" t="s">
        <v>27</v>
      </c>
      <c r="R1430" s="0"/>
      <c r="S1430" s="0"/>
      <c r="T1430" s="0"/>
      <c r="U1430" s="0"/>
      <c r="V1430" s="1" t="n">
        <f aca="false">YEAR(G1430)</f>
        <v>1905</v>
      </c>
      <c r="W1430" s="1" t="n">
        <v>2012</v>
      </c>
    </row>
    <row r="1431" customFormat="false" ht="40.7" hidden="false" customHeight="false" outlineLevel="0" collapsed="false">
      <c r="A1431" s="30" t="s">
        <v>21</v>
      </c>
      <c r="B1431" s="0"/>
      <c r="C1431" s="30"/>
      <c r="D1431" s="30"/>
      <c r="E1431" s="30" t="s">
        <v>2515</v>
      </c>
      <c r="F1431" s="30" t="s">
        <v>37</v>
      </c>
      <c r="G1431" s="31" t="n">
        <v>2012</v>
      </c>
      <c r="H1431" s="30" t="n">
        <v>2012</v>
      </c>
      <c r="I1431" s="30"/>
      <c r="J1431" s="32" t="n">
        <v>43196</v>
      </c>
      <c r="K1431" s="30" t="n">
        <v>307939</v>
      </c>
      <c r="L1431" s="30" t="s">
        <v>2427</v>
      </c>
      <c r="M1431" s="33" t="n">
        <v>430393.77</v>
      </c>
      <c r="N1431" s="0"/>
      <c r="O1431" s="33" t="n">
        <v>430393.77</v>
      </c>
      <c r="P1431" s="0"/>
      <c r="Q1431" s="0" t="s">
        <v>27</v>
      </c>
      <c r="R1431" s="0"/>
      <c r="S1431" s="0"/>
      <c r="T1431" s="0"/>
      <c r="U1431" s="0"/>
      <c r="V1431" s="1" t="n">
        <f aca="false">YEAR(G1431)</f>
        <v>1905</v>
      </c>
      <c r="W1431" s="1" t="n">
        <v>2012</v>
      </c>
    </row>
    <row r="1432" customFormat="false" ht="40.7" hidden="false" customHeight="false" outlineLevel="0" collapsed="false">
      <c r="A1432" s="30" t="s">
        <v>21</v>
      </c>
      <c r="B1432" s="0"/>
      <c r="C1432" s="30"/>
      <c r="D1432" s="30"/>
      <c r="E1432" s="30" t="s">
        <v>2516</v>
      </c>
      <c r="F1432" s="30" t="s">
        <v>1689</v>
      </c>
      <c r="G1432" s="31" t="n">
        <v>2013</v>
      </c>
      <c r="H1432" s="30" t="n">
        <v>2013</v>
      </c>
      <c r="I1432" s="30"/>
      <c r="J1432" s="32" t="n">
        <v>41562</v>
      </c>
      <c r="K1432" s="30" t="n">
        <v>308040</v>
      </c>
      <c r="L1432" s="30" t="s">
        <v>2298</v>
      </c>
      <c r="M1432" s="33" t="n">
        <v>214426.98</v>
      </c>
      <c r="N1432" s="0"/>
      <c r="O1432" s="33" t="n">
        <v>214426.98</v>
      </c>
      <c r="P1432" s="0"/>
      <c r="Q1432" s="0" t="s">
        <v>27</v>
      </c>
      <c r="R1432" s="0"/>
      <c r="S1432" s="0"/>
      <c r="T1432" s="0"/>
      <c r="U1432" s="0"/>
      <c r="V1432" s="1" t="n">
        <f aca="false">YEAR(G1432)</f>
        <v>1905</v>
      </c>
      <c r="W1432" s="1" t="n">
        <v>2013</v>
      </c>
    </row>
    <row r="1433" customFormat="false" ht="40.7" hidden="false" customHeight="false" outlineLevel="0" collapsed="false">
      <c r="A1433" s="30" t="s">
        <v>21</v>
      </c>
      <c r="B1433" s="0"/>
      <c r="C1433" s="30"/>
      <c r="D1433" s="30"/>
      <c r="E1433" s="30" t="s">
        <v>2517</v>
      </c>
      <c r="F1433" s="30" t="s">
        <v>1689</v>
      </c>
      <c r="G1433" s="31" t="n">
        <v>2012</v>
      </c>
      <c r="H1433" s="30" t="n">
        <v>2012</v>
      </c>
      <c r="I1433" s="30"/>
      <c r="J1433" s="32" t="n">
        <v>42348</v>
      </c>
      <c r="K1433" s="30" t="n">
        <v>308441</v>
      </c>
      <c r="L1433" s="30" t="s">
        <v>750</v>
      </c>
      <c r="M1433" s="33" t="n">
        <v>177118</v>
      </c>
      <c r="N1433" s="0"/>
      <c r="O1433" s="33" t="n">
        <v>177118</v>
      </c>
      <c r="P1433" s="0"/>
      <c r="Q1433" s="0" t="s">
        <v>27</v>
      </c>
      <c r="R1433" s="0"/>
      <c r="S1433" s="0"/>
      <c r="T1433" s="0"/>
      <c r="U1433" s="0"/>
      <c r="V1433" s="1" t="n">
        <f aca="false">YEAR(G1433)</f>
        <v>1905</v>
      </c>
      <c r="W1433" s="1" t="n">
        <v>2012</v>
      </c>
    </row>
    <row r="1434" customFormat="false" ht="40.7" hidden="false" customHeight="false" outlineLevel="0" collapsed="false">
      <c r="A1434" s="30" t="s">
        <v>21</v>
      </c>
      <c r="B1434" s="0"/>
      <c r="C1434" s="30"/>
      <c r="D1434" s="30"/>
      <c r="E1434" s="30" t="s">
        <v>2518</v>
      </c>
      <c r="F1434" s="30" t="s">
        <v>1649</v>
      </c>
      <c r="G1434" s="31" t="n">
        <v>2012</v>
      </c>
      <c r="H1434" s="30" t="n">
        <v>2012</v>
      </c>
      <c r="I1434" s="30"/>
      <c r="J1434" s="32" t="n">
        <v>41725</v>
      </c>
      <c r="K1434" s="30" t="n">
        <v>308526</v>
      </c>
      <c r="L1434" s="30" t="s">
        <v>1997</v>
      </c>
      <c r="M1434" s="33" t="n">
        <v>59370</v>
      </c>
      <c r="N1434" s="0"/>
      <c r="O1434" s="33" t="n">
        <v>59370</v>
      </c>
      <c r="P1434" s="0"/>
      <c r="Q1434" s="0" t="s">
        <v>27</v>
      </c>
      <c r="R1434" s="0"/>
      <c r="S1434" s="0"/>
      <c r="T1434" s="0"/>
      <c r="U1434" s="0"/>
      <c r="V1434" s="1" t="n">
        <f aca="false">YEAR(G1434)</f>
        <v>1905</v>
      </c>
      <c r="W1434" s="1" t="n">
        <v>2012</v>
      </c>
    </row>
    <row r="1435" customFormat="false" ht="40.7" hidden="false" customHeight="false" outlineLevel="0" collapsed="false">
      <c r="A1435" s="30" t="s">
        <v>21</v>
      </c>
      <c r="B1435" s="0"/>
      <c r="C1435" s="30"/>
      <c r="D1435" s="30"/>
      <c r="E1435" s="30" t="s">
        <v>2519</v>
      </c>
      <c r="F1435" s="30" t="s">
        <v>1649</v>
      </c>
      <c r="G1435" s="31" t="n">
        <v>2012</v>
      </c>
      <c r="H1435" s="30" t="n">
        <v>2012</v>
      </c>
      <c r="I1435" s="30"/>
      <c r="J1435" s="32" t="n">
        <v>43552</v>
      </c>
      <c r="K1435" s="30" t="n">
        <v>308543</v>
      </c>
      <c r="L1435" s="30" t="s">
        <v>1252</v>
      </c>
      <c r="M1435" s="33" t="n">
        <v>240000</v>
      </c>
      <c r="N1435" s="0"/>
      <c r="O1435" s="33" t="n">
        <v>240000</v>
      </c>
      <c r="P1435" s="0"/>
      <c r="Q1435" s="0" t="s">
        <v>27</v>
      </c>
      <c r="R1435" s="0"/>
      <c r="S1435" s="0"/>
      <c r="T1435" s="0"/>
      <c r="U1435" s="0"/>
      <c r="V1435" s="1" t="n">
        <f aca="false">YEAR(G1435)</f>
        <v>1905</v>
      </c>
      <c r="W1435" s="1" t="n">
        <v>2012</v>
      </c>
    </row>
    <row r="1436" customFormat="false" ht="27.1" hidden="false" customHeight="false" outlineLevel="0" collapsed="false">
      <c r="A1436" s="30" t="s">
        <v>21</v>
      </c>
      <c r="B1436" s="0"/>
      <c r="C1436" s="30"/>
      <c r="D1436" s="30"/>
      <c r="E1436" s="30" t="s">
        <v>2520</v>
      </c>
      <c r="F1436" s="30" t="s">
        <v>1649</v>
      </c>
      <c r="G1436" s="31" t="n">
        <v>2013</v>
      </c>
      <c r="H1436" s="30" t="n">
        <v>2013</v>
      </c>
      <c r="I1436" s="30"/>
      <c r="J1436" s="32" t="n">
        <v>41626</v>
      </c>
      <c r="K1436" s="30" t="n">
        <v>308744</v>
      </c>
      <c r="L1436" s="30" t="s">
        <v>2302</v>
      </c>
      <c r="M1436" s="33" t="n">
        <v>5180</v>
      </c>
      <c r="N1436" s="0"/>
      <c r="O1436" s="33" t="n">
        <v>5180</v>
      </c>
      <c r="P1436" s="0"/>
      <c r="Q1436" s="0" t="s">
        <v>27</v>
      </c>
      <c r="R1436" s="0"/>
      <c r="S1436" s="0"/>
      <c r="T1436" s="0"/>
      <c r="U1436" s="0"/>
      <c r="V1436" s="1" t="n">
        <f aca="false">YEAR(G1436)</f>
        <v>1905</v>
      </c>
      <c r="W1436" s="1" t="n">
        <v>2013</v>
      </c>
    </row>
    <row r="1437" customFormat="false" ht="54.25" hidden="false" customHeight="false" outlineLevel="0" collapsed="false">
      <c r="A1437" s="30" t="s">
        <v>21</v>
      </c>
      <c r="B1437" s="0"/>
      <c r="C1437" s="30"/>
      <c r="D1437" s="30"/>
      <c r="E1437" s="30" t="s">
        <v>2521</v>
      </c>
      <c r="F1437" s="30" t="s">
        <v>1649</v>
      </c>
      <c r="G1437" s="31" t="n">
        <v>2012</v>
      </c>
      <c r="H1437" s="30" t="n">
        <v>2012</v>
      </c>
      <c r="I1437" s="30"/>
      <c r="J1437" s="32" t="n">
        <v>42765</v>
      </c>
      <c r="K1437" s="30" t="n">
        <v>309846</v>
      </c>
      <c r="L1437" s="30" t="s">
        <v>641</v>
      </c>
      <c r="M1437" s="33" t="n">
        <v>2366027.32</v>
      </c>
      <c r="N1437" s="0"/>
      <c r="O1437" s="33" t="n">
        <v>2366027.32</v>
      </c>
      <c r="P1437" s="0"/>
      <c r="Q1437" s="0" t="s">
        <v>27</v>
      </c>
      <c r="R1437" s="0"/>
      <c r="S1437" s="0"/>
      <c r="T1437" s="0"/>
      <c r="U1437" s="0"/>
      <c r="V1437" s="1" t="n">
        <f aca="false">YEAR(G1437)</f>
        <v>1905</v>
      </c>
      <c r="W1437" s="1" t="n">
        <v>2012</v>
      </c>
    </row>
    <row r="1438" customFormat="false" ht="40.7" hidden="false" customHeight="false" outlineLevel="0" collapsed="false">
      <c r="A1438" s="30" t="s">
        <v>21</v>
      </c>
      <c r="B1438" s="0"/>
      <c r="C1438" s="30"/>
      <c r="D1438" s="30"/>
      <c r="E1438" s="30" t="s">
        <v>2522</v>
      </c>
      <c r="F1438" s="30" t="s">
        <v>1649</v>
      </c>
      <c r="G1438" s="31" t="n">
        <v>2013</v>
      </c>
      <c r="H1438" s="30" t="n">
        <v>2013</v>
      </c>
      <c r="I1438" s="30"/>
      <c r="J1438" s="32" t="n">
        <v>42703</v>
      </c>
      <c r="K1438" s="30" t="n">
        <v>313444</v>
      </c>
      <c r="L1438" s="30" t="s">
        <v>2523</v>
      </c>
      <c r="M1438" s="33" t="n">
        <v>197250</v>
      </c>
      <c r="N1438" s="0"/>
      <c r="O1438" s="33" t="n">
        <v>197250</v>
      </c>
      <c r="P1438" s="0"/>
      <c r="Q1438" s="0" t="s">
        <v>27</v>
      </c>
      <c r="R1438" s="0"/>
      <c r="S1438" s="0"/>
      <c r="T1438" s="0"/>
      <c r="U1438" s="0"/>
      <c r="V1438" s="1" t="n">
        <f aca="false">YEAR(G1438)</f>
        <v>1905</v>
      </c>
      <c r="W1438" s="1" t="n">
        <v>2013</v>
      </c>
    </row>
    <row r="1439" customFormat="false" ht="27.1" hidden="false" customHeight="false" outlineLevel="0" collapsed="false">
      <c r="A1439" s="30" t="s">
        <v>21</v>
      </c>
      <c r="B1439" s="0"/>
      <c r="C1439" s="30"/>
      <c r="D1439" s="30"/>
      <c r="E1439" s="30" t="s">
        <v>2524</v>
      </c>
      <c r="F1439" s="30" t="s">
        <v>1689</v>
      </c>
      <c r="G1439" s="31" t="n">
        <v>2013</v>
      </c>
      <c r="H1439" s="30" t="n">
        <v>2013</v>
      </c>
      <c r="I1439" s="30"/>
      <c r="J1439" s="32" t="n">
        <v>41932</v>
      </c>
      <c r="K1439" s="30" t="n">
        <v>313780</v>
      </c>
      <c r="L1439" s="30" t="s">
        <v>383</v>
      </c>
      <c r="M1439" s="33" t="n">
        <v>6154.11</v>
      </c>
      <c r="N1439" s="0"/>
      <c r="O1439" s="33" t="n">
        <v>6154.11</v>
      </c>
      <c r="P1439" s="0"/>
      <c r="Q1439" s="0" t="s">
        <v>27</v>
      </c>
      <c r="R1439" s="0"/>
      <c r="S1439" s="0"/>
      <c r="T1439" s="0"/>
      <c r="U1439" s="0"/>
      <c r="V1439" s="1" t="n">
        <f aca="false">YEAR(G1439)</f>
        <v>1905</v>
      </c>
      <c r="W1439" s="1" t="n">
        <v>2013</v>
      </c>
    </row>
    <row r="1440" customFormat="false" ht="40.7" hidden="false" customHeight="false" outlineLevel="0" collapsed="false">
      <c r="A1440" s="30" t="s">
        <v>21</v>
      </c>
      <c r="B1440" s="0"/>
      <c r="C1440" s="30"/>
      <c r="D1440" s="30"/>
      <c r="E1440" s="30" t="s">
        <v>2525</v>
      </c>
      <c r="F1440" s="30" t="s">
        <v>1649</v>
      </c>
      <c r="G1440" s="31" t="n">
        <v>2013</v>
      </c>
      <c r="H1440" s="30" t="n">
        <v>2013</v>
      </c>
      <c r="I1440" s="30"/>
      <c r="J1440" s="32" t="n">
        <v>43189</v>
      </c>
      <c r="K1440" s="30" t="n">
        <v>314147</v>
      </c>
      <c r="L1440" s="30" t="s">
        <v>2526</v>
      </c>
      <c r="M1440" s="33" t="n">
        <v>47704</v>
      </c>
      <c r="N1440" s="0"/>
      <c r="O1440" s="33" t="n">
        <v>47704</v>
      </c>
      <c r="P1440" s="0"/>
      <c r="Q1440" s="0" t="s">
        <v>27</v>
      </c>
      <c r="R1440" s="0"/>
      <c r="S1440" s="0"/>
      <c r="T1440" s="0"/>
      <c r="U1440" s="0"/>
      <c r="V1440" s="1" t="n">
        <f aca="false">YEAR(G1440)</f>
        <v>1905</v>
      </c>
      <c r="W1440" s="1" t="n">
        <v>2013</v>
      </c>
    </row>
    <row r="1441" customFormat="false" ht="40.7" hidden="false" customHeight="false" outlineLevel="0" collapsed="false">
      <c r="A1441" s="30" t="s">
        <v>21</v>
      </c>
      <c r="B1441" s="0"/>
      <c r="C1441" s="30"/>
      <c r="D1441" s="30"/>
      <c r="E1441" s="30" t="s">
        <v>2527</v>
      </c>
      <c r="F1441" s="30" t="s">
        <v>1856</v>
      </c>
      <c r="G1441" s="31" t="n">
        <v>2012</v>
      </c>
      <c r="H1441" s="30" t="n">
        <v>2013</v>
      </c>
      <c r="I1441" s="30"/>
      <c r="J1441" s="30"/>
      <c r="K1441" s="30" t="n">
        <v>314181</v>
      </c>
      <c r="L1441" s="30" t="s">
        <v>1857</v>
      </c>
      <c r="M1441" s="33" t="n">
        <v>379993.22</v>
      </c>
      <c r="N1441" s="0"/>
      <c r="O1441" s="33" t="n">
        <v>379993.22</v>
      </c>
      <c r="P1441" s="0"/>
      <c r="Q1441" s="0" t="s">
        <v>27</v>
      </c>
      <c r="R1441" s="0"/>
      <c r="S1441" s="0"/>
      <c r="T1441" s="0"/>
      <c r="U1441" s="0"/>
      <c r="V1441" s="1" t="n">
        <f aca="false">YEAR(G1441)</f>
        <v>1905</v>
      </c>
      <c r="W1441" s="1" t="n">
        <v>2012</v>
      </c>
    </row>
    <row r="1442" customFormat="false" ht="40.7" hidden="false" customHeight="false" outlineLevel="0" collapsed="false">
      <c r="A1442" s="30" t="s">
        <v>21</v>
      </c>
      <c r="B1442" s="0"/>
      <c r="C1442" s="30"/>
      <c r="D1442" s="30"/>
      <c r="E1442" s="30" t="s">
        <v>2528</v>
      </c>
      <c r="F1442" s="30" t="s">
        <v>1649</v>
      </c>
      <c r="G1442" s="31" t="n">
        <v>2013</v>
      </c>
      <c r="H1442" s="30" t="n">
        <v>2013</v>
      </c>
      <c r="I1442" s="30"/>
      <c r="J1442" s="32" t="n">
        <v>41943</v>
      </c>
      <c r="K1442" s="30" t="n">
        <v>314193</v>
      </c>
      <c r="L1442" s="30" t="s">
        <v>2028</v>
      </c>
      <c r="M1442" s="33" t="n">
        <v>100940.4</v>
      </c>
      <c r="N1442" s="0"/>
      <c r="O1442" s="33" t="n">
        <v>100940.4</v>
      </c>
      <c r="P1442" s="0"/>
      <c r="Q1442" s="0" t="s">
        <v>27</v>
      </c>
      <c r="R1442" s="0"/>
      <c r="S1442" s="0"/>
      <c r="T1442" s="0"/>
      <c r="U1442" s="0"/>
      <c r="V1442" s="1" t="n">
        <f aca="false">YEAR(G1442)</f>
        <v>1905</v>
      </c>
      <c r="W1442" s="1" t="n">
        <v>2013</v>
      </c>
    </row>
    <row r="1443" customFormat="false" ht="40.7" hidden="false" customHeight="false" outlineLevel="0" collapsed="false">
      <c r="A1443" s="30" t="s">
        <v>21</v>
      </c>
      <c r="B1443" s="0"/>
      <c r="C1443" s="30"/>
      <c r="D1443" s="30"/>
      <c r="E1443" s="30" t="s">
        <v>2529</v>
      </c>
      <c r="F1443" s="30" t="s">
        <v>37</v>
      </c>
      <c r="G1443" s="31" t="n">
        <v>2013</v>
      </c>
      <c r="H1443" s="30" t="n">
        <v>2013</v>
      </c>
      <c r="I1443" s="30"/>
      <c r="J1443" s="32" t="n">
        <v>42320</v>
      </c>
      <c r="K1443" s="30" t="n">
        <v>314540</v>
      </c>
      <c r="L1443" s="30" t="s">
        <v>2530</v>
      </c>
      <c r="M1443" s="33" t="n">
        <v>453966</v>
      </c>
      <c r="N1443" s="0"/>
      <c r="O1443" s="33" t="n">
        <v>453966</v>
      </c>
      <c r="P1443" s="0"/>
      <c r="Q1443" s="0" t="s">
        <v>27</v>
      </c>
      <c r="R1443" s="0"/>
      <c r="S1443" s="0"/>
      <c r="T1443" s="0"/>
      <c r="U1443" s="0"/>
      <c r="V1443" s="1" t="n">
        <f aca="false">YEAR(G1443)</f>
        <v>1905</v>
      </c>
      <c r="W1443" s="1" t="n">
        <v>2013</v>
      </c>
    </row>
    <row r="1444" customFormat="false" ht="27.1" hidden="false" customHeight="false" outlineLevel="0" collapsed="false">
      <c r="A1444" s="30" t="s">
        <v>21</v>
      </c>
      <c r="B1444" s="0"/>
      <c r="C1444" s="30"/>
      <c r="D1444" s="30"/>
      <c r="E1444" s="30" t="s">
        <v>2531</v>
      </c>
      <c r="F1444" s="30" t="s">
        <v>1649</v>
      </c>
      <c r="G1444" s="31" t="n">
        <v>2013</v>
      </c>
      <c r="H1444" s="30" t="n">
        <v>2013</v>
      </c>
      <c r="I1444" s="30"/>
      <c r="J1444" s="32" t="n">
        <v>42117</v>
      </c>
      <c r="K1444" s="30" t="n">
        <v>314587</v>
      </c>
      <c r="L1444" s="30" t="s">
        <v>2532</v>
      </c>
      <c r="M1444" s="33" t="n">
        <v>9071.28</v>
      </c>
      <c r="N1444" s="0"/>
      <c r="O1444" s="33" t="n">
        <v>9071.28</v>
      </c>
      <c r="P1444" s="0"/>
      <c r="Q1444" s="0" t="s">
        <v>27</v>
      </c>
      <c r="R1444" s="0"/>
      <c r="S1444" s="0"/>
      <c r="T1444" s="0"/>
      <c r="U1444" s="0"/>
      <c r="V1444" s="1" t="n">
        <f aca="false">YEAR(G1444)</f>
        <v>1905</v>
      </c>
      <c r="W1444" s="1" t="n">
        <v>2013</v>
      </c>
    </row>
    <row r="1445" customFormat="false" ht="40.7" hidden="false" customHeight="false" outlineLevel="0" collapsed="false">
      <c r="A1445" s="30" t="s">
        <v>21</v>
      </c>
      <c r="B1445" s="0"/>
      <c r="C1445" s="30"/>
      <c r="D1445" s="30"/>
      <c r="E1445" s="30" t="s">
        <v>2533</v>
      </c>
      <c r="F1445" s="30" t="s">
        <v>1649</v>
      </c>
      <c r="G1445" s="31" t="n">
        <v>2013</v>
      </c>
      <c r="H1445" s="30" t="n">
        <v>2013</v>
      </c>
      <c r="I1445" s="30"/>
      <c r="J1445" s="32" t="n">
        <v>42058</v>
      </c>
      <c r="K1445" s="30" t="n">
        <v>315029</v>
      </c>
      <c r="L1445" s="30" t="s">
        <v>627</v>
      </c>
      <c r="M1445" s="33" t="n">
        <v>51429.68</v>
      </c>
      <c r="N1445" s="0"/>
      <c r="O1445" s="33" t="n">
        <v>51429.68</v>
      </c>
      <c r="P1445" s="0"/>
      <c r="Q1445" s="0" t="s">
        <v>27</v>
      </c>
      <c r="R1445" s="0"/>
      <c r="S1445" s="0"/>
      <c r="T1445" s="0"/>
      <c r="U1445" s="0"/>
      <c r="V1445" s="1" t="n">
        <f aca="false">YEAR(G1445)</f>
        <v>1905</v>
      </c>
      <c r="W1445" s="1" t="n">
        <v>2013</v>
      </c>
    </row>
    <row r="1446" customFormat="false" ht="40.7" hidden="false" customHeight="false" outlineLevel="0" collapsed="false">
      <c r="A1446" s="30" t="s">
        <v>21</v>
      </c>
      <c r="B1446" s="0"/>
      <c r="C1446" s="30"/>
      <c r="D1446" s="30"/>
      <c r="E1446" s="30" t="s">
        <v>2534</v>
      </c>
      <c r="F1446" s="30" t="s">
        <v>1649</v>
      </c>
      <c r="G1446" s="31" t="n">
        <v>2013</v>
      </c>
      <c r="H1446" s="30" t="n">
        <v>2013</v>
      </c>
      <c r="I1446" s="30"/>
      <c r="J1446" s="32" t="n">
        <v>42258</v>
      </c>
      <c r="K1446" s="30" t="n">
        <v>315041</v>
      </c>
      <c r="L1446" s="30" t="s">
        <v>627</v>
      </c>
      <c r="M1446" s="33" t="n">
        <v>51686.37</v>
      </c>
      <c r="N1446" s="0"/>
      <c r="O1446" s="33" t="n">
        <v>51686.37</v>
      </c>
      <c r="P1446" s="0"/>
      <c r="Q1446" s="0" t="s">
        <v>27</v>
      </c>
      <c r="R1446" s="0"/>
      <c r="S1446" s="0"/>
      <c r="T1446" s="0"/>
      <c r="U1446" s="0"/>
      <c r="V1446" s="1" t="n">
        <f aca="false">YEAR(G1446)</f>
        <v>1905</v>
      </c>
      <c r="W1446" s="1" t="n">
        <v>2013</v>
      </c>
    </row>
    <row r="1447" customFormat="false" ht="40.7" hidden="false" customHeight="false" outlineLevel="0" collapsed="false">
      <c r="A1447" s="30" t="s">
        <v>21</v>
      </c>
      <c r="B1447" s="0"/>
      <c r="C1447" s="30"/>
      <c r="D1447" s="30"/>
      <c r="E1447" s="30" t="s">
        <v>2535</v>
      </c>
      <c r="F1447" s="30" t="s">
        <v>1649</v>
      </c>
      <c r="G1447" s="31" t="n">
        <v>2013</v>
      </c>
      <c r="H1447" s="30" t="n">
        <v>2013</v>
      </c>
      <c r="I1447" s="30"/>
      <c r="J1447" s="32" t="n">
        <v>43451</v>
      </c>
      <c r="K1447" s="30" t="n">
        <v>315115</v>
      </c>
      <c r="L1447" s="30" t="s">
        <v>2391</v>
      </c>
      <c r="M1447" s="33" t="n">
        <v>248500</v>
      </c>
      <c r="N1447" s="0"/>
      <c r="O1447" s="33" t="n">
        <v>248500</v>
      </c>
      <c r="P1447" s="0"/>
      <c r="Q1447" s="0" t="s">
        <v>27</v>
      </c>
      <c r="R1447" s="0"/>
      <c r="S1447" s="0"/>
      <c r="T1447" s="0"/>
      <c r="U1447" s="0"/>
      <c r="V1447" s="1" t="n">
        <f aca="false">YEAR(G1447)</f>
        <v>1905</v>
      </c>
      <c r="W1447" s="1" t="n">
        <v>2013</v>
      </c>
    </row>
    <row r="1448" customFormat="false" ht="40.7" hidden="false" customHeight="false" outlineLevel="0" collapsed="false">
      <c r="A1448" s="30" t="s">
        <v>21</v>
      </c>
      <c r="B1448" s="0"/>
      <c r="C1448" s="30"/>
      <c r="D1448" s="30"/>
      <c r="E1448" s="30" t="s">
        <v>2536</v>
      </c>
      <c r="F1448" s="30" t="s">
        <v>1649</v>
      </c>
      <c r="G1448" s="31" t="n">
        <v>2013</v>
      </c>
      <c r="H1448" s="30" t="n">
        <v>2013</v>
      </c>
      <c r="I1448" s="30"/>
      <c r="J1448" s="32" t="n">
        <v>42058</v>
      </c>
      <c r="K1448" s="30" t="n">
        <v>315135</v>
      </c>
      <c r="L1448" s="30" t="s">
        <v>627</v>
      </c>
      <c r="M1448" s="33" t="n">
        <v>67830.78</v>
      </c>
      <c r="N1448" s="0"/>
      <c r="O1448" s="33" t="n">
        <v>67830.78</v>
      </c>
      <c r="P1448" s="0"/>
      <c r="Q1448" s="0" t="s">
        <v>27</v>
      </c>
      <c r="R1448" s="0"/>
      <c r="S1448" s="0"/>
      <c r="T1448" s="0"/>
      <c r="U1448" s="0"/>
      <c r="V1448" s="1" t="n">
        <f aca="false">YEAR(G1448)</f>
        <v>1905</v>
      </c>
      <c r="W1448" s="1" t="n">
        <v>2013</v>
      </c>
    </row>
    <row r="1449" customFormat="false" ht="40.7" hidden="false" customHeight="false" outlineLevel="0" collapsed="false">
      <c r="A1449" s="30" t="s">
        <v>21</v>
      </c>
      <c r="B1449" s="0"/>
      <c r="C1449" s="30"/>
      <c r="D1449" s="30"/>
      <c r="E1449" s="30" t="s">
        <v>2537</v>
      </c>
      <c r="F1449" s="30" t="s">
        <v>1649</v>
      </c>
      <c r="G1449" s="31" t="n">
        <v>2013</v>
      </c>
      <c r="H1449" s="30" t="n">
        <v>2013</v>
      </c>
      <c r="I1449" s="30"/>
      <c r="J1449" s="32" t="n">
        <v>42048</v>
      </c>
      <c r="K1449" s="30" t="n">
        <v>315187</v>
      </c>
      <c r="L1449" s="30" t="s">
        <v>1741</v>
      </c>
      <c r="M1449" s="33" t="n">
        <v>79378</v>
      </c>
      <c r="N1449" s="0"/>
      <c r="O1449" s="33" t="n">
        <v>79378</v>
      </c>
      <c r="P1449" s="0"/>
      <c r="Q1449" s="0" t="s">
        <v>27</v>
      </c>
      <c r="R1449" s="0"/>
      <c r="S1449" s="0"/>
      <c r="T1449" s="0"/>
      <c r="U1449" s="0"/>
      <c r="V1449" s="1" t="n">
        <f aca="false">YEAR(G1449)</f>
        <v>1905</v>
      </c>
      <c r="W1449" s="1" t="n">
        <v>2013</v>
      </c>
    </row>
    <row r="1450" customFormat="false" ht="54.25" hidden="false" customHeight="false" outlineLevel="0" collapsed="false">
      <c r="A1450" s="30" t="s">
        <v>21</v>
      </c>
      <c r="B1450" s="0"/>
      <c r="C1450" s="30"/>
      <c r="D1450" s="30"/>
      <c r="E1450" s="30" t="s">
        <v>2538</v>
      </c>
      <c r="F1450" s="30" t="s">
        <v>1649</v>
      </c>
      <c r="G1450" s="31" t="n">
        <v>2013</v>
      </c>
      <c r="H1450" s="30" t="n">
        <v>2013</v>
      </c>
      <c r="I1450" s="30"/>
      <c r="J1450" s="32" t="n">
        <v>43189</v>
      </c>
      <c r="K1450" s="30" t="n">
        <v>315647</v>
      </c>
      <c r="L1450" s="30" t="s">
        <v>2539</v>
      </c>
      <c r="M1450" s="33" t="n">
        <v>49800</v>
      </c>
      <c r="N1450" s="0"/>
      <c r="O1450" s="33" t="n">
        <v>49800</v>
      </c>
      <c r="P1450" s="0"/>
      <c r="Q1450" s="0" t="s">
        <v>27</v>
      </c>
      <c r="R1450" s="0"/>
      <c r="S1450" s="0"/>
      <c r="T1450" s="0"/>
      <c r="U1450" s="0"/>
      <c r="V1450" s="1" t="n">
        <f aca="false">YEAR(G1450)</f>
        <v>1905</v>
      </c>
      <c r="W1450" s="1" t="n">
        <v>2013</v>
      </c>
    </row>
    <row r="1451" customFormat="false" ht="54.25" hidden="false" customHeight="false" outlineLevel="0" collapsed="false">
      <c r="A1451" s="30" t="s">
        <v>21</v>
      </c>
      <c r="B1451" s="0"/>
      <c r="C1451" s="30"/>
      <c r="D1451" s="30"/>
      <c r="E1451" s="30" t="s">
        <v>2540</v>
      </c>
      <c r="F1451" s="30" t="s">
        <v>1649</v>
      </c>
      <c r="G1451" s="31" t="n">
        <v>2013</v>
      </c>
      <c r="H1451" s="30" t="n">
        <v>2013</v>
      </c>
      <c r="I1451" s="30"/>
      <c r="J1451" s="32" t="n">
        <v>43228</v>
      </c>
      <c r="K1451" s="30" t="n">
        <v>315863</v>
      </c>
      <c r="L1451" s="30" t="s">
        <v>2541</v>
      </c>
      <c r="M1451" s="33" t="n">
        <v>48005</v>
      </c>
      <c r="N1451" s="0"/>
      <c r="O1451" s="33" t="n">
        <v>48005</v>
      </c>
      <c r="P1451" s="0"/>
      <c r="Q1451" s="0" t="s">
        <v>27</v>
      </c>
      <c r="R1451" s="0"/>
      <c r="S1451" s="0"/>
      <c r="T1451" s="0"/>
      <c r="U1451" s="0"/>
      <c r="V1451" s="1" t="n">
        <f aca="false">YEAR(G1451)</f>
        <v>1905</v>
      </c>
      <c r="W1451" s="1" t="n">
        <v>2013</v>
      </c>
    </row>
    <row r="1452" customFormat="false" ht="54.25" hidden="false" customHeight="false" outlineLevel="0" collapsed="false">
      <c r="A1452" s="30" t="s">
        <v>21</v>
      </c>
      <c r="B1452" s="0"/>
      <c r="C1452" s="30"/>
      <c r="D1452" s="30"/>
      <c r="E1452" s="30" t="s">
        <v>2542</v>
      </c>
      <c r="F1452" s="30" t="s">
        <v>1649</v>
      </c>
      <c r="G1452" s="31" t="n">
        <v>2013</v>
      </c>
      <c r="H1452" s="30" t="n">
        <v>2013</v>
      </c>
      <c r="I1452" s="30"/>
      <c r="J1452" s="32" t="n">
        <v>43264</v>
      </c>
      <c r="K1452" s="30" t="n">
        <v>315914</v>
      </c>
      <c r="L1452" s="30" t="s">
        <v>2543</v>
      </c>
      <c r="M1452" s="33" t="n">
        <v>189286</v>
      </c>
      <c r="N1452" s="0"/>
      <c r="O1452" s="33" t="n">
        <v>189286</v>
      </c>
      <c r="P1452" s="0"/>
      <c r="Q1452" s="0" t="s">
        <v>27</v>
      </c>
      <c r="R1452" s="0"/>
      <c r="S1452" s="0"/>
      <c r="T1452" s="0"/>
      <c r="U1452" s="0"/>
      <c r="V1452" s="1" t="n">
        <f aca="false">YEAR(G1452)</f>
        <v>1905</v>
      </c>
      <c r="W1452" s="1" t="n">
        <v>2013</v>
      </c>
    </row>
    <row r="1453" customFormat="false" ht="54.25" hidden="false" customHeight="false" outlineLevel="0" collapsed="false">
      <c r="A1453" s="30" t="s">
        <v>21</v>
      </c>
      <c r="B1453" s="0"/>
      <c r="C1453" s="30"/>
      <c r="D1453" s="30"/>
      <c r="E1453" s="30" t="s">
        <v>2544</v>
      </c>
      <c r="F1453" s="30" t="s">
        <v>1649</v>
      </c>
      <c r="G1453" s="31" t="n">
        <v>2013</v>
      </c>
      <c r="H1453" s="30" t="n">
        <v>2013</v>
      </c>
      <c r="I1453" s="30"/>
      <c r="J1453" s="32" t="n">
        <v>42353</v>
      </c>
      <c r="K1453" s="30" t="n">
        <v>315925</v>
      </c>
      <c r="L1453" s="30" t="s">
        <v>2463</v>
      </c>
      <c r="M1453" s="33" t="n">
        <v>94563</v>
      </c>
      <c r="N1453" s="0"/>
      <c r="O1453" s="33" t="n">
        <v>94563</v>
      </c>
      <c r="P1453" s="0"/>
      <c r="Q1453" s="0" t="s">
        <v>27</v>
      </c>
      <c r="R1453" s="0"/>
      <c r="S1453" s="0"/>
      <c r="T1453" s="0"/>
      <c r="U1453" s="0"/>
      <c r="V1453" s="1" t="n">
        <f aca="false">YEAR(G1453)</f>
        <v>1905</v>
      </c>
      <c r="W1453" s="1" t="n">
        <v>2013</v>
      </c>
    </row>
    <row r="1454" customFormat="false" ht="40.7" hidden="false" customHeight="false" outlineLevel="0" collapsed="false">
      <c r="A1454" s="30" t="s">
        <v>21</v>
      </c>
      <c r="B1454" s="0"/>
      <c r="C1454" s="30"/>
      <c r="D1454" s="30"/>
      <c r="E1454" s="30" t="s">
        <v>2545</v>
      </c>
      <c r="F1454" s="30" t="s">
        <v>1649</v>
      </c>
      <c r="G1454" s="31" t="n">
        <v>2013</v>
      </c>
      <c r="H1454" s="30" t="n">
        <v>2013</v>
      </c>
      <c r="I1454" s="30"/>
      <c r="J1454" s="32" t="n">
        <v>42866</v>
      </c>
      <c r="K1454" s="30" t="n">
        <v>316192</v>
      </c>
      <c r="L1454" s="30" t="s">
        <v>2066</v>
      </c>
      <c r="M1454" s="33" t="n">
        <v>1300000</v>
      </c>
      <c r="N1454" s="0"/>
      <c r="O1454" s="33" t="n">
        <v>1300000</v>
      </c>
      <c r="P1454" s="0"/>
      <c r="Q1454" s="0" t="s">
        <v>27</v>
      </c>
      <c r="R1454" s="0"/>
      <c r="S1454" s="0"/>
      <c r="T1454" s="0"/>
      <c r="U1454" s="0"/>
      <c r="V1454" s="1" t="n">
        <f aca="false">YEAR(G1454)</f>
        <v>1905</v>
      </c>
      <c r="W1454" s="1" t="n">
        <v>2013</v>
      </c>
    </row>
    <row r="1455" customFormat="false" ht="40.7" hidden="false" customHeight="false" outlineLevel="0" collapsed="false">
      <c r="A1455" s="30" t="s">
        <v>21</v>
      </c>
      <c r="B1455" s="0"/>
      <c r="C1455" s="30"/>
      <c r="D1455" s="30"/>
      <c r="E1455" s="30" t="s">
        <v>2535</v>
      </c>
      <c r="F1455" s="30" t="s">
        <v>1649</v>
      </c>
      <c r="G1455" s="31" t="n">
        <v>2013</v>
      </c>
      <c r="H1455" s="30" t="n">
        <v>2013</v>
      </c>
      <c r="I1455" s="30"/>
      <c r="J1455" s="32" t="n">
        <v>42773</v>
      </c>
      <c r="K1455" s="30" t="n">
        <v>316316</v>
      </c>
      <c r="L1455" s="30" t="s">
        <v>2391</v>
      </c>
      <c r="M1455" s="33" t="n">
        <v>279803.3</v>
      </c>
      <c r="N1455" s="0"/>
      <c r="O1455" s="33" t="n">
        <v>279803.3</v>
      </c>
      <c r="P1455" s="0"/>
      <c r="Q1455" s="0" t="s">
        <v>27</v>
      </c>
      <c r="R1455" s="0"/>
      <c r="S1455" s="0"/>
      <c r="T1455" s="0"/>
      <c r="U1455" s="0"/>
      <c r="V1455" s="1" t="n">
        <f aca="false">YEAR(G1455)</f>
        <v>1905</v>
      </c>
      <c r="W1455" s="1" t="n">
        <v>2013</v>
      </c>
    </row>
    <row r="1456" customFormat="false" ht="27.1" hidden="false" customHeight="false" outlineLevel="0" collapsed="false">
      <c r="A1456" s="30" t="s">
        <v>21</v>
      </c>
      <c r="B1456" s="0"/>
      <c r="C1456" s="30"/>
      <c r="D1456" s="30"/>
      <c r="E1456" s="30" t="s">
        <v>1059</v>
      </c>
      <c r="F1456" s="30" t="s">
        <v>1649</v>
      </c>
      <c r="G1456" s="31" t="n">
        <v>2013</v>
      </c>
      <c r="H1456" s="30" t="n">
        <v>2013</v>
      </c>
      <c r="I1456" s="30"/>
      <c r="J1456" s="32" t="n">
        <v>42314</v>
      </c>
      <c r="K1456" s="30" t="n">
        <v>317567</v>
      </c>
      <c r="L1456" s="30" t="s">
        <v>1060</v>
      </c>
      <c r="M1456" s="33" t="n">
        <v>3600</v>
      </c>
      <c r="N1456" s="0"/>
      <c r="O1456" s="33" t="n">
        <v>3600</v>
      </c>
      <c r="P1456" s="0"/>
      <c r="Q1456" s="0" t="s">
        <v>27</v>
      </c>
      <c r="R1456" s="0"/>
      <c r="S1456" s="0"/>
      <c r="T1456" s="0"/>
      <c r="U1456" s="0"/>
      <c r="V1456" s="1" t="n">
        <f aca="false">YEAR(G1456)</f>
        <v>1905</v>
      </c>
      <c r="W1456" s="1" t="n">
        <v>2013</v>
      </c>
    </row>
    <row r="1457" customFormat="false" ht="40.7" hidden="false" customHeight="false" outlineLevel="0" collapsed="false">
      <c r="A1457" s="30" t="s">
        <v>21</v>
      </c>
      <c r="B1457" s="0"/>
      <c r="C1457" s="30"/>
      <c r="D1457" s="30"/>
      <c r="E1457" s="30" t="s">
        <v>2546</v>
      </c>
      <c r="F1457" s="30" t="s">
        <v>1689</v>
      </c>
      <c r="G1457" s="31" t="n">
        <v>2013</v>
      </c>
      <c r="H1457" s="30" t="n">
        <v>2013</v>
      </c>
      <c r="I1457" s="30"/>
      <c r="J1457" s="32" t="n">
        <v>41932</v>
      </c>
      <c r="K1457" s="30" t="n">
        <v>317807</v>
      </c>
      <c r="L1457" s="30" t="s">
        <v>383</v>
      </c>
      <c r="M1457" s="33" t="n">
        <v>14888.42</v>
      </c>
      <c r="N1457" s="0"/>
      <c r="O1457" s="33" t="n">
        <v>14888.42</v>
      </c>
      <c r="P1457" s="0"/>
      <c r="Q1457" s="0" t="s">
        <v>27</v>
      </c>
      <c r="R1457" s="0"/>
      <c r="S1457" s="0"/>
      <c r="T1457" s="0"/>
      <c r="U1457" s="0"/>
      <c r="V1457" s="1" t="n">
        <f aca="false">YEAR(G1457)</f>
        <v>1905</v>
      </c>
      <c r="W1457" s="1" t="n">
        <v>2013</v>
      </c>
    </row>
    <row r="1458" customFormat="false" ht="27.1" hidden="false" customHeight="false" outlineLevel="0" collapsed="false">
      <c r="A1458" s="30" t="s">
        <v>21</v>
      </c>
      <c r="B1458" s="0"/>
      <c r="C1458" s="30"/>
      <c r="D1458" s="30"/>
      <c r="E1458" s="30" t="s">
        <v>2547</v>
      </c>
      <c r="F1458" s="30" t="s">
        <v>1649</v>
      </c>
      <c r="G1458" s="31" t="n">
        <v>2013</v>
      </c>
      <c r="H1458" s="30" t="n">
        <v>2013</v>
      </c>
      <c r="I1458" s="30"/>
      <c r="J1458" s="32" t="n">
        <v>41628</v>
      </c>
      <c r="K1458" s="30" t="n">
        <v>318562</v>
      </c>
      <c r="L1458" s="30" t="s">
        <v>2106</v>
      </c>
      <c r="M1458" s="33" t="n">
        <v>9625.84</v>
      </c>
      <c r="N1458" s="0"/>
      <c r="O1458" s="33" t="n">
        <v>9625.84</v>
      </c>
      <c r="P1458" s="0"/>
      <c r="Q1458" s="0" t="s">
        <v>27</v>
      </c>
      <c r="R1458" s="0"/>
      <c r="S1458" s="0"/>
      <c r="T1458" s="0"/>
      <c r="U1458" s="0"/>
      <c r="V1458" s="1" t="n">
        <f aca="false">YEAR(G1458)</f>
        <v>1905</v>
      </c>
      <c r="W1458" s="1" t="n">
        <v>2013</v>
      </c>
    </row>
    <row r="1459" customFormat="false" ht="40.7" hidden="false" customHeight="false" outlineLevel="0" collapsed="false">
      <c r="A1459" s="30" t="s">
        <v>21</v>
      </c>
      <c r="B1459" s="0"/>
      <c r="C1459" s="30"/>
      <c r="D1459" s="30"/>
      <c r="E1459" s="30" t="s">
        <v>2548</v>
      </c>
      <c r="F1459" s="30" t="s">
        <v>1649</v>
      </c>
      <c r="G1459" s="31" t="n">
        <v>2013</v>
      </c>
      <c r="H1459" s="30" t="n">
        <v>2013</v>
      </c>
      <c r="I1459" s="30"/>
      <c r="J1459" s="32" t="n">
        <v>42118</v>
      </c>
      <c r="K1459" s="30" t="n">
        <v>318716</v>
      </c>
      <c r="L1459" s="30" t="s">
        <v>2028</v>
      </c>
      <c r="M1459" s="33" t="n">
        <v>126759.6</v>
      </c>
      <c r="N1459" s="0"/>
      <c r="O1459" s="33" t="n">
        <v>126759.6</v>
      </c>
      <c r="P1459" s="0"/>
      <c r="Q1459" s="0" t="s">
        <v>27</v>
      </c>
      <c r="R1459" s="0"/>
      <c r="S1459" s="0"/>
      <c r="T1459" s="0"/>
      <c r="U1459" s="0"/>
      <c r="V1459" s="1" t="n">
        <f aca="false">YEAR(G1459)</f>
        <v>1905</v>
      </c>
      <c r="W1459" s="1" t="n">
        <v>2013</v>
      </c>
    </row>
    <row r="1460" customFormat="false" ht="40.7" hidden="false" customHeight="false" outlineLevel="0" collapsed="false">
      <c r="A1460" s="30" t="s">
        <v>21</v>
      </c>
      <c r="B1460" s="0"/>
      <c r="C1460" s="30"/>
      <c r="D1460" s="30"/>
      <c r="E1460" s="30" t="s">
        <v>2549</v>
      </c>
      <c r="F1460" s="30" t="s">
        <v>1689</v>
      </c>
      <c r="G1460" s="31" t="n">
        <v>2013</v>
      </c>
      <c r="H1460" s="30" t="n">
        <v>2013</v>
      </c>
      <c r="I1460" s="30"/>
      <c r="J1460" s="32" t="n">
        <v>42348</v>
      </c>
      <c r="K1460" s="30" t="n">
        <v>318972</v>
      </c>
      <c r="L1460" s="30" t="s">
        <v>667</v>
      </c>
      <c r="M1460" s="33" t="n">
        <v>158180</v>
      </c>
      <c r="N1460" s="0"/>
      <c r="O1460" s="33" t="n">
        <v>158180</v>
      </c>
      <c r="P1460" s="0"/>
      <c r="Q1460" s="0" t="s">
        <v>27</v>
      </c>
      <c r="R1460" s="0"/>
      <c r="S1460" s="0"/>
      <c r="T1460" s="0"/>
      <c r="U1460" s="0"/>
      <c r="V1460" s="1" t="n">
        <f aca="false">YEAR(G1460)</f>
        <v>1905</v>
      </c>
      <c r="W1460" s="1" t="n">
        <v>2013</v>
      </c>
    </row>
    <row r="1461" customFormat="false" ht="40.7" hidden="false" customHeight="false" outlineLevel="0" collapsed="false">
      <c r="A1461" s="30" t="s">
        <v>21</v>
      </c>
      <c r="B1461" s="0"/>
      <c r="C1461" s="30"/>
      <c r="D1461" s="30"/>
      <c r="E1461" s="30" t="s">
        <v>2550</v>
      </c>
      <c r="F1461" s="30" t="s">
        <v>1649</v>
      </c>
      <c r="G1461" s="31" t="n">
        <v>2013</v>
      </c>
      <c r="H1461" s="30" t="n">
        <v>2013</v>
      </c>
      <c r="I1461" s="30"/>
      <c r="J1461" s="32" t="n">
        <v>42115</v>
      </c>
      <c r="K1461" s="30" t="n">
        <v>320341</v>
      </c>
      <c r="L1461" s="30" t="s">
        <v>2030</v>
      </c>
      <c r="M1461" s="33" t="n">
        <v>115024.8</v>
      </c>
      <c r="N1461" s="0"/>
      <c r="O1461" s="33" t="n">
        <v>115024.8</v>
      </c>
      <c r="P1461" s="0"/>
      <c r="Q1461" s="0" t="s">
        <v>27</v>
      </c>
      <c r="R1461" s="0"/>
      <c r="S1461" s="0"/>
      <c r="T1461" s="0"/>
      <c r="U1461" s="0"/>
      <c r="V1461" s="1" t="n">
        <f aca="false">YEAR(G1461)</f>
        <v>1905</v>
      </c>
      <c r="W1461" s="1" t="n">
        <v>2013</v>
      </c>
    </row>
    <row r="1462" customFormat="false" ht="40.7" hidden="false" customHeight="false" outlineLevel="0" collapsed="false">
      <c r="A1462" s="30" t="s">
        <v>21</v>
      </c>
      <c r="B1462" s="0"/>
      <c r="C1462" s="30"/>
      <c r="D1462" s="30"/>
      <c r="E1462" s="30" t="s">
        <v>2551</v>
      </c>
      <c r="F1462" s="30" t="s">
        <v>1649</v>
      </c>
      <c r="G1462" s="31" t="n">
        <v>2013</v>
      </c>
      <c r="H1462" s="30" t="n">
        <v>2013</v>
      </c>
      <c r="I1462" s="30"/>
      <c r="J1462" s="32" t="n">
        <v>41682</v>
      </c>
      <c r="K1462" s="30" t="n">
        <v>320343</v>
      </c>
      <c r="L1462" s="30" t="s">
        <v>1719</v>
      </c>
      <c r="M1462" s="33" t="n">
        <v>19551.8</v>
      </c>
      <c r="N1462" s="0"/>
      <c r="O1462" s="33" t="n">
        <v>19551.8</v>
      </c>
      <c r="P1462" s="0"/>
      <c r="Q1462" s="0" t="s">
        <v>27</v>
      </c>
      <c r="R1462" s="0"/>
      <c r="S1462" s="0"/>
      <c r="T1462" s="0"/>
      <c r="U1462" s="0"/>
      <c r="V1462" s="1" t="n">
        <f aca="false">YEAR(G1462)</f>
        <v>1905</v>
      </c>
      <c r="W1462" s="1" t="n">
        <v>2013</v>
      </c>
    </row>
    <row r="1463" customFormat="false" ht="40.7" hidden="false" customHeight="false" outlineLevel="0" collapsed="false">
      <c r="A1463" s="30" t="s">
        <v>21</v>
      </c>
      <c r="B1463" s="0"/>
      <c r="C1463" s="30"/>
      <c r="D1463" s="30"/>
      <c r="E1463" s="30" t="s">
        <v>2552</v>
      </c>
      <c r="F1463" s="30" t="s">
        <v>1649</v>
      </c>
      <c r="G1463" s="31" t="n">
        <v>2013</v>
      </c>
      <c r="H1463" s="30" t="n">
        <v>2013</v>
      </c>
      <c r="I1463" s="30"/>
      <c r="J1463" s="32" t="n">
        <v>42048</v>
      </c>
      <c r="K1463" s="30" t="n">
        <v>320690</v>
      </c>
      <c r="L1463" s="30" t="s">
        <v>1741</v>
      </c>
      <c r="M1463" s="33" t="n">
        <v>26592</v>
      </c>
      <c r="N1463" s="0"/>
      <c r="O1463" s="33" t="n">
        <v>26592</v>
      </c>
      <c r="P1463" s="0"/>
      <c r="Q1463" s="0" t="s">
        <v>27</v>
      </c>
      <c r="R1463" s="0"/>
      <c r="S1463" s="0"/>
      <c r="T1463" s="0"/>
      <c r="U1463" s="0"/>
      <c r="V1463" s="1" t="n">
        <f aca="false">YEAR(G1463)</f>
        <v>1905</v>
      </c>
      <c r="W1463" s="1" t="n">
        <v>2013</v>
      </c>
    </row>
    <row r="1464" customFormat="false" ht="40.7" hidden="false" customHeight="false" outlineLevel="0" collapsed="false">
      <c r="A1464" s="30" t="s">
        <v>21</v>
      </c>
      <c r="B1464" s="0"/>
      <c r="C1464" s="30"/>
      <c r="D1464" s="30"/>
      <c r="E1464" s="30" t="s">
        <v>2553</v>
      </c>
      <c r="F1464" s="30" t="s">
        <v>37</v>
      </c>
      <c r="G1464" s="31" t="n">
        <v>2013</v>
      </c>
      <c r="H1464" s="30" t="n">
        <v>2013</v>
      </c>
      <c r="I1464" s="30"/>
      <c r="J1464" s="32" t="n">
        <v>42327</v>
      </c>
      <c r="K1464" s="30" t="n">
        <v>321106</v>
      </c>
      <c r="L1464" s="30" t="s">
        <v>2554</v>
      </c>
      <c r="M1464" s="33" t="n">
        <v>71480.88</v>
      </c>
      <c r="N1464" s="0"/>
      <c r="O1464" s="33" t="n">
        <v>71480.88</v>
      </c>
      <c r="P1464" s="0"/>
      <c r="Q1464" s="0" t="s">
        <v>27</v>
      </c>
      <c r="R1464" s="0"/>
      <c r="S1464" s="0"/>
      <c r="T1464" s="0"/>
      <c r="U1464" s="0"/>
      <c r="V1464" s="1" t="n">
        <f aca="false">YEAR(G1464)</f>
        <v>1905</v>
      </c>
      <c r="W1464" s="1" t="n">
        <v>2013</v>
      </c>
    </row>
    <row r="1465" customFormat="false" ht="40.7" hidden="false" customHeight="false" outlineLevel="0" collapsed="false">
      <c r="A1465" s="30" t="s">
        <v>21</v>
      </c>
      <c r="B1465" s="0"/>
      <c r="C1465" s="30"/>
      <c r="D1465" s="30"/>
      <c r="E1465" s="30" t="s">
        <v>1372</v>
      </c>
      <c r="F1465" s="30" t="s">
        <v>1649</v>
      </c>
      <c r="G1465" s="31" t="n">
        <v>2013</v>
      </c>
      <c r="H1465" s="30" t="n">
        <v>2013</v>
      </c>
      <c r="I1465" s="30"/>
      <c r="J1465" s="32" t="n">
        <v>42443</v>
      </c>
      <c r="K1465" s="30" t="n">
        <v>321195</v>
      </c>
      <c r="L1465" s="30" t="s">
        <v>1086</v>
      </c>
      <c r="M1465" s="33" t="n">
        <v>10000</v>
      </c>
      <c r="N1465" s="0"/>
      <c r="O1465" s="33" t="n">
        <v>10000</v>
      </c>
      <c r="P1465" s="0"/>
      <c r="Q1465" s="0" t="s">
        <v>27</v>
      </c>
      <c r="R1465" s="0"/>
      <c r="S1465" s="0"/>
      <c r="T1465" s="0"/>
      <c r="U1465" s="0"/>
      <c r="V1465" s="1" t="n">
        <f aca="false">YEAR(G1465)</f>
        <v>1905</v>
      </c>
      <c r="W1465" s="1" t="n">
        <v>2013</v>
      </c>
    </row>
    <row r="1466" customFormat="false" ht="40.7" hidden="false" customHeight="false" outlineLevel="0" collapsed="false">
      <c r="A1466" s="30" t="s">
        <v>21</v>
      </c>
      <c r="B1466" s="0"/>
      <c r="C1466" s="30"/>
      <c r="D1466" s="30"/>
      <c r="E1466" s="30" t="s">
        <v>2555</v>
      </c>
      <c r="F1466" s="30" t="s">
        <v>37</v>
      </c>
      <c r="G1466" s="31" t="n">
        <v>2013</v>
      </c>
      <c r="H1466" s="30" t="n">
        <v>2013</v>
      </c>
      <c r="I1466" s="30"/>
      <c r="J1466" s="32" t="n">
        <v>42327</v>
      </c>
      <c r="K1466" s="30" t="n">
        <v>321295</v>
      </c>
      <c r="L1466" s="30" t="s">
        <v>2202</v>
      </c>
      <c r="M1466" s="33" t="n">
        <v>73122.6</v>
      </c>
      <c r="N1466" s="0"/>
      <c r="O1466" s="33" t="n">
        <v>73122.6</v>
      </c>
      <c r="P1466" s="0"/>
      <c r="Q1466" s="0" t="s">
        <v>27</v>
      </c>
      <c r="R1466" s="0"/>
      <c r="S1466" s="0"/>
      <c r="T1466" s="0"/>
      <c r="U1466" s="0"/>
      <c r="V1466" s="1" t="n">
        <f aca="false">YEAR(G1466)</f>
        <v>1905</v>
      </c>
      <c r="W1466" s="1" t="n">
        <v>2013</v>
      </c>
    </row>
    <row r="1467" customFormat="false" ht="40.7" hidden="false" customHeight="false" outlineLevel="0" collapsed="false">
      <c r="A1467" s="30" t="s">
        <v>21</v>
      </c>
      <c r="B1467" s="0"/>
      <c r="C1467" s="30"/>
      <c r="D1467" s="30"/>
      <c r="E1467" s="30" t="s">
        <v>1501</v>
      </c>
      <c r="F1467" s="30" t="s">
        <v>1649</v>
      </c>
      <c r="G1467" s="31" t="n">
        <v>2013</v>
      </c>
      <c r="H1467" s="30" t="n">
        <v>2013</v>
      </c>
      <c r="I1467" s="30"/>
      <c r="J1467" s="32" t="n">
        <v>41982</v>
      </c>
      <c r="K1467" s="30" t="n">
        <v>321343</v>
      </c>
      <c r="L1467" s="30" t="s">
        <v>1503</v>
      </c>
      <c r="M1467" s="33" t="n">
        <v>1904.27</v>
      </c>
      <c r="N1467" s="0"/>
      <c r="O1467" s="33" t="n">
        <v>1904.27</v>
      </c>
      <c r="P1467" s="0"/>
      <c r="Q1467" s="0" t="s">
        <v>27</v>
      </c>
      <c r="R1467" s="0"/>
      <c r="S1467" s="0"/>
      <c r="T1467" s="0"/>
      <c r="U1467" s="0"/>
      <c r="V1467" s="1" t="n">
        <f aca="false">YEAR(G1467)</f>
        <v>1905</v>
      </c>
      <c r="W1467" s="1" t="n">
        <v>2013</v>
      </c>
    </row>
    <row r="1468" customFormat="false" ht="40.7" hidden="false" customHeight="false" outlineLevel="0" collapsed="false">
      <c r="A1468" s="30" t="s">
        <v>21</v>
      </c>
      <c r="B1468" s="0"/>
      <c r="C1468" s="30"/>
      <c r="D1468" s="30"/>
      <c r="E1468" s="30" t="s">
        <v>2556</v>
      </c>
      <c r="F1468" s="30" t="s">
        <v>37</v>
      </c>
      <c r="G1468" s="31" t="n">
        <v>2013</v>
      </c>
      <c r="H1468" s="30" t="n">
        <v>2013</v>
      </c>
      <c r="I1468" s="30"/>
      <c r="J1468" s="32" t="n">
        <v>42102</v>
      </c>
      <c r="K1468" s="30" t="n">
        <v>321353</v>
      </c>
      <c r="L1468" s="30" t="s">
        <v>2273</v>
      </c>
      <c r="M1468" s="33" t="n">
        <v>79342.07</v>
      </c>
      <c r="N1468" s="0"/>
      <c r="O1468" s="33" t="n">
        <v>79342.07</v>
      </c>
      <c r="P1468" s="0"/>
      <c r="Q1468" s="0" t="s">
        <v>27</v>
      </c>
      <c r="R1468" s="0"/>
      <c r="S1468" s="0"/>
      <c r="T1468" s="0"/>
      <c r="U1468" s="0"/>
      <c r="V1468" s="1" t="n">
        <f aca="false">YEAR(G1468)</f>
        <v>1905</v>
      </c>
      <c r="W1468" s="1" t="n">
        <v>2013</v>
      </c>
    </row>
    <row r="1469" customFormat="false" ht="40.7" hidden="false" customHeight="false" outlineLevel="0" collapsed="false">
      <c r="A1469" s="30" t="s">
        <v>21</v>
      </c>
      <c r="B1469" s="0"/>
      <c r="C1469" s="30"/>
      <c r="D1469" s="30"/>
      <c r="E1469" s="30" t="s">
        <v>2557</v>
      </c>
      <c r="F1469" s="30" t="s">
        <v>37</v>
      </c>
      <c r="G1469" s="31" t="n">
        <v>2013</v>
      </c>
      <c r="H1469" s="30" t="n">
        <v>2013</v>
      </c>
      <c r="I1469" s="30"/>
      <c r="J1469" s="32" t="n">
        <v>42359</v>
      </c>
      <c r="K1469" s="30" t="n">
        <v>321519</v>
      </c>
      <c r="L1469" s="30" t="s">
        <v>2558</v>
      </c>
      <c r="M1469" s="33" t="n">
        <v>77655.66</v>
      </c>
      <c r="N1469" s="0"/>
      <c r="O1469" s="33" t="n">
        <v>77655.66</v>
      </c>
      <c r="P1469" s="0"/>
      <c r="Q1469" s="0" t="s">
        <v>27</v>
      </c>
      <c r="R1469" s="0"/>
      <c r="S1469" s="0"/>
      <c r="T1469" s="0"/>
      <c r="U1469" s="0"/>
      <c r="V1469" s="1" t="n">
        <f aca="false">YEAR(G1469)</f>
        <v>1905</v>
      </c>
      <c r="W1469" s="1" t="n">
        <v>2013</v>
      </c>
    </row>
    <row r="1470" customFormat="false" ht="40.7" hidden="false" customHeight="false" outlineLevel="0" collapsed="false">
      <c r="A1470" s="30" t="s">
        <v>21</v>
      </c>
      <c r="B1470" s="0"/>
      <c r="C1470" s="30"/>
      <c r="D1470" s="30"/>
      <c r="E1470" s="30" t="s">
        <v>2559</v>
      </c>
      <c r="F1470" s="30" t="s">
        <v>37</v>
      </c>
      <c r="G1470" s="31" t="n">
        <v>2013</v>
      </c>
      <c r="H1470" s="30" t="n">
        <v>2013</v>
      </c>
      <c r="I1470" s="30"/>
      <c r="J1470" s="32" t="n">
        <v>42102</v>
      </c>
      <c r="K1470" s="30" t="n">
        <v>321540</v>
      </c>
      <c r="L1470" s="30" t="s">
        <v>2560</v>
      </c>
      <c r="M1470" s="33" t="n">
        <v>57317.86</v>
      </c>
      <c r="N1470" s="0"/>
      <c r="O1470" s="33" t="n">
        <v>57317.86</v>
      </c>
      <c r="P1470" s="0"/>
      <c r="Q1470" s="0" t="s">
        <v>27</v>
      </c>
      <c r="R1470" s="0"/>
      <c r="S1470" s="0"/>
      <c r="T1470" s="0"/>
      <c r="U1470" s="0"/>
      <c r="V1470" s="1" t="n">
        <f aca="false">YEAR(G1470)</f>
        <v>1905</v>
      </c>
      <c r="W1470" s="1" t="n">
        <v>2013</v>
      </c>
    </row>
    <row r="1471" customFormat="false" ht="40.7" hidden="false" customHeight="false" outlineLevel="0" collapsed="false">
      <c r="A1471" s="30" t="s">
        <v>21</v>
      </c>
      <c r="B1471" s="0"/>
      <c r="C1471" s="30"/>
      <c r="D1471" s="30"/>
      <c r="E1471" s="30" t="s">
        <v>2561</v>
      </c>
      <c r="F1471" s="30" t="s">
        <v>37</v>
      </c>
      <c r="G1471" s="31" t="n">
        <v>2013</v>
      </c>
      <c r="H1471" s="30" t="n">
        <v>2013</v>
      </c>
      <c r="I1471" s="30"/>
      <c r="J1471" s="32" t="n">
        <v>42412</v>
      </c>
      <c r="K1471" s="30" t="n">
        <v>321667</v>
      </c>
      <c r="L1471" s="30" t="s">
        <v>2562</v>
      </c>
      <c r="M1471" s="33" t="n">
        <v>69402.53</v>
      </c>
      <c r="N1471" s="0"/>
      <c r="O1471" s="33" t="n">
        <v>69402.53</v>
      </c>
      <c r="P1471" s="0"/>
      <c r="Q1471" s="0" t="s">
        <v>27</v>
      </c>
      <c r="R1471" s="0"/>
      <c r="S1471" s="0"/>
      <c r="T1471" s="0"/>
      <c r="U1471" s="0"/>
      <c r="V1471" s="1" t="n">
        <f aca="false">YEAR(G1471)</f>
        <v>1905</v>
      </c>
      <c r="W1471" s="1" t="n">
        <v>2013</v>
      </c>
    </row>
    <row r="1472" customFormat="false" ht="40.7" hidden="false" customHeight="false" outlineLevel="0" collapsed="false">
      <c r="A1472" s="30" t="s">
        <v>21</v>
      </c>
      <c r="B1472" s="0"/>
      <c r="C1472" s="30"/>
      <c r="D1472" s="30"/>
      <c r="E1472" s="30" t="s">
        <v>2563</v>
      </c>
      <c r="F1472" s="30" t="s">
        <v>37</v>
      </c>
      <c r="G1472" s="31" t="n">
        <v>2013</v>
      </c>
      <c r="H1472" s="30" t="n">
        <v>2013</v>
      </c>
      <c r="I1472" s="30"/>
      <c r="J1472" s="32" t="n">
        <v>42412</v>
      </c>
      <c r="K1472" s="30" t="n">
        <v>321676</v>
      </c>
      <c r="L1472" s="30" t="s">
        <v>2564</v>
      </c>
      <c r="M1472" s="33" t="n">
        <v>72661.58</v>
      </c>
      <c r="N1472" s="0"/>
      <c r="O1472" s="33" t="n">
        <v>72661.58</v>
      </c>
      <c r="P1472" s="0"/>
      <c r="Q1472" s="0" t="s">
        <v>27</v>
      </c>
      <c r="R1472" s="0"/>
      <c r="S1472" s="0"/>
      <c r="T1472" s="0"/>
      <c r="U1472" s="0"/>
      <c r="V1472" s="1" t="n">
        <f aca="false">YEAR(G1472)</f>
        <v>1905</v>
      </c>
      <c r="W1472" s="1" t="n">
        <v>2013</v>
      </c>
    </row>
    <row r="1473" customFormat="false" ht="40.7" hidden="false" customHeight="false" outlineLevel="0" collapsed="false">
      <c r="A1473" s="30" t="s">
        <v>21</v>
      </c>
      <c r="B1473" s="0"/>
      <c r="C1473" s="30"/>
      <c r="D1473" s="30"/>
      <c r="E1473" s="30" t="s">
        <v>1328</v>
      </c>
      <c r="F1473" s="30" t="s">
        <v>1649</v>
      </c>
      <c r="G1473" s="31" t="n">
        <v>2013</v>
      </c>
      <c r="H1473" s="30" t="n">
        <v>2013</v>
      </c>
      <c r="I1473" s="30"/>
      <c r="J1473" s="32" t="n">
        <v>41968</v>
      </c>
      <c r="K1473" s="30" t="n">
        <v>322399</v>
      </c>
      <c r="L1473" s="30" t="s">
        <v>2565</v>
      </c>
      <c r="M1473" s="33" t="n">
        <v>16936.36</v>
      </c>
      <c r="N1473" s="0"/>
      <c r="O1473" s="33" t="n">
        <v>16936.36</v>
      </c>
      <c r="P1473" s="0"/>
      <c r="Q1473" s="0" t="s">
        <v>27</v>
      </c>
      <c r="R1473" s="0"/>
      <c r="S1473" s="0"/>
      <c r="T1473" s="0"/>
      <c r="U1473" s="0"/>
      <c r="V1473" s="1" t="n">
        <f aca="false">YEAR(G1473)</f>
        <v>1905</v>
      </c>
      <c r="W1473" s="1" t="n">
        <v>2013</v>
      </c>
    </row>
    <row r="1474" customFormat="false" ht="40.7" hidden="false" customHeight="false" outlineLevel="0" collapsed="false">
      <c r="A1474" s="30" t="s">
        <v>21</v>
      </c>
      <c r="B1474" s="0"/>
      <c r="C1474" s="30"/>
      <c r="D1474" s="30"/>
      <c r="E1474" s="30" t="s">
        <v>2566</v>
      </c>
      <c r="F1474" s="30" t="s">
        <v>1649</v>
      </c>
      <c r="G1474" s="31" t="n">
        <v>2013</v>
      </c>
      <c r="H1474" s="30" t="n">
        <v>2013</v>
      </c>
      <c r="I1474" s="30"/>
      <c r="J1474" s="32" t="n">
        <v>42094</v>
      </c>
      <c r="K1474" s="30" t="n">
        <v>322412</v>
      </c>
      <c r="L1474" s="30" t="s">
        <v>2233</v>
      </c>
      <c r="M1474" s="33" t="n">
        <v>47769.12</v>
      </c>
      <c r="N1474" s="0"/>
      <c r="O1474" s="33" t="n">
        <v>47769.12</v>
      </c>
      <c r="P1474" s="0"/>
      <c r="Q1474" s="0" t="s">
        <v>27</v>
      </c>
      <c r="R1474" s="0"/>
      <c r="S1474" s="0"/>
      <c r="T1474" s="0"/>
      <c r="U1474" s="0"/>
      <c r="V1474" s="1" t="n">
        <f aca="false">YEAR(G1474)</f>
        <v>1905</v>
      </c>
      <c r="W1474" s="1" t="n">
        <v>2013</v>
      </c>
    </row>
    <row r="1475" customFormat="false" ht="40.7" hidden="false" customHeight="false" outlineLevel="0" collapsed="false">
      <c r="A1475" s="30" t="s">
        <v>21</v>
      </c>
      <c r="B1475" s="0"/>
      <c r="C1475" s="30"/>
      <c r="D1475" s="30"/>
      <c r="E1475" s="30" t="s">
        <v>2567</v>
      </c>
      <c r="F1475" s="30" t="s">
        <v>1649</v>
      </c>
      <c r="G1475" s="31" t="n">
        <v>2013</v>
      </c>
      <c r="H1475" s="30" t="n">
        <v>2013</v>
      </c>
      <c r="I1475" s="30"/>
      <c r="J1475" s="32" t="n">
        <v>42094</v>
      </c>
      <c r="K1475" s="30" t="n">
        <v>322981</v>
      </c>
      <c r="L1475" s="30" t="s">
        <v>2028</v>
      </c>
      <c r="M1475" s="33" t="n">
        <v>122918.4</v>
      </c>
      <c r="N1475" s="0"/>
      <c r="O1475" s="33" t="n">
        <v>122918.4</v>
      </c>
      <c r="P1475" s="0"/>
      <c r="Q1475" s="0" t="s">
        <v>27</v>
      </c>
      <c r="R1475" s="0"/>
      <c r="S1475" s="0"/>
      <c r="T1475" s="0"/>
      <c r="U1475" s="0"/>
      <c r="V1475" s="1" t="n">
        <f aca="false">YEAR(G1475)</f>
        <v>1905</v>
      </c>
      <c r="W1475" s="1" t="n">
        <v>2013</v>
      </c>
    </row>
    <row r="1476" customFormat="false" ht="40.7" hidden="false" customHeight="false" outlineLevel="0" collapsed="false">
      <c r="A1476" s="30" t="s">
        <v>21</v>
      </c>
      <c r="B1476" s="0"/>
      <c r="C1476" s="30"/>
      <c r="D1476" s="30"/>
      <c r="E1476" s="30" t="s">
        <v>2568</v>
      </c>
      <c r="F1476" s="30" t="s">
        <v>1649</v>
      </c>
      <c r="G1476" s="31" t="n">
        <v>2013</v>
      </c>
      <c r="H1476" s="30" t="n">
        <v>2013</v>
      </c>
      <c r="I1476" s="30"/>
      <c r="J1476" s="32" t="n">
        <v>42214</v>
      </c>
      <c r="K1476" s="30" t="n">
        <v>322990</v>
      </c>
      <c r="L1476" s="30" t="s">
        <v>2035</v>
      </c>
      <c r="M1476" s="33" t="n">
        <v>87732</v>
      </c>
      <c r="N1476" s="0"/>
      <c r="O1476" s="33" t="n">
        <v>87732</v>
      </c>
      <c r="P1476" s="0"/>
      <c r="Q1476" s="0" t="s">
        <v>27</v>
      </c>
      <c r="R1476" s="0"/>
      <c r="S1476" s="0"/>
      <c r="T1476" s="0"/>
      <c r="U1476" s="0"/>
      <c r="V1476" s="1" t="n">
        <f aca="false">YEAR(G1476)</f>
        <v>1905</v>
      </c>
      <c r="W1476" s="1" t="n">
        <v>2013</v>
      </c>
    </row>
    <row r="1477" customFormat="false" ht="40.7" hidden="false" customHeight="false" outlineLevel="0" collapsed="false">
      <c r="A1477" s="30" t="s">
        <v>21</v>
      </c>
      <c r="B1477" s="0"/>
      <c r="C1477" s="30"/>
      <c r="D1477" s="30"/>
      <c r="E1477" s="30" t="s">
        <v>2569</v>
      </c>
      <c r="F1477" s="30" t="s">
        <v>1649</v>
      </c>
      <c r="G1477" s="31" t="n">
        <v>2013</v>
      </c>
      <c r="H1477" s="30" t="n">
        <v>2013</v>
      </c>
      <c r="I1477" s="30"/>
      <c r="J1477" s="32" t="n">
        <v>42146</v>
      </c>
      <c r="K1477" s="30" t="n">
        <v>323003</v>
      </c>
      <c r="L1477" s="30" t="s">
        <v>2030</v>
      </c>
      <c r="M1477" s="33" t="n">
        <v>94111.2</v>
      </c>
      <c r="N1477" s="0"/>
      <c r="O1477" s="33" t="n">
        <v>94111.2</v>
      </c>
      <c r="P1477" s="0"/>
      <c r="Q1477" s="0" t="s">
        <v>27</v>
      </c>
      <c r="R1477" s="0"/>
      <c r="S1477" s="0"/>
      <c r="T1477" s="0"/>
      <c r="U1477" s="0"/>
      <c r="V1477" s="1" t="n">
        <f aca="false">YEAR(G1477)</f>
        <v>1905</v>
      </c>
      <c r="W1477" s="1" t="n">
        <v>2013</v>
      </c>
    </row>
    <row r="1478" customFormat="false" ht="40.7" hidden="false" customHeight="false" outlineLevel="0" collapsed="false">
      <c r="A1478" s="30" t="s">
        <v>21</v>
      </c>
      <c r="B1478" s="0"/>
      <c r="C1478" s="30"/>
      <c r="D1478" s="30"/>
      <c r="E1478" s="30" t="s">
        <v>2239</v>
      </c>
      <c r="F1478" s="30" t="s">
        <v>1649</v>
      </c>
      <c r="G1478" s="31" t="n">
        <v>2013</v>
      </c>
      <c r="H1478" s="30" t="n">
        <v>2013</v>
      </c>
      <c r="I1478" s="30"/>
      <c r="J1478" s="32" t="n">
        <v>42121</v>
      </c>
      <c r="K1478" s="30" t="n">
        <v>323078</v>
      </c>
      <c r="L1478" s="30" t="s">
        <v>1784</v>
      </c>
      <c r="M1478" s="33" t="n">
        <v>646651.87</v>
      </c>
      <c r="N1478" s="0"/>
      <c r="O1478" s="33" t="n">
        <v>646651.87</v>
      </c>
      <c r="P1478" s="0"/>
      <c r="Q1478" s="0" t="s">
        <v>27</v>
      </c>
      <c r="R1478" s="0"/>
      <c r="S1478" s="0"/>
      <c r="T1478" s="0"/>
      <c r="U1478" s="0"/>
      <c r="V1478" s="1" t="n">
        <f aca="false">YEAR(G1478)</f>
        <v>1905</v>
      </c>
      <c r="W1478" s="1" t="n">
        <v>2013</v>
      </c>
    </row>
    <row r="1479" customFormat="false" ht="40.7" hidden="false" customHeight="false" outlineLevel="0" collapsed="false">
      <c r="A1479" s="30" t="s">
        <v>21</v>
      </c>
      <c r="B1479" s="0"/>
      <c r="C1479" s="30"/>
      <c r="D1479" s="30"/>
      <c r="E1479" s="30" t="s">
        <v>1328</v>
      </c>
      <c r="F1479" s="30" t="s">
        <v>1649</v>
      </c>
      <c r="G1479" s="31" t="n">
        <v>2013</v>
      </c>
      <c r="H1479" s="30" t="n">
        <v>2013</v>
      </c>
      <c r="I1479" s="30"/>
      <c r="J1479" s="32" t="n">
        <v>41992</v>
      </c>
      <c r="K1479" s="30" t="n">
        <v>323256</v>
      </c>
      <c r="L1479" s="30" t="s">
        <v>2570</v>
      </c>
      <c r="M1479" s="33" t="n">
        <v>18000</v>
      </c>
      <c r="N1479" s="0"/>
      <c r="O1479" s="33" t="n">
        <v>18000</v>
      </c>
      <c r="P1479" s="0"/>
      <c r="Q1479" s="0" t="s">
        <v>27</v>
      </c>
      <c r="R1479" s="0"/>
      <c r="S1479" s="0"/>
      <c r="T1479" s="0"/>
      <c r="U1479" s="0"/>
      <c r="V1479" s="1" t="n">
        <f aca="false">YEAR(G1479)</f>
        <v>1905</v>
      </c>
      <c r="W1479" s="1" t="n">
        <v>2013</v>
      </c>
    </row>
    <row r="1480" customFormat="false" ht="40.7" hidden="false" customHeight="false" outlineLevel="0" collapsed="false">
      <c r="A1480" s="30" t="s">
        <v>21</v>
      </c>
      <c r="B1480" s="0"/>
      <c r="C1480" s="30"/>
      <c r="D1480" s="30"/>
      <c r="E1480" s="30" t="s">
        <v>2571</v>
      </c>
      <c r="F1480" s="30" t="s">
        <v>1649</v>
      </c>
      <c r="G1480" s="31" t="n">
        <v>2013</v>
      </c>
      <c r="H1480" s="30" t="n">
        <v>2013</v>
      </c>
      <c r="I1480" s="30"/>
      <c r="J1480" s="32" t="n">
        <v>41795</v>
      </c>
      <c r="K1480" s="30" t="n">
        <v>323382</v>
      </c>
      <c r="L1480" s="30" t="s">
        <v>2572</v>
      </c>
      <c r="M1480" s="33" t="n">
        <v>5000</v>
      </c>
      <c r="N1480" s="0"/>
      <c r="O1480" s="33" t="n">
        <v>5000</v>
      </c>
      <c r="P1480" s="0"/>
      <c r="Q1480" s="0" t="s">
        <v>27</v>
      </c>
      <c r="R1480" s="0"/>
      <c r="S1480" s="0"/>
      <c r="T1480" s="0"/>
      <c r="U1480" s="0"/>
      <c r="V1480" s="1" t="n">
        <f aca="false">YEAR(G1480)</f>
        <v>1905</v>
      </c>
      <c r="W1480" s="1" t="n">
        <v>2013</v>
      </c>
    </row>
    <row r="1481" customFormat="false" ht="40.7" hidden="false" customHeight="false" outlineLevel="0" collapsed="false">
      <c r="A1481" s="30" t="s">
        <v>21</v>
      </c>
      <c r="B1481" s="0"/>
      <c r="C1481" s="30"/>
      <c r="D1481" s="30"/>
      <c r="E1481" s="30" t="s">
        <v>2573</v>
      </c>
      <c r="F1481" s="30" t="s">
        <v>1649</v>
      </c>
      <c r="G1481" s="31" t="n">
        <v>2013</v>
      </c>
      <c r="H1481" s="30" t="n">
        <v>2013</v>
      </c>
      <c r="I1481" s="30"/>
      <c r="J1481" s="32" t="n">
        <v>41969</v>
      </c>
      <c r="K1481" s="30" t="n">
        <v>323384</v>
      </c>
      <c r="L1481" s="30" t="s">
        <v>2574</v>
      </c>
      <c r="M1481" s="33" t="n">
        <v>4560</v>
      </c>
      <c r="N1481" s="0"/>
      <c r="O1481" s="33" t="n">
        <v>4560</v>
      </c>
      <c r="P1481" s="0"/>
      <c r="Q1481" s="0" t="s">
        <v>27</v>
      </c>
      <c r="R1481" s="0"/>
      <c r="S1481" s="0"/>
      <c r="T1481" s="0"/>
      <c r="U1481" s="0"/>
      <c r="V1481" s="1" t="n">
        <f aca="false">YEAR(G1481)</f>
        <v>1905</v>
      </c>
      <c r="W1481" s="1" t="n">
        <v>2013</v>
      </c>
    </row>
    <row r="1482" customFormat="false" ht="40.7" hidden="false" customHeight="false" outlineLevel="0" collapsed="false">
      <c r="A1482" s="30" t="s">
        <v>21</v>
      </c>
      <c r="B1482" s="0"/>
      <c r="C1482" s="30"/>
      <c r="D1482" s="30"/>
      <c r="E1482" s="30" t="s">
        <v>2571</v>
      </c>
      <c r="F1482" s="30" t="s">
        <v>1649</v>
      </c>
      <c r="G1482" s="31" t="n">
        <v>2013</v>
      </c>
      <c r="H1482" s="30" t="n">
        <v>2013</v>
      </c>
      <c r="I1482" s="30"/>
      <c r="J1482" s="32" t="n">
        <v>41814</v>
      </c>
      <c r="K1482" s="30" t="n">
        <v>323503</v>
      </c>
      <c r="L1482" s="30" t="s">
        <v>2575</v>
      </c>
      <c r="M1482" s="33" t="n">
        <v>5000</v>
      </c>
      <c r="N1482" s="0"/>
      <c r="O1482" s="33" t="n">
        <v>5000</v>
      </c>
      <c r="P1482" s="0"/>
      <c r="Q1482" s="0" t="s">
        <v>27</v>
      </c>
      <c r="R1482" s="0"/>
      <c r="S1482" s="0"/>
      <c r="T1482" s="0"/>
      <c r="U1482" s="0"/>
      <c r="V1482" s="1" t="n">
        <f aca="false">YEAR(G1482)</f>
        <v>1905</v>
      </c>
      <c r="W1482" s="1" t="n">
        <v>2013</v>
      </c>
    </row>
    <row r="1483" customFormat="false" ht="40.7" hidden="false" customHeight="false" outlineLevel="0" collapsed="false">
      <c r="A1483" s="30" t="s">
        <v>21</v>
      </c>
      <c r="B1483" s="0"/>
      <c r="C1483" s="30"/>
      <c r="D1483" s="30"/>
      <c r="E1483" s="30" t="s">
        <v>1322</v>
      </c>
      <c r="F1483" s="30" t="s">
        <v>1649</v>
      </c>
      <c r="G1483" s="31" t="n">
        <v>2013</v>
      </c>
      <c r="H1483" s="30" t="n">
        <v>2013</v>
      </c>
      <c r="I1483" s="30"/>
      <c r="J1483" s="32" t="n">
        <v>41772</v>
      </c>
      <c r="K1483" s="30" t="n">
        <v>323858</v>
      </c>
      <c r="L1483" s="30" t="s">
        <v>1324</v>
      </c>
      <c r="M1483" s="33" t="n">
        <v>10400</v>
      </c>
      <c r="N1483" s="0"/>
      <c r="O1483" s="33" t="n">
        <v>10400</v>
      </c>
      <c r="P1483" s="0"/>
      <c r="Q1483" s="0" t="s">
        <v>27</v>
      </c>
      <c r="R1483" s="0"/>
      <c r="S1483" s="0"/>
      <c r="T1483" s="0"/>
      <c r="U1483" s="0"/>
      <c r="V1483" s="1" t="n">
        <f aca="false">YEAR(G1483)</f>
        <v>1905</v>
      </c>
      <c r="W1483" s="1" t="n">
        <v>2013</v>
      </c>
    </row>
    <row r="1484" customFormat="false" ht="40.7" hidden="false" customHeight="false" outlineLevel="0" collapsed="false">
      <c r="A1484" s="30" t="s">
        <v>21</v>
      </c>
      <c r="B1484" s="0"/>
      <c r="C1484" s="30"/>
      <c r="D1484" s="30"/>
      <c r="E1484" s="30" t="s">
        <v>1328</v>
      </c>
      <c r="F1484" s="30" t="s">
        <v>1649</v>
      </c>
      <c r="G1484" s="31" t="n">
        <v>2013</v>
      </c>
      <c r="H1484" s="30" t="n">
        <v>2013</v>
      </c>
      <c r="I1484" s="30"/>
      <c r="J1484" s="32" t="n">
        <v>41992</v>
      </c>
      <c r="K1484" s="30" t="n">
        <v>323879</v>
      </c>
      <c r="L1484" s="30" t="s">
        <v>2576</v>
      </c>
      <c r="M1484" s="33" t="n">
        <v>18000</v>
      </c>
      <c r="N1484" s="0"/>
      <c r="O1484" s="33" t="n">
        <v>18000</v>
      </c>
      <c r="P1484" s="0"/>
      <c r="Q1484" s="0" t="s">
        <v>27</v>
      </c>
      <c r="R1484" s="0"/>
      <c r="S1484" s="0"/>
      <c r="T1484" s="0"/>
      <c r="U1484" s="0"/>
      <c r="V1484" s="1" t="n">
        <f aca="false">YEAR(G1484)</f>
        <v>1905</v>
      </c>
      <c r="W1484" s="1" t="n">
        <v>2013</v>
      </c>
    </row>
    <row r="1485" customFormat="false" ht="40.7" hidden="false" customHeight="false" outlineLevel="0" collapsed="false">
      <c r="A1485" s="30" t="s">
        <v>21</v>
      </c>
      <c r="B1485" s="0"/>
      <c r="C1485" s="30"/>
      <c r="D1485" s="30"/>
      <c r="E1485" s="30" t="s">
        <v>2577</v>
      </c>
      <c r="F1485" s="30" t="s">
        <v>1649</v>
      </c>
      <c r="G1485" s="31" t="n">
        <v>2013</v>
      </c>
      <c r="H1485" s="30" t="n">
        <v>2013</v>
      </c>
      <c r="I1485" s="30"/>
      <c r="J1485" s="32" t="n">
        <v>41968</v>
      </c>
      <c r="K1485" s="30" t="n">
        <v>323909</v>
      </c>
      <c r="L1485" s="30" t="s">
        <v>2578</v>
      </c>
      <c r="M1485" s="33" t="n">
        <v>18000</v>
      </c>
      <c r="N1485" s="0"/>
      <c r="O1485" s="33" t="n">
        <v>18000</v>
      </c>
      <c r="P1485" s="0"/>
      <c r="Q1485" s="0" t="s">
        <v>27</v>
      </c>
      <c r="R1485" s="0"/>
      <c r="S1485" s="0"/>
      <c r="T1485" s="0"/>
      <c r="U1485" s="0"/>
      <c r="V1485" s="1" t="n">
        <f aca="false">YEAR(G1485)</f>
        <v>1905</v>
      </c>
      <c r="W1485" s="1" t="n">
        <v>2013</v>
      </c>
    </row>
    <row r="1486" customFormat="false" ht="40.7" hidden="false" customHeight="false" outlineLevel="0" collapsed="false">
      <c r="A1486" s="30" t="s">
        <v>21</v>
      </c>
      <c r="B1486" s="0"/>
      <c r="C1486" s="30"/>
      <c r="D1486" s="30"/>
      <c r="E1486" s="30" t="s">
        <v>2579</v>
      </c>
      <c r="F1486" s="30" t="s">
        <v>1649</v>
      </c>
      <c r="G1486" s="31" t="n">
        <v>2013</v>
      </c>
      <c r="H1486" s="30" t="n">
        <v>2013</v>
      </c>
      <c r="I1486" s="30"/>
      <c r="J1486" s="32" t="n">
        <v>41982</v>
      </c>
      <c r="K1486" s="30" t="n">
        <v>323917</v>
      </c>
      <c r="L1486" s="30" t="s">
        <v>992</v>
      </c>
      <c r="M1486" s="33" t="n">
        <v>640</v>
      </c>
      <c r="N1486" s="0"/>
      <c r="O1486" s="33" t="n">
        <v>640</v>
      </c>
      <c r="P1486" s="0"/>
      <c r="Q1486" s="0" t="s">
        <v>27</v>
      </c>
      <c r="R1486" s="0"/>
      <c r="S1486" s="0"/>
      <c r="T1486" s="0"/>
      <c r="U1486" s="0"/>
      <c r="V1486" s="1" t="n">
        <f aca="false">YEAR(G1486)</f>
        <v>1905</v>
      </c>
      <c r="W1486" s="1" t="n">
        <v>2013</v>
      </c>
    </row>
    <row r="1487" customFormat="false" ht="40.7" hidden="false" customHeight="false" outlineLevel="0" collapsed="false">
      <c r="A1487" s="30" t="s">
        <v>21</v>
      </c>
      <c r="B1487" s="0"/>
      <c r="C1487" s="30"/>
      <c r="D1487" s="30"/>
      <c r="E1487" s="30" t="s">
        <v>1507</v>
      </c>
      <c r="F1487" s="30" t="s">
        <v>1649</v>
      </c>
      <c r="G1487" s="31" t="n">
        <v>2013</v>
      </c>
      <c r="H1487" s="30" t="n">
        <v>2013</v>
      </c>
      <c r="I1487" s="30"/>
      <c r="J1487" s="32" t="n">
        <v>41939</v>
      </c>
      <c r="K1487" s="30" t="n">
        <v>324054</v>
      </c>
      <c r="L1487" s="30" t="s">
        <v>1338</v>
      </c>
      <c r="M1487" s="33" t="n">
        <v>1998.52</v>
      </c>
      <c r="N1487" s="0"/>
      <c r="O1487" s="33" t="n">
        <v>1998.52</v>
      </c>
      <c r="P1487" s="0"/>
      <c r="Q1487" s="0" t="s">
        <v>27</v>
      </c>
      <c r="R1487" s="0"/>
      <c r="S1487" s="0"/>
      <c r="T1487" s="0"/>
      <c r="U1487" s="0"/>
      <c r="V1487" s="1" t="n">
        <f aca="false">YEAR(G1487)</f>
        <v>1905</v>
      </c>
      <c r="W1487" s="1" t="n">
        <v>2013</v>
      </c>
    </row>
    <row r="1488" customFormat="false" ht="40.7" hidden="false" customHeight="false" outlineLevel="0" collapsed="false">
      <c r="A1488" s="30" t="s">
        <v>21</v>
      </c>
      <c r="B1488" s="0"/>
      <c r="C1488" s="30"/>
      <c r="D1488" s="30"/>
      <c r="E1488" s="30" t="s">
        <v>2580</v>
      </c>
      <c r="F1488" s="30" t="s">
        <v>1689</v>
      </c>
      <c r="G1488" s="31" t="n">
        <v>2013</v>
      </c>
      <c r="H1488" s="30" t="n">
        <v>2013</v>
      </c>
      <c r="I1488" s="30"/>
      <c r="J1488" s="32" t="n">
        <v>42341</v>
      </c>
      <c r="K1488" s="30" t="n">
        <v>324139</v>
      </c>
      <c r="L1488" s="30" t="s">
        <v>2581</v>
      </c>
      <c r="M1488" s="33" t="n">
        <v>112706</v>
      </c>
      <c r="N1488" s="0"/>
      <c r="O1488" s="33" t="n">
        <v>112706</v>
      </c>
      <c r="P1488" s="0"/>
      <c r="Q1488" s="0" t="s">
        <v>27</v>
      </c>
      <c r="R1488" s="0"/>
      <c r="S1488" s="0"/>
      <c r="T1488" s="0"/>
      <c r="U1488" s="0"/>
      <c r="V1488" s="1" t="n">
        <f aca="false">YEAR(G1488)</f>
        <v>1905</v>
      </c>
      <c r="W1488" s="1" t="n">
        <v>2013</v>
      </c>
    </row>
    <row r="1489" customFormat="false" ht="40.7" hidden="false" customHeight="false" outlineLevel="0" collapsed="false">
      <c r="A1489" s="30" t="s">
        <v>21</v>
      </c>
      <c r="B1489" s="0"/>
      <c r="C1489" s="30"/>
      <c r="D1489" s="30"/>
      <c r="E1489" s="30" t="s">
        <v>2582</v>
      </c>
      <c r="F1489" s="30" t="s">
        <v>1689</v>
      </c>
      <c r="G1489" s="31" t="n">
        <v>2013</v>
      </c>
      <c r="H1489" s="30" t="n">
        <v>2013</v>
      </c>
      <c r="I1489" s="30"/>
      <c r="J1489" s="32" t="n">
        <v>42341</v>
      </c>
      <c r="K1489" s="30" t="n">
        <v>324179</v>
      </c>
      <c r="L1489" s="30" t="s">
        <v>481</v>
      </c>
      <c r="M1489" s="33" t="n">
        <v>217340</v>
      </c>
      <c r="N1489" s="0"/>
      <c r="O1489" s="33" t="n">
        <v>217340</v>
      </c>
      <c r="P1489" s="0"/>
      <c r="Q1489" s="0" t="s">
        <v>27</v>
      </c>
      <c r="R1489" s="0"/>
      <c r="S1489" s="0"/>
      <c r="T1489" s="0"/>
      <c r="U1489" s="0"/>
      <c r="V1489" s="1" t="n">
        <f aca="false">YEAR(G1489)</f>
        <v>1905</v>
      </c>
      <c r="W1489" s="1" t="n">
        <v>2013</v>
      </c>
    </row>
    <row r="1490" customFormat="false" ht="40.7" hidden="false" customHeight="false" outlineLevel="0" collapsed="false">
      <c r="A1490" s="30" t="s">
        <v>21</v>
      </c>
      <c r="B1490" s="0"/>
      <c r="C1490" s="30"/>
      <c r="D1490" s="30"/>
      <c r="E1490" s="30" t="s">
        <v>2583</v>
      </c>
      <c r="F1490" s="30" t="s">
        <v>1649</v>
      </c>
      <c r="G1490" s="31" t="n">
        <v>2013</v>
      </c>
      <c r="H1490" s="30" t="n">
        <v>2013</v>
      </c>
      <c r="I1490" s="30"/>
      <c r="J1490" s="32" t="n">
        <v>41992</v>
      </c>
      <c r="K1490" s="30" t="n">
        <v>324535</v>
      </c>
      <c r="L1490" s="30" t="s">
        <v>2584</v>
      </c>
      <c r="M1490" s="33" t="n">
        <v>18000</v>
      </c>
      <c r="N1490" s="0"/>
      <c r="O1490" s="33" t="n">
        <v>18000</v>
      </c>
      <c r="P1490" s="0"/>
      <c r="Q1490" s="0" t="s">
        <v>27</v>
      </c>
      <c r="R1490" s="0"/>
      <c r="S1490" s="0"/>
      <c r="T1490" s="0"/>
      <c r="U1490" s="0"/>
      <c r="V1490" s="1" t="n">
        <f aca="false">YEAR(G1490)</f>
        <v>1905</v>
      </c>
      <c r="W1490" s="1" t="n">
        <v>2013</v>
      </c>
    </row>
    <row r="1491" customFormat="false" ht="54.25" hidden="false" customHeight="false" outlineLevel="0" collapsed="false">
      <c r="A1491" s="30" t="s">
        <v>21</v>
      </c>
      <c r="B1491" s="0"/>
      <c r="C1491" s="30"/>
      <c r="D1491" s="30"/>
      <c r="E1491" s="30" t="s">
        <v>2585</v>
      </c>
      <c r="F1491" s="30" t="s">
        <v>1649</v>
      </c>
      <c r="G1491" s="31" t="n">
        <v>2013</v>
      </c>
      <c r="H1491" s="30" t="n">
        <v>2013</v>
      </c>
      <c r="I1491" s="30"/>
      <c r="J1491" s="32" t="n">
        <v>41982</v>
      </c>
      <c r="K1491" s="30" t="n">
        <v>324592</v>
      </c>
      <c r="L1491" s="30" t="s">
        <v>2586</v>
      </c>
      <c r="M1491" s="33" t="n">
        <v>143.7</v>
      </c>
      <c r="N1491" s="0"/>
      <c r="O1491" s="33" t="n">
        <v>143.7</v>
      </c>
      <c r="P1491" s="0"/>
      <c r="Q1491" s="0" t="s">
        <v>27</v>
      </c>
      <c r="R1491" s="0"/>
      <c r="S1491" s="0"/>
      <c r="T1491" s="0"/>
      <c r="U1491" s="0"/>
      <c r="V1491" s="1" t="n">
        <f aca="false">YEAR(G1491)</f>
        <v>1905</v>
      </c>
      <c r="W1491" s="1" t="n">
        <v>2013</v>
      </c>
    </row>
    <row r="1492" customFormat="false" ht="40.7" hidden="false" customHeight="false" outlineLevel="0" collapsed="false">
      <c r="A1492" s="30" t="s">
        <v>21</v>
      </c>
      <c r="B1492" s="0"/>
      <c r="C1492" s="30"/>
      <c r="D1492" s="30"/>
      <c r="E1492" s="30" t="s">
        <v>2587</v>
      </c>
      <c r="F1492" s="30" t="s">
        <v>1649</v>
      </c>
      <c r="G1492" s="31" t="n">
        <v>2013</v>
      </c>
      <c r="H1492" s="30" t="n">
        <v>2013</v>
      </c>
      <c r="I1492" s="30"/>
      <c r="J1492" s="32" t="n">
        <v>41992</v>
      </c>
      <c r="K1492" s="30" t="n">
        <v>325866</v>
      </c>
      <c r="L1492" s="30" t="s">
        <v>1335</v>
      </c>
      <c r="M1492" s="33" t="n">
        <v>18000</v>
      </c>
      <c r="N1492" s="0"/>
      <c r="O1492" s="33" t="n">
        <v>18000</v>
      </c>
      <c r="P1492" s="0"/>
      <c r="Q1492" s="0" t="s">
        <v>27</v>
      </c>
      <c r="R1492" s="0"/>
      <c r="S1492" s="0"/>
      <c r="T1492" s="0"/>
      <c r="U1492" s="0"/>
      <c r="V1492" s="1" t="n">
        <f aca="false">YEAR(G1492)</f>
        <v>1905</v>
      </c>
      <c r="W1492" s="1" t="n">
        <v>2013</v>
      </c>
    </row>
    <row r="1493" customFormat="false" ht="40.7" hidden="false" customHeight="false" outlineLevel="0" collapsed="false">
      <c r="A1493" s="30" t="s">
        <v>21</v>
      </c>
      <c r="B1493" s="0"/>
      <c r="C1493" s="30"/>
      <c r="D1493" s="30"/>
      <c r="E1493" s="30" t="s">
        <v>2588</v>
      </c>
      <c r="F1493" s="30" t="s">
        <v>1649</v>
      </c>
      <c r="G1493" s="31" t="n">
        <v>2013</v>
      </c>
      <c r="H1493" s="30" t="n">
        <v>2013</v>
      </c>
      <c r="I1493" s="30"/>
      <c r="J1493" s="32" t="n">
        <v>42081</v>
      </c>
      <c r="K1493" s="30" t="n">
        <v>326769</v>
      </c>
      <c r="L1493" s="30" t="s">
        <v>1365</v>
      </c>
      <c r="M1493" s="33" t="n">
        <v>7500</v>
      </c>
      <c r="N1493" s="0"/>
      <c r="O1493" s="33" t="n">
        <v>7500</v>
      </c>
      <c r="P1493" s="0"/>
      <c r="Q1493" s="0" t="s">
        <v>27</v>
      </c>
      <c r="R1493" s="0"/>
      <c r="S1493" s="0"/>
      <c r="T1493" s="0"/>
      <c r="U1493" s="0"/>
      <c r="V1493" s="1" t="n">
        <f aca="false">YEAR(G1493)</f>
        <v>1905</v>
      </c>
      <c r="W1493" s="1" t="n">
        <v>2013</v>
      </c>
    </row>
    <row r="1494" customFormat="false" ht="40.7" hidden="false" customHeight="false" outlineLevel="0" collapsed="false">
      <c r="A1494" s="30" t="s">
        <v>21</v>
      </c>
      <c r="B1494" s="0"/>
      <c r="C1494" s="30"/>
      <c r="D1494" s="30"/>
      <c r="E1494" s="30" t="s">
        <v>2588</v>
      </c>
      <c r="F1494" s="30" t="s">
        <v>1649</v>
      </c>
      <c r="G1494" s="31" t="n">
        <v>2013</v>
      </c>
      <c r="H1494" s="30" t="n">
        <v>2013</v>
      </c>
      <c r="I1494" s="30"/>
      <c r="J1494" s="32" t="n">
        <v>42081</v>
      </c>
      <c r="K1494" s="30" t="n">
        <v>326775</v>
      </c>
      <c r="L1494" s="30" t="s">
        <v>1359</v>
      </c>
      <c r="M1494" s="33" t="n">
        <v>7500</v>
      </c>
      <c r="N1494" s="0"/>
      <c r="O1494" s="33" t="n">
        <v>7500</v>
      </c>
      <c r="P1494" s="0"/>
      <c r="Q1494" s="0" t="s">
        <v>27</v>
      </c>
      <c r="R1494" s="0"/>
      <c r="S1494" s="0"/>
      <c r="T1494" s="0"/>
      <c r="U1494" s="0"/>
      <c r="V1494" s="1" t="n">
        <f aca="false">YEAR(G1494)</f>
        <v>1905</v>
      </c>
      <c r="W1494" s="1" t="n">
        <v>2013</v>
      </c>
    </row>
    <row r="1495" customFormat="false" ht="40.7" hidden="false" customHeight="false" outlineLevel="0" collapsed="false">
      <c r="A1495" s="30" t="s">
        <v>21</v>
      </c>
      <c r="B1495" s="0"/>
      <c r="C1495" s="30"/>
      <c r="D1495" s="30"/>
      <c r="E1495" s="30" t="s">
        <v>2588</v>
      </c>
      <c r="F1495" s="30" t="s">
        <v>1649</v>
      </c>
      <c r="G1495" s="31" t="n">
        <v>2013</v>
      </c>
      <c r="H1495" s="30" t="n">
        <v>2013</v>
      </c>
      <c r="I1495" s="30"/>
      <c r="J1495" s="32" t="n">
        <v>41982</v>
      </c>
      <c r="K1495" s="30" t="n">
        <v>326781</v>
      </c>
      <c r="L1495" s="30" t="s">
        <v>1363</v>
      </c>
      <c r="M1495" s="33" t="n">
        <v>6750</v>
      </c>
      <c r="N1495" s="0"/>
      <c r="O1495" s="33" t="n">
        <v>6750</v>
      </c>
      <c r="P1495" s="0"/>
      <c r="Q1495" s="0" t="s">
        <v>27</v>
      </c>
      <c r="R1495" s="0"/>
      <c r="S1495" s="0"/>
      <c r="T1495" s="0"/>
      <c r="U1495" s="0"/>
      <c r="V1495" s="1" t="n">
        <f aca="false">YEAR(G1495)</f>
        <v>1905</v>
      </c>
      <c r="W1495" s="1" t="n">
        <v>2013</v>
      </c>
    </row>
    <row r="1496" customFormat="false" ht="27.1" hidden="false" customHeight="false" outlineLevel="0" collapsed="false">
      <c r="A1496" s="30" t="s">
        <v>21</v>
      </c>
      <c r="B1496" s="0"/>
      <c r="C1496" s="30"/>
      <c r="D1496" s="30"/>
      <c r="E1496" s="30" t="s">
        <v>2589</v>
      </c>
      <c r="F1496" s="30" t="s">
        <v>1649</v>
      </c>
      <c r="G1496" s="31" t="n">
        <v>2013</v>
      </c>
      <c r="H1496" s="30" t="n">
        <v>2013</v>
      </c>
      <c r="I1496" s="30"/>
      <c r="J1496" s="32" t="n">
        <v>41939</v>
      </c>
      <c r="K1496" s="30" t="n">
        <v>327229</v>
      </c>
      <c r="L1496" s="30" t="s">
        <v>1341</v>
      </c>
      <c r="M1496" s="33" t="n">
        <v>1435.8</v>
      </c>
      <c r="N1496" s="0"/>
      <c r="O1496" s="33" t="n">
        <v>1435.8</v>
      </c>
      <c r="P1496" s="0"/>
      <c r="Q1496" s="0" t="s">
        <v>27</v>
      </c>
      <c r="R1496" s="0"/>
      <c r="S1496" s="0"/>
      <c r="T1496" s="0"/>
      <c r="U1496" s="0"/>
      <c r="V1496" s="1" t="n">
        <f aca="false">YEAR(G1496)</f>
        <v>1905</v>
      </c>
      <c r="W1496" s="1" t="n">
        <v>2013</v>
      </c>
    </row>
    <row r="1497" customFormat="false" ht="40.7" hidden="false" customHeight="false" outlineLevel="0" collapsed="false">
      <c r="A1497" s="30" t="s">
        <v>21</v>
      </c>
      <c r="B1497" s="0"/>
      <c r="C1497" s="30"/>
      <c r="D1497" s="30"/>
      <c r="E1497" s="30" t="s">
        <v>2590</v>
      </c>
      <c r="F1497" s="30" t="s">
        <v>1649</v>
      </c>
      <c r="G1497" s="31" t="n">
        <v>2013</v>
      </c>
      <c r="H1497" s="30" t="n">
        <v>2013</v>
      </c>
      <c r="I1497" s="30"/>
      <c r="J1497" s="32" t="n">
        <v>42102</v>
      </c>
      <c r="K1497" s="30" t="n">
        <v>327333</v>
      </c>
      <c r="L1497" s="30" t="s">
        <v>2081</v>
      </c>
      <c r="M1497" s="33" t="n">
        <v>70048.02</v>
      </c>
      <c r="N1497" s="0"/>
      <c r="O1497" s="33" t="n">
        <v>70048.02</v>
      </c>
      <c r="P1497" s="0"/>
      <c r="Q1497" s="0" t="s">
        <v>27</v>
      </c>
      <c r="R1497" s="0"/>
      <c r="S1497" s="0"/>
      <c r="T1497" s="0"/>
      <c r="U1497" s="0"/>
      <c r="V1497" s="1" t="n">
        <f aca="false">YEAR(G1497)</f>
        <v>1905</v>
      </c>
      <c r="W1497" s="1" t="n">
        <v>2013</v>
      </c>
    </row>
    <row r="1498" customFormat="false" ht="40.7" hidden="false" customHeight="false" outlineLevel="0" collapsed="false">
      <c r="A1498" s="30" t="s">
        <v>21</v>
      </c>
      <c r="B1498" s="0"/>
      <c r="C1498" s="30"/>
      <c r="D1498" s="30"/>
      <c r="E1498" s="30" t="s">
        <v>2591</v>
      </c>
      <c r="F1498" s="30" t="s">
        <v>1649</v>
      </c>
      <c r="G1498" s="31" t="n">
        <v>2013</v>
      </c>
      <c r="H1498" s="30" t="n">
        <v>2013</v>
      </c>
      <c r="I1498" s="30"/>
      <c r="J1498" s="32" t="n">
        <v>42051</v>
      </c>
      <c r="K1498" s="30" t="n">
        <v>328029</v>
      </c>
      <c r="L1498" s="30" t="s">
        <v>2592</v>
      </c>
      <c r="M1498" s="33" t="n">
        <v>18000</v>
      </c>
      <c r="N1498" s="0"/>
      <c r="O1498" s="33" t="n">
        <v>18000</v>
      </c>
      <c r="P1498" s="0"/>
      <c r="Q1498" s="0" t="s">
        <v>27</v>
      </c>
      <c r="R1498" s="0"/>
      <c r="S1498" s="0"/>
      <c r="T1498" s="0"/>
      <c r="U1498" s="0"/>
      <c r="V1498" s="1" t="n">
        <f aca="false">YEAR(G1498)</f>
        <v>1905</v>
      </c>
      <c r="W1498" s="1" t="n">
        <v>2013</v>
      </c>
    </row>
    <row r="1499" customFormat="false" ht="40.7" hidden="false" customHeight="false" outlineLevel="0" collapsed="false">
      <c r="A1499" s="30" t="s">
        <v>21</v>
      </c>
      <c r="B1499" s="0"/>
      <c r="C1499" s="30"/>
      <c r="D1499" s="30"/>
      <c r="E1499" s="30" t="s">
        <v>2593</v>
      </c>
      <c r="F1499" s="30" t="s">
        <v>1649</v>
      </c>
      <c r="G1499" s="31" t="n">
        <v>2013</v>
      </c>
      <c r="H1499" s="30" t="n">
        <v>2013</v>
      </c>
      <c r="I1499" s="30"/>
      <c r="J1499" s="32" t="n">
        <v>42081</v>
      </c>
      <c r="K1499" s="30" t="n">
        <v>328558</v>
      </c>
      <c r="L1499" s="30" t="s">
        <v>2594</v>
      </c>
      <c r="M1499" s="33" t="n">
        <v>18000</v>
      </c>
      <c r="N1499" s="0"/>
      <c r="O1499" s="33" t="n">
        <v>18000</v>
      </c>
      <c r="P1499" s="0"/>
      <c r="Q1499" s="0" t="s">
        <v>27</v>
      </c>
      <c r="R1499" s="0"/>
      <c r="S1499" s="0"/>
      <c r="T1499" s="0"/>
      <c r="U1499" s="0"/>
      <c r="V1499" s="1" t="n">
        <f aca="false">YEAR(G1499)</f>
        <v>1905</v>
      </c>
      <c r="W1499" s="1" t="n">
        <v>2013</v>
      </c>
    </row>
    <row r="1500" customFormat="false" ht="27.1" hidden="false" customHeight="false" outlineLevel="0" collapsed="false">
      <c r="A1500" s="30" t="s">
        <v>21</v>
      </c>
      <c r="B1500" s="0"/>
      <c r="C1500" s="30"/>
      <c r="D1500" s="30"/>
      <c r="E1500" s="30" t="s">
        <v>2595</v>
      </c>
      <c r="F1500" s="30" t="s">
        <v>1649</v>
      </c>
      <c r="G1500" s="31" t="n">
        <v>2013</v>
      </c>
      <c r="H1500" s="30" t="n">
        <v>2013</v>
      </c>
      <c r="I1500" s="30"/>
      <c r="J1500" s="32" t="n">
        <v>42046</v>
      </c>
      <c r="K1500" s="30" t="n">
        <v>329255</v>
      </c>
      <c r="L1500" s="30" t="s">
        <v>2596</v>
      </c>
      <c r="M1500" s="33" t="n">
        <v>2200</v>
      </c>
      <c r="N1500" s="0"/>
      <c r="O1500" s="33" t="n">
        <v>2200</v>
      </c>
      <c r="P1500" s="0"/>
      <c r="Q1500" s="0" t="s">
        <v>27</v>
      </c>
      <c r="R1500" s="0"/>
      <c r="S1500" s="0"/>
      <c r="T1500" s="0"/>
      <c r="U1500" s="0"/>
      <c r="V1500" s="1" t="n">
        <f aca="false">YEAR(G1500)</f>
        <v>1905</v>
      </c>
      <c r="W1500" s="1" t="n">
        <v>2013</v>
      </c>
    </row>
    <row r="1501" customFormat="false" ht="40.7" hidden="false" customHeight="false" outlineLevel="0" collapsed="false">
      <c r="A1501" s="30" t="s">
        <v>21</v>
      </c>
      <c r="B1501" s="0"/>
      <c r="C1501" s="30"/>
      <c r="D1501" s="30"/>
      <c r="E1501" s="30" t="s">
        <v>2597</v>
      </c>
      <c r="F1501" s="30" t="s">
        <v>1649</v>
      </c>
      <c r="G1501" s="31" t="n">
        <v>2013</v>
      </c>
      <c r="H1501" s="30" t="n">
        <v>2013</v>
      </c>
      <c r="I1501" s="30"/>
      <c r="J1501" s="32" t="n">
        <v>42258</v>
      </c>
      <c r="K1501" s="30" t="n">
        <v>329395</v>
      </c>
      <c r="L1501" s="30" t="s">
        <v>2028</v>
      </c>
      <c r="M1501" s="33" t="n">
        <v>54033.6</v>
      </c>
      <c r="N1501" s="0"/>
      <c r="O1501" s="33" t="n">
        <v>54033.6</v>
      </c>
      <c r="P1501" s="0"/>
      <c r="Q1501" s="0" t="s">
        <v>27</v>
      </c>
      <c r="R1501" s="0"/>
      <c r="S1501" s="0"/>
      <c r="T1501" s="0"/>
      <c r="U1501" s="0"/>
      <c r="V1501" s="1" t="n">
        <f aca="false">YEAR(G1501)</f>
        <v>1905</v>
      </c>
      <c r="W1501" s="1" t="n">
        <v>2013</v>
      </c>
    </row>
    <row r="1502" customFormat="false" ht="40.7" hidden="false" customHeight="false" outlineLevel="0" collapsed="false">
      <c r="A1502" s="30" t="s">
        <v>21</v>
      </c>
      <c r="B1502" s="0"/>
      <c r="C1502" s="30"/>
      <c r="D1502" s="30"/>
      <c r="E1502" s="30" t="s">
        <v>2598</v>
      </c>
      <c r="F1502" s="30" t="s">
        <v>1649</v>
      </c>
      <c r="G1502" s="31" t="n">
        <v>2013</v>
      </c>
      <c r="H1502" s="30" t="n">
        <v>2013</v>
      </c>
      <c r="I1502" s="30"/>
      <c r="J1502" s="32" t="n">
        <v>42165</v>
      </c>
      <c r="K1502" s="30" t="n">
        <v>330337</v>
      </c>
      <c r="L1502" s="30" t="s">
        <v>2233</v>
      </c>
      <c r="M1502" s="33" t="n">
        <v>30708.72</v>
      </c>
      <c r="N1502" s="0"/>
      <c r="O1502" s="33" t="n">
        <v>30708.72</v>
      </c>
      <c r="P1502" s="0"/>
      <c r="Q1502" s="0" t="s">
        <v>27</v>
      </c>
      <c r="R1502" s="0"/>
      <c r="S1502" s="0"/>
      <c r="T1502" s="0"/>
      <c r="U1502" s="0"/>
      <c r="V1502" s="1" t="n">
        <f aca="false">YEAR(G1502)</f>
        <v>1905</v>
      </c>
      <c r="W1502" s="1" t="n">
        <v>2013</v>
      </c>
    </row>
    <row r="1503" customFormat="false" ht="40.7" hidden="false" customHeight="false" outlineLevel="0" collapsed="false">
      <c r="A1503" s="30" t="s">
        <v>21</v>
      </c>
      <c r="B1503" s="0"/>
      <c r="C1503" s="30"/>
      <c r="D1503" s="30"/>
      <c r="E1503" s="30" t="s">
        <v>2599</v>
      </c>
      <c r="F1503" s="30" t="s">
        <v>1689</v>
      </c>
      <c r="G1503" s="31" t="n">
        <v>2013</v>
      </c>
      <c r="H1503" s="30" t="n">
        <v>2013</v>
      </c>
      <c r="I1503" s="30"/>
      <c r="J1503" s="32" t="n">
        <v>42356</v>
      </c>
      <c r="K1503" s="30" t="n">
        <v>330448</v>
      </c>
      <c r="L1503" s="30" t="s">
        <v>123</v>
      </c>
      <c r="M1503" s="33" t="n">
        <v>257044</v>
      </c>
      <c r="N1503" s="0"/>
      <c r="O1503" s="33" t="n">
        <v>257044</v>
      </c>
      <c r="P1503" s="0"/>
      <c r="Q1503" s="0" t="s">
        <v>27</v>
      </c>
      <c r="R1503" s="0"/>
      <c r="S1503" s="0"/>
      <c r="T1503" s="0"/>
      <c r="U1503" s="0"/>
      <c r="V1503" s="1" t="n">
        <f aca="false">YEAR(G1503)</f>
        <v>1905</v>
      </c>
      <c r="W1503" s="1" t="n">
        <v>2013</v>
      </c>
    </row>
    <row r="1504" customFormat="false" ht="40.7" hidden="false" customHeight="false" outlineLevel="0" collapsed="false">
      <c r="A1504" s="30" t="s">
        <v>21</v>
      </c>
      <c r="B1504" s="0"/>
      <c r="C1504" s="30"/>
      <c r="D1504" s="30"/>
      <c r="E1504" s="30" t="s">
        <v>2600</v>
      </c>
      <c r="F1504" s="30" t="s">
        <v>1649</v>
      </c>
      <c r="G1504" s="31" t="n">
        <v>2013</v>
      </c>
      <c r="H1504" s="30" t="n">
        <v>2013</v>
      </c>
      <c r="I1504" s="30"/>
      <c r="J1504" s="32" t="n">
        <v>42102</v>
      </c>
      <c r="K1504" s="30" t="n">
        <v>330465</v>
      </c>
      <c r="L1504" s="30" t="s">
        <v>2081</v>
      </c>
      <c r="M1504" s="33" t="n">
        <v>151701.05</v>
      </c>
      <c r="N1504" s="0"/>
      <c r="O1504" s="33" t="n">
        <v>151701.05</v>
      </c>
      <c r="P1504" s="0"/>
      <c r="Q1504" s="0" t="s">
        <v>27</v>
      </c>
      <c r="R1504" s="0"/>
      <c r="S1504" s="0"/>
      <c r="T1504" s="0"/>
      <c r="U1504" s="0"/>
      <c r="V1504" s="1" t="n">
        <f aca="false">YEAR(G1504)</f>
        <v>1905</v>
      </c>
      <c r="W1504" s="1" t="n">
        <v>2013</v>
      </c>
    </row>
    <row r="1505" customFormat="false" ht="40.7" hidden="false" customHeight="false" outlineLevel="0" collapsed="false">
      <c r="A1505" s="30" t="s">
        <v>21</v>
      </c>
      <c r="B1505" s="0"/>
      <c r="C1505" s="30"/>
      <c r="D1505" s="30"/>
      <c r="E1505" s="30" t="s">
        <v>2601</v>
      </c>
      <c r="F1505" s="30" t="s">
        <v>1689</v>
      </c>
      <c r="G1505" s="31" t="n">
        <v>2013</v>
      </c>
      <c r="H1505" s="30" t="n">
        <v>2013</v>
      </c>
      <c r="I1505" s="30"/>
      <c r="J1505" s="32" t="n">
        <v>41953</v>
      </c>
      <c r="K1505" s="30" t="n">
        <v>331299</v>
      </c>
      <c r="L1505" s="30" t="s">
        <v>54</v>
      </c>
      <c r="M1505" s="33" t="n">
        <v>117414</v>
      </c>
      <c r="N1505" s="0"/>
      <c r="O1505" s="33" t="n">
        <v>117414</v>
      </c>
      <c r="P1505" s="0"/>
      <c r="Q1505" s="0" t="s">
        <v>27</v>
      </c>
      <c r="R1505" s="0"/>
      <c r="S1505" s="0"/>
      <c r="T1505" s="0"/>
      <c r="U1505" s="0"/>
      <c r="V1505" s="1" t="n">
        <f aca="false">YEAR(G1505)</f>
        <v>1905</v>
      </c>
      <c r="W1505" s="1" t="n">
        <v>2013</v>
      </c>
    </row>
    <row r="1506" customFormat="false" ht="40.7" hidden="false" customHeight="false" outlineLevel="0" collapsed="false">
      <c r="A1506" s="30" t="s">
        <v>21</v>
      </c>
      <c r="B1506" s="0"/>
      <c r="C1506" s="30"/>
      <c r="D1506" s="30"/>
      <c r="E1506" s="30" t="s">
        <v>2602</v>
      </c>
      <c r="F1506" s="30" t="s">
        <v>1649</v>
      </c>
      <c r="G1506" s="31" t="n">
        <v>2013</v>
      </c>
      <c r="H1506" s="30" t="n">
        <v>2013</v>
      </c>
      <c r="I1506" s="30"/>
      <c r="J1506" s="32" t="n">
        <v>42058</v>
      </c>
      <c r="K1506" s="30" t="n">
        <v>331974</v>
      </c>
      <c r="L1506" s="30" t="s">
        <v>627</v>
      </c>
      <c r="M1506" s="33" t="n">
        <v>27615.96</v>
      </c>
      <c r="N1506" s="0"/>
      <c r="O1506" s="33" t="n">
        <v>27615.96</v>
      </c>
      <c r="P1506" s="0"/>
      <c r="Q1506" s="0" t="s">
        <v>27</v>
      </c>
      <c r="R1506" s="0"/>
      <c r="S1506" s="0"/>
      <c r="T1506" s="0"/>
      <c r="U1506" s="0"/>
      <c r="V1506" s="1" t="n">
        <f aca="false">YEAR(G1506)</f>
        <v>1905</v>
      </c>
      <c r="W1506" s="1" t="n">
        <v>2013</v>
      </c>
    </row>
    <row r="1507" customFormat="false" ht="40.7" hidden="false" customHeight="false" outlineLevel="0" collapsed="false">
      <c r="A1507" s="30" t="s">
        <v>21</v>
      </c>
      <c r="B1507" s="0"/>
      <c r="C1507" s="30"/>
      <c r="D1507" s="30"/>
      <c r="E1507" s="30" t="s">
        <v>2603</v>
      </c>
      <c r="F1507" s="30" t="s">
        <v>1649</v>
      </c>
      <c r="G1507" s="31" t="n">
        <v>2013</v>
      </c>
      <c r="H1507" s="30" t="n">
        <v>2013</v>
      </c>
      <c r="I1507" s="30"/>
      <c r="J1507" s="32" t="n">
        <v>42048</v>
      </c>
      <c r="K1507" s="30" t="n">
        <v>332024</v>
      </c>
      <c r="L1507" s="30" t="s">
        <v>1741</v>
      </c>
      <c r="M1507" s="33" t="n">
        <v>50043</v>
      </c>
      <c r="N1507" s="0"/>
      <c r="O1507" s="33" t="n">
        <v>50043</v>
      </c>
      <c r="P1507" s="0"/>
      <c r="Q1507" s="0" t="s">
        <v>27</v>
      </c>
      <c r="R1507" s="0"/>
      <c r="S1507" s="0"/>
      <c r="T1507" s="0"/>
      <c r="U1507" s="0"/>
      <c r="V1507" s="1" t="n">
        <f aca="false">YEAR(G1507)</f>
        <v>1905</v>
      </c>
      <c r="W1507" s="1" t="n">
        <v>2013</v>
      </c>
    </row>
    <row r="1508" customFormat="false" ht="40.7" hidden="false" customHeight="false" outlineLevel="0" collapsed="false">
      <c r="A1508" s="30" t="s">
        <v>21</v>
      </c>
      <c r="B1508" s="0"/>
      <c r="C1508" s="30"/>
      <c r="D1508" s="30"/>
      <c r="E1508" s="30" t="s">
        <v>2604</v>
      </c>
      <c r="F1508" s="30" t="s">
        <v>1649</v>
      </c>
      <c r="G1508" s="31" t="n">
        <v>2013</v>
      </c>
      <c r="H1508" s="30" t="n">
        <v>2013</v>
      </c>
      <c r="I1508" s="30"/>
      <c r="J1508" s="32" t="n">
        <v>42048</v>
      </c>
      <c r="K1508" s="30" t="n">
        <v>332069</v>
      </c>
      <c r="L1508" s="30" t="s">
        <v>1741</v>
      </c>
      <c r="M1508" s="33" t="n">
        <v>45167</v>
      </c>
      <c r="N1508" s="0"/>
      <c r="O1508" s="33" t="n">
        <v>45167</v>
      </c>
      <c r="P1508" s="0"/>
      <c r="Q1508" s="0" t="s">
        <v>27</v>
      </c>
      <c r="R1508" s="0"/>
      <c r="S1508" s="0"/>
      <c r="T1508" s="0"/>
      <c r="U1508" s="0"/>
      <c r="V1508" s="1" t="n">
        <f aca="false">YEAR(G1508)</f>
        <v>1905</v>
      </c>
      <c r="W1508" s="1" t="n">
        <v>2013</v>
      </c>
    </row>
    <row r="1509" customFormat="false" ht="40.7" hidden="false" customHeight="false" outlineLevel="0" collapsed="false">
      <c r="A1509" s="30" t="s">
        <v>21</v>
      </c>
      <c r="B1509" s="0"/>
      <c r="C1509" s="30"/>
      <c r="D1509" s="30"/>
      <c r="E1509" s="30" t="s">
        <v>1399</v>
      </c>
      <c r="F1509" s="30" t="s">
        <v>37</v>
      </c>
      <c r="G1509" s="31" t="n">
        <v>2013</v>
      </c>
      <c r="H1509" s="30" t="n">
        <v>2013</v>
      </c>
      <c r="I1509" s="30"/>
      <c r="J1509" s="32" t="n">
        <v>42719</v>
      </c>
      <c r="K1509" s="30" t="n">
        <v>332921</v>
      </c>
      <c r="L1509" s="30" t="s">
        <v>379</v>
      </c>
      <c r="M1509" s="33" t="n">
        <v>78932.86</v>
      </c>
      <c r="N1509" s="0"/>
      <c r="O1509" s="33" t="n">
        <v>78932.86</v>
      </c>
      <c r="P1509" s="0"/>
      <c r="Q1509" s="0" t="s">
        <v>27</v>
      </c>
      <c r="R1509" s="0"/>
      <c r="S1509" s="0"/>
      <c r="T1509" s="0"/>
      <c r="U1509" s="0"/>
      <c r="V1509" s="1" t="n">
        <f aca="false">YEAR(G1509)</f>
        <v>1905</v>
      </c>
      <c r="W1509" s="1" t="n">
        <v>2013</v>
      </c>
    </row>
    <row r="1510" customFormat="false" ht="40.7" hidden="false" customHeight="false" outlineLevel="0" collapsed="false">
      <c r="A1510" s="30" t="s">
        <v>21</v>
      </c>
      <c r="B1510" s="0"/>
      <c r="C1510" s="30"/>
      <c r="D1510" s="30"/>
      <c r="E1510" s="30" t="s">
        <v>1401</v>
      </c>
      <c r="F1510" s="30" t="s">
        <v>37</v>
      </c>
      <c r="G1510" s="31" t="n">
        <v>2013</v>
      </c>
      <c r="H1510" s="30" t="n">
        <v>2013</v>
      </c>
      <c r="I1510" s="30"/>
      <c r="J1510" s="32" t="n">
        <v>43530</v>
      </c>
      <c r="K1510" s="30" t="n">
        <v>332939</v>
      </c>
      <c r="L1510" s="30" t="s">
        <v>363</v>
      </c>
      <c r="M1510" s="33" t="n">
        <v>47678.31</v>
      </c>
      <c r="N1510" s="0"/>
      <c r="O1510" s="33" t="n">
        <v>47678.31</v>
      </c>
      <c r="P1510" s="0"/>
      <c r="Q1510" s="0" t="s">
        <v>27</v>
      </c>
      <c r="R1510" s="0"/>
      <c r="S1510" s="0"/>
      <c r="T1510" s="0"/>
      <c r="U1510" s="0"/>
      <c r="V1510" s="1" t="n">
        <f aca="false">YEAR(G1510)</f>
        <v>1905</v>
      </c>
      <c r="W1510" s="1" t="n">
        <v>2013</v>
      </c>
    </row>
    <row r="1511" customFormat="false" ht="40.7" hidden="false" customHeight="false" outlineLevel="0" collapsed="false">
      <c r="A1511" s="30" t="s">
        <v>21</v>
      </c>
      <c r="B1511" s="0"/>
      <c r="C1511" s="30"/>
      <c r="D1511" s="30"/>
      <c r="E1511" s="30" t="s">
        <v>1402</v>
      </c>
      <c r="F1511" s="30" t="s">
        <v>37</v>
      </c>
      <c r="G1511" s="31" t="n">
        <v>2013</v>
      </c>
      <c r="H1511" s="30" t="n">
        <v>2013</v>
      </c>
      <c r="I1511" s="30"/>
      <c r="J1511" s="32" t="n">
        <v>42719</v>
      </c>
      <c r="K1511" s="30" t="n">
        <v>332947</v>
      </c>
      <c r="L1511" s="30" t="s">
        <v>1120</v>
      </c>
      <c r="M1511" s="33" t="n">
        <v>49199.88</v>
      </c>
      <c r="N1511" s="0"/>
      <c r="O1511" s="33" t="n">
        <v>49199.88</v>
      </c>
      <c r="P1511" s="0"/>
      <c r="Q1511" s="0" t="s">
        <v>27</v>
      </c>
      <c r="R1511" s="0"/>
      <c r="S1511" s="0"/>
      <c r="T1511" s="0"/>
      <c r="U1511" s="0"/>
      <c r="V1511" s="1" t="n">
        <f aca="false">YEAR(G1511)</f>
        <v>1905</v>
      </c>
      <c r="W1511" s="1" t="n">
        <v>2013</v>
      </c>
    </row>
    <row r="1512" customFormat="false" ht="40.7" hidden="false" customHeight="false" outlineLevel="0" collapsed="false">
      <c r="A1512" s="30" t="s">
        <v>21</v>
      </c>
      <c r="B1512" s="0"/>
      <c r="C1512" s="30"/>
      <c r="D1512" s="30"/>
      <c r="E1512" s="30" t="s">
        <v>1400</v>
      </c>
      <c r="F1512" s="30" t="s">
        <v>37</v>
      </c>
      <c r="G1512" s="31" t="n">
        <v>2013</v>
      </c>
      <c r="H1512" s="30" t="n">
        <v>2013</v>
      </c>
      <c r="I1512" s="30"/>
      <c r="J1512" s="32" t="n">
        <v>42717</v>
      </c>
      <c r="K1512" s="30" t="n">
        <v>332966</v>
      </c>
      <c r="L1512" s="30" t="s">
        <v>193</v>
      </c>
      <c r="M1512" s="33" t="n">
        <v>49990</v>
      </c>
      <c r="N1512" s="0"/>
      <c r="O1512" s="33" t="n">
        <v>49990</v>
      </c>
      <c r="P1512" s="0"/>
      <c r="Q1512" s="0" t="s">
        <v>27</v>
      </c>
      <c r="R1512" s="0"/>
      <c r="S1512" s="0"/>
      <c r="T1512" s="0"/>
      <c r="U1512" s="0"/>
      <c r="V1512" s="1" t="n">
        <f aca="false">YEAR(G1512)</f>
        <v>1905</v>
      </c>
      <c r="W1512" s="1" t="n">
        <v>2013</v>
      </c>
    </row>
    <row r="1513" customFormat="false" ht="40.7" hidden="false" customHeight="false" outlineLevel="0" collapsed="false">
      <c r="A1513" s="30" t="s">
        <v>21</v>
      </c>
      <c r="B1513" s="0"/>
      <c r="C1513" s="30"/>
      <c r="D1513" s="30"/>
      <c r="E1513" s="30" t="s">
        <v>2605</v>
      </c>
      <c r="F1513" s="30" t="s">
        <v>1649</v>
      </c>
      <c r="G1513" s="31" t="n">
        <v>2013</v>
      </c>
      <c r="H1513" s="30" t="n">
        <v>2013</v>
      </c>
      <c r="I1513" s="30"/>
      <c r="J1513" s="32" t="n">
        <v>42118</v>
      </c>
      <c r="K1513" s="30" t="n">
        <v>333139</v>
      </c>
      <c r="L1513" s="30" t="s">
        <v>2606</v>
      </c>
      <c r="M1513" s="33" t="n">
        <v>61550.88</v>
      </c>
      <c r="N1513" s="0"/>
      <c r="O1513" s="33" t="n">
        <v>61550.88</v>
      </c>
      <c r="P1513" s="0"/>
      <c r="Q1513" s="0" t="s">
        <v>27</v>
      </c>
      <c r="R1513" s="0"/>
      <c r="S1513" s="0"/>
      <c r="T1513" s="0"/>
      <c r="U1513" s="0"/>
      <c r="V1513" s="1" t="n">
        <f aca="false">YEAR(G1513)</f>
        <v>1905</v>
      </c>
      <c r="W1513" s="1" t="n">
        <v>2013</v>
      </c>
    </row>
    <row r="1514" customFormat="false" ht="40.7" hidden="false" customHeight="false" outlineLevel="0" collapsed="false">
      <c r="A1514" s="30" t="s">
        <v>21</v>
      </c>
      <c r="B1514" s="0"/>
      <c r="C1514" s="30"/>
      <c r="D1514" s="30"/>
      <c r="E1514" s="30" t="s">
        <v>1508</v>
      </c>
      <c r="F1514" s="30" t="s">
        <v>1649</v>
      </c>
      <c r="G1514" s="31" t="n">
        <v>2013</v>
      </c>
      <c r="H1514" s="30" t="n">
        <v>2013</v>
      </c>
      <c r="I1514" s="30"/>
      <c r="J1514" s="32" t="n">
        <v>42044</v>
      </c>
      <c r="K1514" s="30" t="n">
        <v>333293</v>
      </c>
      <c r="L1514" s="30" t="s">
        <v>1327</v>
      </c>
      <c r="M1514" s="33" t="n">
        <v>19186.36</v>
      </c>
      <c r="N1514" s="0"/>
      <c r="O1514" s="33" t="n">
        <v>19186.36</v>
      </c>
      <c r="P1514" s="0"/>
      <c r="Q1514" s="0" t="s">
        <v>27</v>
      </c>
      <c r="R1514" s="0"/>
      <c r="S1514" s="0"/>
      <c r="T1514" s="0"/>
      <c r="U1514" s="0"/>
      <c r="V1514" s="1" t="n">
        <f aca="false">YEAR(G1514)</f>
        <v>1905</v>
      </c>
      <c r="W1514" s="1" t="n">
        <v>2013</v>
      </c>
    </row>
    <row r="1515" customFormat="false" ht="40.7" hidden="false" customHeight="false" outlineLevel="0" collapsed="false">
      <c r="A1515" s="30" t="s">
        <v>21</v>
      </c>
      <c r="B1515" s="0"/>
      <c r="C1515" s="30"/>
      <c r="D1515" s="30"/>
      <c r="E1515" s="30" t="s">
        <v>1374</v>
      </c>
      <c r="F1515" s="30" t="s">
        <v>1649</v>
      </c>
      <c r="G1515" s="31" t="n">
        <v>2013</v>
      </c>
      <c r="H1515" s="30" t="n">
        <v>2013</v>
      </c>
      <c r="I1515" s="30"/>
      <c r="J1515" s="32" t="n">
        <v>42713</v>
      </c>
      <c r="K1515" s="30" t="n">
        <v>333777</v>
      </c>
      <c r="L1515" s="30" t="s">
        <v>975</v>
      </c>
      <c r="M1515" s="33" t="n">
        <v>307000</v>
      </c>
      <c r="N1515" s="0"/>
      <c r="O1515" s="33" t="n">
        <v>307000</v>
      </c>
      <c r="P1515" s="0"/>
      <c r="Q1515" s="0" t="s">
        <v>27</v>
      </c>
      <c r="R1515" s="0"/>
      <c r="S1515" s="0"/>
      <c r="T1515" s="0"/>
      <c r="U1515" s="0"/>
      <c r="V1515" s="1" t="n">
        <f aca="false">YEAR(G1515)</f>
        <v>1905</v>
      </c>
      <c r="W1515" s="1" t="n">
        <v>2013</v>
      </c>
    </row>
    <row r="1516" customFormat="false" ht="40.7" hidden="false" customHeight="false" outlineLevel="0" collapsed="false">
      <c r="A1516" s="30" t="s">
        <v>21</v>
      </c>
      <c r="B1516" s="0"/>
      <c r="C1516" s="30"/>
      <c r="D1516" s="30"/>
      <c r="E1516" s="30" t="s">
        <v>1504</v>
      </c>
      <c r="F1516" s="30" t="s">
        <v>1649</v>
      </c>
      <c r="G1516" s="31" t="n">
        <v>2013</v>
      </c>
      <c r="H1516" s="30" t="n">
        <v>2013</v>
      </c>
      <c r="I1516" s="30"/>
      <c r="J1516" s="32" t="n">
        <v>41982</v>
      </c>
      <c r="K1516" s="30" t="n">
        <v>333806</v>
      </c>
      <c r="L1516" s="30" t="s">
        <v>1506</v>
      </c>
      <c r="M1516" s="33" t="n">
        <v>574</v>
      </c>
      <c r="N1516" s="0"/>
      <c r="O1516" s="33" t="n">
        <v>574</v>
      </c>
      <c r="P1516" s="0"/>
      <c r="Q1516" s="0" t="s">
        <v>27</v>
      </c>
      <c r="R1516" s="0"/>
      <c r="S1516" s="0"/>
      <c r="T1516" s="0"/>
      <c r="U1516" s="0"/>
      <c r="V1516" s="1" t="n">
        <f aca="false">YEAR(G1516)</f>
        <v>1905</v>
      </c>
      <c r="W1516" s="1" t="n">
        <v>2013</v>
      </c>
    </row>
    <row r="1517" customFormat="false" ht="40.7" hidden="false" customHeight="false" outlineLevel="0" collapsed="false">
      <c r="A1517" s="30" t="s">
        <v>21</v>
      </c>
      <c r="B1517" s="0"/>
      <c r="C1517" s="30"/>
      <c r="D1517" s="30"/>
      <c r="E1517" s="30" t="s">
        <v>2607</v>
      </c>
      <c r="F1517" s="30" t="s">
        <v>1689</v>
      </c>
      <c r="G1517" s="31" t="n">
        <v>2013</v>
      </c>
      <c r="H1517" s="30" t="n">
        <v>2013</v>
      </c>
      <c r="I1517" s="30"/>
      <c r="J1517" s="32" t="n">
        <v>42850</v>
      </c>
      <c r="K1517" s="30" t="n">
        <v>333807</v>
      </c>
      <c r="L1517" s="30" t="s">
        <v>123</v>
      </c>
      <c r="M1517" s="33" t="n">
        <v>59788.3</v>
      </c>
      <c r="N1517" s="0"/>
      <c r="O1517" s="33" t="n">
        <v>59788.3</v>
      </c>
      <c r="P1517" s="0"/>
      <c r="Q1517" s="0" t="s">
        <v>27</v>
      </c>
      <c r="R1517" s="0"/>
      <c r="S1517" s="0"/>
      <c r="T1517" s="0"/>
      <c r="U1517" s="0"/>
      <c r="V1517" s="1" t="n">
        <f aca="false">YEAR(G1517)</f>
        <v>1905</v>
      </c>
      <c r="W1517" s="1" t="n">
        <v>2013</v>
      </c>
    </row>
    <row r="1518" customFormat="false" ht="40.7" hidden="false" customHeight="false" outlineLevel="0" collapsed="false">
      <c r="A1518" s="30" t="s">
        <v>21</v>
      </c>
      <c r="B1518" s="0"/>
      <c r="C1518" s="30"/>
      <c r="D1518" s="30"/>
      <c r="E1518" s="30" t="s">
        <v>2608</v>
      </c>
      <c r="F1518" s="30" t="s">
        <v>1649</v>
      </c>
      <c r="G1518" s="31" t="n">
        <v>2013</v>
      </c>
      <c r="H1518" s="30" t="n">
        <v>2013</v>
      </c>
      <c r="I1518" s="30"/>
      <c r="J1518" s="32" t="n">
        <v>42173</v>
      </c>
      <c r="K1518" s="30" t="n">
        <v>334110</v>
      </c>
      <c r="L1518" s="30" t="s">
        <v>2233</v>
      </c>
      <c r="M1518" s="33" t="n">
        <v>68761</v>
      </c>
      <c r="N1518" s="0"/>
      <c r="O1518" s="33" t="n">
        <v>68761</v>
      </c>
      <c r="P1518" s="0"/>
      <c r="Q1518" s="0" t="s">
        <v>27</v>
      </c>
      <c r="R1518" s="0"/>
      <c r="S1518" s="0"/>
      <c r="T1518" s="0"/>
      <c r="U1518" s="0"/>
      <c r="V1518" s="1" t="n">
        <f aca="false">YEAR(G1518)</f>
        <v>1905</v>
      </c>
      <c r="W1518" s="1" t="n">
        <v>2013</v>
      </c>
    </row>
    <row r="1519" customFormat="false" ht="54.25" hidden="false" customHeight="false" outlineLevel="0" collapsed="false">
      <c r="A1519" s="30" t="s">
        <v>21</v>
      </c>
      <c r="B1519" s="0"/>
      <c r="C1519" s="30"/>
      <c r="D1519" s="30"/>
      <c r="E1519" s="30" t="s">
        <v>1378</v>
      </c>
      <c r="F1519" s="30" t="s">
        <v>1649</v>
      </c>
      <c r="G1519" s="31" t="n">
        <v>2013</v>
      </c>
      <c r="H1519" s="30" t="n">
        <v>2013</v>
      </c>
      <c r="I1519" s="30"/>
      <c r="J1519" s="32" t="n">
        <v>42278</v>
      </c>
      <c r="K1519" s="30" t="n">
        <v>334222</v>
      </c>
      <c r="L1519" s="30" t="s">
        <v>878</v>
      </c>
      <c r="M1519" s="33" t="n">
        <v>14982</v>
      </c>
      <c r="N1519" s="0"/>
      <c r="O1519" s="33" t="n">
        <v>14982</v>
      </c>
      <c r="P1519" s="0"/>
      <c r="Q1519" s="0" t="s">
        <v>27</v>
      </c>
      <c r="R1519" s="0"/>
      <c r="S1519" s="0"/>
      <c r="T1519" s="0"/>
      <c r="U1519" s="0"/>
      <c r="V1519" s="1" t="n">
        <f aca="false">YEAR(G1519)</f>
        <v>1905</v>
      </c>
      <c r="W1519" s="1" t="n">
        <v>2013</v>
      </c>
    </row>
    <row r="1520" customFormat="false" ht="66.45" hidden="false" customHeight="false" outlineLevel="0" collapsed="false">
      <c r="A1520" s="30" t="s">
        <v>21</v>
      </c>
      <c r="B1520" s="0"/>
      <c r="C1520" s="30"/>
      <c r="D1520" s="30"/>
      <c r="E1520" s="30" t="s">
        <v>1379</v>
      </c>
      <c r="F1520" s="30" t="s">
        <v>1649</v>
      </c>
      <c r="G1520" s="31" t="n">
        <v>2013</v>
      </c>
      <c r="H1520" s="30" t="n">
        <v>2013</v>
      </c>
      <c r="I1520" s="30"/>
      <c r="J1520" s="32" t="n">
        <v>42124</v>
      </c>
      <c r="K1520" s="30" t="n">
        <v>334303</v>
      </c>
      <c r="L1520" s="30" t="s">
        <v>1381</v>
      </c>
      <c r="M1520" s="33" t="n">
        <v>19877</v>
      </c>
      <c r="N1520" s="0"/>
      <c r="O1520" s="33" t="n">
        <v>19877</v>
      </c>
      <c r="P1520" s="0"/>
      <c r="Q1520" s="0" t="s">
        <v>27</v>
      </c>
      <c r="R1520" s="0"/>
      <c r="S1520" s="0"/>
      <c r="T1520" s="0"/>
      <c r="U1520" s="0"/>
      <c r="V1520" s="1" t="n">
        <f aca="false">YEAR(G1520)</f>
        <v>1905</v>
      </c>
      <c r="W1520" s="1" t="n">
        <v>2013</v>
      </c>
    </row>
    <row r="1521" customFormat="false" ht="40.7" hidden="false" customHeight="false" outlineLevel="0" collapsed="false">
      <c r="A1521" s="30" t="s">
        <v>21</v>
      </c>
      <c r="B1521" s="0"/>
      <c r="C1521" s="30"/>
      <c r="D1521" s="30"/>
      <c r="E1521" s="30" t="s">
        <v>1391</v>
      </c>
      <c r="F1521" s="30" t="s">
        <v>1649</v>
      </c>
      <c r="G1521" s="31" t="n">
        <v>2013</v>
      </c>
      <c r="H1521" s="30" t="n">
        <v>2013</v>
      </c>
      <c r="I1521" s="30"/>
      <c r="J1521" s="32" t="n">
        <v>43440</v>
      </c>
      <c r="K1521" s="30" t="n">
        <v>334317</v>
      </c>
      <c r="L1521" s="30" t="s">
        <v>1392</v>
      </c>
      <c r="M1521" s="33" t="n">
        <v>85440</v>
      </c>
      <c r="N1521" s="0"/>
      <c r="O1521" s="33" t="n">
        <v>85440</v>
      </c>
      <c r="P1521" s="0"/>
      <c r="Q1521" s="0" t="s">
        <v>27</v>
      </c>
      <c r="R1521" s="0"/>
      <c r="S1521" s="0"/>
      <c r="T1521" s="0"/>
      <c r="U1521" s="0"/>
      <c r="V1521" s="1" t="n">
        <f aca="false">YEAR(G1521)</f>
        <v>1905</v>
      </c>
      <c r="W1521" s="1" t="n">
        <v>2013</v>
      </c>
    </row>
    <row r="1522" customFormat="false" ht="40.7" hidden="false" customHeight="false" outlineLevel="0" collapsed="false">
      <c r="A1522" s="30" t="s">
        <v>21</v>
      </c>
      <c r="B1522" s="0"/>
      <c r="C1522" s="30"/>
      <c r="D1522" s="30"/>
      <c r="E1522" s="30" t="s">
        <v>1516</v>
      </c>
      <c r="F1522" s="30" t="s">
        <v>1649</v>
      </c>
      <c r="G1522" s="31" t="n">
        <v>2013</v>
      </c>
      <c r="H1522" s="30" t="n">
        <v>2013</v>
      </c>
      <c r="I1522" s="30"/>
      <c r="J1522" s="32" t="n">
        <v>42044</v>
      </c>
      <c r="K1522" s="30" t="n">
        <v>334340</v>
      </c>
      <c r="L1522" s="30" t="s">
        <v>1063</v>
      </c>
      <c r="M1522" s="33" t="n">
        <v>15545.45</v>
      </c>
      <c r="N1522" s="0"/>
      <c r="O1522" s="33" t="n">
        <v>15545.45</v>
      </c>
      <c r="P1522" s="0"/>
      <c r="Q1522" s="0" t="s">
        <v>27</v>
      </c>
      <c r="R1522" s="0"/>
      <c r="S1522" s="0"/>
      <c r="T1522" s="0"/>
      <c r="U1522" s="0"/>
      <c r="V1522" s="1" t="n">
        <f aca="false">YEAR(G1522)</f>
        <v>1905</v>
      </c>
      <c r="W1522" s="1" t="n">
        <v>2013</v>
      </c>
    </row>
    <row r="1523" customFormat="false" ht="40.7" hidden="false" customHeight="false" outlineLevel="0" collapsed="false">
      <c r="A1523" s="30" t="s">
        <v>21</v>
      </c>
      <c r="B1523" s="0"/>
      <c r="C1523" s="30"/>
      <c r="D1523" s="30"/>
      <c r="E1523" s="30" t="s">
        <v>1513</v>
      </c>
      <c r="F1523" s="30" t="s">
        <v>1649</v>
      </c>
      <c r="G1523" s="31" t="n">
        <v>2013</v>
      </c>
      <c r="H1523" s="30" t="n">
        <v>2013</v>
      </c>
      <c r="I1523" s="30"/>
      <c r="J1523" s="32" t="n">
        <v>41989</v>
      </c>
      <c r="K1523" s="30" t="n">
        <v>334815</v>
      </c>
      <c r="L1523" s="30" t="s">
        <v>853</v>
      </c>
      <c r="M1523" s="33" t="n">
        <v>16500</v>
      </c>
      <c r="N1523" s="0"/>
      <c r="O1523" s="33" t="n">
        <v>16500</v>
      </c>
      <c r="P1523" s="0"/>
      <c r="Q1523" s="0" t="s">
        <v>27</v>
      </c>
      <c r="R1523" s="0"/>
      <c r="S1523" s="0"/>
      <c r="T1523" s="0"/>
      <c r="U1523" s="0"/>
      <c r="V1523" s="1" t="n">
        <f aca="false">YEAR(G1523)</f>
        <v>1905</v>
      </c>
      <c r="W1523" s="1" t="n">
        <v>2013</v>
      </c>
    </row>
    <row r="1524" customFormat="false" ht="40.7" hidden="false" customHeight="false" outlineLevel="0" collapsed="false">
      <c r="A1524" s="30" t="s">
        <v>21</v>
      </c>
      <c r="B1524" s="0"/>
      <c r="C1524" s="30"/>
      <c r="D1524" s="30"/>
      <c r="E1524" s="30" t="s">
        <v>1522</v>
      </c>
      <c r="F1524" s="30" t="s">
        <v>1649</v>
      </c>
      <c r="G1524" s="31" t="n">
        <v>2013</v>
      </c>
      <c r="H1524" s="30" t="n">
        <v>2013</v>
      </c>
      <c r="I1524" s="30"/>
      <c r="J1524" s="32" t="n">
        <v>42081</v>
      </c>
      <c r="K1524" s="30" t="n">
        <v>335061</v>
      </c>
      <c r="L1524" s="30" t="s">
        <v>1361</v>
      </c>
      <c r="M1524" s="33" t="n">
        <v>4974</v>
      </c>
      <c r="N1524" s="0"/>
      <c r="O1524" s="33" t="n">
        <v>4974</v>
      </c>
      <c r="P1524" s="0"/>
      <c r="Q1524" s="0" t="s">
        <v>27</v>
      </c>
      <c r="R1524" s="0"/>
      <c r="S1524" s="0"/>
      <c r="T1524" s="0"/>
      <c r="U1524" s="0"/>
      <c r="V1524" s="1" t="n">
        <f aca="false">YEAR(G1524)</f>
        <v>1905</v>
      </c>
      <c r="W1524" s="1" t="n">
        <v>2013</v>
      </c>
    </row>
    <row r="1525" customFormat="false" ht="40.7" hidden="false" customHeight="false" outlineLevel="0" collapsed="false">
      <c r="A1525" s="30" t="s">
        <v>21</v>
      </c>
      <c r="B1525" s="0"/>
      <c r="C1525" s="30"/>
      <c r="D1525" s="30"/>
      <c r="E1525" s="30" t="s">
        <v>1523</v>
      </c>
      <c r="F1525" s="30" t="s">
        <v>1649</v>
      </c>
      <c r="G1525" s="31" t="n">
        <v>2013</v>
      </c>
      <c r="H1525" s="30" t="n">
        <v>2013</v>
      </c>
      <c r="I1525" s="30"/>
      <c r="J1525" s="32" t="n">
        <v>41992</v>
      </c>
      <c r="K1525" s="30" t="n">
        <v>335074</v>
      </c>
      <c r="L1525" s="30" t="s">
        <v>1356</v>
      </c>
      <c r="M1525" s="33" t="n">
        <v>4932.77</v>
      </c>
      <c r="N1525" s="0"/>
      <c r="O1525" s="33" t="n">
        <v>4932.77</v>
      </c>
      <c r="P1525" s="0"/>
      <c r="Q1525" s="0" t="s">
        <v>27</v>
      </c>
      <c r="R1525" s="0"/>
      <c r="S1525" s="0"/>
      <c r="T1525" s="0"/>
      <c r="U1525" s="0"/>
      <c r="V1525" s="1" t="n">
        <f aca="false">YEAR(G1525)</f>
        <v>1905</v>
      </c>
      <c r="W1525" s="1" t="n">
        <v>2013</v>
      </c>
    </row>
    <row r="1526" customFormat="false" ht="40.7" hidden="false" customHeight="false" outlineLevel="0" collapsed="false">
      <c r="A1526" s="30" t="s">
        <v>21</v>
      </c>
      <c r="B1526" s="0"/>
      <c r="C1526" s="30"/>
      <c r="D1526" s="30"/>
      <c r="E1526" s="30" t="s">
        <v>1517</v>
      </c>
      <c r="F1526" s="30" t="s">
        <v>1649</v>
      </c>
      <c r="G1526" s="31" t="n">
        <v>2013</v>
      </c>
      <c r="H1526" s="30" t="n">
        <v>2013</v>
      </c>
      <c r="I1526" s="30"/>
      <c r="J1526" s="32" t="n">
        <v>42200</v>
      </c>
      <c r="K1526" s="30" t="n">
        <v>335632</v>
      </c>
      <c r="L1526" s="30" t="s">
        <v>1518</v>
      </c>
      <c r="M1526" s="33" t="n">
        <v>14932.49</v>
      </c>
      <c r="N1526" s="0"/>
      <c r="O1526" s="33" t="n">
        <v>14932.49</v>
      </c>
      <c r="P1526" s="0"/>
      <c r="Q1526" s="0" t="s">
        <v>27</v>
      </c>
      <c r="R1526" s="0"/>
      <c r="S1526" s="0"/>
      <c r="T1526" s="0"/>
      <c r="U1526" s="0"/>
      <c r="V1526" s="1" t="n">
        <f aca="false">YEAR(G1526)</f>
        <v>1905</v>
      </c>
      <c r="W1526" s="1" t="n">
        <v>2013</v>
      </c>
    </row>
    <row r="1527" customFormat="false" ht="40.7" hidden="false" customHeight="false" outlineLevel="0" collapsed="false">
      <c r="A1527" s="30" t="s">
        <v>21</v>
      </c>
      <c r="B1527" s="0"/>
      <c r="C1527" s="30"/>
      <c r="D1527" s="30"/>
      <c r="E1527" s="30" t="s">
        <v>1519</v>
      </c>
      <c r="F1527" s="30" t="s">
        <v>1649</v>
      </c>
      <c r="G1527" s="31" t="n">
        <v>2013</v>
      </c>
      <c r="H1527" s="30" t="n">
        <v>2013</v>
      </c>
      <c r="I1527" s="30"/>
      <c r="J1527" s="32" t="n">
        <v>42051</v>
      </c>
      <c r="K1527" s="30" t="n">
        <v>336095</v>
      </c>
      <c r="L1527" s="30" t="s">
        <v>1520</v>
      </c>
      <c r="M1527" s="33" t="n">
        <v>14950</v>
      </c>
      <c r="N1527" s="0"/>
      <c r="O1527" s="33" t="n">
        <v>14950</v>
      </c>
      <c r="P1527" s="0"/>
      <c r="Q1527" s="0" t="s">
        <v>27</v>
      </c>
      <c r="R1527" s="0"/>
      <c r="S1527" s="0"/>
      <c r="T1527" s="0"/>
      <c r="U1527" s="0"/>
      <c r="V1527" s="1" t="n">
        <f aca="false">YEAR(G1527)</f>
        <v>1905</v>
      </c>
      <c r="W1527" s="1" t="n">
        <v>2013</v>
      </c>
    </row>
    <row r="1528" customFormat="false" ht="40.7" hidden="false" customHeight="false" outlineLevel="0" collapsed="false">
      <c r="A1528" s="30" t="s">
        <v>21</v>
      </c>
      <c r="B1528" s="0"/>
      <c r="C1528" s="30"/>
      <c r="D1528" s="30"/>
      <c r="E1528" s="30" t="s">
        <v>2609</v>
      </c>
      <c r="F1528" s="30" t="s">
        <v>1689</v>
      </c>
      <c r="G1528" s="31" t="n">
        <v>2014</v>
      </c>
      <c r="H1528" s="30" t="n">
        <v>2014</v>
      </c>
      <c r="I1528" s="30"/>
      <c r="J1528" s="32" t="n">
        <v>42405</v>
      </c>
      <c r="K1528" s="30" t="n">
        <v>344098</v>
      </c>
      <c r="L1528" s="30" t="s">
        <v>54</v>
      </c>
      <c r="M1528" s="33" t="n">
        <v>164769</v>
      </c>
      <c r="N1528" s="0"/>
      <c r="O1528" s="33" t="n">
        <v>164769</v>
      </c>
      <c r="P1528" s="0"/>
      <c r="Q1528" s="0" t="s">
        <v>27</v>
      </c>
      <c r="R1528" s="0"/>
      <c r="S1528" s="0"/>
      <c r="T1528" s="0"/>
      <c r="U1528" s="0"/>
      <c r="V1528" s="1" t="n">
        <f aca="false">YEAR(G1528)</f>
        <v>1905</v>
      </c>
      <c r="W1528" s="1" t="n">
        <v>2014</v>
      </c>
    </row>
    <row r="1529" customFormat="false" ht="40.7" hidden="false" customHeight="false" outlineLevel="0" collapsed="false">
      <c r="A1529" s="30" t="s">
        <v>21</v>
      </c>
      <c r="B1529" s="0"/>
      <c r="C1529" s="30"/>
      <c r="D1529" s="30"/>
      <c r="E1529" s="30" t="s">
        <v>2610</v>
      </c>
      <c r="F1529" s="30" t="s">
        <v>1689</v>
      </c>
      <c r="G1529" s="31" t="n">
        <v>2014</v>
      </c>
      <c r="H1529" s="30" t="n">
        <v>2014</v>
      </c>
      <c r="I1529" s="30"/>
      <c r="J1529" s="32" t="n">
        <v>42349</v>
      </c>
      <c r="K1529" s="30" t="n">
        <v>346665</v>
      </c>
      <c r="L1529" s="30" t="s">
        <v>1710</v>
      </c>
      <c r="M1529" s="33" t="n">
        <v>70805</v>
      </c>
      <c r="N1529" s="0"/>
      <c r="O1529" s="33" t="n">
        <v>70805</v>
      </c>
      <c r="P1529" s="0"/>
      <c r="Q1529" s="0" t="s">
        <v>27</v>
      </c>
      <c r="R1529" s="0"/>
      <c r="S1529" s="0"/>
      <c r="T1529" s="0"/>
      <c r="U1529" s="0"/>
      <c r="V1529" s="1" t="n">
        <f aca="false">YEAR(G1529)</f>
        <v>1905</v>
      </c>
      <c r="W1529" s="1" t="n">
        <v>2014</v>
      </c>
    </row>
    <row r="1530" customFormat="false" ht="40.7" hidden="false" customHeight="false" outlineLevel="0" collapsed="false">
      <c r="A1530" s="30" t="s">
        <v>21</v>
      </c>
      <c r="B1530" s="0"/>
      <c r="C1530" s="30"/>
      <c r="D1530" s="30"/>
      <c r="E1530" s="30" t="s">
        <v>2611</v>
      </c>
      <c r="F1530" s="30" t="s">
        <v>1689</v>
      </c>
      <c r="G1530" s="31" t="n">
        <v>2014</v>
      </c>
      <c r="H1530" s="30" t="n">
        <v>2014</v>
      </c>
      <c r="I1530" s="30"/>
      <c r="J1530" s="32" t="n">
        <v>42349</v>
      </c>
      <c r="K1530" s="30" t="n">
        <v>348486</v>
      </c>
      <c r="L1530" s="30" t="s">
        <v>481</v>
      </c>
      <c r="M1530" s="33" t="n">
        <v>199077</v>
      </c>
      <c r="N1530" s="0"/>
      <c r="O1530" s="33" t="n">
        <v>199077</v>
      </c>
      <c r="P1530" s="0"/>
      <c r="Q1530" s="0" t="s">
        <v>27</v>
      </c>
      <c r="R1530" s="0"/>
      <c r="S1530" s="0"/>
      <c r="T1530" s="0"/>
      <c r="U1530" s="0"/>
      <c r="V1530" s="1" t="n">
        <f aca="false">YEAR(G1530)</f>
        <v>1905</v>
      </c>
      <c r="W1530" s="1" t="n">
        <v>2014</v>
      </c>
    </row>
    <row r="1531" customFormat="false" ht="66.45" hidden="false" customHeight="false" outlineLevel="0" collapsed="false">
      <c r="A1531" s="30" t="s">
        <v>21</v>
      </c>
      <c r="B1531" s="0"/>
      <c r="C1531" s="30"/>
      <c r="D1531" s="30"/>
      <c r="E1531" s="30" t="s">
        <v>1564</v>
      </c>
      <c r="F1531" s="30" t="s">
        <v>1689</v>
      </c>
      <c r="G1531" s="31" t="n">
        <v>2014</v>
      </c>
      <c r="H1531" s="30" t="n">
        <v>2014</v>
      </c>
      <c r="I1531" s="30"/>
      <c r="J1531" s="32" t="n">
        <v>43046</v>
      </c>
      <c r="K1531" s="30" t="n">
        <v>352155</v>
      </c>
      <c r="L1531" s="30" t="s">
        <v>1566</v>
      </c>
      <c r="M1531" s="33" t="n">
        <v>195669.11</v>
      </c>
      <c r="N1531" s="0"/>
      <c r="O1531" s="33" t="n">
        <v>195669.11</v>
      </c>
      <c r="P1531" s="0"/>
      <c r="Q1531" s="0" t="s">
        <v>27</v>
      </c>
      <c r="R1531" s="0"/>
      <c r="S1531" s="0"/>
      <c r="T1531" s="0"/>
      <c r="U1531" s="0"/>
      <c r="V1531" s="1" t="n">
        <f aca="false">YEAR(G1531)</f>
        <v>1905</v>
      </c>
      <c r="W1531" s="1" t="n">
        <v>2014</v>
      </c>
    </row>
    <row r="1532" customFormat="false" ht="40.7" hidden="false" customHeight="false" outlineLevel="0" collapsed="false">
      <c r="A1532" s="30" t="s">
        <v>21</v>
      </c>
      <c r="B1532" s="0"/>
      <c r="C1532" s="30"/>
      <c r="D1532" s="30"/>
      <c r="E1532" s="30" t="s">
        <v>2612</v>
      </c>
      <c r="F1532" s="30" t="s">
        <v>1689</v>
      </c>
      <c r="G1532" s="31" t="n">
        <v>2014</v>
      </c>
      <c r="H1532" s="30" t="n">
        <v>2014</v>
      </c>
      <c r="I1532" s="30"/>
      <c r="J1532" s="32" t="n">
        <v>42450</v>
      </c>
      <c r="K1532" s="30" t="n">
        <v>352216</v>
      </c>
      <c r="L1532" s="30" t="s">
        <v>481</v>
      </c>
      <c r="M1532" s="33" t="n">
        <v>68684</v>
      </c>
      <c r="N1532" s="0"/>
      <c r="O1532" s="33" t="n">
        <v>68684</v>
      </c>
      <c r="P1532" s="0"/>
      <c r="Q1532" s="0" t="s">
        <v>27</v>
      </c>
      <c r="R1532" s="0"/>
      <c r="S1532" s="0"/>
      <c r="T1532" s="0"/>
      <c r="U1532" s="0"/>
      <c r="V1532" s="1" t="n">
        <f aca="false">YEAR(G1532)</f>
        <v>1905</v>
      </c>
      <c r="W1532" s="1" t="n">
        <v>2014</v>
      </c>
    </row>
    <row r="1533" customFormat="false" ht="66.45" hidden="false" customHeight="false" outlineLevel="0" collapsed="false">
      <c r="A1533" s="30" t="s">
        <v>21</v>
      </c>
      <c r="B1533" s="0"/>
      <c r="C1533" s="30"/>
      <c r="D1533" s="30"/>
      <c r="E1533" s="30" t="s">
        <v>2613</v>
      </c>
      <c r="F1533" s="30" t="s">
        <v>1649</v>
      </c>
      <c r="G1533" s="31" t="n">
        <v>2014</v>
      </c>
      <c r="H1533" s="30" t="n">
        <v>2014</v>
      </c>
      <c r="I1533" s="30"/>
      <c r="J1533" s="32" t="n">
        <v>42795</v>
      </c>
      <c r="K1533" s="30" t="n">
        <v>352773</v>
      </c>
      <c r="L1533" s="30" t="s">
        <v>2614</v>
      </c>
      <c r="M1533" s="33" t="n">
        <v>17520</v>
      </c>
      <c r="N1533" s="0"/>
      <c r="O1533" s="33" t="n">
        <v>17520</v>
      </c>
      <c r="P1533" s="0"/>
      <c r="Q1533" s="0" t="s">
        <v>27</v>
      </c>
      <c r="R1533" s="0"/>
      <c r="S1533" s="0"/>
      <c r="T1533" s="0"/>
      <c r="U1533" s="0"/>
      <c r="V1533" s="1" t="n">
        <f aca="false">YEAR(G1533)</f>
        <v>1905</v>
      </c>
      <c r="W1533" s="1" t="n">
        <v>2014</v>
      </c>
    </row>
    <row r="1534" customFormat="false" ht="40.7" hidden="false" customHeight="false" outlineLevel="0" collapsed="false">
      <c r="A1534" s="30" t="s">
        <v>21</v>
      </c>
      <c r="B1534" s="0"/>
      <c r="C1534" s="30"/>
      <c r="D1534" s="30"/>
      <c r="E1534" s="30" t="s">
        <v>2615</v>
      </c>
      <c r="F1534" s="30" t="s">
        <v>1689</v>
      </c>
      <c r="G1534" s="31" t="n">
        <v>2014</v>
      </c>
      <c r="H1534" s="30" t="n">
        <v>2014</v>
      </c>
      <c r="I1534" s="30"/>
      <c r="J1534" s="32" t="n">
        <v>42479</v>
      </c>
      <c r="K1534" s="30" t="n">
        <v>352812</v>
      </c>
      <c r="L1534" s="30" t="s">
        <v>1710</v>
      </c>
      <c r="M1534" s="33" t="n">
        <v>194476</v>
      </c>
      <c r="N1534" s="0"/>
      <c r="O1534" s="33" t="n">
        <v>194476</v>
      </c>
      <c r="P1534" s="0"/>
      <c r="Q1534" s="0" t="s">
        <v>27</v>
      </c>
      <c r="R1534" s="0"/>
      <c r="S1534" s="0"/>
      <c r="T1534" s="0"/>
      <c r="U1534" s="0"/>
      <c r="V1534" s="1" t="n">
        <f aca="false">YEAR(G1534)</f>
        <v>1905</v>
      </c>
      <c r="W1534" s="1" t="n">
        <v>2014</v>
      </c>
    </row>
    <row r="1535" customFormat="false" ht="40.7" hidden="false" customHeight="false" outlineLevel="0" collapsed="false">
      <c r="A1535" s="30" t="s">
        <v>21</v>
      </c>
      <c r="B1535" s="0"/>
      <c r="C1535" s="30"/>
      <c r="D1535" s="30"/>
      <c r="E1535" s="30" t="s">
        <v>2616</v>
      </c>
      <c r="F1535" s="30" t="s">
        <v>1649</v>
      </c>
      <c r="G1535" s="31" t="n">
        <v>2015</v>
      </c>
      <c r="H1535" s="30" t="n">
        <v>2015</v>
      </c>
      <c r="I1535" s="30"/>
      <c r="J1535" s="32" t="n">
        <v>43308</v>
      </c>
      <c r="K1535" s="30" t="n">
        <v>356441</v>
      </c>
      <c r="L1535" s="30" t="s">
        <v>2617</v>
      </c>
      <c r="M1535" s="33" t="n">
        <v>90310</v>
      </c>
      <c r="N1535" s="0"/>
      <c r="O1535" s="33" t="n">
        <v>90310</v>
      </c>
      <c r="P1535" s="0"/>
      <c r="Q1535" s="0" t="s">
        <v>27</v>
      </c>
      <c r="R1535" s="0"/>
      <c r="S1535" s="0"/>
      <c r="T1535" s="0"/>
      <c r="U1535" s="0"/>
      <c r="V1535" s="1" t="n">
        <f aca="false">YEAR(G1535)</f>
        <v>1905</v>
      </c>
      <c r="W1535" s="1" t="n">
        <v>2015</v>
      </c>
    </row>
    <row r="1536" customFormat="false" ht="40.7" hidden="false" customHeight="false" outlineLevel="0" collapsed="false">
      <c r="A1536" s="30" t="s">
        <v>21</v>
      </c>
      <c r="B1536" s="0"/>
      <c r="C1536" s="30"/>
      <c r="D1536" s="30"/>
      <c r="E1536" s="30" t="s">
        <v>2618</v>
      </c>
      <c r="F1536" s="30" t="s">
        <v>1649</v>
      </c>
      <c r="G1536" s="31" t="n">
        <v>2015</v>
      </c>
      <c r="H1536" s="30" t="n">
        <v>2015</v>
      </c>
      <c r="I1536" s="30"/>
      <c r="J1536" s="32" t="n">
        <v>43868</v>
      </c>
      <c r="K1536" s="30" t="n">
        <v>361031</v>
      </c>
      <c r="L1536" s="30" t="s">
        <v>450</v>
      </c>
      <c r="M1536" s="33" t="n">
        <v>6294004.47</v>
      </c>
      <c r="N1536" s="0"/>
      <c r="O1536" s="33" t="n">
        <v>6294004.47</v>
      </c>
      <c r="P1536" s="0"/>
      <c r="Q1536" s="0" t="s">
        <v>27</v>
      </c>
      <c r="R1536" s="0"/>
      <c r="S1536" s="0"/>
      <c r="T1536" s="0"/>
      <c r="U1536" s="0"/>
      <c r="V1536" s="1" t="n">
        <f aca="false">YEAR(G1536)</f>
        <v>1905</v>
      </c>
      <c r="W1536" s="1" t="n">
        <v>2015</v>
      </c>
    </row>
    <row r="1537" customFormat="false" ht="80.05" hidden="false" customHeight="false" outlineLevel="0" collapsed="false">
      <c r="A1537" s="30" t="s">
        <v>21</v>
      </c>
      <c r="B1537" s="0"/>
      <c r="C1537" s="30"/>
      <c r="D1537" s="30"/>
      <c r="E1537" s="30" t="s">
        <v>2619</v>
      </c>
      <c r="F1537" s="30" t="s">
        <v>1649</v>
      </c>
      <c r="G1537" s="31" t="n">
        <v>2015</v>
      </c>
      <c r="H1537" s="30" t="n">
        <v>2015</v>
      </c>
      <c r="I1537" s="30"/>
      <c r="J1537" s="32" t="n">
        <v>43560</v>
      </c>
      <c r="K1537" s="30" t="n">
        <v>362673</v>
      </c>
      <c r="L1537" s="30" t="s">
        <v>2071</v>
      </c>
      <c r="M1537" s="33" t="n">
        <v>2600569.64</v>
      </c>
      <c r="N1537" s="0"/>
      <c r="O1537" s="33" t="n">
        <v>2600569.64</v>
      </c>
      <c r="P1537" s="0"/>
      <c r="Q1537" s="0" t="s">
        <v>27</v>
      </c>
      <c r="R1537" s="0"/>
      <c r="S1537" s="0"/>
      <c r="T1537" s="0"/>
      <c r="U1537" s="0"/>
      <c r="V1537" s="1" t="n">
        <f aca="false">YEAR(G1537)</f>
        <v>1905</v>
      </c>
      <c r="W1537" s="1" t="n">
        <v>2015</v>
      </c>
    </row>
    <row r="1538" customFormat="false" ht="40.7" hidden="false" customHeight="false" outlineLevel="0" collapsed="false">
      <c r="A1538" s="30" t="s">
        <v>21</v>
      </c>
      <c r="B1538" s="0"/>
      <c r="C1538" s="30" t="s">
        <v>35</v>
      </c>
      <c r="D1538" s="30"/>
      <c r="E1538" s="30" t="s">
        <v>2620</v>
      </c>
      <c r="F1538" s="30" t="s">
        <v>1689</v>
      </c>
      <c r="G1538" s="31" t="n">
        <v>2015</v>
      </c>
      <c r="H1538" s="30" t="n">
        <v>2015</v>
      </c>
      <c r="I1538" s="30"/>
      <c r="J1538" s="32" t="n">
        <v>43319</v>
      </c>
      <c r="K1538" s="30" t="n">
        <v>370303</v>
      </c>
      <c r="L1538" s="30" t="s">
        <v>450</v>
      </c>
      <c r="M1538" s="33" t="n">
        <v>242075.25</v>
      </c>
      <c r="N1538" s="0"/>
      <c r="O1538" s="33" t="n">
        <v>242075.25</v>
      </c>
      <c r="P1538" s="0"/>
      <c r="Q1538" s="0" t="s">
        <v>27</v>
      </c>
      <c r="R1538" s="0"/>
      <c r="S1538" s="0"/>
      <c r="T1538" s="0"/>
      <c r="U1538" s="0"/>
      <c r="V1538" s="1" t="n">
        <f aca="false">YEAR(G1538)</f>
        <v>1905</v>
      </c>
      <c r="W1538" s="1" t="n">
        <v>2015</v>
      </c>
    </row>
    <row r="1539" customFormat="false" ht="40.7" hidden="false" customHeight="false" outlineLevel="0" collapsed="false">
      <c r="A1539" s="30" t="s">
        <v>21</v>
      </c>
      <c r="B1539" s="0"/>
      <c r="C1539" s="30"/>
      <c r="D1539" s="30"/>
      <c r="E1539" s="30" t="s">
        <v>2621</v>
      </c>
      <c r="F1539" s="30" t="s">
        <v>1689</v>
      </c>
      <c r="G1539" s="31" t="n">
        <v>2016</v>
      </c>
      <c r="H1539" s="30" t="n">
        <v>2016</v>
      </c>
      <c r="I1539" s="30"/>
      <c r="J1539" s="32" t="n">
        <v>43054</v>
      </c>
      <c r="K1539" s="30" t="n">
        <v>374701</v>
      </c>
      <c r="L1539" s="30" t="s">
        <v>450</v>
      </c>
      <c r="M1539" s="33" t="n">
        <v>271820</v>
      </c>
      <c r="N1539" s="0"/>
      <c r="O1539" s="33" t="n">
        <v>271820</v>
      </c>
      <c r="P1539" s="0"/>
      <c r="Q1539" s="0" t="s">
        <v>27</v>
      </c>
      <c r="R1539" s="0"/>
      <c r="S1539" s="0"/>
      <c r="T1539" s="0"/>
      <c r="U1539" s="0"/>
      <c r="V1539" s="1" t="n">
        <f aca="false">YEAR(G1539)</f>
        <v>1905</v>
      </c>
      <c r="W1539" s="1" t="n">
        <v>2016</v>
      </c>
    </row>
    <row r="1540" customFormat="false" ht="40.7" hidden="false" customHeight="false" outlineLevel="0" collapsed="false">
      <c r="A1540" s="30" t="s">
        <v>21</v>
      </c>
      <c r="B1540" s="0"/>
      <c r="C1540" s="30"/>
      <c r="D1540" s="30"/>
      <c r="E1540" s="30" t="s">
        <v>2622</v>
      </c>
      <c r="F1540" s="30" t="s">
        <v>1689</v>
      </c>
      <c r="G1540" s="31" t="n">
        <v>2016</v>
      </c>
      <c r="H1540" s="30" t="n">
        <v>2016</v>
      </c>
      <c r="I1540" s="30"/>
      <c r="J1540" s="32" t="n">
        <v>43727</v>
      </c>
      <c r="K1540" s="30" t="n">
        <v>379374</v>
      </c>
      <c r="L1540" s="30" t="s">
        <v>393</v>
      </c>
      <c r="M1540" s="33" t="n">
        <v>245902</v>
      </c>
      <c r="N1540" s="0"/>
      <c r="O1540" s="33" t="n">
        <v>245902</v>
      </c>
      <c r="P1540" s="0"/>
      <c r="Q1540" s="0" t="s">
        <v>27</v>
      </c>
      <c r="R1540" s="0"/>
      <c r="S1540" s="0"/>
      <c r="T1540" s="0"/>
      <c r="U1540" s="0"/>
      <c r="V1540" s="1" t="n">
        <f aca="false">YEAR(G1540)</f>
        <v>1905</v>
      </c>
      <c r="W1540" s="1" t="n">
        <v>2016</v>
      </c>
    </row>
    <row r="1541" customFormat="false" ht="40.7" hidden="false" customHeight="false" outlineLevel="0" collapsed="false">
      <c r="A1541" s="30" t="s">
        <v>21</v>
      </c>
      <c r="B1541" s="0"/>
      <c r="C1541" s="30"/>
      <c r="D1541" s="30"/>
      <c r="E1541" s="30" t="s">
        <v>2623</v>
      </c>
      <c r="F1541" s="30" t="s">
        <v>1689</v>
      </c>
      <c r="G1541" s="31" t="n">
        <v>2016</v>
      </c>
      <c r="H1541" s="30" t="n">
        <v>2016</v>
      </c>
      <c r="I1541" s="30"/>
      <c r="J1541" s="32" t="n">
        <v>43658</v>
      </c>
      <c r="K1541" s="30" t="n">
        <v>379377</v>
      </c>
      <c r="L1541" s="30" t="s">
        <v>1566</v>
      </c>
      <c r="M1541" s="33" t="n">
        <v>207608</v>
      </c>
      <c r="N1541" s="0"/>
      <c r="O1541" s="33" t="n">
        <v>207608</v>
      </c>
      <c r="P1541" s="0"/>
      <c r="Q1541" s="0" t="s">
        <v>27</v>
      </c>
      <c r="R1541" s="0"/>
      <c r="S1541" s="0"/>
      <c r="T1541" s="0"/>
      <c r="U1541" s="0"/>
      <c r="V1541" s="1" t="n">
        <f aca="false">YEAR(G1541)</f>
        <v>1905</v>
      </c>
      <c r="W1541" s="1" t="n">
        <v>2016</v>
      </c>
    </row>
    <row r="1542" customFormat="false" ht="40.7" hidden="false" customHeight="false" outlineLevel="0" collapsed="false">
      <c r="A1542" s="30" t="s">
        <v>21</v>
      </c>
      <c r="B1542" s="0"/>
      <c r="C1542" s="30"/>
      <c r="D1542" s="30"/>
      <c r="E1542" s="30" t="s">
        <v>2624</v>
      </c>
      <c r="F1542" s="30" t="s">
        <v>1689</v>
      </c>
      <c r="G1542" s="31" t="n">
        <v>2016</v>
      </c>
      <c r="H1542" s="30" t="n">
        <v>2016</v>
      </c>
      <c r="I1542" s="30"/>
      <c r="J1542" s="32" t="n">
        <v>43314</v>
      </c>
      <c r="K1542" s="30" t="n">
        <v>380590</v>
      </c>
      <c r="L1542" s="30" t="s">
        <v>2625</v>
      </c>
      <c r="M1542" s="33" t="n">
        <v>300000</v>
      </c>
      <c r="N1542" s="0"/>
      <c r="O1542" s="33" t="n">
        <v>300000</v>
      </c>
      <c r="P1542" s="0"/>
      <c r="Q1542" s="0" t="s">
        <v>27</v>
      </c>
      <c r="R1542" s="0"/>
      <c r="S1542" s="0"/>
      <c r="T1542" s="0"/>
      <c r="U1542" s="0"/>
      <c r="V1542" s="1" t="n">
        <f aca="false">YEAR(G1542)</f>
        <v>1905</v>
      </c>
      <c r="W1542" s="1" t="n">
        <v>2016</v>
      </c>
    </row>
    <row r="1543" customFormat="false" ht="54.25" hidden="false" customHeight="false" outlineLevel="0" collapsed="false">
      <c r="A1543" s="30" t="s">
        <v>21</v>
      </c>
      <c r="B1543" s="0"/>
      <c r="C1543" s="30"/>
      <c r="D1543" s="30"/>
      <c r="E1543" s="30" t="s">
        <v>2626</v>
      </c>
      <c r="F1543" s="30" t="s">
        <v>1689</v>
      </c>
      <c r="G1543" s="31" t="n">
        <v>2016</v>
      </c>
      <c r="H1543" s="30" t="n">
        <v>2016</v>
      </c>
      <c r="I1543" s="30"/>
      <c r="J1543" s="32" t="n">
        <v>43424</v>
      </c>
      <c r="K1543" s="30" t="n">
        <v>380998</v>
      </c>
      <c r="L1543" s="30" t="s">
        <v>327</v>
      </c>
      <c r="M1543" s="33" t="n">
        <v>261269.74</v>
      </c>
      <c r="N1543" s="0"/>
      <c r="O1543" s="33" t="n">
        <v>261269.74</v>
      </c>
      <c r="P1543" s="0"/>
      <c r="Q1543" s="0" t="s">
        <v>27</v>
      </c>
      <c r="R1543" s="0"/>
      <c r="S1543" s="0"/>
      <c r="T1543" s="0"/>
      <c r="U1543" s="0"/>
      <c r="V1543" s="1" t="n">
        <f aca="false">YEAR(G1543)</f>
        <v>1905</v>
      </c>
      <c r="W1543" s="1" t="n">
        <v>2016</v>
      </c>
    </row>
    <row r="1544" customFormat="false" ht="40.7" hidden="false" customHeight="false" outlineLevel="0" collapsed="false">
      <c r="A1544" s="30" t="s">
        <v>21</v>
      </c>
      <c r="B1544" s="0"/>
      <c r="C1544" s="30"/>
      <c r="D1544" s="30"/>
      <c r="E1544" s="30" t="s">
        <v>2627</v>
      </c>
      <c r="F1544" s="30" t="s">
        <v>1689</v>
      </c>
      <c r="G1544" s="31" t="n">
        <v>2017</v>
      </c>
      <c r="H1544" s="30" t="n">
        <v>2017</v>
      </c>
      <c r="I1544" s="30"/>
      <c r="J1544" s="32" t="n">
        <v>43549</v>
      </c>
      <c r="K1544" s="30" t="n">
        <v>388712</v>
      </c>
      <c r="L1544" s="30" t="s">
        <v>115</v>
      </c>
      <c r="M1544" s="33" t="n">
        <v>87496</v>
      </c>
      <c r="N1544" s="0"/>
      <c r="O1544" s="33" t="n">
        <v>87496</v>
      </c>
      <c r="P1544" s="0"/>
      <c r="Q1544" s="0" t="s">
        <v>27</v>
      </c>
      <c r="R1544" s="0"/>
      <c r="S1544" s="0"/>
      <c r="T1544" s="0"/>
      <c r="U1544" s="0"/>
      <c r="V1544" s="1" t="n">
        <f aca="false">YEAR(G1544)</f>
        <v>1905</v>
      </c>
      <c r="W1544" s="1" t="n">
        <v>2017</v>
      </c>
    </row>
    <row r="1545" customFormat="false" ht="40.7" hidden="false" customHeight="false" outlineLevel="0" collapsed="false">
      <c r="A1545" s="30" t="s">
        <v>21</v>
      </c>
      <c r="B1545" s="0"/>
      <c r="C1545" s="30" t="s">
        <v>46</v>
      </c>
      <c r="D1545" s="30"/>
      <c r="E1545" s="30" t="s">
        <v>2628</v>
      </c>
      <c r="F1545" s="30" t="s">
        <v>1649</v>
      </c>
      <c r="G1545" s="31" t="n">
        <v>2017</v>
      </c>
      <c r="H1545" s="30" t="n">
        <v>2017</v>
      </c>
      <c r="I1545" s="30"/>
      <c r="J1545" s="32" t="n">
        <v>43867</v>
      </c>
      <c r="K1545" s="30" t="n">
        <v>389518</v>
      </c>
      <c r="L1545" s="30" t="s">
        <v>2629</v>
      </c>
      <c r="M1545" s="33" t="n">
        <v>147625</v>
      </c>
      <c r="N1545" s="0"/>
      <c r="O1545" s="33" t="n">
        <v>147625</v>
      </c>
      <c r="P1545" s="0"/>
      <c r="Q1545" s="0" t="s">
        <v>27</v>
      </c>
      <c r="R1545" s="0"/>
      <c r="S1545" s="0"/>
      <c r="T1545" s="0"/>
      <c r="U1545" s="0"/>
      <c r="V1545" s="1" t="n">
        <f aca="false">YEAR(G1545)</f>
        <v>1905</v>
      </c>
      <c r="W1545" s="1" t="n">
        <v>2017</v>
      </c>
    </row>
    <row r="1546" customFormat="false" ht="40.7" hidden="false" customHeight="false" outlineLevel="0" collapsed="false">
      <c r="A1546" s="30" t="s">
        <v>21</v>
      </c>
      <c r="B1546" s="0"/>
      <c r="C1546" s="30" t="s">
        <v>22</v>
      </c>
      <c r="D1546" s="30"/>
      <c r="E1546" s="30" t="s">
        <v>2630</v>
      </c>
      <c r="F1546" s="30" t="s">
        <v>1689</v>
      </c>
      <c r="G1546" s="31" t="n">
        <v>2017</v>
      </c>
      <c r="H1546" s="30" t="n">
        <v>2017</v>
      </c>
      <c r="I1546" s="30"/>
      <c r="J1546" s="32" t="n">
        <v>43780</v>
      </c>
      <c r="K1546" s="30" t="n">
        <v>389758</v>
      </c>
      <c r="L1546" s="30" t="s">
        <v>450</v>
      </c>
      <c r="M1546" s="33" t="n">
        <v>245983</v>
      </c>
      <c r="N1546" s="0"/>
      <c r="O1546" s="33" t="n">
        <v>245983</v>
      </c>
      <c r="P1546" s="0"/>
      <c r="Q1546" s="0" t="s">
        <v>27</v>
      </c>
      <c r="R1546" s="0"/>
      <c r="S1546" s="0"/>
      <c r="T1546" s="0"/>
      <c r="U1546" s="0"/>
      <c r="V1546" s="1" t="n">
        <f aca="false">YEAR(G1546)</f>
        <v>1905</v>
      </c>
      <c r="W1546" s="1" t="n">
        <v>2017</v>
      </c>
    </row>
    <row r="1547" customFormat="false" ht="40.7" hidden="false" customHeight="false" outlineLevel="0" collapsed="false">
      <c r="A1547" s="30" t="s">
        <v>21</v>
      </c>
      <c r="B1547" s="0"/>
      <c r="C1547" s="30"/>
      <c r="D1547" s="30"/>
      <c r="E1547" s="30" t="s">
        <v>2631</v>
      </c>
      <c r="F1547" s="30" t="s">
        <v>1689</v>
      </c>
      <c r="G1547" s="31" t="n">
        <v>2017</v>
      </c>
      <c r="H1547" s="30" t="n">
        <v>2017</v>
      </c>
      <c r="I1547" s="30"/>
      <c r="J1547" s="32" t="n">
        <v>43700</v>
      </c>
      <c r="K1547" s="30" t="n">
        <v>390095</v>
      </c>
      <c r="L1547" s="30" t="s">
        <v>2632</v>
      </c>
      <c r="M1547" s="33" t="n">
        <v>212030</v>
      </c>
      <c r="N1547" s="0"/>
      <c r="O1547" s="33" t="n">
        <v>212030</v>
      </c>
      <c r="P1547" s="0"/>
      <c r="Q1547" s="0" t="s">
        <v>27</v>
      </c>
      <c r="R1547" s="0"/>
      <c r="S1547" s="0"/>
      <c r="T1547" s="0"/>
      <c r="U1547" s="0"/>
      <c r="V1547" s="1" t="n">
        <f aca="false">YEAR(G1547)</f>
        <v>1905</v>
      </c>
      <c r="W1547" s="1" t="n">
        <v>2017</v>
      </c>
    </row>
    <row r="1548" customFormat="false" ht="40.7" hidden="false" customHeight="false" outlineLevel="0" collapsed="false">
      <c r="A1548" s="30" t="s">
        <v>21</v>
      </c>
      <c r="B1548" s="0"/>
      <c r="C1548" s="30" t="s">
        <v>76</v>
      </c>
      <c r="D1548" s="30"/>
      <c r="E1548" s="30" t="s">
        <v>2633</v>
      </c>
      <c r="F1548" s="30" t="s">
        <v>1689</v>
      </c>
      <c r="G1548" s="31" t="n">
        <v>2017</v>
      </c>
      <c r="H1548" s="30" t="n">
        <v>2017</v>
      </c>
      <c r="I1548" s="30"/>
      <c r="J1548" s="32" t="n">
        <v>43962</v>
      </c>
      <c r="K1548" s="30" t="n">
        <v>390769</v>
      </c>
      <c r="L1548" s="30" t="s">
        <v>2634</v>
      </c>
      <c r="M1548" s="33" t="n">
        <v>95732.56</v>
      </c>
      <c r="N1548" s="0"/>
      <c r="O1548" s="33" t="n">
        <v>95732.56</v>
      </c>
      <c r="P1548" s="0"/>
      <c r="Q1548" s="0" t="s">
        <v>27</v>
      </c>
      <c r="R1548" s="0"/>
      <c r="S1548" s="0"/>
      <c r="T1548" s="0"/>
      <c r="U1548" s="0"/>
      <c r="V1548" s="1" t="n">
        <f aca="false">YEAR(G1548)</f>
        <v>1905</v>
      </c>
      <c r="W1548" s="1" t="n">
        <v>2017</v>
      </c>
    </row>
    <row r="1549" customFormat="false" ht="40.7" hidden="false" customHeight="false" outlineLevel="0" collapsed="false">
      <c r="A1549" s="30" t="s">
        <v>21</v>
      </c>
      <c r="B1549" s="0"/>
      <c r="C1549" s="30" t="s">
        <v>46</v>
      </c>
      <c r="D1549" s="30"/>
      <c r="E1549" s="30" t="s">
        <v>2635</v>
      </c>
      <c r="F1549" s="30" t="s">
        <v>1689</v>
      </c>
      <c r="G1549" s="31" t="n">
        <v>2017</v>
      </c>
      <c r="H1549" s="30" t="n">
        <v>2017</v>
      </c>
      <c r="I1549" s="30"/>
      <c r="J1549" s="32" t="n">
        <v>44068</v>
      </c>
      <c r="K1549" s="30" t="n">
        <v>391450</v>
      </c>
      <c r="L1549" s="30" t="s">
        <v>2636</v>
      </c>
      <c r="M1549" s="33" t="n">
        <v>247024</v>
      </c>
      <c r="N1549" s="0"/>
      <c r="O1549" s="33" t="n">
        <v>247024</v>
      </c>
      <c r="P1549" s="0"/>
      <c r="Q1549" s="0" t="s">
        <v>27</v>
      </c>
      <c r="R1549" s="0"/>
      <c r="S1549" s="0"/>
      <c r="T1549" s="0"/>
      <c r="U1549" s="0"/>
      <c r="V1549" s="1" t="n">
        <f aca="false">YEAR(G1549)</f>
        <v>1905</v>
      </c>
      <c r="W1549" s="1" t="n">
        <v>2017</v>
      </c>
    </row>
    <row r="1550" customFormat="false" ht="40.7" hidden="false" customHeight="false" outlineLevel="0" collapsed="false">
      <c r="A1550" s="30" t="s">
        <v>21</v>
      </c>
      <c r="B1550" s="0"/>
      <c r="C1550" s="30" t="s">
        <v>46</v>
      </c>
      <c r="D1550" s="30"/>
      <c r="E1550" s="30" t="s">
        <v>2637</v>
      </c>
      <c r="F1550" s="30" t="s">
        <v>1689</v>
      </c>
      <c r="G1550" s="31" t="n">
        <v>2018</v>
      </c>
      <c r="H1550" s="30" t="n">
        <v>2018</v>
      </c>
      <c r="I1550" s="30"/>
      <c r="J1550" s="32" t="n">
        <v>43614</v>
      </c>
      <c r="K1550" s="30" t="n">
        <v>396714</v>
      </c>
      <c r="L1550" s="30" t="s">
        <v>123</v>
      </c>
      <c r="M1550" s="33" t="n">
        <v>284671.55</v>
      </c>
      <c r="N1550" s="0"/>
      <c r="O1550" s="33" t="n">
        <v>284671.55</v>
      </c>
      <c r="P1550" s="0"/>
      <c r="Q1550" s="0" t="s">
        <v>27</v>
      </c>
      <c r="R1550" s="0"/>
      <c r="S1550" s="0"/>
      <c r="T1550" s="0"/>
      <c r="U1550" s="0"/>
      <c r="V1550" s="1" t="n">
        <f aca="false">YEAR(G1550)</f>
        <v>1905</v>
      </c>
      <c r="W1550" s="1" t="n">
        <v>2018</v>
      </c>
    </row>
    <row r="1551" customFormat="false" ht="40.7" hidden="false" customHeight="false" outlineLevel="0" collapsed="false">
      <c r="A1551" s="30" t="s">
        <v>21</v>
      </c>
      <c r="B1551" s="0"/>
      <c r="C1551" s="30" t="s">
        <v>2342</v>
      </c>
      <c r="D1551" s="30" t="s">
        <v>29</v>
      </c>
      <c r="E1551" s="30" t="s">
        <v>2638</v>
      </c>
      <c r="F1551" s="30" t="s">
        <v>37</v>
      </c>
      <c r="G1551" s="31" t="n">
        <v>2018</v>
      </c>
      <c r="H1551" s="30" t="n">
        <v>2018</v>
      </c>
      <c r="I1551" s="30"/>
      <c r="J1551" s="32" t="n">
        <v>43951</v>
      </c>
      <c r="K1551" s="30" t="n">
        <v>401508</v>
      </c>
      <c r="L1551" s="30" t="s">
        <v>2639</v>
      </c>
      <c r="M1551" s="33" t="n">
        <v>144517</v>
      </c>
      <c r="N1551" s="0"/>
      <c r="O1551" s="33" t="n">
        <v>144517</v>
      </c>
      <c r="P1551" s="0"/>
      <c r="Q1551" s="0" t="s">
        <v>27</v>
      </c>
      <c r="R1551" s="0"/>
      <c r="S1551" s="0"/>
      <c r="T1551" s="0"/>
      <c r="U1551" s="0"/>
      <c r="V1551" s="1" t="n">
        <f aca="false">YEAR(G1551)</f>
        <v>1905</v>
      </c>
      <c r="W1551" s="1" t="n">
        <v>2018</v>
      </c>
    </row>
    <row r="1552" customFormat="false" ht="40.7" hidden="false" customHeight="false" outlineLevel="0" collapsed="false">
      <c r="A1552" s="30" t="s">
        <v>21</v>
      </c>
      <c r="B1552" s="0"/>
      <c r="C1552" s="30" t="s">
        <v>2349</v>
      </c>
      <c r="D1552" s="30"/>
      <c r="E1552" s="30" t="s">
        <v>2640</v>
      </c>
      <c r="F1552" s="30" t="s">
        <v>37</v>
      </c>
      <c r="G1552" s="31" t="n">
        <v>2018</v>
      </c>
      <c r="H1552" s="30" t="n">
        <v>2018</v>
      </c>
      <c r="I1552" s="30"/>
      <c r="J1552" s="32" t="n">
        <v>44831</v>
      </c>
      <c r="K1552" s="30" t="n">
        <v>403732</v>
      </c>
      <c r="L1552" s="30" t="s">
        <v>2641</v>
      </c>
      <c r="M1552" s="33" t="n">
        <v>999760.56</v>
      </c>
      <c r="N1552" s="0"/>
      <c r="O1552" s="33" t="n">
        <v>999760.56</v>
      </c>
      <c r="P1552" s="0"/>
      <c r="Q1552" s="0" t="s">
        <v>27</v>
      </c>
      <c r="R1552" s="0"/>
      <c r="S1552" s="0"/>
      <c r="T1552" s="0"/>
      <c r="U1552" s="0"/>
      <c r="V1552" s="1" t="n">
        <f aca="false">YEAR(G1552)</f>
        <v>1905</v>
      </c>
      <c r="W1552" s="1" t="n">
        <v>2018</v>
      </c>
    </row>
    <row r="1553" customFormat="false" ht="40.7" hidden="false" customHeight="false" outlineLevel="0" collapsed="false">
      <c r="A1553" s="30" t="s">
        <v>21</v>
      </c>
      <c r="B1553" s="0"/>
      <c r="C1553" s="30"/>
      <c r="D1553" s="30"/>
      <c r="E1553" s="30" t="s">
        <v>2642</v>
      </c>
      <c r="F1553" s="30" t="s">
        <v>1649</v>
      </c>
      <c r="G1553" s="31" t="n">
        <v>2019</v>
      </c>
      <c r="H1553" s="30" t="n">
        <v>2019</v>
      </c>
      <c r="I1553" s="30"/>
      <c r="J1553" s="30"/>
      <c r="K1553" s="30" t="n">
        <v>406263</v>
      </c>
      <c r="L1553" s="30" t="s">
        <v>2643</v>
      </c>
      <c r="M1553" s="33" t="n">
        <v>3560580</v>
      </c>
      <c r="N1553" s="0"/>
      <c r="O1553" s="33" t="n">
        <v>3560580</v>
      </c>
      <c r="P1553" s="0"/>
      <c r="Q1553" s="0" t="s">
        <v>27</v>
      </c>
      <c r="R1553" s="0"/>
      <c r="S1553" s="0"/>
      <c r="T1553" s="0"/>
      <c r="U1553" s="0"/>
      <c r="V1553" s="1" t="n">
        <f aca="false">YEAR(G1553)</f>
        <v>1905</v>
      </c>
      <c r="W1553" s="1" t="n">
        <v>2019</v>
      </c>
    </row>
    <row r="1554" customFormat="false" ht="54.25" hidden="false" customHeight="false" outlineLevel="0" collapsed="false">
      <c r="A1554" s="30" t="s">
        <v>21</v>
      </c>
      <c r="B1554" s="0"/>
      <c r="C1554" s="30"/>
      <c r="D1554" s="30"/>
      <c r="E1554" s="30" t="s">
        <v>2346</v>
      </c>
      <c r="F1554" s="30" t="s">
        <v>1649</v>
      </c>
      <c r="G1554" s="31" t="n">
        <v>2019</v>
      </c>
      <c r="H1554" s="30" t="n">
        <v>2019</v>
      </c>
      <c r="I1554" s="30"/>
      <c r="J1554" s="30"/>
      <c r="K1554" s="30" t="n">
        <v>406641</v>
      </c>
      <c r="L1554" s="30" t="s">
        <v>2347</v>
      </c>
      <c r="M1554" s="33" t="n">
        <v>0</v>
      </c>
      <c r="N1554" s="0"/>
      <c r="O1554" s="33" t="n">
        <v>0</v>
      </c>
      <c r="P1554" s="0"/>
      <c r="Q1554" s="0" t="s">
        <v>27</v>
      </c>
      <c r="R1554" s="0"/>
      <c r="S1554" s="0"/>
      <c r="T1554" s="0"/>
      <c r="U1554" s="0"/>
      <c r="V1554" s="1" t="n">
        <f aca="false">YEAR(G1554)</f>
        <v>1905</v>
      </c>
      <c r="W1554" s="1" t="n">
        <v>2019</v>
      </c>
    </row>
    <row r="1555" customFormat="false" ht="40.7" hidden="false" customHeight="false" outlineLevel="0" collapsed="false">
      <c r="A1555" s="30" t="s">
        <v>21</v>
      </c>
      <c r="B1555" s="0"/>
      <c r="C1555" s="30"/>
      <c r="D1555" s="30"/>
      <c r="E1555" s="30" t="s">
        <v>2644</v>
      </c>
      <c r="F1555" s="30" t="s">
        <v>37</v>
      </c>
      <c r="G1555" s="31" t="n">
        <v>2019</v>
      </c>
      <c r="H1555" s="30" t="n">
        <v>2019</v>
      </c>
      <c r="I1555" s="30"/>
      <c r="J1555" s="32" t="n">
        <v>44810</v>
      </c>
      <c r="K1555" s="30" t="n">
        <v>408538</v>
      </c>
      <c r="L1555" s="30" t="s">
        <v>2641</v>
      </c>
      <c r="M1555" s="33" t="n">
        <v>1000000</v>
      </c>
      <c r="N1555" s="0"/>
      <c r="O1555" s="33" t="n">
        <v>1000000</v>
      </c>
      <c r="P1555" s="0"/>
      <c r="Q1555" s="0" t="s">
        <v>27</v>
      </c>
      <c r="R1555" s="0"/>
      <c r="S1555" s="0"/>
      <c r="T1555" s="0"/>
      <c r="U1555" s="0"/>
      <c r="V1555" s="1" t="n">
        <f aca="false">YEAR(G1555)</f>
        <v>1905</v>
      </c>
      <c r="W1555" s="1" t="n">
        <v>2019</v>
      </c>
    </row>
    <row r="1556" customFormat="false" ht="40.7" hidden="false" customHeight="false" outlineLevel="0" collapsed="false">
      <c r="A1556" s="30" t="s">
        <v>21</v>
      </c>
      <c r="B1556" s="0"/>
      <c r="C1556" s="30"/>
      <c r="D1556" s="30"/>
      <c r="E1556" s="30" t="s">
        <v>2645</v>
      </c>
      <c r="F1556" s="30" t="s">
        <v>1649</v>
      </c>
      <c r="G1556" s="31" t="n">
        <v>2019</v>
      </c>
      <c r="H1556" s="30" t="n">
        <v>2019</v>
      </c>
      <c r="I1556" s="30"/>
      <c r="J1556" s="30"/>
      <c r="K1556" s="30" t="n">
        <v>408578</v>
      </c>
      <c r="L1556" s="30" t="s">
        <v>2646</v>
      </c>
      <c r="M1556" s="33" t="n">
        <v>1907836.32</v>
      </c>
      <c r="N1556" s="0"/>
      <c r="O1556" s="33" t="n">
        <v>1907836.32</v>
      </c>
      <c r="P1556" s="0"/>
      <c r="Q1556" s="0" t="s">
        <v>27</v>
      </c>
      <c r="R1556" s="0"/>
      <c r="S1556" s="0"/>
      <c r="T1556" s="0"/>
      <c r="U1556" s="0"/>
      <c r="V1556" s="1" t="n">
        <f aca="false">YEAR(G1556)</f>
        <v>1905</v>
      </c>
      <c r="W1556" s="1" t="n">
        <v>2019</v>
      </c>
    </row>
    <row r="1557" customFormat="false" ht="40.7" hidden="false" customHeight="false" outlineLevel="0" collapsed="false">
      <c r="A1557" s="30" t="s">
        <v>21</v>
      </c>
      <c r="B1557" s="0"/>
      <c r="C1557" s="30"/>
      <c r="D1557" s="30"/>
      <c r="E1557" s="30" t="s">
        <v>2647</v>
      </c>
      <c r="F1557" s="30" t="s">
        <v>1649</v>
      </c>
      <c r="G1557" s="31" t="n">
        <v>2019</v>
      </c>
      <c r="H1557" s="30" t="n">
        <v>2019</v>
      </c>
      <c r="I1557" s="30"/>
      <c r="J1557" s="30"/>
      <c r="K1557" s="30" t="n">
        <v>412790</v>
      </c>
      <c r="L1557" s="30" t="s">
        <v>641</v>
      </c>
      <c r="M1557" s="33" t="n">
        <v>4350000</v>
      </c>
      <c r="N1557" s="0"/>
      <c r="O1557" s="33" t="n">
        <v>4350000</v>
      </c>
      <c r="P1557" s="0"/>
      <c r="Q1557" s="0" t="s">
        <v>27</v>
      </c>
      <c r="R1557" s="0"/>
      <c r="S1557" s="0"/>
      <c r="T1557" s="0"/>
      <c r="U1557" s="0"/>
      <c r="V1557" s="1" t="n">
        <f aca="false">YEAR(G1557)</f>
        <v>1905</v>
      </c>
      <c r="W1557" s="1" t="n">
        <v>2019</v>
      </c>
    </row>
    <row r="1558" customFormat="false" ht="66.45" hidden="false" customHeight="false" outlineLevel="0" collapsed="false">
      <c r="A1558" s="30" t="s">
        <v>21</v>
      </c>
      <c r="B1558" s="0"/>
      <c r="C1558" s="30"/>
      <c r="D1558" s="30"/>
      <c r="E1558" s="30" t="s">
        <v>2648</v>
      </c>
      <c r="F1558" s="30" t="s">
        <v>37</v>
      </c>
      <c r="G1558" s="31" t="n">
        <v>2019</v>
      </c>
      <c r="H1558" s="30" t="n">
        <v>2019</v>
      </c>
      <c r="I1558" s="30"/>
      <c r="J1558" s="30"/>
      <c r="K1558" s="30" t="n">
        <v>413173</v>
      </c>
      <c r="L1558" s="30" t="s">
        <v>2649</v>
      </c>
      <c r="M1558" s="33" t="n">
        <v>159445.45</v>
      </c>
      <c r="N1558" s="0"/>
      <c r="O1558" s="33" t="n">
        <v>159445.45</v>
      </c>
      <c r="P1558" s="0"/>
      <c r="Q1558" s="0" t="s">
        <v>27</v>
      </c>
      <c r="R1558" s="0"/>
      <c r="S1558" s="0"/>
      <c r="T1558" s="0"/>
      <c r="U1558" s="0"/>
      <c r="V1558" s="1" t="n">
        <f aca="false">YEAR(G1558)</f>
        <v>1905</v>
      </c>
      <c r="W1558" s="1" t="n">
        <v>2019</v>
      </c>
    </row>
    <row r="1559" customFormat="false" ht="40.7" hidden="false" customHeight="false" outlineLevel="0" collapsed="false">
      <c r="A1559" s="30" t="s">
        <v>21</v>
      </c>
      <c r="B1559" s="0"/>
      <c r="C1559" s="30"/>
      <c r="D1559" s="30"/>
      <c r="E1559" s="30" t="s">
        <v>2650</v>
      </c>
      <c r="F1559" s="30" t="s">
        <v>37</v>
      </c>
      <c r="G1559" s="31" t="n">
        <v>2019</v>
      </c>
      <c r="H1559" s="30" t="n">
        <v>2019</v>
      </c>
      <c r="I1559" s="30"/>
      <c r="J1559" s="32" t="n">
        <v>44820</v>
      </c>
      <c r="K1559" s="30" t="n">
        <v>413510</v>
      </c>
      <c r="L1559" s="30" t="s">
        <v>2651</v>
      </c>
      <c r="M1559" s="33" t="n">
        <v>190673</v>
      </c>
      <c r="N1559" s="0"/>
      <c r="O1559" s="33" t="n">
        <v>190673</v>
      </c>
      <c r="P1559" s="0"/>
      <c r="Q1559" s="0" t="s">
        <v>27</v>
      </c>
      <c r="R1559" s="0"/>
      <c r="S1559" s="0"/>
      <c r="T1559" s="0"/>
      <c r="U1559" s="0"/>
      <c r="V1559" s="1" t="n">
        <f aca="false">YEAR(G1559)</f>
        <v>1905</v>
      </c>
      <c r="W1559" s="1" t="n">
        <v>2019</v>
      </c>
    </row>
    <row r="1560" customFormat="false" ht="40.7" hidden="false" customHeight="false" outlineLevel="0" collapsed="false">
      <c r="A1560" s="30" t="s">
        <v>21</v>
      </c>
      <c r="B1560" s="0"/>
      <c r="C1560" s="30"/>
      <c r="D1560" s="30"/>
      <c r="E1560" s="30" t="s">
        <v>2652</v>
      </c>
      <c r="F1560" s="30" t="s">
        <v>1649</v>
      </c>
      <c r="G1560" s="31" t="n">
        <v>2019</v>
      </c>
      <c r="H1560" s="30" t="n">
        <v>2019</v>
      </c>
      <c r="I1560" s="30"/>
      <c r="J1560" s="30"/>
      <c r="K1560" s="30" t="n">
        <v>413716</v>
      </c>
      <c r="L1560" s="30" t="s">
        <v>2653</v>
      </c>
      <c r="M1560" s="33" t="n">
        <v>2500000</v>
      </c>
      <c r="N1560" s="0"/>
      <c r="O1560" s="33" t="n">
        <v>2500000</v>
      </c>
      <c r="P1560" s="0"/>
      <c r="Q1560" s="0" t="s">
        <v>27</v>
      </c>
      <c r="R1560" s="0"/>
      <c r="S1560" s="0"/>
      <c r="T1560" s="0"/>
      <c r="U1560" s="0"/>
      <c r="V1560" s="1" t="n">
        <f aca="false">YEAR(G1560)</f>
        <v>1905</v>
      </c>
      <c r="W1560" s="1" t="n">
        <v>2019</v>
      </c>
    </row>
    <row r="1561" customFormat="false" ht="54.25" hidden="false" customHeight="false" outlineLevel="0" collapsed="false">
      <c r="A1561" s="30" t="s">
        <v>21</v>
      </c>
      <c r="B1561" s="0"/>
      <c r="C1561" s="30"/>
      <c r="D1561" s="30"/>
      <c r="E1561" s="30" t="s">
        <v>2654</v>
      </c>
      <c r="F1561" s="30" t="s">
        <v>37</v>
      </c>
      <c r="G1561" s="31" t="n">
        <v>2019</v>
      </c>
      <c r="H1561" s="30" t="n">
        <v>2019</v>
      </c>
      <c r="I1561" s="30"/>
      <c r="J1561" s="32" t="n">
        <v>44819</v>
      </c>
      <c r="K1561" s="30" t="n">
        <v>413757</v>
      </c>
      <c r="L1561" s="30" t="s">
        <v>2655</v>
      </c>
      <c r="M1561" s="33" t="n">
        <v>196107.74</v>
      </c>
      <c r="N1561" s="0"/>
      <c r="O1561" s="33" t="n">
        <v>196107.74</v>
      </c>
      <c r="P1561" s="0"/>
      <c r="Q1561" s="0" t="s">
        <v>27</v>
      </c>
      <c r="R1561" s="0"/>
      <c r="S1561" s="0"/>
      <c r="T1561" s="0"/>
      <c r="U1561" s="0"/>
      <c r="V1561" s="1" t="n">
        <f aca="false">YEAR(G1561)</f>
        <v>1905</v>
      </c>
      <c r="W1561" s="1" t="n">
        <v>2019</v>
      </c>
    </row>
    <row r="1562" customFormat="false" ht="54.25" hidden="false" customHeight="false" outlineLevel="0" collapsed="false">
      <c r="A1562" s="30" t="s">
        <v>21</v>
      </c>
      <c r="B1562" s="0"/>
      <c r="C1562" s="30"/>
      <c r="D1562" s="30"/>
      <c r="E1562" s="30" t="s">
        <v>2656</v>
      </c>
      <c r="F1562" s="30" t="s">
        <v>37</v>
      </c>
      <c r="G1562" s="31" t="n">
        <v>2019</v>
      </c>
      <c r="H1562" s="30" t="n">
        <v>2019</v>
      </c>
      <c r="I1562" s="30"/>
      <c r="J1562" s="30"/>
      <c r="K1562" s="30" t="n">
        <v>413810</v>
      </c>
      <c r="L1562" s="30" t="s">
        <v>2657</v>
      </c>
      <c r="M1562" s="33" t="n">
        <v>849868.2</v>
      </c>
      <c r="N1562" s="0"/>
      <c r="O1562" s="33" t="n">
        <v>849868.2</v>
      </c>
      <c r="P1562" s="0"/>
      <c r="Q1562" s="0" t="s">
        <v>27</v>
      </c>
      <c r="R1562" s="0"/>
      <c r="S1562" s="0"/>
      <c r="T1562" s="0"/>
      <c r="U1562" s="0"/>
      <c r="V1562" s="1" t="n">
        <f aca="false">YEAR(G1562)</f>
        <v>1905</v>
      </c>
      <c r="W1562" s="1" t="n">
        <v>2019</v>
      </c>
    </row>
    <row r="1563" customFormat="false" ht="66.45" hidden="false" customHeight="false" outlineLevel="0" collapsed="false">
      <c r="A1563" s="30" t="s">
        <v>21</v>
      </c>
      <c r="B1563" s="0"/>
      <c r="C1563" s="30"/>
      <c r="D1563" s="30"/>
      <c r="E1563" s="30" t="s">
        <v>2658</v>
      </c>
      <c r="F1563" s="30" t="s">
        <v>37</v>
      </c>
      <c r="G1563" s="31" t="n">
        <v>2019</v>
      </c>
      <c r="H1563" s="30" t="n">
        <v>2019</v>
      </c>
      <c r="I1563" s="30"/>
      <c r="J1563" s="30"/>
      <c r="K1563" s="30" t="n">
        <v>413884</v>
      </c>
      <c r="L1563" s="30" t="s">
        <v>2659</v>
      </c>
      <c r="M1563" s="33" t="n">
        <v>168313.06</v>
      </c>
      <c r="N1563" s="0"/>
      <c r="O1563" s="33" t="n">
        <v>168313.06</v>
      </c>
      <c r="P1563" s="0"/>
      <c r="Q1563" s="0" t="s">
        <v>27</v>
      </c>
      <c r="R1563" s="0"/>
      <c r="S1563" s="0"/>
      <c r="T1563" s="0"/>
      <c r="U1563" s="0"/>
      <c r="V1563" s="1" t="n">
        <f aca="false">YEAR(G1563)</f>
        <v>1905</v>
      </c>
      <c r="W1563" s="1" t="n">
        <v>2019</v>
      </c>
    </row>
    <row r="1564" customFormat="false" ht="66.45" hidden="false" customHeight="false" outlineLevel="0" collapsed="false">
      <c r="A1564" s="30" t="s">
        <v>21</v>
      </c>
      <c r="B1564" s="0"/>
      <c r="C1564" s="30"/>
      <c r="D1564" s="30"/>
      <c r="E1564" s="30" t="s">
        <v>2660</v>
      </c>
      <c r="F1564" s="30" t="s">
        <v>37</v>
      </c>
      <c r="G1564" s="31" t="n">
        <v>2019</v>
      </c>
      <c r="H1564" s="30" t="n">
        <v>2019</v>
      </c>
      <c r="I1564" s="30"/>
      <c r="J1564" s="30"/>
      <c r="K1564" s="30" t="n">
        <v>413887</v>
      </c>
      <c r="L1564" s="30" t="s">
        <v>2661</v>
      </c>
      <c r="M1564" s="33" t="n">
        <v>209960.25</v>
      </c>
      <c r="N1564" s="0"/>
      <c r="O1564" s="33" t="n">
        <v>209960.25</v>
      </c>
      <c r="P1564" s="0"/>
      <c r="Q1564" s="0" t="s">
        <v>27</v>
      </c>
      <c r="R1564" s="0"/>
      <c r="S1564" s="0"/>
      <c r="T1564" s="0"/>
      <c r="U1564" s="0"/>
      <c r="V1564" s="1" t="n">
        <f aca="false">YEAR(G1564)</f>
        <v>1905</v>
      </c>
      <c r="W1564" s="1" t="n">
        <v>2019</v>
      </c>
    </row>
    <row r="1565" customFormat="false" ht="40.7" hidden="false" customHeight="false" outlineLevel="0" collapsed="false">
      <c r="A1565" s="30" t="s">
        <v>21</v>
      </c>
      <c r="B1565" s="0"/>
      <c r="C1565" s="30"/>
      <c r="D1565" s="30"/>
      <c r="E1565" s="30" t="s">
        <v>2662</v>
      </c>
      <c r="F1565" s="30" t="s">
        <v>37</v>
      </c>
      <c r="G1565" s="31" t="n">
        <v>2019</v>
      </c>
      <c r="H1565" s="30" t="n">
        <v>2019</v>
      </c>
      <c r="I1565" s="30"/>
      <c r="J1565" s="30"/>
      <c r="K1565" s="30" t="n">
        <v>414028</v>
      </c>
      <c r="L1565" s="30" t="s">
        <v>2663</v>
      </c>
      <c r="M1565" s="33" t="n">
        <v>778855.17</v>
      </c>
      <c r="N1565" s="0"/>
      <c r="O1565" s="33" t="n">
        <v>778855.17</v>
      </c>
      <c r="P1565" s="0"/>
      <c r="Q1565" s="0" t="s">
        <v>27</v>
      </c>
      <c r="R1565" s="0"/>
      <c r="S1565" s="0"/>
      <c r="T1565" s="0"/>
      <c r="U1565" s="0"/>
      <c r="V1565" s="1" t="n">
        <f aca="false">YEAR(G1565)</f>
        <v>1905</v>
      </c>
      <c r="W1565" s="1" t="n">
        <v>2019</v>
      </c>
    </row>
    <row r="1566" customFormat="false" ht="54.25" hidden="false" customHeight="false" outlineLevel="0" collapsed="false">
      <c r="A1566" s="30" t="s">
        <v>21</v>
      </c>
      <c r="B1566" s="0"/>
      <c r="C1566" s="30"/>
      <c r="D1566" s="30"/>
      <c r="E1566" s="30" t="s">
        <v>2346</v>
      </c>
      <c r="F1566" s="30" t="s">
        <v>1649</v>
      </c>
      <c r="G1566" s="31" t="n">
        <v>2020</v>
      </c>
      <c r="H1566" s="30" t="n">
        <v>2020</v>
      </c>
      <c r="I1566" s="30"/>
      <c r="J1566" s="30"/>
      <c r="K1566" s="30" t="n">
        <v>415367</v>
      </c>
      <c r="L1566" s="30" t="s">
        <v>2347</v>
      </c>
      <c r="M1566" s="33" t="n">
        <v>7912244.82</v>
      </c>
      <c r="N1566" s="0"/>
      <c r="O1566" s="33" t="n">
        <v>7912244.82</v>
      </c>
      <c r="P1566" s="0"/>
      <c r="Q1566" s="0" t="s">
        <v>27</v>
      </c>
      <c r="R1566" s="0"/>
      <c r="S1566" s="0"/>
      <c r="T1566" s="0"/>
      <c r="U1566" s="0"/>
      <c r="V1566" s="1" t="n">
        <f aca="false">YEAR(G1566)</f>
        <v>1905</v>
      </c>
      <c r="W1566" s="1" t="n">
        <v>2020</v>
      </c>
    </row>
    <row r="1567" customFormat="false" ht="54.25" hidden="false" customHeight="false" outlineLevel="0" collapsed="false">
      <c r="A1567" s="30" t="s">
        <v>21</v>
      </c>
      <c r="B1567" s="0"/>
      <c r="C1567" s="30"/>
      <c r="D1567" s="30"/>
      <c r="E1567" s="30" t="s">
        <v>2346</v>
      </c>
      <c r="F1567" s="30" t="s">
        <v>1649</v>
      </c>
      <c r="G1567" s="31" t="n">
        <v>2020</v>
      </c>
      <c r="H1567" s="30" t="n">
        <v>2020</v>
      </c>
      <c r="I1567" s="30"/>
      <c r="J1567" s="30"/>
      <c r="K1567" s="30" t="n">
        <v>415385</v>
      </c>
      <c r="L1567" s="30" t="s">
        <v>2347</v>
      </c>
      <c r="M1567" s="33" t="n">
        <v>804892</v>
      </c>
      <c r="N1567" s="0"/>
      <c r="O1567" s="33" t="n">
        <v>804892</v>
      </c>
      <c r="P1567" s="0"/>
      <c r="Q1567" s="0" t="s">
        <v>27</v>
      </c>
      <c r="R1567" s="0"/>
      <c r="S1567" s="0"/>
      <c r="T1567" s="0"/>
      <c r="U1567" s="0"/>
      <c r="V1567" s="1" t="n">
        <f aca="false">YEAR(G1567)</f>
        <v>1905</v>
      </c>
      <c r="W1567" s="1" t="n">
        <v>2020</v>
      </c>
    </row>
    <row r="1568" customFormat="false" ht="54.25" hidden="false" customHeight="false" outlineLevel="0" collapsed="false">
      <c r="A1568" s="30" t="s">
        <v>21</v>
      </c>
      <c r="B1568" s="0"/>
      <c r="C1568" s="30"/>
      <c r="D1568" s="30"/>
      <c r="E1568" s="30" t="s">
        <v>2346</v>
      </c>
      <c r="F1568" s="30" t="s">
        <v>1649</v>
      </c>
      <c r="G1568" s="31" t="n">
        <v>2020</v>
      </c>
      <c r="H1568" s="30" t="n">
        <v>2020</v>
      </c>
      <c r="I1568" s="30"/>
      <c r="J1568" s="30"/>
      <c r="K1568" s="30" t="n">
        <v>418609</v>
      </c>
      <c r="L1568" s="30" t="s">
        <v>2347</v>
      </c>
      <c r="M1568" s="33" t="n">
        <v>3276740.65</v>
      </c>
      <c r="N1568" s="0"/>
      <c r="O1568" s="33" t="n">
        <v>3276740.65</v>
      </c>
      <c r="P1568" s="0"/>
      <c r="Q1568" s="0" t="s">
        <v>27</v>
      </c>
      <c r="R1568" s="0"/>
      <c r="S1568" s="0"/>
      <c r="T1568" s="0"/>
      <c r="U1568" s="0"/>
      <c r="V1568" s="1" t="n">
        <f aca="false">YEAR(G1568)</f>
        <v>1905</v>
      </c>
      <c r="W1568" s="1" t="n">
        <v>2020</v>
      </c>
    </row>
    <row r="1569" customFormat="false" ht="40.7" hidden="false" customHeight="false" outlineLevel="0" collapsed="false">
      <c r="A1569" s="30" t="s">
        <v>21</v>
      </c>
      <c r="B1569" s="0"/>
      <c r="C1569" s="30"/>
      <c r="D1569" s="30"/>
      <c r="E1569" s="30" t="s">
        <v>2664</v>
      </c>
      <c r="F1569" s="30" t="s">
        <v>1649</v>
      </c>
      <c r="G1569" s="31" t="n">
        <v>2020</v>
      </c>
      <c r="H1569" s="30" t="n">
        <v>2020</v>
      </c>
      <c r="I1569" s="30"/>
      <c r="J1569" s="30"/>
      <c r="K1569" s="30" t="n">
        <v>420208</v>
      </c>
      <c r="L1569" s="30" t="s">
        <v>2665</v>
      </c>
      <c r="M1569" s="33" t="n">
        <v>100000</v>
      </c>
      <c r="N1569" s="0"/>
      <c r="O1569" s="33" t="n">
        <v>100000</v>
      </c>
      <c r="P1569" s="0"/>
      <c r="Q1569" s="0" t="s">
        <v>27</v>
      </c>
      <c r="R1569" s="0"/>
      <c r="S1569" s="0"/>
      <c r="T1569" s="0"/>
      <c r="U1569" s="0"/>
      <c r="V1569" s="1" t="n">
        <f aca="false">YEAR(G1569)</f>
        <v>1905</v>
      </c>
      <c r="W1569" s="1" t="n">
        <v>2020</v>
      </c>
    </row>
    <row r="1570" customFormat="false" ht="40.7" hidden="false" customHeight="false" outlineLevel="0" collapsed="false">
      <c r="A1570" s="30" t="s">
        <v>21</v>
      </c>
      <c r="B1570" s="0"/>
      <c r="C1570" s="30"/>
      <c r="D1570" s="30"/>
      <c r="E1570" s="30" t="s">
        <v>2666</v>
      </c>
      <c r="F1570" s="30" t="s">
        <v>1649</v>
      </c>
      <c r="G1570" s="31" t="n">
        <v>2020</v>
      </c>
      <c r="H1570" s="30" t="n">
        <v>2020</v>
      </c>
      <c r="I1570" s="30"/>
      <c r="J1570" s="30"/>
      <c r="K1570" s="30" t="n">
        <v>420784</v>
      </c>
      <c r="L1570" s="30" t="s">
        <v>2667</v>
      </c>
      <c r="M1570" s="33" t="n">
        <v>3000000</v>
      </c>
      <c r="N1570" s="0"/>
      <c r="O1570" s="33" t="n">
        <v>3000000</v>
      </c>
      <c r="P1570" s="0"/>
      <c r="Q1570" s="0" t="s">
        <v>27</v>
      </c>
      <c r="R1570" s="0"/>
      <c r="S1570" s="0"/>
      <c r="T1570" s="0"/>
      <c r="U1570" s="0"/>
      <c r="V1570" s="1" t="n">
        <f aca="false">YEAR(G1570)</f>
        <v>1905</v>
      </c>
      <c r="W1570" s="1" t="n">
        <v>2020</v>
      </c>
    </row>
    <row r="1571" customFormat="false" ht="54.25" hidden="false" customHeight="false" outlineLevel="0" collapsed="false">
      <c r="A1571" s="30" t="s">
        <v>21</v>
      </c>
      <c r="B1571" s="0"/>
      <c r="C1571" s="30"/>
      <c r="D1571" s="30"/>
      <c r="E1571" s="30" t="s">
        <v>2668</v>
      </c>
      <c r="F1571" s="30" t="s">
        <v>1649</v>
      </c>
      <c r="G1571" s="31" t="n">
        <v>2021</v>
      </c>
      <c r="H1571" s="30" t="n">
        <v>2021</v>
      </c>
      <c r="I1571" s="30"/>
      <c r="J1571" s="30"/>
      <c r="K1571" s="30" t="n">
        <v>425067</v>
      </c>
      <c r="L1571" s="30" t="s">
        <v>38</v>
      </c>
      <c r="M1571" s="33" t="n">
        <v>1377502.96</v>
      </c>
      <c r="N1571" s="0"/>
      <c r="O1571" s="33" t="n">
        <v>1377502.96</v>
      </c>
      <c r="P1571" s="0"/>
      <c r="Q1571" s="0" t="s">
        <v>27</v>
      </c>
      <c r="R1571" s="0"/>
      <c r="S1571" s="0"/>
      <c r="T1571" s="0"/>
      <c r="U1571" s="0"/>
      <c r="V1571" s="1" t="n">
        <f aca="false">YEAR(G1571)</f>
        <v>1905</v>
      </c>
      <c r="W1571" s="1" t="n">
        <v>2021</v>
      </c>
    </row>
    <row r="1572" customFormat="false" ht="54.25" hidden="false" customHeight="false" outlineLevel="0" collapsed="false">
      <c r="A1572" s="30" t="s">
        <v>21</v>
      </c>
      <c r="B1572" s="0"/>
      <c r="C1572" s="30"/>
      <c r="D1572" s="30"/>
      <c r="E1572" s="30" t="s">
        <v>2346</v>
      </c>
      <c r="F1572" s="30" t="s">
        <v>1649</v>
      </c>
      <c r="G1572" s="31" t="n">
        <v>2021</v>
      </c>
      <c r="H1572" s="30" t="n">
        <v>2021</v>
      </c>
      <c r="I1572" s="30"/>
      <c r="J1572" s="30"/>
      <c r="K1572" s="30" t="n">
        <v>428277</v>
      </c>
      <c r="L1572" s="30" t="s">
        <v>2347</v>
      </c>
      <c r="M1572" s="33" t="n">
        <v>0</v>
      </c>
      <c r="N1572" s="0"/>
      <c r="O1572" s="33" t="n">
        <v>0</v>
      </c>
      <c r="P1572" s="0"/>
      <c r="Q1572" s="0" t="s">
        <v>27</v>
      </c>
      <c r="R1572" s="0"/>
      <c r="S1572" s="0"/>
      <c r="T1572" s="0"/>
      <c r="U1572" s="0"/>
      <c r="V1572" s="1" t="n">
        <f aca="false">YEAR(G1572)</f>
        <v>1905</v>
      </c>
      <c r="W1572" s="1" t="n">
        <v>2021</v>
      </c>
    </row>
    <row r="1573" customFormat="false" ht="40.7" hidden="false" customHeight="false" outlineLevel="0" collapsed="false">
      <c r="A1573" s="30" t="s">
        <v>21</v>
      </c>
      <c r="B1573" s="0"/>
      <c r="C1573" s="30"/>
      <c r="D1573" s="30"/>
      <c r="E1573" s="30" t="s">
        <v>2669</v>
      </c>
      <c r="F1573" s="30" t="s">
        <v>1649</v>
      </c>
      <c r="G1573" s="31" t="n">
        <v>2021</v>
      </c>
      <c r="H1573" s="30" t="n">
        <v>2021</v>
      </c>
      <c r="I1573" s="30"/>
      <c r="J1573" s="30"/>
      <c r="K1573" s="30" t="n">
        <v>429196</v>
      </c>
      <c r="L1573" s="30" t="s">
        <v>641</v>
      </c>
      <c r="M1573" s="33" t="n">
        <v>3204472.26</v>
      </c>
      <c r="N1573" s="0"/>
      <c r="O1573" s="33" t="n">
        <v>3204472.26</v>
      </c>
      <c r="P1573" s="0"/>
      <c r="Q1573" s="0" t="s">
        <v>27</v>
      </c>
      <c r="R1573" s="0"/>
      <c r="S1573" s="0"/>
      <c r="T1573" s="0"/>
      <c r="U1573" s="0"/>
      <c r="V1573" s="1" t="n">
        <f aca="false">YEAR(G1573)</f>
        <v>1905</v>
      </c>
      <c r="W1573" s="1" t="n">
        <v>2021</v>
      </c>
    </row>
    <row r="1574" customFormat="false" ht="54.25" hidden="false" customHeight="false" outlineLevel="0" collapsed="false">
      <c r="A1574" s="30" t="s">
        <v>21</v>
      </c>
      <c r="B1574" s="0"/>
      <c r="C1574" s="30"/>
      <c r="D1574" s="30"/>
      <c r="E1574" s="30" t="s">
        <v>2670</v>
      </c>
      <c r="F1574" s="30" t="s">
        <v>1649</v>
      </c>
      <c r="G1574" s="31" t="n">
        <v>2021</v>
      </c>
      <c r="H1574" s="30" t="n">
        <v>2021</v>
      </c>
      <c r="I1574" s="30"/>
      <c r="J1574" s="30"/>
      <c r="K1574" s="30" t="n">
        <v>429201</v>
      </c>
      <c r="L1574" s="30" t="s">
        <v>2671</v>
      </c>
      <c r="M1574" s="33" t="n">
        <v>680000</v>
      </c>
      <c r="N1574" s="0"/>
      <c r="O1574" s="33" t="n">
        <v>680000</v>
      </c>
      <c r="P1574" s="0"/>
      <c r="Q1574" s="0" t="s">
        <v>27</v>
      </c>
      <c r="R1574" s="0"/>
      <c r="S1574" s="0"/>
      <c r="T1574" s="0"/>
      <c r="U1574" s="0"/>
      <c r="V1574" s="1" t="n">
        <f aca="false">YEAR(G1574)</f>
        <v>1905</v>
      </c>
      <c r="W1574" s="1" t="n">
        <v>2021</v>
      </c>
    </row>
    <row r="1575" customFormat="false" ht="54.25" hidden="false" customHeight="false" outlineLevel="0" collapsed="false">
      <c r="A1575" s="30" t="s">
        <v>21</v>
      </c>
      <c r="B1575" s="0"/>
      <c r="C1575" s="30"/>
      <c r="D1575" s="30"/>
      <c r="E1575" s="30" t="s">
        <v>2672</v>
      </c>
      <c r="F1575" s="30" t="s">
        <v>1649</v>
      </c>
      <c r="G1575" s="31" t="n">
        <v>2021</v>
      </c>
      <c r="H1575" s="30" t="n">
        <v>2021</v>
      </c>
      <c r="I1575" s="30"/>
      <c r="J1575" s="30"/>
      <c r="K1575" s="30" t="n">
        <v>429949</v>
      </c>
      <c r="L1575" s="30" t="s">
        <v>2673</v>
      </c>
      <c r="M1575" s="33" t="n">
        <v>2605163</v>
      </c>
      <c r="N1575" s="0"/>
      <c r="O1575" s="33" t="n">
        <v>2605163</v>
      </c>
      <c r="P1575" s="0"/>
      <c r="Q1575" s="0" t="s">
        <v>27</v>
      </c>
      <c r="R1575" s="0"/>
      <c r="S1575" s="0"/>
      <c r="T1575" s="0"/>
      <c r="U1575" s="0"/>
      <c r="V1575" s="1" t="n">
        <f aca="false">YEAR(G1575)</f>
        <v>1905</v>
      </c>
      <c r="W1575" s="1" t="n">
        <v>2021</v>
      </c>
    </row>
    <row r="1576" customFormat="false" ht="40.7" hidden="false" customHeight="false" outlineLevel="0" collapsed="false">
      <c r="A1576" s="30" t="s">
        <v>21</v>
      </c>
      <c r="B1576" s="0"/>
      <c r="C1576" s="30"/>
      <c r="D1576" s="30"/>
      <c r="E1576" s="30" t="s">
        <v>2380</v>
      </c>
      <c r="F1576" s="30" t="s">
        <v>37</v>
      </c>
      <c r="G1576" s="31" t="n">
        <v>2008</v>
      </c>
      <c r="H1576" s="30" t="n">
        <v>2008</v>
      </c>
      <c r="I1576" s="30"/>
      <c r="J1576" s="32" t="n">
        <v>44155</v>
      </c>
      <c r="K1576" s="30" t="n">
        <v>154338</v>
      </c>
      <c r="L1576" s="30" t="s">
        <v>2356</v>
      </c>
      <c r="M1576" s="33" t="n">
        <v>7500000</v>
      </c>
      <c r="N1576" s="0"/>
      <c r="O1576" s="33" t="n">
        <v>7500000</v>
      </c>
      <c r="P1576" s="0"/>
      <c r="Q1576" s="0" t="s">
        <v>27</v>
      </c>
      <c r="R1576" s="0"/>
      <c r="S1576" s="0"/>
      <c r="T1576" s="0"/>
      <c r="U1576" s="0"/>
      <c r="V1576" s="1" t="n">
        <f aca="false">YEAR(G1576)</f>
        <v>1905</v>
      </c>
      <c r="W1576" s="1" t="n">
        <v>2008</v>
      </c>
    </row>
    <row r="1577" customFormat="false" ht="40.7" hidden="false" customHeight="false" outlineLevel="0" collapsed="false">
      <c r="A1577" s="30" t="s">
        <v>21</v>
      </c>
      <c r="B1577" s="0"/>
      <c r="C1577" s="30"/>
      <c r="D1577" s="30"/>
      <c r="E1577" s="30" t="s">
        <v>2674</v>
      </c>
      <c r="F1577" s="30" t="s">
        <v>1649</v>
      </c>
      <c r="G1577" s="31" t="n">
        <v>2008</v>
      </c>
      <c r="H1577" s="30" t="n">
        <v>2008</v>
      </c>
      <c r="I1577" s="30"/>
      <c r="J1577" s="32" t="n">
        <v>41743</v>
      </c>
      <c r="K1577" s="30" t="n">
        <v>160385</v>
      </c>
      <c r="L1577" s="30" t="s">
        <v>2646</v>
      </c>
      <c r="M1577" s="33" t="n">
        <v>188431.51</v>
      </c>
      <c r="N1577" s="0"/>
      <c r="O1577" s="33" t="n">
        <v>188431.51</v>
      </c>
      <c r="P1577" s="0"/>
      <c r="Q1577" s="0" t="s">
        <v>27</v>
      </c>
      <c r="R1577" s="0"/>
      <c r="S1577" s="0"/>
      <c r="T1577" s="0"/>
      <c r="U1577" s="0"/>
      <c r="V1577" s="1" t="n">
        <f aca="false">YEAR(G1577)</f>
        <v>1905</v>
      </c>
      <c r="W1577" s="1" t="n">
        <v>2008</v>
      </c>
    </row>
    <row r="1578" customFormat="false" ht="66.45" hidden="false" customHeight="false" outlineLevel="0" collapsed="false">
      <c r="A1578" s="30" t="s">
        <v>21</v>
      </c>
      <c r="B1578" s="0"/>
      <c r="C1578" s="30"/>
      <c r="D1578" s="30"/>
      <c r="E1578" s="30" t="s">
        <v>2675</v>
      </c>
      <c r="F1578" s="30" t="s">
        <v>37</v>
      </c>
      <c r="G1578" s="31" t="n">
        <v>2008</v>
      </c>
      <c r="H1578" s="30" t="n">
        <v>2008</v>
      </c>
      <c r="I1578" s="30"/>
      <c r="J1578" s="32" t="n">
        <v>40767</v>
      </c>
      <c r="K1578" s="30" t="n">
        <v>163264</v>
      </c>
      <c r="L1578" s="30" t="s">
        <v>2676</v>
      </c>
      <c r="M1578" s="33" t="n">
        <v>184796.72</v>
      </c>
      <c r="N1578" s="0"/>
      <c r="O1578" s="33" t="n">
        <v>184796.72</v>
      </c>
      <c r="P1578" s="0"/>
      <c r="Q1578" s="0" t="s">
        <v>27</v>
      </c>
      <c r="R1578" s="0"/>
      <c r="S1578" s="0"/>
      <c r="T1578" s="0"/>
      <c r="U1578" s="0"/>
      <c r="V1578" s="1" t="n">
        <f aca="false">YEAR(G1578)</f>
        <v>1905</v>
      </c>
      <c r="W1578" s="1" t="n">
        <v>2008</v>
      </c>
    </row>
    <row r="1579" customFormat="false" ht="40.7" hidden="false" customHeight="false" outlineLevel="0" collapsed="false">
      <c r="A1579" s="30" t="s">
        <v>21</v>
      </c>
      <c r="B1579" s="0"/>
      <c r="C1579" s="30"/>
      <c r="D1579" s="30"/>
      <c r="E1579" s="30" t="s">
        <v>2677</v>
      </c>
      <c r="F1579" s="30" t="s">
        <v>1689</v>
      </c>
      <c r="G1579" s="31" t="n">
        <v>2008</v>
      </c>
      <c r="H1579" s="30" t="n">
        <v>2008</v>
      </c>
      <c r="I1579" s="30"/>
      <c r="J1579" s="32" t="n">
        <v>40072</v>
      </c>
      <c r="K1579" s="30" t="n">
        <v>164482</v>
      </c>
      <c r="L1579" s="30" t="s">
        <v>1710</v>
      </c>
      <c r="M1579" s="33" t="n">
        <v>118817.78</v>
      </c>
      <c r="N1579" s="0"/>
      <c r="O1579" s="33" t="n">
        <v>118817.78</v>
      </c>
      <c r="P1579" s="0"/>
      <c r="Q1579" s="0" t="s">
        <v>27</v>
      </c>
      <c r="R1579" s="0"/>
      <c r="S1579" s="0"/>
      <c r="T1579" s="0"/>
      <c r="U1579" s="0"/>
      <c r="V1579" s="1" t="n">
        <f aca="false">YEAR(G1579)</f>
        <v>1905</v>
      </c>
      <c r="W1579" s="1" t="n">
        <v>2008</v>
      </c>
    </row>
    <row r="1580" customFormat="false" ht="40.7" hidden="false" customHeight="false" outlineLevel="0" collapsed="false">
      <c r="A1580" s="30" t="s">
        <v>21</v>
      </c>
      <c r="B1580" s="0"/>
      <c r="C1580" s="30"/>
      <c r="D1580" s="30"/>
      <c r="E1580" s="30" t="s">
        <v>2678</v>
      </c>
      <c r="F1580" s="30" t="s">
        <v>37</v>
      </c>
      <c r="G1580" s="31" t="n">
        <v>2008</v>
      </c>
      <c r="H1580" s="30" t="n">
        <v>2008</v>
      </c>
      <c r="I1580" s="30"/>
      <c r="J1580" s="32" t="n">
        <v>40575</v>
      </c>
      <c r="K1580" s="30" t="n">
        <v>168553</v>
      </c>
      <c r="L1580" s="30" t="s">
        <v>2679</v>
      </c>
      <c r="M1580" s="33" t="n">
        <v>90090.29</v>
      </c>
      <c r="N1580" s="0"/>
      <c r="O1580" s="33" t="n">
        <v>90090.29</v>
      </c>
      <c r="P1580" s="0"/>
      <c r="Q1580" s="0" t="s">
        <v>27</v>
      </c>
      <c r="R1580" s="0"/>
      <c r="S1580" s="0"/>
      <c r="T1580" s="0"/>
      <c r="U1580" s="0"/>
      <c r="V1580" s="1" t="n">
        <f aca="false">YEAR(G1580)</f>
        <v>1905</v>
      </c>
      <c r="W1580" s="1" t="n">
        <v>2008</v>
      </c>
    </row>
    <row r="1581" customFormat="false" ht="40.7" hidden="false" customHeight="false" outlineLevel="0" collapsed="false">
      <c r="A1581" s="30" t="s">
        <v>21</v>
      </c>
      <c r="B1581" s="0"/>
      <c r="C1581" s="30"/>
      <c r="D1581" s="30"/>
      <c r="E1581" s="30" t="s">
        <v>2680</v>
      </c>
      <c r="F1581" s="30" t="s">
        <v>37</v>
      </c>
      <c r="G1581" s="31" t="n">
        <v>2008</v>
      </c>
      <c r="H1581" s="30" t="n">
        <v>2008</v>
      </c>
      <c r="I1581" s="30"/>
      <c r="J1581" s="32" t="n">
        <v>43433</v>
      </c>
      <c r="K1581" s="30" t="n">
        <v>168556</v>
      </c>
      <c r="L1581" s="30" t="s">
        <v>1838</v>
      </c>
      <c r="M1581" s="33" t="n">
        <v>76000</v>
      </c>
      <c r="N1581" s="0"/>
      <c r="O1581" s="33" t="n">
        <v>76000</v>
      </c>
      <c r="P1581" s="0"/>
      <c r="Q1581" s="0" t="s">
        <v>27</v>
      </c>
      <c r="R1581" s="0"/>
      <c r="S1581" s="0"/>
      <c r="T1581" s="0"/>
      <c r="U1581" s="0"/>
      <c r="V1581" s="1" t="n">
        <f aca="false">YEAR(G1581)</f>
        <v>1905</v>
      </c>
      <c r="W1581" s="1" t="n">
        <v>2008</v>
      </c>
    </row>
    <row r="1582" customFormat="false" ht="40.7" hidden="false" customHeight="false" outlineLevel="0" collapsed="false">
      <c r="A1582" s="30" t="s">
        <v>21</v>
      </c>
      <c r="B1582" s="0"/>
      <c r="C1582" s="30"/>
      <c r="D1582" s="30"/>
      <c r="E1582" s="30" t="s">
        <v>2681</v>
      </c>
      <c r="F1582" s="30" t="s">
        <v>37</v>
      </c>
      <c r="G1582" s="31" t="n">
        <v>2008</v>
      </c>
      <c r="H1582" s="30" t="n">
        <v>2008</v>
      </c>
      <c r="I1582" s="30"/>
      <c r="J1582" s="32" t="n">
        <v>40764</v>
      </c>
      <c r="K1582" s="30" t="n">
        <v>168557</v>
      </c>
      <c r="L1582" s="30" t="s">
        <v>1825</v>
      </c>
      <c r="M1582" s="33" t="n">
        <v>99696</v>
      </c>
      <c r="N1582" s="0"/>
      <c r="O1582" s="33" t="n">
        <v>99696</v>
      </c>
      <c r="P1582" s="0"/>
      <c r="Q1582" s="0" t="s">
        <v>27</v>
      </c>
      <c r="R1582" s="0"/>
      <c r="S1582" s="0"/>
      <c r="T1582" s="0"/>
      <c r="U1582" s="0"/>
      <c r="V1582" s="1" t="n">
        <f aca="false">YEAR(G1582)</f>
        <v>1905</v>
      </c>
      <c r="W1582" s="1" t="n">
        <v>2008</v>
      </c>
    </row>
    <row r="1583" customFormat="false" ht="40.7" hidden="false" customHeight="false" outlineLevel="0" collapsed="false">
      <c r="A1583" s="30" t="s">
        <v>21</v>
      </c>
      <c r="B1583" s="0"/>
      <c r="C1583" s="30"/>
      <c r="D1583" s="30"/>
      <c r="E1583" s="30" t="s">
        <v>2682</v>
      </c>
      <c r="F1583" s="30" t="s">
        <v>37</v>
      </c>
      <c r="G1583" s="31" t="n">
        <v>2008</v>
      </c>
      <c r="H1583" s="30" t="n">
        <v>2008</v>
      </c>
      <c r="I1583" s="30"/>
      <c r="J1583" s="32" t="n">
        <v>40435</v>
      </c>
      <c r="K1583" s="30" t="n">
        <v>168559</v>
      </c>
      <c r="L1583" s="30" t="s">
        <v>2683</v>
      </c>
      <c r="M1583" s="33" t="n">
        <v>94083.11</v>
      </c>
      <c r="N1583" s="0"/>
      <c r="O1583" s="33" t="n">
        <v>94083.11</v>
      </c>
      <c r="P1583" s="0"/>
      <c r="Q1583" s="0" t="s">
        <v>27</v>
      </c>
      <c r="R1583" s="0"/>
      <c r="S1583" s="0"/>
      <c r="T1583" s="0"/>
      <c r="U1583" s="0"/>
      <c r="V1583" s="1" t="n">
        <f aca="false">YEAR(G1583)</f>
        <v>1905</v>
      </c>
      <c r="W1583" s="1" t="n">
        <v>2008</v>
      </c>
    </row>
    <row r="1584" customFormat="false" ht="40.7" hidden="false" customHeight="false" outlineLevel="0" collapsed="false">
      <c r="A1584" s="30" t="s">
        <v>21</v>
      </c>
      <c r="B1584" s="0"/>
      <c r="C1584" s="30"/>
      <c r="D1584" s="30"/>
      <c r="E1584" s="30" t="s">
        <v>2684</v>
      </c>
      <c r="F1584" s="30" t="s">
        <v>37</v>
      </c>
      <c r="G1584" s="31" t="n">
        <v>2008</v>
      </c>
      <c r="H1584" s="30" t="n">
        <v>2008</v>
      </c>
      <c r="I1584" s="30"/>
      <c r="J1584" s="32" t="n">
        <v>40592</v>
      </c>
      <c r="K1584" s="30" t="n">
        <v>168561</v>
      </c>
      <c r="L1584" s="30" t="s">
        <v>2685</v>
      </c>
      <c r="M1584" s="33" t="n">
        <v>99573.1</v>
      </c>
      <c r="N1584" s="0"/>
      <c r="O1584" s="33" t="n">
        <v>99573.1</v>
      </c>
      <c r="P1584" s="0"/>
      <c r="Q1584" s="0" t="s">
        <v>27</v>
      </c>
      <c r="R1584" s="0"/>
      <c r="S1584" s="0"/>
      <c r="T1584" s="0"/>
      <c r="U1584" s="0"/>
      <c r="V1584" s="1" t="n">
        <f aca="false">YEAR(G1584)</f>
        <v>1905</v>
      </c>
      <c r="W1584" s="1" t="n">
        <v>2008</v>
      </c>
    </row>
    <row r="1585" customFormat="false" ht="40.7" hidden="false" customHeight="false" outlineLevel="0" collapsed="false">
      <c r="A1585" s="30" t="s">
        <v>21</v>
      </c>
      <c r="B1585" s="0"/>
      <c r="C1585" s="30"/>
      <c r="D1585" s="30"/>
      <c r="E1585" s="30" t="s">
        <v>2686</v>
      </c>
      <c r="F1585" s="30" t="s">
        <v>37</v>
      </c>
      <c r="G1585" s="31" t="n">
        <v>2008</v>
      </c>
      <c r="H1585" s="30" t="n">
        <v>2008</v>
      </c>
      <c r="I1585" s="30"/>
      <c r="J1585" s="32" t="n">
        <v>40351</v>
      </c>
      <c r="K1585" s="30" t="n">
        <v>168567</v>
      </c>
      <c r="L1585" s="30" t="s">
        <v>2687</v>
      </c>
      <c r="M1585" s="33" t="n">
        <v>94963</v>
      </c>
      <c r="N1585" s="0"/>
      <c r="O1585" s="33" t="n">
        <v>94963</v>
      </c>
      <c r="P1585" s="0"/>
      <c r="Q1585" s="0" t="s">
        <v>27</v>
      </c>
      <c r="R1585" s="0"/>
      <c r="S1585" s="0"/>
      <c r="T1585" s="0"/>
      <c r="U1585" s="0"/>
      <c r="V1585" s="1" t="n">
        <f aca="false">YEAR(G1585)</f>
        <v>1905</v>
      </c>
      <c r="W1585" s="1" t="n">
        <v>2008</v>
      </c>
    </row>
    <row r="1586" customFormat="false" ht="40.7" hidden="false" customHeight="false" outlineLevel="0" collapsed="false">
      <c r="A1586" s="30" t="s">
        <v>21</v>
      </c>
      <c r="B1586" s="0"/>
      <c r="C1586" s="30"/>
      <c r="D1586" s="30"/>
      <c r="E1586" s="30" t="s">
        <v>2688</v>
      </c>
      <c r="F1586" s="30" t="s">
        <v>37</v>
      </c>
      <c r="G1586" s="31" t="n">
        <v>2008</v>
      </c>
      <c r="H1586" s="30" t="n">
        <v>2008</v>
      </c>
      <c r="I1586" s="30"/>
      <c r="J1586" s="32" t="n">
        <v>40736</v>
      </c>
      <c r="K1586" s="30" t="n">
        <v>168568</v>
      </c>
      <c r="L1586" s="30" t="s">
        <v>2689</v>
      </c>
      <c r="M1586" s="33" t="n">
        <v>99372.5</v>
      </c>
      <c r="N1586" s="0"/>
      <c r="O1586" s="33" t="n">
        <v>99372.5</v>
      </c>
      <c r="P1586" s="0"/>
      <c r="Q1586" s="0" t="s">
        <v>27</v>
      </c>
      <c r="R1586" s="0"/>
      <c r="S1586" s="0"/>
      <c r="T1586" s="0"/>
      <c r="U1586" s="0"/>
      <c r="V1586" s="1" t="n">
        <f aca="false">YEAR(G1586)</f>
        <v>1905</v>
      </c>
      <c r="W1586" s="1" t="n">
        <v>2008</v>
      </c>
    </row>
    <row r="1587" customFormat="false" ht="40.7" hidden="false" customHeight="false" outlineLevel="0" collapsed="false">
      <c r="A1587" s="30" t="s">
        <v>21</v>
      </c>
      <c r="B1587" s="0"/>
      <c r="C1587" s="30"/>
      <c r="D1587" s="30"/>
      <c r="E1587" s="30" t="s">
        <v>2690</v>
      </c>
      <c r="F1587" s="30" t="s">
        <v>37</v>
      </c>
      <c r="G1587" s="31" t="n">
        <v>2008</v>
      </c>
      <c r="H1587" s="30" t="n">
        <v>2008</v>
      </c>
      <c r="I1587" s="30"/>
      <c r="J1587" s="32" t="n">
        <v>43332</v>
      </c>
      <c r="K1587" s="30" t="n">
        <v>168578</v>
      </c>
      <c r="L1587" s="30" t="s">
        <v>2691</v>
      </c>
      <c r="M1587" s="33" t="n">
        <v>74098.4</v>
      </c>
      <c r="N1587" s="0"/>
      <c r="O1587" s="33" t="n">
        <v>74098.4</v>
      </c>
      <c r="P1587" s="0"/>
      <c r="Q1587" s="0" t="s">
        <v>27</v>
      </c>
      <c r="R1587" s="0"/>
      <c r="S1587" s="0"/>
      <c r="T1587" s="0"/>
      <c r="U1587" s="0"/>
      <c r="V1587" s="1" t="n">
        <f aca="false">YEAR(G1587)</f>
        <v>1905</v>
      </c>
      <c r="W1587" s="1" t="n">
        <v>2008</v>
      </c>
    </row>
    <row r="1588" customFormat="false" ht="40.7" hidden="false" customHeight="false" outlineLevel="0" collapsed="false">
      <c r="A1588" s="30" t="s">
        <v>21</v>
      </c>
      <c r="B1588" s="0"/>
      <c r="C1588" s="30"/>
      <c r="D1588" s="30"/>
      <c r="E1588" s="30" t="s">
        <v>2692</v>
      </c>
      <c r="F1588" s="30" t="s">
        <v>37</v>
      </c>
      <c r="G1588" s="31" t="n">
        <v>2008</v>
      </c>
      <c r="H1588" s="30" t="n">
        <v>2008</v>
      </c>
      <c r="I1588" s="30"/>
      <c r="J1588" s="32" t="n">
        <v>43999</v>
      </c>
      <c r="K1588" s="30" t="n">
        <v>168579</v>
      </c>
      <c r="L1588" s="30" t="s">
        <v>2693</v>
      </c>
      <c r="M1588" s="33" t="n">
        <v>72134.4</v>
      </c>
      <c r="N1588" s="0"/>
      <c r="O1588" s="33" t="n">
        <v>72134.4</v>
      </c>
      <c r="P1588" s="0"/>
      <c r="Q1588" s="0" t="s">
        <v>27</v>
      </c>
      <c r="R1588" s="0"/>
      <c r="S1588" s="0"/>
      <c r="T1588" s="0"/>
      <c r="U1588" s="0"/>
      <c r="V1588" s="1" t="n">
        <f aca="false">YEAR(G1588)</f>
        <v>1905</v>
      </c>
      <c r="W1588" s="1" t="n">
        <v>2008</v>
      </c>
    </row>
    <row r="1589" customFormat="false" ht="40.7" hidden="false" customHeight="false" outlineLevel="0" collapsed="false">
      <c r="A1589" s="30" t="s">
        <v>21</v>
      </c>
      <c r="B1589" s="0"/>
      <c r="C1589" s="30"/>
      <c r="D1589" s="30"/>
      <c r="E1589" s="30" t="s">
        <v>2423</v>
      </c>
      <c r="F1589" s="30" t="s">
        <v>1649</v>
      </c>
      <c r="G1589" s="31" t="n">
        <v>2009</v>
      </c>
      <c r="H1589" s="30" t="n">
        <v>2009</v>
      </c>
      <c r="I1589" s="30"/>
      <c r="J1589" s="32" t="n">
        <v>41456</v>
      </c>
      <c r="K1589" s="30" t="n">
        <v>200021</v>
      </c>
      <c r="L1589" s="30" t="s">
        <v>2424</v>
      </c>
      <c r="M1589" s="33" t="n">
        <v>1719218.67</v>
      </c>
      <c r="N1589" s="0"/>
      <c r="O1589" s="33" t="n">
        <v>1719218.67</v>
      </c>
      <c r="P1589" s="0"/>
      <c r="Q1589" s="0" t="s">
        <v>27</v>
      </c>
      <c r="R1589" s="0"/>
      <c r="S1589" s="0"/>
      <c r="T1589" s="0"/>
      <c r="U1589" s="0"/>
      <c r="V1589" s="1" t="n">
        <f aca="false">YEAR(G1589)</f>
        <v>1905</v>
      </c>
      <c r="W1589" s="1" t="n">
        <v>2009</v>
      </c>
    </row>
    <row r="1590" customFormat="false" ht="54.25" hidden="false" customHeight="false" outlineLevel="0" collapsed="false">
      <c r="A1590" s="30" t="s">
        <v>21</v>
      </c>
      <c r="B1590" s="0"/>
      <c r="C1590" s="30"/>
      <c r="D1590" s="30"/>
      <c r="E1590" s="30" t="s">
        <v>2422</v>
      </c>
      <c r="F1590" s="30" t="s">
        <v>37</v>
      </c>
      <c r="G1590" s="31" t="n">
        <v>2009</v>
      </c>
      <c r="H1590" s="30" t="n">
        <v>2009</v>
      </c>
      <c r="I1590" s="30"/>
      <c r="J1590" s="32" t="n">
        <v>41447</v>
      </c>
      <c r="K1590" s="30" t="n">
        <v>200061</v>
      </c>
      <c r="L1590" s="30" t="s">
        <v>1661</v>
      </c>
      <c r="M1590" s="33" t="n">
        <v>975260.1</v>
      </c>
      <c r="N1590" s="0"/>
      <c r="O1590" s="33" t="n">
        <v>975260.1</v>
      </c>
      <c r="P1590" s="0"/>
      <c r="Q1590" s="0" t="s">
        <v>27</v>
      </c>
      <c r="R1590" s="0"/>
      <c r="S1590" s="0"/>
      <c r="T1590" s="0"/>
      <c r="U1590" s="0"/>
      <c r="V1590" s="1" t="n">
        <f aca="false">YEAR(G1590)</f>
        <v>1905</v>
      </c>
      <c r="W1590" s="1" t="n">
        <v>2009</v>
      </c>
    </row>
    <row r="1591" customFormat="false" ht="54.25" hidden="false" customHeight="false" outlineLevel="0" collapsed="false">
      <c r="A1591" s="30" t="s">
        <v>21</v>
      </c>
      <c r="B1591" s="0"/>
      <c r="C1591" s="30"/>
      <c r="D1591" s="30"/>
      <c r="E1591" s="30" t="s">
        <v>2694</v>
      </c>
      <c r="F1591" s="30" t="s">
        <v>1856</v>
      </c>
      <c r="G1591" s="31" t="n">
        <v>2008</v>
      </c>
      <c r="H1591" s="30" t="n">
        <v>2009</v>
      </c>
      <c r="I1591" s="30"/>
      <c r="J1591" s="32" t="n">
        <v>43754</v>
      </c>
      <c r="K1591" s="30" t="n">
        <v>200094</v>
      </c>
      <c r="L1591" s="30" t="s">
        <v>1857</v>
      </c>
      <c r="M1591" s="33" t="n">
        <v>946808.3</v>
      </c>
      <c r="N1591" s="0"/>
      <c r="O1591" s="33" t="n">
        <v>946808.3</v>
      </c>
      <c r="P1591" s="0"/>
      <c r="Q1591" s="0" t="s">
        <v>27</v>
      </c>
      <c r="R1591" s="0"/>
      <c r="S1591" s="0"/>
      <c r="T1591" s="0"/>
      <c r="U1591" s="0"/>
      <c r="V1591" s="1" t="n">
        <f aca="false">YEAR(G1591)</f>
        <v>1905</v>
      </c>
      <c r="W1591" s="1" t="n">
        <v>2008</v>
      </c>
    </row>
    <row r="1592" customFormat="false" ht="40.7" hidden="false" customHeight="false" outlineLevel="0" collapsed="false">
      <c r="A1592" s="30" t="s">
        <v>21</v>
      </c>
      <c r="B1592" s="0"/>
      <c r="C1592" s="30"/>
      <c r="D1592" s="30"/>
      <c r="E1592" s="30" t="s">
        <v>2695</v>
      </c>
      <c r="F1592" s="30" t="s">
        <v>37</v>
      </c>
      <c r="G1592" s="31" t="n">
        <v>2009</v>
      </c>
      <c r="H1592" s="30" t="n">
        <v>2009</v>
      </c>
      <c r="I1592" s="30"/>
      <c r="J1592" s="32" t="n">
        <v>41442</v>
      </c>
      <c r="K1592" s="30" t="n">
        <v>200101</v>
      </c>
      <c r="L1592" s="30" t="s">
        <v>1667</v>
      </c>
      <c r="M1592" s="33" t="n">
        <v>300000</v>
      </c>
      <c r="N1592" s="0"/>
      <c r="O1592" s="33" t="n">
        <v>300000</v>
      </c>
      <c r="P1592" s="0"/>
      <c r="Q1592" s="0" t="s">
        <v>27</v>
      </c>
      <c r="R1592" s="0"/>
      <c r="S1592" s="0"/>
      <c r="T1592" s="0"/>
      <c r="U1592" s="0"/>
      <c r="V1592" s="1" t="n">
        <f aca="false">YEAR(G1592)</f>
        <v>1905</v>
      </c>
      <c r="W1592" s="1" t="n">
        <v>2009</v>
      </c>
    </row>
    <row r="1593" customFormat="false" ht="54.25" hidden="false" customHeight="false" outlineLevel="0" collapsed="false">
      <c r="A1593" s="30" t="s">
        <v>21</v>
      </c>
      <c r="B1593" s="0"/>
      <c r="C1593" s="30"/>
      <c r="D1593" s="30"/>
      <c r="E1593" s="30" t="s">
        <v>2696</v>
      </c>
      <c r="F1593" s="30" t="s">
        <v>1856</v>
      </c>
      <c r="G1593" s="31" t="n">
        <v>2008</v>
      </c>
      <c r="H1593" s="30" t="n">
        <v>2009</v>
      </c>
      <c r="I1593" s="30"/>
      <c r="J1593" s="32" t="n">
        <v>43560</v>
      </c>
      <c r="K1593" s="30" t="n">
        <v>200137</v>
      </c>
      <c r="L1593" s="30" t="s">
        <v>1857</v>
      </c>
      <c r="M1593" s="33" t="n">
        <v>759325.09</v>
      </c>
      <c r="N1593" s="0"/>
      <c r="O1593" s="33" t="n">
        <v>759325.09</v>
      </c>
      <c r="P1593" s="0"/>
      <c r="Q1593" s="0" t="s">
        <v>27</v>
      </c>
      <c r="R1593" s="0"/>
      <c r="S1593" s="0"/>
      <c r="T1593" s="0"/>
      <c r="U1593" s="0"/>
      <c r="V1593" s="1" t="n">
        <f aca="false">YEAR(G1593)</f>
        <v>1905</v>
      </c>
      <c r="W1593" s="1" t="n">
        <v>2008</v>
      </c>
    </row>
    <row r="1594" customFormat="false" ht="40.7" hidden="false" customHeight="false" outlineLevel="0" collapsed="false">
      <c r="A1594" s="30" t="s">
        <v>21</v>
      </c>
      <c r="B1594" s="0"/>
      <c r="C1594" s="30"/>
      <c r="D1594" s="30"/>
      <c r="E1594" s="30" t="s">
        <v>2697</v>
      </c>
      <c r="F1594" s="30" t="s">
        <v>37</v>
      </c>
      <c r="G1594" s="31" t="n">
        <v>2009</v>
      </c>
      <c r="H1594" s="30" t="n">
        <v>2009</v>
      </c>
      <c r="I1594" s="30"/>
      <c r="J1594" s="32" t="n">
        <v>41675</v>
      </c>
      <c r="K1594" s="30" t="n">
        <v>202669</v>
      </c>
      <c r="L1594" s="30" t="s">
        <v>2459</v>
      </c>
      <c r="M1594" s="33" t="n">
        <v>665000</v>
      </c>
      <c r="N1594" s="0"/>
      <c r="O1594" s="33" t="n">
        <v>665000</v>
      </c>
      <c r="P1594" s="0"/>
      <c r="Q1594" s="0" t="s">
        <v>27</v>
      </c>
      <c r="R1594" s="0"/>
      <c r="S1594" s="0"/>
      <c r="T1594" s="0"/>
      <c r="U1594" s="0"/>
      <c r="V1594" s="1" t="n">
        <f aca="false">YEAR(G1594)</f>
        <v>1905</v>
      </c>
      <c r="W1594" s="1" t="n">
        <v>2009</v>
      </c>
    </row>
    <row r="1595" customFormat="false" ht="93.6" hidden="false" customHeight="false" outlineLevel="0" collapsed="false">
      <c r="A1595" s="30" t="s">
        <v>21</v>
      </c>
      <c r="B1595" s="0"/>
      <c r="C1595" s="30"/>
      <c r="D1595" s="30"/>
      <c r="E1595" s="30" t="s">
        <v>2698</v>
      </c>
      <c r="F1595" s="30" t="s">
        <v>37</v>
      </c>
      <c r="G1595" s="31" t="n">
        <v>2009</v>
      </c>
      <c r="H1595" s="30" t="n">
        <v>2009</v>
      </c>
      <c r="I1595" s="30"/>
      <c r="J1595" s="32" t="n">
        <v>41447</v>
      </c>
      <c r="K1595" s="30" t="n">
        <v>202963</v>
      </c>
      <c r="L1595" s="30" t="s">
        <v>1671</v>
      </c>
      <c r="M1595" s="33" t="n">
        <v>360000</v>
      </c>
      <c r="N1595" s="0"/>
      <c r="O1595" s="33" t="n">
        <v>360000</v>
      </c>
      <c r="P1595" s="0"/>
      <c r="Q1595" s="0" t="s">
        <v>27</v>
      </c>
      <c r="R1595" s="0"/>
      <c r="S1595" s="0"/>
      <c r="T1595" s="0"/>
      <c r="U1595" s="0"/>
      <c r="V1595" s="1" t="n">
        <f aca="false">YEAR(G1595)</f>
        <v>1905</v>
      </c>
      <c r="W1595" s="1" t="n">
        <v>2009</v>
      </c>
    </row>
    <row r="1596" customFormat="false" ht="66.45" hidden="false" customHeight="false" outlineLevel="0" collapsed="false">
      <c r="A1596" s="30" t="s">
        <v>21</v>
      </c>
      <c r="B1596" s="0"/>
      <c r="C1596" s="30"/>
      <c r="D1596" s="30"/>
      <c r="E1596" s="30" t="s">
        <v>2450</v>
      </c>
      <c r="F1596" s="30" t="s">
        <v>37</v>
      </c>
      <c r="G1596" s="31" t="n">
        <v>2009</v>
      </c>
      <c r="H1596" s="30" t="n">
        <v>2009</v>
      </c>
      <c r="I1596" s="30"/>
      <c r="J1596" s="32" t="n">
        <v>41743</v>
      </c>
      <c r="K1596" s="30" t="n">
        <v>205708</v>
      </c>
      <c r="L1596" s="30" t="s">
        <v>1675</v>
      </c>
      <c r="M1596" s="33" t="n">
        <v>165428</v>
      </c>
      <c r="N1596" s="0"/>
      <c r="O1596" s="33" t="n">
        <v>165428</v>
      </c>
      <c r="P1596" s="0"/>
      <c r="Q1596" s="0" t="s">
        <v>27</v>
      </c>
      <c r="R1596" s="0"/>
      <c r="S1596" s="0"/>
      <c r="T1596" s="0"/>
      <c r="U1596" s="0"/>
      <c r="V1596" s="1" t="n">
        <f aca="false">YEAR(G1596)</f>
        <v>1905</v>
      </c>
      <c r="W1596" s="1" t="n">
        <v>2009</v>
      </c>
    </row>
    <row r="1597" customFormat="false" ht="93.6" hidden="false" customHeight="false" outlineLevel="0" collapsed="false">
      <c r="A1597" s="30" t="s">
        <v>21</v>
      </c>
      <c r="B1597" s="0"/>
      <c r="C1597" s="30"/>
      <c r="D1597" s="30"/>
      <c r="E1597" s="30" t="s">
        <v>2432</v>
      </c>
      <c r="F1597" s="30" t="s">
        <v>37</v>
      </c>
      <c r="G1597" s="31" t="n">
        <v>2009</v>
      </c>
      <c r="H1597" s="30" t="n">
        <v>2009</v>
      </c>
      <c r="I1597" s="30"/>
      <c r="J1597" s="32" t="n">
        <v>41442</v>
      </c>
      <c r="K1597" s="30" t="n">
        <v>205943</v>
      </c>
      <c r="L1597" s="30" t="s">
        <v>1663</v>
      </c>
      <c r="M1597" s="33" t="n">
        <v>900000</v>
      </c>
      <c r="N1597" s="0"/>
      <c r="O1597" s="33" t="n">
        <v>900000</v>
      </c>
      <c r="P1597" s="0"/>
      <c r="Q1597" s="0" t="s">
        <v>27</v>
      </c>
      <c r="R1597" s="0"/>
      <c r="S1597" s="0"/>
      <c r="T1597" s="0"/>
      <c r="U1597" s="0"/>
      <c r="V1597" s="1" t="n">
        <f aca="false">YEAR(G1597)</f>
        <v>1905</v>
      </c>
      <c r="W1597" s="1" t="n">
        <v>2009</v>
      </c>
    </row>
    <row r="1598" customFormat="false" ht="40.7" hidden="false" customHeight="false" outlineLevel="0" collapsed="false">
      <c r="A1598" s="30" t="s">
        <v>21</v>
      </c>
      <c r="B1598" s="0"/>
      <c r="C1598" s="30"/>
      <c r="D1598" s="30"/>
      <c r="E1598" s="30" t="s">
        <v>2699</v>
      </c>
      <c r="F1598" s="30" t="s">
        <v>1649</v>
      </c>
      <c r="G1598" s="31" t="n">
        <v>2009</v>
      </c>
      <c r="H1598" s="30" t="n">
        <v>2009</v>
      </c>
      <c r="I1598" s="30"/>
      <c r="J1598" s="32" t="n">
        <v>40681</v>
      </c>
      <c r="K1598" s="30" t="n">
        <v>209898</v>
      </c>
      <c r="L1598" s="30" t="s">
        <v>2062</v>
      </c>
      <c r="M1598" s="33" t="n">
        <v>325000</v>
      </c>
      <c r="N1598" s="0"/>
      <c r="O1598" s="33" t="n">
        <v>325000</v>
      </c>
      <c r="P1598" s="0"/>
      <c r="Q1598" s="0" t="s">
        <v>27</v>
      </c>
      <c r="R1598" s="0"/>
      <c r="S1598" s="0"/>
      <c r="T1598" s="0"/>
      <c r="U1598" s="0"/>
      <c r="V1598" s="1" t="n">
        <f aca="false">YEAR(G1598)</f>
        <v>1905</v>
      </c>
      <c r="W1598" s="1" t="n">
        <v>2009</v>
      </c>
    </row>
    <row r="1599" customFormat="false" ht="40.7" hidden="false" customHeight="false" outlineLevel="0" collapsed="false">
      <c r="A1599" s="30" t="s">
        <v>21</v>
      </c>
      <c r="B1599" s="0"/>
      <c r="C1599" s="30"/>
      <c r="D1599" s="30"/>
      <c r="E1599" s="30" t="s">
        <v>2700</v>
      </c>
      <c r="F1599" s="30" t="s">
        <v>37</v>
      </c>
      <c r="G1599" s="31" t="n">
        <v>2009</v>
      </c>
      <c r="H1599" s="30" t="n">
        <v>2009</v>
      </c>
      <c r="I1599" s="30"/>
      <c r="J1599" s="32" t="n">
        <v>40826</v>
      </c>
      <c r="K1599" s="30" t="n">
        <v>211547</v>
      </c>
      <c r="L1599" s="30" t="s">
        <v>1877</v>
      </c>
      <c r="M1599" s="33" t="n">
        <v>84897.15</v>
      </c>
      <c r="N1599" s="0"/>
      <c r="O1599" s="33" t="n">
        <v>84897.15</v>
      </c>
      <c r="P1599" s="0"/>
      <c r="Q1599" s="0" t="s">
        <v>27</v>
      </c>
      <c r="R1599" s="0"/>
      <c r="S1599" s="0"/>
      <c r="T1599" s="0"/>
      <c r="U1599" s="0"/>
      <c r="V1599" s="1" t="n">
        <f aca="false">YEAR(G1599)</f>
        <v>1905</v>
      </c>
      <c r="W1599" s="1" t="n">
        <v>2009</v>
      </c>
    </row>
    <row r="1600" customFormat="false" ht="40.7" hidden="false" customHeight="false" outlineLevel="0" collapsed="false">
      <c r="A1600" s="30" t="s">
        <v>21</v>
      </c>
      <c r="B1600" s="0"/>
      <c r="C1600" s="30"/>
      <c r="D1600" s="30"/>
      <c r="E1600" s="30" t="s">
        <v>2457</v>
      </c>
      <c r="F1600" s="30" t="s">
        <v>37</v>
      </c>
      <c r="G1600" s="31" t="n">
        <v>2009</v>
      </c>
      <c r="H1600" s="30" t="n">
        <v>2009</v>
      </c>
      <c r="I1600" s="30"/>
      <c r="J1600" s="32" t="n">
        <v>41456</v>
      </c>
      <c r="K1600" s="30" t="n">
        <v>212615</v>
      </c>
      <c r="L1600" s="30" t="s">
        <v>1681</v>
      </c>
      <c r="M1600" s="33" t="n">
        <v>675098.71</v>
      </c>
      <c r="N1600" s="0"/>
      <c r="O1600" s="33" t="n">
        <v>675098.71</v>
      </c>
      <c r="P1600" s="0"/>
      <c r="Q1600" s="0" t="s">
        <v>27</v>
      </c>
      <c r="R1600" s="0"/>
      <c r="S1600" s="0"/>
      <c r="T1600" s="0"/>
      <c r="U1600" s="0"/>
      <c r="V1600" s="1" t="n">
        <f aca="false">YEAR(G1600)</f>
        <v>1905</v>
      </c>
      <c r="W1600" s="1" t="n">
        <v>2009</v>
      </c>
    </row>
    <row r="1601" customFormat="false" ht="80.05" hidden="false" customHeight="false" outlineLevel="0" collapsed="false">
      <c r="A1601" s="30" t="s">
        <v>21</v>
      </c>
      <c r="B1601" s="0"/>
      <c r="C1601" s="30"/>
      <c r="D1601" s="30"/>
      <c r="E1601" s="30" t="s">
        <v>2701</v>
      </c>
      <c r="F1601" s="30" t="s">
        <v>37</v>
      </c>
      <c r="G1601" s="31" t="n">
        <v>2009</v>
      </c>
      <c r="H1601" s="30" t="n">
        <v>2009</v>
      </c>
      <c r="I1601" s="30"/>
      <c r="J1601" s="32" t="n">
        <v>41447</v>
      </c>
      <c r="K1601" s="30" t="n">
        <v>214521</v>
      </c>
      <c r="L1601" s="30" t="s">
        <v>2452</v>
      </c>
      <c r="M1601" s="33" t="n">
        <v>1140000</v>
      </c>
      <c r="N1601" s="0"/>
      <c r="O1601" s="33" t="n">
        <v>1140000</v>
      </c>
      <c r="P1601" s="0"/>
      <c r="Q1601" s="0" t="s">
        <v>27</v>
      </c>
      <c r="R1601" s="0"/>
      <c r="S1601" s="0"/>
      <c r="T1601" s="0"/>
      <c r="U1601" s="0"/>
      <c r="V1601" s="1" t="n">
        <f aca="false">YEAR(G1601)</f>
        <v>1905</v>
      </c>
      <c r="W1601" s="1" t="n">
        <v>2009</v>
      </c>
    </row>
    <row r="1602" customFormat="false" ht="54.25" hidden="false" customHeight="false" outlineLevel="0" collapsed="false">
      <c r="A1602" s="30" t="s">
        <v>21</v>
      </c>
      <c r="B1602" s="0"/>
      <c r="C1602" s="30"/>
      <c r="D1602" s="30"/>
      <c r="E1602" s="30" t="s">
        <v>2475</v>
      </c>
      <c r="F1602" s="30" t="s">
        <v>37</v>
      </c>
      <c r="G1602" s="31" t="n">
        <v>2009</v>
      </c>
      <c r="H1602" s="30" t="n">
        <v>2009</v>
      </c>
      <c r="I1602" s="30"/>
      <c r="J1602" s="32" t="n">
        <v>41717</v>
      </c>
      <c r="K1602" s="30" t="n">
        <v>214524</v>
      </c>
      <c r="L1602" s="30" t="s">
        <v>2476</v>
      </c>
      <c r="M1602" s="33" t="n">
        <v>136410</v>
      </c>
      <c r="N1602" s="0"/>
      <c r="O1602" s="33" t="n">
        <v>136410</v>
      </c>
      <c r="P1602" s="0"/>
      <c r="Q1602" s="0" t="s">
        <v>27</v>
      </c>
      <c r="R1602" s="0"/>
      <c r="S1602" s="0"/>
      <c r="T1602" s="0"/>
      <c r="U1602" s="0"/>
      <c r="V1602" s="1" t="n">
        <f aca="false">YEAR(G1602)</f>
        <v>1905</v>
      </c>
      <c r="W1602" s="1" t="n">
        <v>2009</v>
      </c>
    </row>
    <row r="1603" customFormat="false" ht="40.7" hidden="false" customHeight="false" outlineLevel="0" collapsed="false">
      <c r="A1603" s="30" t="s">
        <v>21</v>
      </c>
      <c r="B1603" s="0"/>
      <c r="C1603" s="30"/>
      <c r="D1603" s="30"/>
      <c r="E1603" s="30" t="s">
        <v>2702</v>
      </c>
      <c r="F1603" s="30" t="s">
        <v>1649</v>
      </c>
      <c r="G1603" s="31" t="n">
        <v>2009</v>
      </c>
      <c r="H1603" s="30" t="n">
        <v>2009</v>
      </c>
      <c r="I1603" s="30"/>
      <c r="J1603" s="32" t="n">
        <v>42664</v>
      </c>
      <c r="K1603" s="30" t="n">
        <v>216438</v>
      </c>
      <c r="L1603" s="30" t="s">
        <v>1799</v>
      </c>
      <c r="M1603" s="33" t="n">
        <v>949575.2</v>
      </c>
      <c r="N1603" s="0"/>
      <c r="O1603" s="33" t="n">
        <v>949575.2</v>
      </c>
      <c r="P1603" s="0"/>
      <c r="Q1603" s="0" t="s">
        <v>27</v>
      </c>
      <c r="R1603" s="0"/>
      <c r="S1603" s="0"/>
      <c r="T1603" s="0"/>
      <c r="U1603" s="0"/>
      <c r="V1603" s="1" t="n">
        <f aca="false">YEAR(G1603)</f>
        <v>1905</v>
      </c>
      <c r="W1603" s="1" t="n">
        <v>2009</v>
      </c>
    </row>
    <row r="1604" customFormat="false" ht="40.7" hidden="false" customHeight="false" outlineLevel="0" collapsed="false">
      <c r="A1604" s="30" t="s">
        <v>21</v>
      </c>
      <c r="B1604" s="0"/>
      <c r="C1604" s="30"/>
      <c r="D1604" s="30"/>
      <c r="E1604" s="30" t="s">
        <v>2703</v>
      </c>
      <c r="F1604" s="30" t="s">
        <v>37</v>
      </c>
      <c r="G1604" s="31" t="n">
        <v>2009</v>
      </c>
      <c r="H1604" s="30" t="n">
        <v>2009</v>
      </c>
      <c r="I1604" s="30"/>
      <c r="J1604" s="32" t="n">
        <v>40871</v>
      </c>
      <c r="K1604" s="30" t="n">
        <v>217400</v>
      </c>
      <c r="L1604" s="30" t="s">
        <v>2376</v>
      </c>
      <c r="M1604" s="33" t="n">
        <v>260000</v>
      </c>
      <c r="N1604" s="0"/>
      <c r="O1604" s="33" t="n">
        <v>260000</v>
      </c>
      <c r="P1604" s="0"/>
      <c r="Q1604" s="0" t="s">
        <v>27</v>
      </c>
      <c r="R1604" s="0"/>
      <c r="S1604" s="0"/>
      <c r="T1604" s="0"/>
      <c r="U1604" s="0"/>
      <c r="V1604" s="1" t="n">
        <f aca="false">YEAR(G1604)</f>
        <v>1905</v>
      </c>
      <c r="W1604" s="1" t="n">
        <v>2009</v>
      </c>
    </row>
    <row r="1605" customFormat="false" ht="40.7" hidden="false" customHeight="false" outlineLevel="0" collapsed="false">
      <c r="A1605" s="30" t="s">
        <v>21</v>
      </c>
      <c r="B1605" s="0"/>
      <c r="C1605" s="30"/>
      <c r="D1605" s="30"/>
      <c r="E1605" s="30" t="s">
        <v>2704</v>
      </c>
      <c r="F1605" s="30" t="s">
        <v>37</v>
      </c>
      <c r="G1605" s="31" t="n">
        <v>2009</v>
      </c>
      <c r="H1605" s="30" t="n">
        <v>2009</v>
      </c>
      <c r="I1605" s="30"/>
      <c r="J1605" s="32" t="n">
        <v>41447</v>
      </c>
      <c r="K1605" s="30" t="n">
        <v>219419</v>
      </c>
      <c r="L1605" s="30" t="s">
        <v>1665</v>
      </c>
      <c r="M1605" s="33" t="n">
        <v>886364</v>
      </c>
      <c r="N1605" s="0"/>
      <c r="O1605" s="33" t="n">
        <v>886364</v>
      </c>
      <c r="P1605" s="0"/>
      <c r="Q1605" s="0" t="s">
        <v>27</v>
      </c>
      <c r="R1605" s="0"/>
      <c r="S1605" s="0"/>
      <c r="T1605" s="0"/>
      <c r="U1605" s="0"/>
      <c r="V1605" s="1" t="n">
        <f aca="false">YEAR(G1605)</f>
        <v>1905</v>
      </c>
      <c r="W1605" s="1" t="n">
        <v>2009</v>
      </c>
    </row>
    <row r="1606" customFormat="false" ht="66.45" hidden="false" customHeight="false" outlineLevel="0" collapsed="false">
      <c r="A1606" s="30" t="s">
        <v>21</v>
      </c>
      <c r="B1606" s="0"/>
      <c r="C1606" s="30"/>
      <c r="D1606" s="30"/>
      <c r="E1606" s="30" t="s">
        <v>2705</v>
      </c>
      <c r="F1606" s="30" t="s">
        <v>37</v>
      </c>
      <c r="G1606" s="31" t="n">
        <v>2009</v>
      </c>
      <c r="H1606" s="30" t="n">
        <v>2009</v>
      </c>
      <c r="I1606" s="30"/>
      <c r="J1606" s="32" t="n">
        <v>41663</v>
      </c>
      <c r="K1606" s="30" t="n">
        <v>221492</v>
      </c>
      <c r="L1606" s="30" t="s">
        <v>2434</v>
      </c>
      <c r="M1606" s="33" t="n">
        <v>200000</v>
      </c>
      <c r="N1606" s="0"/>
      <c r="O1606" s="33" t="n">
        <v>200000</v>
      </c>
      <c r="P1606" s="0"/>
      <c r="Q1606" s="0" t="s">
        <v>27</v>
      </c>
      <c r="R1606" s="0"/>
      <c r="S1606" s="0"/>
      <c r="T1606" s="0"/>
      <c r="U1606" s="0"/>
      <c r="V1606" s="1" t="n">
        <f aca="false">YEAR(G1606)</f>
        <v>1905</v>
      </c>
      <c r="W1606" s="1" t="n">
        <v>2009</v>
      </c>
    </row>
    <row r="1607" customFormat="false" ht="40.7" hidden="false" customHeight="false" outlineLevel="0" collapsed="false">
      <c r="A1607" s="30" t="s">
        <v>21</v>
      </c>
      <c r="B1607" s="0"/>
      <c r="C1607" s="30"/>
      <c r="D1607" s="30"/>
      <c r="E1607" s="30" t="s">
        <v>2706</v>
      </c>
      <c r="F1607" s="30" t="s">
        <v>37</v>
      </c>
      <c r="G1607" s="31" t="n">
        <v>2009</v>
      </c>
      <c r="H1607" s="30" t="n">
        <v>2009</v>
      </c>
      <c r="I1607" s="30"/>
      <c r="J1607" s="32" t="n">
        <v>41625</v>
      </c>
      <c r="K1607" s="30" t="n">
        <v>222617</v>
      </c>
      <c r="L1607" s="30" t="s">
        <v>2707</v>
      </c>
      <c r="M1607" s="33" t="n">
        <v>2497295.47</v>
      </c>
      <c r="N1607" s="0"/>
      <c r="O1607" s="33" t="n">
        <v>2497295.47</v>
      </c>
      <c r="P1607" s="0"/>
      <c r="Q1607" s="0" t="s">
        <v>27</v>
      </c>
      <c r="R1607" s="0"/>
      <c r="S1607" s="0"/>
      <c r="T1607" s="0"/>
      <c r="U1607" s="0"/>
      <c r="V1607" s="1" t="n">
        <f aca="false">YEAR(G1607)</f>
        <v>1905</v>
      </c>
      <c r="W1607" s="1" t="n">
        <v>2009</v>
      </c>
    </row>
    <row r="1608" customFormat="false" ht="40.7" hidden="false" customHeight="false" outlineLevel="0" collapsed="false">
      <c r="A1608" s="30" t="s">
        <v>21</v>
      </c>
      <c r="B1608" s="0"/>
      <c r="C1608" s="30"/>
      <c r="D1608" s="30"/>
      <c r="E1608" s="30" t="s">
        <v>2708</v>
      </c>
      <c r="F1608" s="30" t="s">
        <v>1649</v>
      </c>
      <c r="G1608" s="31" t="n">
        <v>2009</v>
      </c>
      <c r="H1608" s="30" t="n">
        <v>2009</v>
      </c>
      <c r="I1608" s="30"/>
      <c r="J1608" s="32" t="n">
        <v>41743</v>
      </c>
      <c r="K1608" s="30" t="n">
        <v>225951</v>
      </c>
      <c r="L1608" s="30" t="s">
        <v>2066</v>
      </c>
      <c r="M1608" s="33" t="n">
        <v>355500</v>
      </c>
      <c r="N1608" s="0"/>
      <c r="O1608" s="33" t="n">
        <v>355500</v>
      </c>
      <c r="P1608" s="0"/>
      <c r="Q1608" s="0" t="s">
        <v>27</v>
      </c>
      <c r="R1608" s="0"/>
      <c r="S1608" s="0"/>
      <c r="T1608" s="0"/>
      <c r="U1608" s="0"/>
      <c r="V1608" s="1" t="n">
        <f aca="false">YEAR(G1608)</f>
        <v>1905</v>
      </c>
      <c r="W1608" s="1" t="n">
        <v>2009</v>
      </c>
    </row>
    <row r="1609" customFormat="false" ht="40.7" hidden="false" customHeight="false" outlineLevel="0" collapsed="false">
      <c r="A1609" s="30" t="s">
        <v>21</v>
      </c>
      <c r="B1609" s="0"/>
      <c r="C1609" s="30"/>
      <c r="D1609" s="30"/>
      <c r="E1609" s="30" t="s">
        <v>2709</v>
      </c>
      <c r="F1609" s="30" t="s">
        <v>37</v>
      </c>
      <c r="G1609" s="31" t="n">
        <v>2009</v>
      </c>
      <c r="H1609" s="30" t="n">
        <v>2009</v>
      </c>
      <c r="I1609" s="30"/>
      <c r="J1609" s="32" t="n">
        <v>41969</v>
      </c>
      <c r="K1609" s="30" t="n">
        <v>226243</v>
      </c>
      <c r="L1609" s="30" t="s">
        <v>1677</v>
      </c>
      <c r="M1609" s="33" t="n">
        <v>900000</v>
      </c>
      <c r="N1609" s="0"/>
      <c r="O1609" s="33" t="n">
        <v>900000</v>
      </c>
      <c r="P1609" s="0"/>
      <c r="Q1609" s="0" t="s">
        <v>27</v>
      </c>
      <c r="R1609" s="0"/>
      <c r="S1609" s="0"/>
      <c r="T1609" s="0"/>
      <c r="U1609" s="0"/>
      <c r="V1609" s="1" t="n">
        <f aca="false">YEAR(G1609)</f>
        <v>1905</v>
      </c>
      <c r="W1609" s="1" t="n">
        <v>2009</v>
      </c>
    </row>
    <row r="1610" customFormat="false" ht="54.25" hidden="false" customHeight="false" outlineLevel="0" collapsed="false">
      <c r="A1610" s="30" t="s">
        <v>21</v>
      </c>
      <c r="B1610" s="0"/>
      <c r="C1610" s="30"/>
      <c r="D1610" s="30"/>
      <c r="E1610" s="30" t="s">
        <v>285</v>
      </c>
      <c r="F1610" s="30" t="s">
        <v>37</v>
      </c>
      <c r="G1610" s="31" t="n">
        <v>2010</v>
      </c>
      <c r="H1610" s="30" t="n">
        <v>2010</v>
      </c>
      <c r="I1610" s="30"/>
      <c r="J1610" s="32" t="n">
        <v>41316</v>
      </c>
      <c r="K1610" s="30" t="n">
        <v>232762</v>
      </c>
      <c r="L1610" s="30" t="s">
        <v>99</v>
      </c>
      <c r="M1610" s="33" t="n">
        <v>118265.4</v>
      </c>
      <c r="N1610" s="0"/>
      <c r="O1610" s="33" t="n">
        <v>118265.4</v>
      </c>
      <c r="P1610" s="0"/>
      <c r="Q1610" s="0" t="s">
        <v>27</v>
      </c>
      <c r="R1610" s="0"/>
      <c r="S1610" s="0"/>
      <c r="T1610" s="0"/>
      <c r="U1610" s="0"/>
      <c r="V1610" s="1" t="n">
        <f aca="false">YEAR(G1610)</f>
        <v>1905</v>
      </c>
      <c r="W1610" s="1" t="n">
        <v>2010</v>
      </c>
    </row>
    <row r="1611" customFormat="false" ht="40.7" hidden="false" customHeight="false" outlineLevel="0" collapsed="false">
      <c r="A1611" s="30" t="s">
        <v>21</v>
      </c>
      <c r="B1611" s="0"/>
      <c r="C1611" s="30"/>
      <c r="D1611" s="30"/>
      <c r="E1611" s="30" t="s">
        <v>2710</v>
      </c>
      <c r="F1611" s="30" t="s">
        <v>1649</v>
      </c>
      <c r="G1611" s="31" t="n">
        <v>2010</v>
      </c>
      <c r="H1611" s="30" t="n">
        <v>2010</v>
      </c>
      <c r="I1611" s="30"/>
      <c r="J1611" s="32" t="n">
        <v>43900</v>
      </c>
      <c r="K1611" s="30" t="n">
        <v>235591</v>
      </c>
      <c r="L1611" s="30" t="s">
        <v>2066</v>
      </c>
      <c r="M1611" s="33" t="n">
        <v>1629083.16</v>
      </c>
      <c r="N1611" s="0"/>
      <c r="O1611" s="33" t="n">
        <v>1629083.16</v>
      </c>
      <c r="P1611" s="0"/>
      <c r="Q1611" s="0" t="s">
        <v>27</v>
      </c>
      <c r="R1611" s="0"/>
      <c r="S1611" s="0"/>
      <c r="T1611" s="0"/>
      <c r="U1611" s="0"/>
      <c r="V1611" s="1" t="n">
        <f aca="false">YEAR(G1611)</f>
        <v>1905</v>
      </c>
      <c r="W1611" s="1" t="n">
        <v>2010</v>
      </c>
    </row>
    <row r="1612" customFormat="false" ht="40.7" hidden="false" customHeight="false" outlineLevel="0" collapsed="false">
      <c r="A1612" s="30" t="s">
        <v>21</v>
      </c>
      <c r="B1612" s="0"/>
      <c r="C1612" s="30"/>
      <c r="D1612" s="30"/>
      <c r="E1612" s="30" t="s">
        <v>2711</v>
      </c>
      <c r="F1612" s="30" t="s">
        <v>1689</v>
      </c>
      <c r="G1612" s="31" t="n">
        <v>2010</v>
      </c>
      <c r="H1612" s="30" t="n">
        <v>2010</v>
      </c>
      <c r="I1612" s="30"/>
      <c r="J1612" s="32" t="n">
        <v>40700</v>
      </c>
      <c r="K1612" s="30" t="n">
        <v>240612</v>
      </c>
      <c r="L1612" s="30" t="s">
        <v>2298</v>
      </c>
      <c r="M1612" s="33" t="n">
        <v>96345.04</v>
      </c>
      <c r="N1612" s="0"/>
      <c r="O1612" s="33" t="n">
        <v>96345.04</v>
      </c>
      <c r="P1612" s="0"/>
      <c r="Q1612" s="0" t="s">
        <v>27</v>
      </c>
      <c r="R1612" s="0"/>
      <c r="S1612" s="0"/>
      <c r="T1612" s="0"/>
      <c r="U1612" s="0"/>
      <c r="V1612" s="1" t="n">
        <f aca="false">YEAR(G1612)</f>
        <v>1905</v>
      </c>
      <c r="W1612" s="1" t="n">
        <v>2010</v>
      </c>
    </row>
    <row r="1613" customFormat="false" ht="40.7" hidden="false" customHeight="false" outlineLevel="0" collapsed="false">
      <c r="A1613" s="30" t="s">
        <v>21</v>
      </c>
      <c r="B1613" s="0"/>
      <c r="C1613" s="30"/>
      <c r="D1613" s="30"/>
      <c r="E1613" s="30" t="s">
        <v>2712</v>
      </c>
      <c r="F1613" s="30" t="s">
        <v>1649</v>
      </c>
      <c r="G1613" s="31" t="n">
        <v>2010</v>
      </c>
      <c r="H1613" s="30" t="n">
        <v>2010</v>
      </c>
      <c r="I1613" s="30"/>
      <c r="J1613" s="32" t="n">
        <v>41512</v>
      </c>
      <c r="K1613" s="30" t="n">
        <v>240647</v>
      </c>
      <c r="L1613" s="30" t="s">
        <v>2713</v>
      </c>
      <c r="M1613" s="33" t="n">
        <v>1497103.6</v>
      </c>
      <c r="N1613" s="0"/>
      <c r="O1613" s="33" t="n">
        <v>1497103.6</v>
      </c>
      <c r="P1613" s="0"/>
      <c r="Q1613" s="0" t="s">
        <v>27</v>
      </c>
      <c r="R1613" s="0"/>
      <c r="S1613" s="0"/>
      <c r="T1613" s="0"/>
      <c r="U1613" s="0"/>
      <c r="V1613" s="1" t="n">
        <f aca="false">YEAR(G1613)</f>
        <v>1905</v>
      </c>
      <c r="W1613" s="1" t="n">
        <v>2010</v>
      </c>
    </row>
    <row r="1614" customFormat="false" ht="40.7" hidden="false" customHeight="false" outlineLevel="0" collapsed="false">
      <c r="A1614" s="30" t="s">
        <v>21</v>
      </c>
      <c r="B1614" s="0"/>
      <c r="C1614" s="30"/>
      <c r="D1614" s="30"/>
      <c r="E1614" s="30" t="s">
        <v>2714</v>
      </c>
      <c r="F1614" s="30" t="s">
        <v>1649</v>
      </c>
      <c r="G1614" s="31" t="n">
        <v>2010</v>
      </c>
      <c r="H1614" s="30" t="n">
        <v>2010</v>
      </c>
      <c r="I1614" s="30"/>
      <c r="J1614" s="32" t="n">
        <v>42692</v>
      </c>
      <c r="K1614" s="30" t="n">
        <v>241182</v>
      </c>
      <c r="L1614" s="30" t="s">
        <v>145</v>
      </c>
      <c r="M1614" s="33" t="n">
        <v>15068006.61</v>
      </c>
      <c r="N1614" s="0"/>
      <c r="O1614" s="33" t="n">
        <v>15068006.61</v>
      </c>
      <c r="P1614" s="0"/>
      <c r="Q1614" s="0" t="s">
        <v>27</v>
      </c>
      <c r="R1614" s="0"/>
      <c r="S1614" s="0"/>
      <c r="T1614" s="0"/>
      <c r="U1614" s="0"/>
      <c r="V1614" s="1" t="n">
        <f aca="false">YEAR(G1614)</f>
        <v>1905</v>
      </c>
      <c r="W1614" s="1" t="n">
        <v>2010</v>
      </c>
    </row>
    <row r="1615" customFormat="false" ht="40.7" hidden="false" customHeight="false" outlineLevel="0" collapsed="false">
      <c r="A1615" s="30" t="s">
        <v>21</v>
      </c>
      <c r="B1615" s="0"/>
      <c r="C1615" s="30"/>
      <c r="D1615" s="30"/>
      <c r="E1615" s="30" t="s">
        <v>2715</v>
      </c>
      <c r="F1615" s="30" t="s">
        <v>1689</v>
      </c>
      <c r="G1615" s="31" t="n">
        <v>2010</v>
      </c>
      <c r="H1615" s="30" t="n">
        <v>2010</v>
      </c>
      <c r="I1615" s="30"/>
      <c r="J1615" s="32" t="n">
        <v>40793</v>
      </c>
      <c r="K1615" s="30" t="n">
        <v>245088</v>
      </c>
      <c r="L1615" s="30" t="s">
        <v>667</v>
      </c>
      <c r="M1615" s="33" t="n">
        <v>83101.07</v>
      </c>
      <c r="N1615" s="0"/>
      <c r="O1615" s="33" t="n">
        <v>83101.07</v>
      </c>
      <c r="P1615" s="0"/>
      <c r="Q1615" s="0" t="s">
        <v>27</v>
      </c>
      <c r="R1615" s="0"/>
      <c r="S1615" s="0"/>
      <c r="T1615" s="0"/>
      <c r="U1615" s="0"/>
      <c r="V1615" s="1" t="n">
        <f aca="false">YEAR(G1615)</f>
        <v>1905</v>
      </c>
      <c r="W1615" s="1" t="n">
        <v>2010</v>
      </c>
    </row>
    <row r="1616" customFormat="false" ht="54.25" hidden="false" customHeight="false" outlineLevel="0" collapsed="false">
      <c r="A1616" s="30" t="s">
        <v>21</v>
      </c>
      <c r="B1616" s="0"/>
      <c r="C1616" s="30"/>
      <c r="D1616" s="30"/>
      <c r="E1616" s="30" t="s">
        <v>2716</v>
      </c>
      <c r="F1616" s="30" t="s">
        <v>37</v>
      </c>
      <c r="G1616" s="31" t="n">
        <v>2010</v>
      </c>
      <c r="H1616" s="30" t="n">
        <v>2010</v>
      </c>
      <c r="I1616" s="30"/>
      <c r="J1616" s="32" t="n">
        <v>41513</v>
      </c>
      <c r="K1616" s="30" t="n">
        <v>247993</v>
      </c>
      <c r="L1616" s="30" t="s">
        <v>2717</v>
      </c>
      <c r="M1616" s="33" t="n">
        <v>606560.67</v>
      </c>
      <c r="N1616" s="0"/>
      <c r="O1616" s="33" t="n">
        <v>606560.67</v>
      </c>
      <c r="P1616" s="0"/>
      <c r="Q1616" s="0" t="s">
        <v>27</v>
      </c>
      <c r="R1616" s="0"/>
      <c r="S1616" s="0"/>
      <c r="T1616" s="0"/>
      <c r="U1616" s="0"/>
      <c r="V1616" s="1" t="n">
        <f aca="false">YEAR(G1616)</f>
        <v>1905</v>
      </c>
      <c r="W1616" s="1" t="n">
        <v>2010</v>
      </c>
    </row>
    <row r="1617" customFormat="false" ht="40.7" hidden="false" customHeight="false" outlineLevel="0" collapsed="false">
      <c r="A1617" s="30" t="s">
        <v>21</v>
      </c>
      <c r="B1617" s="0"/>
      <c r="C1617" s="30"/>
      <c r="D1617" s="30"/>
      <c r="E1617" s="30" t="s">
        <v>2235</v>
      </c>
      <c r="F1617" s="30" t="s">
        <v>37</v>
      </c>
      <c r="G1617" s="31" t="n">
        <v>2010</v>
      </c>
      <c r="H1617" s="30" t="n">
        <v>2010</v>
      </c>
      <c r="I1617" s="30"/>
      <c r="J1617" s="32" t="n">
        <v>41002</v>
      </c>
      <c r="K1617" s="30" t="n">
        <v>248233</v>
      </c>
      <c r="L1617" s="30" t="s">
        <v>1877</v>
      </c>
      <c r="M1617" s="33" t="n">
        <v>98075.74</v>
      </c>
      <c r="N1617" s="0"/>
      <c r="O1617" s="33" t="n">
        <v>98075.74</v>
      </c>
      <c r="P1617" s="0"/>
      <c r="Q1617" s="0" t="s">
        <v>27</v>
      </c>
      <c r="R1617" s="0"/>
      <c r="S1617" s="0"/>
      <c r="T1617" s="0"/>
      <c r="U1617" s="0"/>
      <c r="V1617" s="1" t="n">
        <f aca="false">YEAR(G1617)</f>
        <v>1905</v>
      </c>
      <c r="W1617" s="1" t="n">
        <v>2010</v>
      </c>
    </row>
    <row r="1618" customFormat="false" ht="40.7" hidden="false" customHeight="false" outlineLevel="0" collapsed="false">
      <c r="A1618" s="30" t="s">
        <v>21</v>
      </c>
      <c r="B1618" s="0"/>
      <c r="C1618" s="30"/>
      <c r="D1618" s="30"/>
      <c r="E1618" s="30" t="s">
        <v>2718</v>
      </c>
      <c r="F1618" s="30" t="s">
        <v>1649</v>
      </c>
      <c r="G1618" s="31" t="n">
        <v>2010</v>
      </c>
      <c r="H1618" s="30" t="n">
        <v>2010</v>
      </c>
      <c r="I1618" s="30"/>
      <c r="J1618" s="32" t="n">
        <v>42059</v>
      </c>
      <c r="K1618" s="30" t="n">
        <v>248578</v>
      </c>
      <c r="L1618" s="30" t="s">
        <v>375</v>
      </c>
      <c r="M1618" s="33" t="n">
        <v>2225204.67</v>
      </c>
      <c r="N1618" s="0"/>
      <c r="O1618" s="33" t="n">
        <v>2225204.67</v>
      </c>
      <c r="P1618" s="0"/>
      <c r="Q1618" s="0" t="s">
        <v>27</v>
      </c>
      <c r="R1618" s="0"/>
      <c r="S1618" s="0"/>
      <c r="T1618" s="0"/>
      <c r="U1618" s="0"/>
      <c r="V1618" s="1" t="n">
        <f aca="false">YEAR(G1618)</f>
        <v>1905</v>
      </c>
      <c r="W1618" s="1" t="n">
        <v>2010</v>
      </c>
    </row>
    <row r="1619" customFormat="false" ht="40.7" hidden="false" customHeight="false" outlineLevel="0" collapsed="false">
      <c r="A1619" s="30" t="s">
        <v>21</v>
      </c>
      <c r="B1619" s="0"/>
      <c r="C1619" s="30"/>
      <c r="D1619" s="30"/>
      <c r="E1619" s="30" t="s">
        <v>2719</v>
      </c>
      <c r="F1619" s="30" t="s">
        <v>1649</v>
      </c>
      <c r="G1619" s="31" t="n">
        <v>2010</v>
      </c>
      <c r="H1619" s="30" t="n">
        <v>2010</v>
      </c>
      <c r="I1619" s="30"/>
      <c r="J1619" s="32" t="n">
        <v>44099</v>
      </c>
      <c r="K1619" s="30" t="n">
        <v>251473</v>
      </c>
      <c r="L1619" s="30" t="s">
        <v>1799</v>
      </c>
      <c r="M1619" s="33" t="n">
        <v>1494954.1</v>
      </c>
      <c r="N1619" s="0"/>
      <c r="O1619" s="33" t="n">
        <v>1494954.1</v>
      </c>
      <c r="P1619" s="0"/>
      <c r="Q1619" s="0" t="s">
        <v>27</v>
      </c>
      <c r="R1619" s="0"/>
      <c r="S1619" s="0"/>
      <c r="T1619" s="0"/>
      <c r="U1619" s="0"/>
      <c r="V1619" s="1" t="n">
        <f aca="false">YEAR(G1619)</f>
        <v>1905</v>
      </c>
      <c r="W1619" s="1" t="n">
        <v>2010</v>
      </c>
    </row>
    <row r="1620" customFormat="false" ht="40.7" hidden="false" customHeight="false" outlineLevel="0" collapsed="false">
      <c r="A1620" s="30" t="s">
        <v>21</v>
      </c>
      <c r="B1620" s="0"/>
      <c r="C1620" s="30"/>
      <c r="D1620" s="30"/>
      <c r="E1620" s="30" t="s">
        <v>2720</v>
      </c>
      <c r="F1620" s="30" t="s">
        <v>1649</v>
      </c>
      <c r="G1620" s="31" t="n">
        <v>2010</v>
      </c>
      <c r="H1620" s="30" t="n">
        <v>2010</v>
      </c>
      <c r="I1620" s="30"/>
      <c r="J1620" s="32" t="n">
        <v>41908</v>
      </c>
      <c r="K1620" s="30" t="n">
        <v>253091</v>
      </c>
      <c r="L1620" s="30" t="s">
        <v>2062</v>
      </c>
      <c r="M1620" s="33" t="n">
        <v>10000000</v>
      </c>
      <c r="N1620" s="0"/>
      <c r="O1620" s="33" t="n">
        <v>10000000</v>
      </c>
      <c r="P1620" s="0"/>
      <c r="Q1620" s="0" t="s">
        <v>27</v>
      </c>
      <c r="R1620" s="0"/>
      <c r="S1620" s="0"/>
      <c r="T1620" s="0"/>
      <c r="U1620" s="0"/>
      <c r="V1620" s="1" t="n">
        <f aca="false">YEAR(G1620)</f>
        <v>1905</v>
      </c>
      <c r="W1620" s="1" t="n">
        <v>2010</v>
      </c>
    </row>
    <row r="1621" customFormat="false" ht="27.1" hidden="false" customHeight="false" outlineLevel="0" collapsed="false">
      <c r="A1621" s="30" t="s">
        <v>21</v>
      </c>
      <c r="B1621" s="0"/>
      <c r="C1621" s="30"/>
      <c r="D1621" s="30"/>
      <c r="E1621" s="30" t="s">
        <v>2721</v>
      </c>
      <c r="F1621" s="30" t="s">
        <v>1730</v>
      </c>
      <c r="G1621" s="34" t="n">
        <v>1899</v>
      </c>
      <c r="H1621" s="30" t="n">
        <v>2010</v>
      </c>
      <c r="I1621" s="30"/>
      <c r="J1621" s="32" t="n">
        <v>41823</v>
      </c>
      <c r="K1621" s="30" t="n">
        <v>253357</v>
      </c>
      <c r="L1621" s="30"/>
      <c r="M1621" s="33" t="n">
        <v>9111.24</v>
      </c>
      <c r="N1621" s="0"/>
      <c r="O1621" s="33" t="n">
        <v>9111.24</v>
      </c>
      <c r="P1621" s="0"/>
      <c r="Q1621" s="0" t="s">
        <v>27</v>
      </c>
      <c r="R1621" s="0"/>
      <c r="S1621" s="0"/>
      <c r="T1621" s="0"/>
      <c r="U1621" s="0"/>
      <c r="V1621" s="1" t="n">
        <f aca="false">YEAR(G1621)</f>
        <v>1905</v>
      </c>
      <c r="W1621" s="1" t="n">
        <v>1899</v>
      </c>
    </row>
    <row r="1622" customFormat="false" ht="40.7" hidden="false" customHeight="false" outlineLevel="0" collapsed="false">
      <c r="A1622" s="30" t="s">
        <v>21</v>
      </c>
      <c r="B1622" s="0"/>
      <c r="C1622" s="30"/>
      <c r="D1622" s="30"/>
      <c r="E1622" s="30" t="s">
        <v>2722</v>
      </c>
      <c r="F1622" s="30" t="s">
        <v>1730</v>
      </c>
      <c r="G1622" s="34" t="n">
        <v>1899</v>
      </c>
      <c r="H1622" s="30" t="n">
        <v>2010</v>
      </c>
      <c r="I1622" s="30"/>
      <c r="J1622" s="32" t="n">
        <v>41823</v>
      </c>
      <c r="K1622" s="30" t="n">
        <v>253366</v>
      </c>
      <c r="L1622" s="30"/>
      <c r="M1622" s="33" t="n">
        <v>12313.3</v>
      </c>
      <c r="N1622" s="0"/>
      <c r="O1622" s="33" t="n">
        <v>12313.3</v>
      </c>
      <c r="P1622" s="0"/>
      <c r="Q1622" s="0" t="s">
        <v>27</v>
      </c>
      <c r="R1622" s="0"/>
      <c r="S1622" s="0"/>
      <c r="T1622" s="0"/>
      <c r="U1622" s="0"/>
      <c r="V1622" s="1" t="n">
        <f aca="false">YEAR(G1622)</f>
        <v>1905</v>
      </c>
      <c r="W1622" s="1" t="n">
        <v>1899</v>
      </c>
    </row>
    <row r="1623" customFormat="false" ht="40.7" hidden="false" customHeight="false" outlineLevel="0" collapsed="false">
      <c r="A1623" s="30" t="s">
        <v>21</v>
      </c>
      <c r="B1623" s="0"/>
      <c r="C1623" s="30"/>
      <c r="D1623" s="30"/>
      <c r="E1623" s="30" t="s">
        <v>2723</v>
      </c>
      <c r="F1623" s="30" t="s">
        <v>1730</v>
      </c>
      <c r="G1623" s="34" t="n">
        <v>1899</v>
      </c>
      <c r="H1623" s="30" t="n">
        <v>2010</v>
      </c>
      <c r="I1623" s="30"/>
      <c r="J1623" s="32" t="n">
        <v>41822</v>
      </c>
      <c r="K1623" s="30" t="n">
        <v>253367</v>
      </c>
      <c r="L1623" s="30"/>
      <c r="M1623" s="33" t="n">
        <v>26331.8</v>
      </c>
      <c r="N1623" s="0"/>
      <c r="O1623" s="33" t="n">
        <v>26331.8</v>
      </c>
      <c r="P1623" s="0"/>
      <c r="Q1623" s="0" t="s">
        <v>27</v>
      </c>
      <c r="R1623" s="0"/>
      <c r="S1623" s="0"/>
      <c r="T1623" s="0"/>
      <c r="U1623" s="0"/>
      <c r="V1623" s="1" t="n">
        <f aca="false">YEAR(G1623)</f>
        <v>1905</v>
      </c>
      <c r="W1623" s="1" t="n">
        <v>1899</v>
      </c>
    </row>
    <row r="1624" customFormat="false" ht="40.7" hidden="false" customHeight="false" outlineLevel="0" collapsed="false">
      <c r="A1624" s="30" t="s">
        <v>21</v>
      </c>
      <c r="B1624" s="0"/>
      <c r="C1624" s="30"/>
      <c r="D1624" s="30"/>
      <c r="E1624" s="30" t="s">
        <v>2724</v>
      </c>
      <c r="F1624" s="30" t="s">
        <v>1730</v>
      </c>
      <c r="G1624" s="34" t="n">
        <v>1899</v>
      </c>
      <c r="H1624" s="30" t="n">
        <v>2010</v>
      </c>
      <c r="I1624" s="30"/>
      <c r="J1624" s="32" t="n">
        <v>40480</v>
      </c>
      <c r="K1624" s="30" t="n">
        <v>253368</v>
      </c>
      <c r="L1624" s="30"/>
      <c r="M1624" s="33" t="n">
        <v>30000</v>
      </c>
      <c r="N1624" s="0"/>
      <c r="O1624" s="33" t="n">
        <v>30000</v>
      </c>
      <c r="P1624" s="0"/>
      <c r="Q1624" s="0" t="s">
        <v>27</v>
      </c>
      <c r="R1624" s="0"/>
      <c r="S1624" s="0"/>
      <c r="T1624" s="0"/>
      <c r="U1624" s="0"/>
      <c r="V1624" s="1" t="n">
        <f aca="false">YEAR(G1624)</f>
        <v>1905</v>
      </c>
      <c r="W1624" s="1" t="n">
        <v>1899</v>
      </c>
    </row>
    <row r="1625" customFormat="false" ht="40.7" hidden="false" customHeight="false" outlineLevel="0" collapsed="false">
      <c r="A1625" s="30" t="s">
        <v>21</v>
      </c>
      <c r="B1625" s="0"/>
      <c r="C1625" s="30"/>
      <c r="D1625" s="30"/>
      <c r="E1625" s="30" t="s">
        <v>2725</v>
      </c>
      <c r="F1625" s="30" t="s">
        <v>1730</v>
      </c>
      <c r="G1625" s="34" t="n">
        <v>1899</v>
      </c>
      <c r="H1625" s="30" t="n">
        <v>2010</v>
      </c>
      <c r="I1625" s="30"/>
      <c r="J1625" s="32" t="n">
        <v>41822</v>
      </c>
      <c r="K1625" s="30" t="n">
        <v>254046</v>
      </c>
      <c r="L1625" s="30"/>
      <c r="M1625" s="33" t="n">
        <v>5226148.03</v>
      </c>
      <c r="N1625" s="0"/>
      <c r="O1625" s="33" t="n">
        <v>5226148.03</v>
      </c>
      <c r="P1625" s="0"/>
      <c r="Q1625" s="0" t="s">
        <v>27</v>
      </c>
      <c r="R1625" s="0"/>
      <c r="S1625" s="0"/>
      <c r="T1625" s="0"/>
      <c r="U1625" s="0"/>
      <c r="V1625" s="1" t="n">
        <f aca="false">YEAR(G1625)</f>
        <v>1905</v>
      </c>
      <c r="W1625" s="1" t="n">
        <v>1899</v>
      </c>
    </row>
    <row r="1626" customFormat="false" ht="40.7" hidden="false" customHeight="false" outlineLevel="0" collapsed="false">
      <c r="A1626" s="30" t="s">
        <v>21</v>
      </c>
      <c r="B1626" s="0"/>
      <c r="C1626" s="30"/>
      <c r="D1626" s="30"/>
      <c r="E1626" s="30" t="s">
        <v>2726</v>
      </c>
      <c r="F1626" s="30" t="s">
        <v>1649</v>
      </c>
      <c r="G1626" s="31" t="n">
        <v>2010</v>
      </c>
      <c r="H1626" s="30" t="n">
        <v>2010</v>
      </c>
      <c r="I1626" s="30"/>
      <c r="J1626" s="32" t="n">
        <v>41754</v>
      </c>
      <c r="K1626" s="30" t="n">
        <v>254111</v>
      </c>
      <c r="L1626" s="30" t="s">
        <v>2071</v>
      </c>
      <c r="M1626" s="33" t="n">
        <v>142760</v>
      </c>
      <c r="N1626" s="0"/>
      <c r="O1626" s="33" t="n">
        <v>142760</v>
      </c>
      <c r="P1626" s="0"/>
      <c r="Q1626" s="0" t="s">
        <v>27</v>
      </c>
      <c r="R1626" s="0"/>
      <c r="S1626" s="0"/>
      <c r="T1626" s="0"/>
      <c r="U1626" s="0"/>
      <c r="V1626" s="1" t="n">
        <f aca="false">YEAR(G1626)</f>
        <v>1905</v>
      </c>
      <c r="W1626" s="1" t="n">
        <v>2010</v>
      </c>
    </row>
    <row r="1627" customFormat="false" ht="40.7" hidden="false" customHeight="false" outlineLevel="0" collapsed="false">
      <c r="A1627" s="30" t="s">
        <v>21</v>
      </c>
      <c r="B1627" s="0"/>
      <c r="C1627" s="30"/>
      <c r="D1627" s="30"/>
      <c r="E1627" s="30" t="s">
        <v>191</v>
      </c>
      <c r="F1627" s="30" t="s">
        <v>37</v>
      </c>
      <c r="G1627" s="31" t="n">
        <v>2010</v>
      </c>
      <c r="H1627" s="30" t="n">
        <v>2010</v>
      </c>
      <c r="I1627" s="30"/>
      <c r="J1627" s="32" t="n">
        <v>41185</v>
      </c>
      <c r="K1627" s="30" t="n">
        <v>256627</v>
      </c>
      <c r="L1627" s="30" t="s">
        <v>193</v>
      </c>
      <c r="M1627" s="33" t="n">
        <v>80155.04</v>
      </c>
      <c r="N1627" s="0"/>
      <c r="O1627" s="33" t="n">
        <v>80155.04</v>
      </c>
      <c r="P1627" s="0"/>
      <c r="Q1627" s="0" t="s">
        <v>27</v>
      </c>
      <c r="R1627" s="0"/>
      <c r="S1627" s="0"/>
      <c r="T1627" s="0"/>
      <c r="U1627" s="0"/>
      <c r="V1627" s="1" t="n">
        <f aca="false">YEAR(G1627)</f>
        <v>1905</v>
      </c>
      <c r="W1627" s="1" t="n">
        <v>2010</v>
      </c>
    </row>
    <row r="1628" customFormat="false" ht="40.7" hidden="false" customHeight="false" outlineLevel="0" collapsed="false">
      <c r="A1628" s="30" t="s">
        <v>21</v>
      </c>
      <c r="B1628" s="0"/>
      <c r="C1628" s="30"/>
      <c r="D1628" s="30"/>
      <c r="E1628" s="30" t="s">
        <v>195</v>
      </c>
      <c r="F1628" s="30" t="s">
        <v>37</v>
      </c>
      <c r="G1628" s="31" t="n">
        <v>2010</v>
      </c>
      <c r="H1628" s="30" t="n">
        <v>2010</v>
      </c>
      <c r="I1628" s="30"/>
      <c r="J1628" s="32" t="n">
        <v>41953</v>
      </c>
      <c r="K1628" s="30" t="n">
        <v>256629</v>
      </c>
      <c r="L1628" s="30" t="s">
        <v>75</v>
      </c>
      <c r="M1628" s="33" t="n">
        <v>103091.04</v>
      </c>
      <c r="N1628" s="0"/>
      <c r="O1628" s="33" t="n">
        <v>103091.04</v>
      </c>
      <c r="P1628" s="0"/>
      <c r="Q1628" s="0" t="s">
        <v>27</v>
      </c>
      <c r="R1628" s="0"/>
      <c r="S1628" s="0"/>
      <c r="T1628" s="0"/>
      <c r="U1628" s="0"/>
      <c r="V1628" s="1" t="n">
        <f aca="false">YEAR(G1628)</f>
        <v>1905</v>
      </c>
      <c r="W1628" s="1" t="n">
        <v>2010</v>
      </c>
    </row>
    <row r="1629" customFormat="false" ht="40.7" hidden="false" customHeight="false" outlineLevel="0" collapsed="false">
      <c r="A1629" s="30" t="s">
        <v>21</v>
      </c>
      <c r="B1629" s="0"/>
      <c r="C1629" s="30"/>
      <c r="D1629" s="30"/>
      <c r="E1629" s="30" t="s">
        <v>198</v>
      </c>
      <c r="F1629" s="30" t="s">
        <v>37</v>
      </c>
      <c r="G1629" s="31" t="n">
        <v>2010</v>
      </c>
      <c r="H1629" s="30" t="n">
        <v>2010</v>
      </c>
      <c r="I1629" s="30"/>
      <c r="J1629" s="32" t="n">
        <v>41746</v>
      </c>
      <c r="K1629" s="30" t="n">
        <v>256630</v>
      </c>
      <c r="L1629" s="30" t="s">
        <v>200</v>
      </c>
      <c r="M1629" s="33" t="n">
        <v>109690.77</v>
      </c>
      <c r="N1629" s="0"/>
      <c r="O1629" s="33" t="n">
        <v>109690.77</v>
      </c>
      <c r="P1629" s="0"/>
      <c r="Q1629" s="0" t="s">
        <v>27</v>
      </c>
      <c r="R1629" s="0"/>
      <c r="S1629" s="0"/>
      <c r="T1629" s="0"/>
      <c r="U1629" s="0"/>
      <c r="V1629" s="1" t="n">
        <f aca="false">YEAR(G1629)</f>
        <v>1905</v>
      </c>
      <c r="W1629" s="1" t="n">
        <v>2010</v>
      </c>
    </row>
    <row r="1630" customFormat="false" ht="40.7" hidden="false" customHeight="false" outlineLevel="0" collapsed="false">
      <c r="A1630" s="30" t="s">
        <v>21</v>
      </c>
      <c r="B1630" s="0"/>
      <c r="C1630" s="30"/>
      <c r="D1630" s="30"/>
      <c r="E1630" s="30" t="s">
        <v>2727</v>
      </c>
      <c r="F1630" s="30" t="s">
        <v>37</v>
      </c>
      <c r="G1630" s="31" t="n">
        <v>2010</v>
      </c>
      <c r="H1630" s="30" t="n">
        <v>2010</v>
      </c>
      <c r="I1630" s="30"/>
      <c r="J1630" s="32" t="n">
        <v>41570</v>
      </c>
      <c r="K1630" s="30" t="n">
        <v>256707</v>
      </c>
      <c r="L1630" s="30" t="s">
        <v>2728</v>
      </c>
      <c r="M1630" s="33" t="n">
        <v>87262.46</v>
      </c>
      <c r="N1630" s="0"/>
      <c r="O1630" s="33" t="n">
        <v>87262.46</v>
      </c>
      <c r="P1630" s="0"/>
      <c r="Q1630" s="0" t="s">
        <v>27</v>
      </c>
      <c r="R1630" s="0"/>
      <c r="S1630" s="0"/>
      <c r="T1630" s="0"/>
      <c r="U1630" s="0"/>
      <c r="V1630" s="1" t="n">
        <f aca="false">YEAR(G1630)</f>
        <v>1905</v>
      </c>
      <c r="W1630" s="1" t="n">
        <v>2010</v>
      </c>
    </row>
    <row r="1631" customFormat="false" ht="40.7" hidden="false" customHeight="false" outlineLevel="0" collapsed="false">
      <c r="A1631" s="30" t="s">
        <v>21</v>
      </c>
      <c r="B1631" s="0"/>
      <c r="C1631" s="30"/>
      <c r="D1631" s="30"/>
      <c r="E1631" s="30" t="s">
        <v>2729</v>
      </c>
      <c r="F1631" s="30" t="s">
        <v>37</v>
      </c>
      <c r="G1631" s="31" t="n">
        <v>2010</v>
      </c>
      <c r="H1631" s="30" t="n">
        <v>2010</v>
      </c>
      <c r="I1631" s="30"/>
      <c r="J1631" s="32" t="n">
        <v>41446</v>
      </c>
      <c r="K1631" s="30" t="n">
        <v>256713</v>
      </c>
      <c r="L1631" s="30" t="s">
        <v>2730</v>
      </c>
      <c r="M1631" s="33" t="n">
        <v>140872.8</v>
      </c>
      <c r="N1631" s="0"/>
      <c r="O1631" s="33" t="n">
        <v>140872.8</v>
      </c>
      <c r="P1631" s="0"/>
      <c r="Q1631" s="0" t="s">
        <v>27</v>
      </c>
      <c r="R1631" s="0"/>
      <c r="S1631" s="0"/>
      <c r="T1631" s="0"/>
      <c r="U1631" s="0"/>
      <c r="V1631" s="1" t="n">
        <f aca="false">YEAR(G1631)</f>
        <v>1905</v>
      </c>
      <c r="W1631" s="1" t="n">
        <v>2010</v>
      </c>
    </row>
    <row r="1632" customFormat="false" ht="54.25" hidden="false" customHeight="false" outlineLevel="0" collapsed="false">
      <c r="A1632" s="30" t="s">
        <v>21</v>
      </c>
      <c r="B1632" s="0"/>
      <c r="C1632" s="30"/>
      <c r="D1632" s="30"/>
      <c r="E1632" s="30" t="s">
        <v>2731</v>
      </c>
      <c r="F1632" s="30" t="s">
        <v>1649</v>
      </c>
      <c r="G1632" s="31" t="n">
        <v>2010</v>
      </c>
      <c r="H1632" s="30" t="n">
        <v>2010</v>
      </c>
      <c r="I1632" s="30"/>
      <c r="J1632" s="32" t="n">
        <v>44162</v>
      </c>
      <c r="K1632" s="30" t="n">
        <v>257202</v>
      </c>
      <c r="L1632" s="30" t="s">
        <v>2356</v>
      </c>
      <c r="M1632" s="33" t="n">
        <v>216300</v>
      </c>
      <c r="N1632" s="0"/>
      <c r="O1632" s="33" t="n">
        <v>216300</v>
      </c>
      <c r="P1632" s="0"/>
      <c r="Q1632" s="0" t="s">
        <v>27</v>
      </c>
      <c r="R1632" s="0"/>
      <c r="S1632" s="0"/>
      <c r="T1632" s="0"/>
      <c r="U1632" s="0"/>
      <c r="V1632" s="1" t="n">
        <f aca="false">YEAR(G1632)</f>
        <v>1905</v>
      </c>
      <c r="W1632" s="1" t="n">
        <v>2010</v>
      </c>
    </row>
    <row r="1633" customFormat="false" ht="40.7" hidden="false" customHeight="false" outlineLevel="0" collapsed="false">
      <c r="A1633" s="30" t="s">
        <v>21</v>
      </c>
      <c r="B1633" s="0"/>
      <c r="C1633" s="30"/>
      <c r="D1633" s="30"/>
      <c r="E1633" s="30" t="s">
        <v>2732</v>
      </c>
      <c r="F1633" s="30" t="s">
        <v>1689</v>
      </c>
      <c r="G1633" s="31" t="n">
        <v>2011</v>
      </c>
      <c r="H1633" s="30" t="n">
        <v>2011</v>
      </c>
      <c r="I1633" s="30"/>
      <c r="J1633" s="32" t="n">
        <v>43585</v>
      </c>
      <c r="K1633" s="30" t="n">
        <v>257581</v>
      </c>
      <c r="L1633" s="30" t="s">
        <v>2465</v>
      </c>
      <c r="M1633" s="33" t="n">
        <v>83586.4</v>
      </c>
      <c r="N1633" s="0"/>
      <c r="O1633" s="33" t="n">
        <v>83586.4</v>
      </c>
      <c r="P1633" s="0"/>
      <c r="Q1633" s="0" t="s">
        <v>27</v>
      </c>
      <c r="R1633" s="0"/>
      <c r="S1633" s="0"/>
      <c r="T1633" s="0"/>
      <c r="U1633" s="0"/>
      <c r="V1633" s="1" t="n">
        <f aca="false">YEAR(G1633)</f>
        <v>1905</v>
      </c>
      <c r="W1633" s="1" t="n">
        <v>2011</v>
      </c>
    </row>
    <row r="1634" customFormat="false" ht="40.7" hidden="false" customHeight="false" outlineLevel="0" collapsed="false">
      <c r="A1634" s="30" t="s">
        <v>21</v>
      </c>
      <c r="B1634" s="0"/>
      <c r="C1634" s="30"/>
      <c r="D1634" s="30"/>
      <c r="E1634" s="30" t="s">
        <v>2733</v>
      </c>
      <c r="F1634" s="30" t="s">
        <v>37</v>
      </c>
      <c r="G1634" s="31" t="n">
        <v>2010</v>
      </c>
      <c r="H1634" s="30" t="n">
        <v>2010</v>
      </c>
      <c r="I1634" s="30"/>
      <c r="J1634" s="32" t="n">
        <v>41442</v>
      </c>
      <c r="K1634" s="30" t="n">
        <v>257618</v>
      </c>
      <c r="L1634" s="30" t="s">
        <v>2734</v>
      </c>
      <c r="M1634" s="33" t="n">
        <v>129011.08</v>
      </c>
      <c r="N1634" s="0"/>
      <c r="O1634" s="33" t="n">
        <v>129011.08</v>
      </c>
      <c r="P1634" s="0"/>
      <c r="Q1634" s="0" t="s">
        <v>27</v>
      </c>
      <c r="R1634" s="0"/>
      <c r="S1634" s="0"/>
      <c r="T1634" s="0"/>
      <c r="U1634" s="0"/>
      <c r="V1634" s="1" t="n">
        <f aca="false">YEAR(G1634)</f>
        <v>1905</v>
      </c>
      <c r="W1634" s="1" t="n">
        <v>2010</v>
      </c>
    </row>
    <row r="1635" customFormat="false" ht="40.7" hidden="false" customHeight="false" outlineLevel="0" collapsed="false">
      <c r="A1635" s="30" t="s">
        <v>21</v>
      </c>
      <c r="B1635" s="0"/>
      <c r="C1635" s="30"/>
      <c r="D1635" s="30"/>
      <c r="E1635" s="30" t="s">
        <v>2735</v>
      </c>
      <c r="F1635" s="30" t="s">
        <v>37</v>
      </c>
      <c r="G1635" s="31" t="n">
        <v>2010</v>
      </c>
      <c r="H1635" s="30" t="n">
        <v>2010</v>
      </c>
      <c r="I1635" s="30"/>
      <c r="J1635" s="32" t="n">
        <v>40995</v>
      </c>
      <c r="K1635" s="30" t="n">
        <v>257715</v>
      </c>
      <c r="L1635" s="30" t="s">
        <v>165</v>
      </c>
      <c r="M1635" s="33" t="n">
        <v>31795.11</v>
      </c>
      <c r="N1635" s="0"/>
      <c r="O1635" s="33" t="n">
        <v>31795.11</v>
      </c>
      <c r="P1635" s="0"/>
      <c r="Q1635" s="0" t="s">
        <v>27</v>
      </c>
      <c r="R1635" s="0"/>
      <c r="S1635" s="0"/>
      <c r="T1635" s="0"/>
      <c r="U1635" s="0"/>
      <c r="V1635" s="1" t="n">
        <f aca="false">YEAR(G1635)</f>
        <v>1905</v>
      </c>
      <c r="W1635" s="1" t="n">
        <v>2010</v>
      </c>
    </row>
    <row r="1636" customFormat="false" ht="40.7" hidden="false" customHeight="false" outlineLevel="0" collapsed="false">
      <c r="A1636" s="30" t="s">
        <v>21</v>
      </c>
      <c r="B1636" s="0"/>
      <c r="C1636" s="30"/>
      <c r="D1636" s="30"/>
      <c r="E1636" s="30" t="s">
        <v>170</v>
      </c>
      <c r="F1636" s="30" t="s">
        <v>37</v>
      </c>
      <c r="G1636" s="31" t="n">
        <v>2010</v>
      </c>
      <c r="H1636" s="30" t="n">
        <v>2010</v>
      </c>
      <c r="I1636" s="30"/>
      <c r="J1636" s="32" t="n">
        <v>41358</v>
      </c>
      <c r="K1636" s="30" t="n">
        <v>257725</v>
      </c>
      <c r="L1636" s="30" t="s">
        <v>172</v>
      </c>
      <c r="M1636" s="33" t="n">
        <v>66394.41</v>
      </c>
      <c r="N1636" s="0"/>
      <c r="O1636" s="33" t="n">
        <v>66394.41</v>
      </c>
      <c r="P1636" s="0"/>
      <c r="Q1636" s="0" t="s">
        <v>27</v>
      </c>
      <c r="R1636" s="0"/>
      <c r="S1636" s="0"/>
      <c r="T1636" s="0"/>
      <c r="U1636" s="0"/>
      <c r="V1636" s="1" t="n">
        <f aca="false">YEAR(G1636)</f>
        <v>1905</v>
      </c>
      <c r="W1636" s="1" t="n">
        <v>2010</v>
      </c>
    </row>
    <row r="1637" customFormat="false" ht="40.7" hidden="false" customHeight="false" outlineLevel="0" collapsed="false">
      <c r="A1637" s="30" t="s">
        <v>21</v>
      </c>
      <c r="B1637" s="0"/>
      <c r="C1637" s="30"/>
      <c r="D1637" s="30"/>
      <c r="E1637" s="30" t="s">
        <v>174</v>
      </c>
      <c r="F1637" s="30" t="s">
        <v>37</v>
      </c>
      <c r="G1637" s="31" t="n">
        <v>2010</v>
      </c>
      <c r="H1637" s="30" t="n">
        <v>2010</v>
      </c>
      <c r="I1637" s="30"/>
      <c r="J1637" s="32" t="n">
        <v>41383</v>
      </c>
      <c r="K1637" s="30" t="n">
        <v>257730</v>
      </c>
      <c r="L1637" s="30" t="s">
        <v>175</v>
      </c>
      <c r="M1637" s="33" t="n">
        <v>36967.2</v>
      </c>
      <c r="N1637" s="0"/>
      <c r="O1637" s="33" t="n">
        <v>36967.2</v>
      </c>
      <c r="P1637" s="0"/>
      <c r="Q1637" s="0" t="s">
        <v>27</v>
      </c>
      <c r="R1637" s="0"/>
      <c r="S1637" s="0"/>
      <c r="T1637" s="0"/>
      <c r="U1637" s="0"/>
      <c r="V1637" s="1" t="n">
        <f aca="false">YEAR(G1637)</f>
        <v>1905</v>
      </c>
      <c r="W1637" s="1" t="n">
        <v>2010</v>
      </c>
    </row>
    <row r="1638" customFormat="false" ht="40.7" hidden="false" customHeight="false" outlineLevel="0" collapsed="false">
      <c r="A1638" s="30" t="s">
        <v>21</v>
      </c>
      <c r="B1638" s="0"/>
      <c r="C1638" s="30"/>
      <c r="D1638" s="30"/>
      <c r="E1638" s="30" t="s">
        <v>177</v>
      </c>
      <c r="F1638" s="30" t="s">
        <v>37</v>
      </c>
      <c r="G1638" s="31" t="n">
        <v>2010</v>
      </c>
      <c r="H1638" s="30" t="n">
        <v>2010</v>
      </c>
      <c r="I1638" s="30"/>
      <c r="J1638" s="32" t="n">
        <v>41218</v>
      </c>
      <c r="K1638" s="30" t="n">
        <v>257733</v>
      </c>
      <c r="L1638" s="30" t="s">
        <v>178</v>
      </c>
      <c r="M1638" s="33" t="n">
        <v>35184.57</v>
      </c>
      <c r="N1638" s="0"/>
      <c r="O1638" s="33" t="n">
        <v>35184.57</v>
      </c>
      <c r="P1638" s="0"/>
      <c r="Q1638" s="0" t="s">
        <v>27</v>
      </c>
      <c r="R1638" s="0"/>
      <c r="S1638" s="0"/>
      <c r="T1638" s="0"/>
      <c r="U1638" s="0"/>
      <c r="V1638" s="1" t="n">
        <f aca="false">YEAR(G1638)</f>
        <v>1905</v>
      </c>
      <c r="W1638" s="1" t="n">
        <v>2010</v>
      </c>
    </row>
    <row r="1639" customFormat="false" ht="40.7" hidden="false" customHeight="false" outlineLevel="0" collapsed="false">
      <c r="A1639" s="30" t="s">
        <v>21</v>
      </c>
      <c r="B1639" s="0"/>
      <c r="C1639" s="30"/>
      <c r="D1639" s="30"/>
      <c r="E1639" s="30" t="s">
        <v>180</v>
      </c>
      <c r="F1639" s="30" t="s">
        <v>37</v>
      </c>
      <c r="G1639" s="31" t="n">
        <v>2010</v>
      </c>
      <c r="H1639" s="30" t="n">
        <v>2010</v>
      </c>
      <c r="I1639" s="30"/>
      <c r="J1639" s="32" t="n">
        <v>41235</v>
      </c>
      <c r="K1639" s="30" t="n">
        <v>257735</v>
      </c>
      <c r="L1639" s="30" t="s">
        <v>106</v>
      </c>
      <c r="M1639" s="33" t="n">
        <v>42960.62</v>
      </c>
      <c r="N1639" s="0"/>
      <c r="O1639" s="33" t="n">
        <v>42960.62</v>
      </c>
      <c r="P1639" s="0"/>
      <c r="Q1639" s="0" t="s">
        <v>27</v>
      </c>
      <c r="R1639" s="0"/>
      <c r="S1639" s="0"/>
      <c r="T1639" s="0"/>
      <c r="U1639" s="0"/>
      <c r="V1639" s="1" t="n">
        <f aca="false">YEAR(G1639)</f>
        <v>1905</v>
      </c>
      <c r="W1639" s="1" t="n">
        <v>2010</v>
      </c>
    </row>
    <row r="1640" customFormat="false" ht="40.7" hidden="false" customHeight="false" outlineLevel="0" collapsed="false">
      <c r="A1640" s="30" t="s">
        <v>21</v>
      </c>
      <c r="B1640" s="0"/>
      <c r="C1640" s="30"/>
      <c r="D1640" s="30"/>
      <c r="E1640" s="30" t="s">
        <v>2736</v>
      </c>
      <c r="F1640" s="30" t="s">
        <v>1649</v>
      </c>
      <c r="G1640" s="31" t="n">
        <v>2010</v>
      </c>
      <c r="H1640" s="30" t="n">
        <v>2010</v>
      </c>
      <c r="I1640" s="30"/>
      <c r="J1640" s="32" t="n">
        <v>43794</v>
      </c>
      <c r="K1640" s="30" t="n">
        <v>258142</v>
      </c>
      <c r="L1640" s="30" t="s">
        <v>1252</v>
      </c>
      <c r="M1640" s="33" t="n">
        <v>1000000</v>
      </c>
      <c r="N1640" s="0"/>
      <c r="O1640" s="33" t="n">
        <v>1000000</v>
      </c>
      <c r="P1640" s="0"/>
      <c r="Q1640" s="0" t="s">
        <v>27</v>
      </c>
      <c r="R1640" s="0"/>
      <c r="S1640" s="0"/>
      <c r="T1640" s="0"/>
      <c r="U1640" s="0"/>
      <c r="V1640" s="1" t="n">
        <f aca="false">YEAR(G1640)</f>
        <v>1905</v>
      </c>
      <c r="W1640" s="1" t="n">
        <v>2010</v>
      </c>
    </row>
    <row r="1641" customFormat="false" ht="40.7" hidden="false" customHeight="false" outlineLevel="0" collapsed="false">
      <c r="A1641" s="30" t="s">
        <v>21</v>
      </c>
      <c r="B1641" s="0"/>
      <c r="C1641" s="30"/>
      <c r="D1641" s="30"/>
      <c r="E1641" s="30" t="s">
        <v>2737</v>
      </c>
      <c r="F1641" s="30" t="s">
        <v>37</v>
      </c>
      <c r="G1641" s="31" t="n">
        <v>2010</v>
      </c>
      <c r="H1641" s="30" t="n">
        <v>2010</v>
      </c>
      <c r="I1641" s="30"/>
      <c r="J1641" s="32" t="n">
        <v>41417</v>
      </c>
      <c r="K1641" s="30" t="n">
        <v>258431</v>
      </c>
      <c r="L1641" s="30" t="s">
        <v>2734</v>
      </c>
      <c r="M1641" s="33" t="n">
        <v>35406.52</v>
      </c>
      <c r="N1641" s="0"/>
      <c r="O1641" s="33" t="n">
        <v>35406.52</v>
      </c>
      <c r="P1641" s="0"/>
      <c r="Q1641" s="0" t="s">
        <v>27</v>
      </c>
      <c r="R1641" s="0"/>
      <c r="S1641" s="0"/>
      <c r="T1641" s="0"/>
      <c r="U1641" s="0"/>
      <c r="V1641" s="1" t="n">
        <f aca="false">YEAR(G1641)</f>
        <v>1905</v>
      </c>
      <c r="W1641" s="1" t="n">
        <v>2010</v>
      </c>
    </row>
    <row r="1642" customFormat="false" ht="40.7" hidden="false" customHeight="false" outlineLevel="0" collapsed="false">
      <c r="A1642" s="30" t="s">
        <v>21</v>
      </c>
      <c r="B1642" s="0"/>
      <c r="C1642" s="30"/>
      <c r="D1642" s="30"/>
      <c r="E1642" s="30" t="s">
        <v>2738</v>
      </c>
      <c r="F1642" s="30" t="s">
        <v>37</v>
      </c>
      <c r="G1642" s="31" t="n">
        <v>2010</v>
      </c>
      <c r="H1642" s="30" t="n">
        <v>2010</v>
      </c>
      <c r="I1642" s="30"/>
      <c r="J1642" s="32" t="n">
        <v>41817</v>
      </c>
      <c r="K1642" s="30" t="n">
        <v>258599</v>
      </c>
      <c r="L1642" s="30" t="s">
        <v>2739</v>
      </c>
      <c r="M1642" s="33" t="n">
        <v>179317.52</v>
      </c>
      <c r="N1642" s="0"/>
      <c r="O1642" s="33" t="n">
        <v>179317.52</v>
      </c>
      <c r="P1642" s="0"/>
      <c r="Q1642" s="0" t="s">
        <v>27</v>
      </c>
      <c r="R1642" s="0"/>
      <c r="S1642" s="0"/>
      <c r="T1642" s="0"/>
      <c r="U1642" s="0"/>
      <c r="V1642" s="1" t="n">
        <f aca="false">YEAR(G1642)</f>
        <v>1905</v>
      </c>
      <c r="W1642" s="1" t="n">
        <v>2010</v>
      </c>
    </row>
    <row r="1643" customFormat="false" ht="54.25" hidden="false" customHeight="false" outlineLevel="0" collapsed="false">
      <c r="A1643" s="30" t="s">
        <v>21</v>
      </c>
      <c r="B1643" s="0"/>
      <c r="C1643" s="30"/>
      <c r="D1643" s="30"/>
      <c r="E1643" s="30" t="s">
        <v>2740</v>
      </c>
      <c r="F1643" s="30" t="s">
        <v>37</v>
      </c>
      <c r="G1643" s="31" t="n">
        <v>2010</v>
      </c>
      <c r="H1643" s="30" t="n">
        <v>2010</v>
      </c>
      <c r="I1643" s="30"/>
      <c r="J1643" s="32" t="n">
        <v>41512</v>
      </c>
      <c r="K1643" s="30" t="n">
        <v>258717</v>
      </c>
      <c r="L1643" s="30" t="s">
        <v>2741</v>
      </c>
      <c r="M1643" s="33" t="n">
        <v>179997.47</v>
      </c>
      <c r="N1643" s="0"/>
      <c r="O1643" s="33" t="n">
        <v>179997.47</v>
      </c>
      <c r="P1643" s="0"/>
      <c r="Q1643" s="0" t="s">
        <v>27</v>
      </c>
      <c r="R1643" s="0"/>
      <c r="S1643" s="0"/>
      <c r="T1643" s="0"/>
      <c r="U1643" s="0"/>
      <c r="V1643" s="1" t="n">
        <f aca="false">YEAR(G1643)</f>
        <v>1905</v>
      </c>
      <c r="W1643" s="1" t="n">
        <v>2010</v>
      </c>
    </row>
    <row r="1644" customFormat="false" ht="40.7" hidden="false" customHeight="false" outlineLevel="0" collapsed="false">
      <c r="A1644" s="30" t="s">
        <v>21</v>
      </c>
      <c r="B1644" s="0"/>
      <c r="C1644" s="30"/>
      <c r="D1644" s="30"/>
      <c r="E1644" s="30" t="s">
        <v>185</v>
      </c>
      <c r="F1644" s="30" t="s">
        <v>37</v>
      </c>
      <c r="G1644" s="31" t="n">
        <v>2010</v>
      </c>
      <c r="H1644" s="30" t="n">
        <v>2010</v>
      </c>
      <c r="I1644" s="30"/>
      <c r="J1644" s="32" t="n">
        <v>40995</v>
      </c>
      <c r="K1644" s="30" t="n">
        <v>258939</v>
      </c>
      <c r="L1644" s="30" t="s">
        <v>187</v>
      </c>
      <c r="M1644" s="33" t="n">
        <v>49711.6</v>
      </c>
      <c r="N1644" s="0"/>
      <c r="O1644" s="33" t="n">
        <v>49711.6</v>
      </c>
      <c r="P1644" s="0"/>
      <c r="Q1644" s="0" t="s">
        <v>27</v>
      </c>
      <c r="R1644" s="0"/>
      <c r="S1644" s="0"/>
      <c r="T1644" s="0"/>
      <c r="U1644" s="0"/>
      <c r="V1644" s="1" t="n">
        <f aca="false">YEAR(G1644)</f>
        <v>1905</v>
      </c>
      <c r="W1644" s="1" t="n">
        <v>2010</v>
      </c>
    </row>
    <row r="1645" customFormat="false" ht="40.7" hidden="false" customHeight="false" outlineLevel="0" collapsed="false">
      <c r="A1645" s="30" t="s">
        <v>21</v>
      </c>
      <c r="B1645" s="0"/>
      <c r="C1645" s="30"/>
      <c r="D1645" s="30"/>
      <c r="E1645" s="30" t="s">
        <v>2742</v>
      </c>
      <c r="F1645" s="30" t="s">
        <v>37</v>
      </c>
      <c r="G1645" s="31" t="n">
        <v>2010</v>
      </c>
      <c r="H1645" s="30" t="n">
        <v>2010</v>
      </c>
      <c r="I1645" s="30"/>
      <c r="J1645" s="32" t="n">
        <v>41793</v>
      </c>
      <c r="K1645" s="30" t="n">
        <v>259527</v>
      </c>
      <c r="L1645" s="30" t="s">
        <v>2743</v>
      </c>
      <c r="M1645" s="33" t="n">
        <v>166232.11</v>
      </c>
      <c r="N1645" s="0"/>
      <c r="O1645" s="33" t="n">
        <v>166232.11</v>
      </c>
      <c r="P1645" s="0"/>
      <c r="Q1645" s="0" t="s">
        <v>27</v>
      </c>
      <c r="R1645" s="0"/>
      <c r="S1645" s="0"/>
      <c r="T1645" s="0"/>
      <c r="U1645" s="0"/>
      <c r="V1645" s="1" t="n">
        <f aca="false">YEAR(G1645)</f>
        <v>1905</v>
      </c>
      <c r="W1645" s="1" t="n">
        <v>2010</v>
      </c>
    </row>
    <row r="1646" customFormat="false" ht="40.7" hidden="false" customHeight="false" outlineLevel="0" collapsed="false">
      <c r="A1646" s="30" t="s">
        <v>21</v>
      </c>
      <c r="B1646" s="0"/>
      <c r="C1646" s="30"/>
      <c r="D1646" s="30"/>
      <c r="E1646" s="30" t="s">
        <v>2744</v>
      </c>
      <c r="F1646" s="30" t="s">
        <v>37</v>
      </c>
      <c r="G1646" s="31" t="n">
        <v>2010</v>
      </c>
      <c r="H1646" s="30" t="n">
        <v>2010</v>
      </c>
      <c r="I1646" s="30"/>
      <c r="J1646" s="32" t="n">
        <v>41442</v>
      </c>
      <c r="K1646" s="30" t="n">
        <v>259564</v>
      </c>
      <c r="L1646" s="30" t="s">
        <v>2745</v>
      </c>
      <c r="M1646" s="33" t="n">
        <v>187536.74</v>
      </c>
      <c r="N1646" s="0"/>
      <c r="O1646" s="33" t="n">
        <v>187536.74</v>
      </c>
      <c r="P1646" s="0"/>
      <c r="Q1646" s="0" t="s">
        <v>27</v>
      </c>
      <c r="R1646" s="0"/>
      <c r="S1646" s="0"/>
      <c r="T1646" s="0"/>
      <c r="U1646" s="0"/>
      <c r="V1646" s="1" t="n">
        <f aca="false">YEAR(G1646)</f>
        <v>1905</v>
      </c>
      <c r="W1646" s="1" t="n">
        <v>2010</v>
      </c>
    </row>
    <row r="1647" customFormat="false" ht="40.7" hidden="false" customHeight="false" outlineLevel="0" collapsed="false">
      <c r="A1647" s="30" t="s">
        <v>21</v>
      </c>
      <c r="B1647" s="0"/>
      <c r="C1647" s="30"/>
      <c r="D1647" s="30"/>
      <c r="E1647" s="30" t="s">
        <v>2746</v>
      </c>
      <c r="F1647" s="30" t="s">
        <v>37</v>
      </c>
      <c r="G1647" s="31" t="n">
        <v>2010</v>
      </c>
      <c r="H1647" s="30" t="n">
        <v>2010</v>
      </c>
      <c r="I1647" s="30"/>
      <c r="J1647" s="32" t="n">
        <v>41243</v>
      </c>
      <c r="K1647" s="30" t="n">
        <v>259571</v>
      </c>
      <c r="L1647" s="30" t="s">
        <v>2296</v>
      </c>
      <c r="M1647" s="33" t="n">
        <v>37885.14</v>
      </c>
      <c r="N1647" s="0"/>
      <c r="O1647" s="33" t="n">
        <v>37885.14</v>
      </c>
      <c r="P1647" s="0"/>
      <c r="Q1647" s="0" t="s">
        <v>27</v>
      </c>
      <c r="R1647" s="0"/>
      <c r="S1647" s="0"/>
      <c r="T1647" s="0"/>
      <c r="U1647" s="0"/>
      <c r="V1647" s="1" t="n">
        <f aca="false">YEAR(G1647)</f>
        <v>1905</v>
      </c>
      <c r="W1647" s="1" t="n">
        <v>2010</v>
      </c>
    </row>
    <row r="1648" customFormat="false" ht="40.7" hidden="false" customHeight="false" outlineLevel="0" collapsed="false">
      <c r="A1648" s="30" t="s">
        <v>21</v>
      </c>
      <c r="B1648" s="0"/>
      <c r="C1648" s="30"/>
      <c r="D1648" s="30"/>
      <c r="E1648" s="30" t="s">
        <v>2747</v>
      </c>
      <c r="F1648" s="30" t="s">
        <v>37</v>
      </c>
      <c r="G1648" s="31" t="n">
        <v>2011</v>
      </c>
      <c r="H1648" s="30" t="n">
        <v>2011</v>
      </c>
      <c r="I1648" s="30"/>
      <c r="J1648" s="32" t="n">
        <v>41445</v>
      </c>
      <c r="K1648" s="30" t="n">
        <v>259627</v>
      </c>
      <c r="L1648" s="30" t="s">
        <v>2748</v>
      </c>
      <c r="M1648" s="33" t="n">
        <v>50952.47</v>
      </c>
      <c r="N1648" s="0"/>
      <c r="O1648" s="33" t="n">
        <v>50952.47</v>
      </c>
      <c r="P1648" s="0"/>
      <c r="Q1648" s="0" t="s">
        <v>27</v>
      </c>
      <c r="R1648" s="0"/>
      <c r="S1648" s="0"/>
      <c r="T1648" s="0"/>
      <c r="U1648" s="0"/>
      <c r="V1648" s="1" t="n">
        <f aca="false">YEAR(G1648)</f>
        <v>1905</v>
      </c>
      <c r="W1648" s="1" t="n">
        <v>2011</v>
      </c>
    </row>
    <row r="1649" customFormat="false" ht="40.7" hidden="false" customHeight="false" outlineLevel="0" collapsed="false">
      <c r="A1649" s="30" t="s">
        <v>21</v>
      </c>
      <c r="B1649" s="0"/>
      <c r="C1649" s="30"/>
      <c r="D1649" s="30"/>
      <c r="E1649" s="30" t="s">
        <v>2749</v>
      </c>
      <c r="F1649" s="30" t="s">
        <v>1689</v>
      </c>
      <c r="G1649" s="31" t="n">
        <v>2011</v>
      </c>
      <c r="H1649" s="30" t="n">
        <v>2011</v>
      </c>
      <c r="I1649" s="30"/>
      <c r="J1649" s="32" t="n">
        <v>43157</v>
      </c>
      <c r="K1649" s="30" t="n">
        <v>260977</v>
      </c>
      <c r="L1649" s="30" t="s">
        <v>2412</v>
      </c>
      <c r="M1649" s="33" t="n">
        <v>183825</v>
      </c>
      <c r="N1649" s="0"/>
      <c r="O1649" s="33" t="n">
        <v>183825</v>
      </c>
      <c r="P1649" s="0"/>
      <c r="Q1649" s="0" t="s">
        <v>27</v>
      </c>
      <c r="R1649" s="0"/>
      <c r="S1649" s="0"/>
      <c r="T1649" s="0"/>
      <c r="U1649" s="0"/>
      <c r="V1649" s="1" t="n">
        <f aca="false">YEAR(G1649)</f>
        <v>1905</v>
      </c>
      <c r="W1649" s="1" t="n">
        <v>2011</v>
      </c>
    </row>
    <row r="1650" customFormat="false" ht="66.45" hidden="false" customHeight="false" outlineLevel="0" collapsed="false">
      <c r="A1650" s="30" t="s">
        <v>21</v>
      </c>
      <c r="B1650" s="0"/>
      <c r="C1650" s="30"/>
      <c r="D1650" s="30"/>
      <c r="E1650" s="30" t="s">
        <v>2750</v>
      </c>
      <c r="F1650" s="30" t="s">
        <v>1649</v>
      </c>
      <c r="G1650" s="31" t="n">
        <v>2011</v>
      </c>
      <c r="H1650" s="30" t="n">
        <v>2011</v>
      </c>
      <c r="I1650" s="30"/>
      <c r="J1650" s="32" t="n">
        <v>43657</v>
      </c>
      <c r="K1650" s="30" t="n">
        <v>261655</v>
      </c>
      <c r="L1650" s="30" t="s">
        <v>2066</v>
      </c>
      <c r="M1650" s="33" t="n">
        <v>1089000</v>
      </c>
      <c r="N1650" s="0"/>
      <c r="O1650" s="33" t="n">
        <v>1089000</v>
      </c>
      <c r="P1650" s="0"/>
      <c r="Q1650" s="0" t="s">
        <v>27</v>
      </c>
      <c r="R1650" s="0"/>
      <c r="S1650" s="0"/>
      <c r="T1650" s="0"/>
      <c r="U1650" s="0"/>
      <c r="V1650" s="1" t="n">
        <f aca="false">YEAR(G1650)</f>
        <v>1905</v>
      </c>
      <c r="W1650" s="1" t="n">
        <v>2011</v>
      </c>
    </row>
    <row r="1651" customFormat="false" ht="40.7" hidden="false" customHeight="false" outlineLevel="0" collapsed="false">
      <c r="A1651" s="30" t="s">
        <v>21</v>
      </c>
      <c r="B1651" s="0"/>
      <c r="C1651" s="30"/>
      <c r="D1651" s="30"/>
      <c r="E1651" s="30" t="s">
        <v>2751</v>
      </c>
      <c r="F1651" s="30" t="s">
        <v>1689</v>
      </c>
      <c r="G1651" s="31" t="n">
        <v>2011</v>
      </c>
      <c r="H1651" s="30" t="n">
        <v>2011</v>
      </c>
      <c r="I1651" s="30"/>
      <c r="J1651" s="32" t="n">
        <v>41806</v>
      </c>
      <c r="K1651" s="30" t="n">
        <v>262400</v>
      </c>
      <c r="L1651" s="30" t="s">
        <v>2298</v>
      </c>
      <c r="M1651" s="33" t="n">
        <v>134472.3</v>
      </c>
      <c r="N1651" s="0"/>
      <c r="O1651" s="33" t="n">
        <v>134472.3</v>
      </c>
      <c r="P1651" s="0"/>
      <c r="Q1651" s="0" t="s">
        <v>27</v>
      </c>
      <c r="R1651" s="0"/>
      <c r="S1651" s="0"/>
      <c r="T1651" s="0"/>
      <c r="U1651" s="0"/>
      <c r="V1651" s="1" t="n">
        <f aca="false">YEAR(G1651)</f>
        <v>1905</v>
      </c>
      <c r="W1651" s="1" t="n">
        <v>2011</v>
      </c>
    </row>
    <row r="1652" customFormat="false" ht="40.7" hidden="false" customHeight="false" outlineLevel="0" collapsed="false">
      <c r="A1652" s="30" t="s">
        <v>21</v>
      </c>
      <c r="B1652" s="0"/>
      <c r="C1652" s="30"/>
      <c r="D1652" s="30"/>
      <c r="E1652" s="30" t="s">
        <v>2752</v>
      </c>
      <c r="F1652" s="30" t="s">
        <v>1649</v>
      </c>
      <c r="G1652" s="31" t="n">
        <v>2011</v>
      </c>
      <c r="H1652" s="30" t="n">
        <v>2011</v>
      </c>
      <c r="I1652" s="30"/>
      <c r="J1652" s="32" t="n">
        <v>42426</v>
      </c>
      <c r="K1652" s="30" t="n">
        <v>262606</v>
      </c>
      <c r="L1652" s="30" t="s">
        <v>641</v>
      </c>
      <c r="M1652" s="33" t="n">
        <v>555217.15</v>
      </c>
      <c r="N1652" s="0"/>
      <c r="O1652" s="33" t="n">
        <v>555217.15</v>
      </c>
      <c r="P1652" s="0"/>
      <c r="Q1652" s="0" t="s">
        <v>27</v>
      </c>
      <c r="R1652" s="0"/>
      <c r="S1652" s="0"/>
      <c r="T1652" s="0"/>
      <c r="U1652" s="0"/>
      <c r="V1652" s="1" t="n">
        <f aca="false">YEAR(G1652)</f>
        <v>1905</v>
      </c>
      <c r="W1652" s="1" t="n">
        <v>2011</v>
      </c>
    </row>
    <row r="1653" customFormat="false" ht="40.7" hidden="false" customHeight="false" outlineLevel="0" collapsed="false">
      <c r="A1653" s="30" t="s">
        <v>21</v>
      </c>
      <c r="B1653" s="0"/>
      <c r="C1653" s="30"/>
      <c r="D1653" s="30"/>
      <c r="E1653" s="30" t="s">
        <v>2753</v>
      </c>
      <c r="F1653" s="30" t="s">
        <v>1649</v>
      </c>
      <c r="G1653" s="31" t="n">
        <v>2011</v>
      </c>
      <c r="H1653" s="30" t="n">
        <v>2011</v>
      </c>
      <c r="I1653" s="30"/>
      <c r="J1653" s="32" t="n">
        <v>43591</v>
      </c>
      <c r="K1653" s="30" t="n">
        <v>263314</v>
      </c>
      <c r="L1653" s="30" t="s">
        <v>1252</v>
      </c>
      <c r="M1653" s="33" t="n">
        <v>1500000</v>
      </c>
      <c r="N1653" s="0"/>
      <c r="O1653" s="33" t="n">
        <v>1500000</v>
      </c>
      <c r="P1653" s="0"/>
      <c r="Q1653" s="0" t="s">
        <v>27</v>
      </c>
      <c r="R1653" s="0"/>
      <c r="S1653" s="0"/>
      <c r="T1653" s="0"/>
      <c r="U1653" s="0"/>
      <c r="V1653" s="1" t="n">
        <f aca="false">YEAR(G1653)</f>
        <v>1905</v>
      </c>
      <c r="W1653" s="1" t="n">
        <v>2011</v>
      </c>
    </row>
    <row r="1654" customFormat="false" ht="40.7" hidden="false" customHeight="false" outlineLevel="0" collapsed="false">
      <c r="A1654" s="30" t="s">
        <v>21</v>
      </c>
      <c r="B1654" s="0"/>
      <c r="C1654" s="30"/>
      <c r="D1654" s="30"/>
      <c r="E1654" s="30" t="s">
        <v>2754</v>
      </c>
      <c r="F1654" s="30" t="s">
        <v>1649</v>
      </c>
      <c r="G1654" s="31" t="n">
        <v>2011</v>
      </c>
      <c r="H1654" s="30" t="n">
        <v>2011</v>
      </c>
      <c r="I1654" s="30"/>
      <c r="J1654" s="32" t="n">
        <v>42214</v>
      </c>
      <c r="K1654" s="30" t="n">
        <v>263613</v>
      </c>
      <c r="L1654" s="30" t="s">
        <v>26</v>
      </c>
      <c r="M1654" s="33" t="n">
        <v>1639347.46</v>
      </c>
      <c r="N1654" s="0"/>
      <c r="O1654" s="33" t="n">
        <v>1639347.46</v>
      </c>
      <c r="P1654" s="0"/>
      <c r="Q1654" s="0" t="s">
        <v>27</v>
      </c>
      <c r="R1654" s="0"/>
      <c r="S1654" s="0"/>
      <c r="T1654" s="0"/>
      <c r="U1654" s="0"/>
      <c r="V1654" s="1" t="n">
        <f aca="false">YEAR(G1654)</f>
        <v>1905</v>
      </c>
      <c r="W1654" s="1" t="n">
        <v>2011</v>
      </c>
    </row>
    <row r="1655" customFormat="false" ht="40.7" hidden="false" customHeight="false" outlineLevel="0" collapsed="false">
      <c r="A1655" s="30" t="s">
        <v>21</v>
      </c>
      <c r="B1655" s="0"/>
      <c r="C1655" s="30"/>
      <c r="D1655" s="30"/>
      <c r="E1655" s="30" t="s">
        <v>2755</v>
      </c>
      <c r="F1655" s="30" t="s">
        <v>1649</v>
      </c>
      <c r="G1655" s="31" t="n">
        <v>2011</v>
      </c>
      <c r="H1655" s="30" t="n">
        <v>2011</v>
      </c>
      <c r="I1655" s="30"/>
      <c r="J1655" s="32" t="n">
        <v>41908</v>
      </c>
      <c r="K1655" s="30" t="n">
        <v>264045</v>
      </c>
      <c r="L1655" s="30" t="s">
        <v>155</v>
      </c>
      <c r="M1655" s="33" t="n">
        <v>6616775.83</v>
      </c>
      <c r="N1655" s="0"/>
      <c r="O1655" s="33" t="n">
        <v>6616775.83</v>
      </c>
      <c r="P1655" s="0"/>
      <c r="Q1655" s="0" t="s">
        <v>27</v>
      </c>
      <c r="R1655" s="0"/>
      <c r="S1655" s="0"/>
      <c r="T1655" s="0"/>
      <c r="U1655" s="0"/>
      <c r="V1655" s="1" t="n">
        <f aca="false">YEAR(G1655)</f>
        <v>1905</v>
      </c>
      <c r="W1655" s="1" t="n">
        <v>2011</v>
      </c>
    </row>
    <row r="1656" customFormat="false" ht="54.25" hidden="false" customHeight="false" outlineLevel="0" collapsed="false">
      <c r="A1656" s="30" t="s">
        <v>21</v>
      </c>
      <c r="B1656" s="0"/>
      <c r="C1656" s="30"/>
      <c r="D1656" s="30"/>
      <c r="E1656" s="30" t="s">
        <v>2756</v>
      </c>
      <c r="F1656" s="30" t="s">
        <v>1649</v>
      </c>
      <c r="G1656" s="31" t="n">
        <v>2011</v>
      </c>
      <c r="H1656" s="30" t="n">
        <v>2011</v>
      </c>
      <c r="I1656" s="30"/>
      <c r="J1656" s="32" t="n">
        <v>44155</v>
      </c>
      <c r="K1656" s="30" t="n">
        <v>267146</v>
      </c>
      <c r="L1656" s="30" t="s">
        <v>2356</v>
      </c>
      <c r="M1656" s="33" t="n">
        <v>48573.37</v>
      </c>
      <c r="N1656" s="0"/>
      <c r="O1656" s="33" t="n">
        <v>48573.37</v>
      </c>
      <c r="P1656" s="0"/>
      <c r="Q1656" s="0" t="s">
        <v>27</v>
      </c>
      <c r="R1656" s="0"/>
      <c r="S1656" s="0"/>
      <c r="T1656" s="0"/>
      <c r="U1656" s="0"/>
      <c r="V1656" s="1" t="n">
        <f aca="false">YEAR(G1656)</f>
        <v>1905</v>
      </c>
      <c r="W1656" s="1" t="n">
        <v>2011</v>
      </c>
    </row>
    <row r="1657" customFormat="false" ht="40.7" hidden="false" customHeight="false" outlineLevel="0" collapsed="false">
      <c r="A1657" s="30" t="s">
        <v>21</v>
      </c>
      <c r="B1657" s="0"/>
      <c r="C1657" s="30"/>
      <c r="D1657" s="30"/>
      <c r="E1657" s="30" t="s">
        <v>505</v>
      </c>
      <c r="F1657" s="30" t="s">
        <v>37</v>
      </c>
      <c r="G1657" s="31" t="n">
        <v>2011</v>
      </c>
      <c r="H1657" s="30" t="n">
        <v>2011</v>
      </c>
      <c r="I1657" s="30"/>
      <c r="J1657" s="32" t="n">
        <v>41850</v>
      </c>
      <c r="K1657" s="30" t="n">
        <v>267792</v>
      </c>
      <c r="L1657" s="30" t="s">
        <v>507</v>
      </c>
      <c r="M1657" s="33" t="n">
        <v>122553</v>
      </c>
      <c r="N1657" s="0"/>
      <c r="O1657" s="33" t="n">
        <v>122553</v>
      </c>
      <c r="P1657" s="0"/>
      <c r="Q1657" s="0" t="s">
        <v>27</v>
      </c>
      <c r="R1657" s="0"/>
      <c r="S1657" s="0"/>
      <c r="T1657" s="0"/>
      <c r="U1657" s="0"/>
      <c r="V1657" s="1" t="n">
        <f aca="false">YEAR(G1657)</f>
        <v>1905</v>
      </c>
      <c r="W1657" s="1" t="n">
        <v>2011</v>
      </c>
    </row>
    <row r="1658" customFormat="false" ht="54.25" hidden="false" customHeight="false" outlineLevel="0" collapsed="false">
      <c r="A1658" s="30" t="s">
        <v>21</v>
      </c>
      <c r="B1658" s="0"/>
      <c r="C1658" s="30"/>
      <c r="D1658" s="30"/>
      <c r="E1658" s="30" t="s">
        <v>508</v>
      </c>
      <c r="F1658" s="30" t="s">
        <v>37</v>
      </c>
      <c r="G1658" s="31" t="n">
        <v>2011</v>
      </c>
      <c r="H1658" s="30" t="n">
        <v>2011</v>
      </c>
      <c r="I1658" s="30"/>
      <c r="J1658" s="32" t="n">
        <v>41943</v>
      </c>
      <c r="K1658" s="30" t="n">
        <v>267886</v>
      </c>
      <c r="L1658" s="30" t="s">
        <v>111</v>
      </c>
      <c r="M1658" s="33" t="n">
        <v>51014.26</v>
      </c>
      <c r="N1658" s="0"/>
      <c r="O1658" s="33" t="n">
        <v>51014.26</v>
      </c>
      <c r="P1658" s="0"/>
      <c r="Q1658" s="0" t="s">
        <v>27</v>
      </c>
      <c r="R1658" s="0"/>
      <c r="S1658" s="0"/>
      <c r="T1658" s="0"/>
      <c r="U1658" s="0"/>
      <c r="V1658" s="1" t="n">
        <f aca="false">YEAR(G1658)</f>
        <v>1905</v>
      </c>
      <c r="W1658" s="1" t="n">
        <v>2011</v>
      </c>
    </row>
    <row r="1659" customFormat="false" ht="40.7" hidden="false" customHeight="false" outlineLevel="0" collapsed="false">
      <c r="A1659" s="30" t="s">
        <v>21</v>
      </c>
      <c r="B1659" s="0"/>
      <c r="C1659" s="30"/>
      <c r="D1659" s="30"/>
      <c r="E1659" s="30" t="s">
        <v>2757</v>
      </c>
      <c r="F1659" s="30" t="s">
        <v>1649</v>
      </c>
      <c r="G1659" s="31" t="n">
        <v>2011</v>
      </c>
      <c r="H1659" s="30" t="n">
        <v>2011</v>
      </c>
      <c r="I1659" s="30"/>
      <c r="J1659" s="32" t="n">
        <v>44155</v>
      </c>
      <c r="K1659" s="30" t="n">
        <v>268296</v>
      </c>
      <c r="L1659" s="30" t="s">
        <v>2356</v>
      </c>
      <c r="M1659" s="33" t="n">
        <v>84995</v>
      </c>
      <c r="N1659" s="0"/>
      <c r="O1659" s="33" t="n">
        <v>84995</v>
      </c>
      <c r="P1659" s="0"/>
      <c r="Q1659" s="0" t="s">
        <v>27</v>
      </c>
      <c r="R1659" s="0"/>
      <c r="S1659" s="0"/>
      <c r="T1659" s="0"/>
      <c r="U1659" s="0"/>
      <c r="V1659" s="1" t="n">
        <f aca="false">YEAR(G1659)</f>
        <v>1905</v>
      </c>
      <c r="W1659" s="1" t="n">
        <v>2011</v>
      </c>
    </row>
    <row r="1660" customFormat="false" ht="40.7" hidden="false" customHeight="false" outlineLevel="0" collapsed="false">
      <c r="A1660" s="30" t="s">
        <v>21</v>
      </c>
      <c r="B1660" s="0"/>
      <c r="C1660" s="30"/>
      <c r="D1660" s="30"/>
      <c r="E1660" s="30" t="s">
        <v>2758</v>
      </c>
      <c r="F1660" s="30" t="s">
        <v>1730</v>
      </c>
      <c r="G1660" s="34" t="n">
        <v>1899</v>
      </c>
      <c r="H1660" s="30" t="n">
        <v>2011</v>
      </c>
      <c r="I1660" s="30"/>
      <c r="J1660" s="32" t="n">
        <v>41262</v>
      </c>
      <c r="K1660" s="30" t="n">
        <v>269433</v>
      </c>
      <c r="L1660" s="30"/>
      <c r="M1660" s="33" t="n">
        <v>18422.85</v>
      </c>
      <c r="N1660" s="0"/>
      <c r="O1660" s="33" t="n">
        <v>18422.85</v>
      </c>
      <c r="P1660" s="0"/>
      <c r="Q1660" s="0" t="s">
        <v>27</v>
      </c>
      <c r="R1660" s="0"/>
      <c r="S1660" s="0"/>
      <c r="T1660" s="0"/>
      <c r="U1660" s="0"/>
      <c r="V1660" s="1" t="n">
        <f aca="false">YEAR(G1660)</f>
        <v>1905</v>
      </c>
      <c r="W1660" s="1" t="n">
        <v>1899</v>
      </c>
    </row>
    <row r="1661" customFormat="false" ht="27.1" hidden="false" customHeight="false" outlineLevel="0" collapsed="false">
      <c r="A1661" s="30" t="s">
        <v>21</v>
      </c>
      <c r="B1661" s="0"/>
      <c r="C1661" s="30"/>
      <c r="D1661" s="30"/>
      <c r="E1661" s="30" t="s">
        <v>2759</v>
      </c>
      <c r="F1661" s="30" t="s">
        <v>1730</v>
      </c>
      <c r="G1661" s="34" t="n">
        <v>1899</v>
      </c>
      <c r="H1661" s="30" t="n">
        <v>2011</v>
      </c>
      <c r="I1661" s="30"/>
      <c r="J1661" s="32" t="n">
        <v>41262</v>
      </c>
      <c r="K1661" s="30" t="n">
        <v>269495</v>
      </c>
      <c r="L1661" s="30"/>
      <c r="M1661" s="33" t="n">
        <v>9896.77</v>
      </c>
      <c r="N1661" s="0"/>
      <c r="O1661" s="33" t="n">
        <v>9896.77</v>
      </c>
      <c r="P1661" s="0"/>
      <c r="Q1661" s="0" t="s">
        <v>27</v>
      </c>
      <c r="R1661" s="0"/>
      <c r="S1661" s="0"/>
      <c r="T1661" s="0"/>
      <c r="U1661" s="0"/>
      <c r="V1661" s="1" t="n">
        <f aca="false">YEAR(G1661)</f>
        <v>1905</v>
      </c>
      <c r="W1661" s="1" t="n">
        <v>1899</v>
      </c>
    </row>
    <row r="1662" customFormat="false" ht="40.7" hidden="false" customHeight="false" outlineLevel="0" collapsed="false">
      <c r="A1662" s="30" t="s">
        <v>21</v>
      </c>
      <c r="B1662" s="0"/>
      <c r="C1662" s="30"/>
      <c r="D1662" s="30"/>
      <c r="E1662" s="30" t="s">
        <v>2760</v>
      </c>
      <c r="F1662" s="30" t="s">
        <v>1730</v>
      </c>
      <c r="G1662" s="34" t="n">
        <v>1899</v>
      </c>
      <c r="H1662" s="30" t="n">
        <v>2011</v>
      </c>
      <c r="I1662" s="30"/>
      <c r="J1662" s="32" t="n">
        <v>41262</v>
      </c>
      <c r="K1662" s="30" t="n">
        <v>269500</v>
      </c>
      <c r="L1662" s="30"/>
      <c r="M1662" s="33" t="n">
        <v>30892.08</v>
      </c>
      <c r="N1662" s="0"/>
      <c r="O1662" s="33" t="n">
        <v>30892.08</v>
      </c>
      <c r="P1662" s="0"/>
      <c r="Q1662" s="0" t="s">
        <v>27</v>
      </c>
      <c r="R1662" s="0"/>
      <c r="S1662" s="0"/>
      <c r="T1662" s="0"/>
      <c r="U1662" s="0"/>
      <c r="V1662" s="1" t="n">
        <f aca="false">YEAR(G1662)</f>
        <v>1905</v>
      </c>
      <c r="W1662" s="1" t="n">
        <v>1899</v>
      </c>
    </row>
    <row r="1663" customFormat="false" ht="40.7" hidden="false" customHeight="false" outlineLevel="0" collapsed="false">
      <c r="A1663" s="30" t="s">
        <v>21</v>
      </c>
      <c r="B1663" s="0"/>
      <c r="C1663" s="30"/>
      <c r="D1663" s="30"/>
      <c r="E1663" s="30" t="s">
        <v>2761</v>
      </c>
      <c r="F1663" s="30" t="s">
        <v>1730</v>
      </c>
      <c r="G1663" s="34" t="n">
        <v>1899</v>
      </c>
      <c r="H1663" s="30" t="n">
        <v>2011</v>
      </c>
      <c r="I1663" s="30"/>
      <c r="J1663" s="32" t="n">
        <v>41262</v>
      </c>
      <c r="K1663" s="30" t="n">
        <v>269688</v>
      </c>
      <c r="L1663" s="30"/>
      <c r="M1663" s="33" t="n">
        <v>38531.71</v>
      </c>
      <c r="N1663" s="0"/>
      <c r="O1663" s="33" t="n">
        <v>38531.71</v>
      </c>
      <c r="P1663" s="0"/>
      <c r="Q1663" s="0" t="s">
        <v>27</v>
      </c>
      <c r="R1663" s="0"/>
      <c r="S1663" s="0"/>
      <c r="T1663" s="0"/>
      <c r="U1663" s="0"/>
      <c r="V1663" s="1" t="n">
        <f aca="false">YEAR(G1663)</f>
        <v>1905</v>
      </c>
      <c r="W1663" s="1" t="n">
        <v>1899</v>
      </c>
    </row>
    <row r="1664" customFormat="false" ht="40.7" hidden="false" customHeight="false" outlineLevel="0" collapsed="false">
      <c r="A1664" s="30" t="s">
        <v>21</v>
      </c>
      <c r="B1664" s="0"/>
      <c r="C1664" s="30"/>
      <c r="D1664" s="30"/>
      <c r="E1664" s="30" t="s">
        <v>2762</v>
      </c>
      <c r="F1664" s="30" t="s">
        <v>1730</v>
      </c>
      <c r="G1664" s="34" t="n">
        <v>1899</v>
      </c>
      <c r="H1664" s="30" t="n">
        <v>2011</v>
      </c>
      <c r="I1664" s="30"/>
      <c r="J1664" s="32" t="n">
        <v>41262</v>
      </c>
      <c r="K1664" s="30" t="n">
        <v>269691</v>
      </c>
      <c r="L1664" s="30"/>
      <c r="M1664" s="33" t="n">
        <v>18797.67</v>
      </c>
      <c r="N1664" s="0"/>
      <c r="O1664" s="33" t="n">
        <v>18797.67</v>
      </c>
      <c r="P1664" s="0"/>
      <c r="Q1664" s="0" t="s">
        <v>27</v>
      </c>
      <c r="R1664" s="0"/>
      <c r="S1664" s="0"/>
      <c r="T1664" s="0"/>
      <c r="U1664" s="0"/>
      <c r="V1664" s="1" t="n">
        <f aca="false">YEAR(G1664)</f>
        <v>1905</v>
      </c>
      <c r="W1664" s="1" t="n">
        <v>1899</v>
      </c>
    </row>
    <row r="1665" customFormat="false" ht="40.7" hidden="false" customHeight="false" outlineLevel="0" collapsed="false">
      <c r="A1665" s="30" t="s">
        <v>21</v>
      </c>
      <c r="B1665" s="0"/>
      <c r="C1665" s="30"/>
      <c r="D1665" s="30"/>
      <c r="E1665" s="30" t="s">
        <v>2763</v>
      </c>
      <c r="F1665" s="30" t="s">
        <v>1689</v>
      </c>
      <c r="G1665" s="31" t="n">
        <v>2011</v>
      </c>
      <c r="H1665" s="30" t="n">
        <v>2011</v>
      </c>
      <c r="I1665" s="30"/>
      <c r="J1665" s="32" t="n">
        <v>41355</v>
      </c>
      <c r="K1665" s="30" t="n">
        <v>270282</v>
      </c>
      <c r="L1665" s="30" t="s">
        <v>481</v>
      </c>
      <c r="M1665" s="33" t="n">
        <v>162152</v>
      </c>
      <c r="N1665" s="0"/>
      <c r="O1665" s="33" t="n">
        <v>162152</v>
      </c>
      <c r="P1665" s="0"/>
      <c r="Q1665" s="0" t="s">
        <v>27</v>
      </c>
      <c r="R1665" s="0"/>
      <c r="S1665" s="0"/>
      <c r="T1665" s="0"/>
      <c r="U1665" s="0"/>
      <c r="V1665" s="1" t="n">
        <f aca="false">YEAR(G1665)</f>
        <v>1905</v>
      </c>
      <c r="W1665" s="1" t="n">
        <v>2011</v>
      </c>
    </row>
    <row r="1666" customFormat="false" ht="40.7" hidden="false" customHeight="false" outlineLevel="0" collapsed="false">
      <c r="A1666" s="30" t="s">
        <v>21</v>
      </c>
      <c r="B1666" s="0"/>
      <c r="C1666" s="30"/>
      <c r="D1666" s="30"/>
      <c r="E1666" s="30" t="s">
        <v>2764</v>
      </c>
      <c r="F1666" s="30" t="s">
        <v>37</v>
      </c>
      <c r="G1666" s="31" t="n">
        <v>2011</v>
      </c>
      <c r="H1666" s="30" t="n">
        <v>2011</v>
      </c>
      <c r="I1666" s="30"/>
      <c r="J1666" s="32" t="n">
        <v>42320</v>
      </c>
      <c r="K1666" s="30" t="n">
        <v>271284</v>
      </c>
      <c r="L1666" s="30" t="s">
        <v>641</v>
      </c>
      <c r="M1666" s="33" t="n">
        <v>4796151.92</v>
      </c>
      <c r="N1666" s="0"/>
      <c r="O1666" s="33" t="n">
        <v>4796151.92</v>
      </c>
      <c r="P1666" s="0"/>
      <c r="Q1666" s="0" t="s">
        <v>27</v>
      </c>
      <c r="R1666" s="0"/>
      <c r="S1666" s="0"/>
      <c r="T1666" s="0"/>
      <c r="U1666" s="0"/>
      <c r="V1666" s="1" t="n">
        <f aca="false">YEAR(G1666)</f>
        <v>1905</v>
      </c>
      <c r="W1666" s="1" t="n">
        <v>2011</v>
      </c>
    </row>
    <row r="1667" customFormat="false" ht="40.7" hidden="false" customHeight="false" outlineLevel="0" collapsed="false">
      <c r="A1667" s="30" t="s">
        <v>21</v>
      </c>
      <c r="B1667" s="0"/>
      <c r="C1667" s="30"/>
      <c r="D1667" s="30"/>
      <c r="E1667" s="30" t="s">
        <v>2765</v>
      </c>
      <c r="F1667" s="30" t="s">
        <v>1689</v>
      </c>
      <c r="G1667" s="31" t="n">
        <v>2011</v>
      </c>
      <c r="H1667" s="30" t="n">
        <v>2011</v>
      </c>
      <c r="I1667" s="30"/>
      <c r="J1667" s="32" t="n">
        <v>41786</v>
      </c>
      <c r="K1667" s="30" t="n">
        <v>272083</v>
      </c>
      <c r="L1667" s="30" t="s">
        <v>2167</v>
      </c>
      <c r="M1667" s="33" t="n">
        <v>16081.6</v>
      </c>
      <c r="N1667" s="0"/>
      <c r="O1667" s="33" t="n">
        <v>16081.6</v>
      </c>
      <c r="P1667" s="0"/>
      <c r="Q1667" s="0" t="s">
        <v>27</v>
      </c>
      <c r="R1667" s="0"/>
      <c r="S1667" s="0"/>
      <c r="T1667" s="0"/>
      <c r="U1667" s="0"/>
      <c r="V1667" s="1" t="n">
        <f aca="false">YEAR(G1667)</f>
        <v>1905</v>
      </c>
      <c r="W1667" s="1" t="n">
        <v>2011</v>
      </c>
    </row>
    <row r="1668" customFormat="false" ht="40.7" hidden="false" customHeight="false" outlineLevel="0" collapsed="false">
      <c r="A1668" s="30" t="s">
        <v>21</v>
      </c>
      <c r="B1668" s="0"/>
      <c r="C1668" s="30"/>
      <c r="D1668" s="30"/>
      <c r="E1668" s="30" t="s">
        <v>248</v>
      </c>
      <c r="F1668" s="30" t="s">
        <v>37</v>
      </c>
      <c r="G1668" s="31" t="n">
        <v>2011</v>
      </c>
      <c r="H1668" s="30" t="n">
        <v>2011</v>
      </c>
      <c r="I1668" s="30"/>
      <c r="J1668" s="32" t="n">
        <v>41970</v>
      </c>
      <c r="K1668" s="30" t="n">
        <v>272140</v>
      </c>
      <c r="L1668" s="30" t="s">
        <v>99</v>
      </c>
      <c r="M1668" s="33" t="n">
        <v>176358.6</v>
      </c>
      <c r="N1668" s="0"/>
      <c r="O1668" s="33" t="n">
        <v>176358.6</v>
      </c>
      <c r="P1668" s="0"/>
      <c r="Q1668" s="0" t="s">
        <v>27</v>
      </c>
      <c r="R1668" s="0"/>
      <c r="S1668" s="0"/>
      <c r="T1668" s="0"/>
      <c r="U1668" s="0"/>
      <c r="V1668" s="1" t="n">
        <f aca="false">YEAR(G1668)</f>
        <v>1905</v>
      </c>
      <c r="W1668" s="1" t="n">
        <v>2011</v>
      </c>
    </row>
    <row r="1669" customFormat="false" ht="40.7" hidden="false" customHeight="false" outlineLevel="0" collapsed="false">
      <c r="A1669" s="30" t="s">
        <v>21</v>
      </c>
      <c r="B1669" s="0"/>
      <c r="C1669" s="30"/>
      <c r="D1669" s="30"/>
      <c r="E1669" s="30" t="s">
        <v>513</v>
      </c>
      <c r="F1669" s="30" t="s">
        <v>37</v>
      </c>
      <c r="G1669" s="31" t="n">
        <v>2011</v>
      </c>
      <c r="H1669" s="30" t="n">
        <v>2011</v>
      </c>
      <c r="I1669" s="30"/>
      <c r="J1669" s="32" t="n">
        <v>41957</v>
      </c>
      <c r="K1669" s="30" t="n">
        <v>273445</v>
      </c>
      <c r="L1669" s="30" t="s">
        <v>91</v>
      </c>
      <c r="M1669" s="33" t="n">
        <v>100886.03</v>
      </c>
      <c r="N1669" s="0"/>
      <c r="O1669" s="33" t="n">
        <v>100886.03</v>
      </c>
      <c r="P1669" s="0"/>
      <c r="Q1669" s="0" t="s">
        <v>27</v>
      </c>
      <c r="R1669" s="0"/>
      <c r="S1669" s="0"/>
      <c r="T1669" s="0"/>
      <c r="U1669" s="0"/>
      <c r="V1669" s="1" t="n">
        <f aca="false">YEAR(G1669)</f>
        <v>1905</v>
      </c>
      <c r="W1669" s="1" t="n">
        <v>2011</v>
      </c>
    </row>
    <row r="1670" customFormat="false" ht="40.7" hidden="false" customHeight="false" outlineLevel="0" collapsed="false">
      <c r="A1670" s="30" t="s">
        <v>21</v>
      </c>
      <c r="B1670" s="0"/>
      <c r="C1670" s="30"/>
      <c r="D1670" s="30"/>
      <c r="E1670" s="30" t="s">
        <v>2766</v>
      </c>
      <c r="F1670" s="30" t="s">
        <v>1689</v>
      </c>
      <c r="G1670" s="31" t="n">
        <v>2011</v>
      </c>
      <c r="H1670" s="30" t="n">
        <v>2011</v>
      </c>
      <c r="I1670" s="30"/>
      <c r="J1670" s="32" t="n">
        <v>43298</v>
      </c>
      <c r="K1670" s="30" t="n">
        <v>273552</v>
      </c>
      <c r="L1670" s="30" t="s">
        <v>1975</v>
      </c>
      <c r="M1670" s="33" t="n">
        <v>107275.2</v>
      </c>
      <c r="N1670" s="0"/>
      <c r="O1670" s="33" t="n">
        <v>107275.2</v>
      </c>
      <c r="P1670" s="0"/>
      <c r="Q1670" s="0" t="s">
        <v>27</v>
      </c>
      <c r="R1670" s="0"/>
      <c r="S1670" s="0"/>
      <c r="T1670" s="0"/>
      <c r="U1670" s="0"/>
      <c r="V1670" s="1" t="n">
        <f aca="false">YEAR(G1670)</f>
        <v>1905</v>
      </c>
      <c r="W1670" s="1" t="n">
        <v>2011</v>
      </c>
    </row>
    <row r="1671" customFormat="false" ht="40.7" hidden="false" customHeight="false" outlineLevel="0" collapsed="false">
      <c r="A1671" s="30" t="s">
        <v>21</v>
      </c>
      <c r="B1671" s="0"/>
      <c r="C1671" s="30"/>
      <c r="D1671" s="30"/>
      <c r="E1671" s="30" t="s">
        <v>2767</v>
      </c>
      <c r="F1671" s="30" t="s">
        <v>1730</v>
      </c>
      <c r="G1671" s="34" t="n">
        <v>1899</v>
      </c>
      <c r="H1671" s="30" t="n">
        <v>2011</v>
      </c>
      <c r="I1671" s="30"/>
      <c r="J1671" s="32" t="n">
        <v>41695</v>
      </c>
      <c r="K1671" s="30" t="n">
        <v>274566</v>
      </c>
      <c r="L1671" s="30"/>
      <c r="M1671" s="33" t="n">
        <v>374392.47</v>
      </c>
      <c r="N1671" s="0"/>
      <c r="O1671" s="33" t="n">
        <v>374392.47</v>
      </c>
      <c r="P1671" s="0"/>
      <c r="Q1671" s="0" t="s">
        <v>27</v>
      </c>
      <c r="R1671" s="0"/>
      <c r="S1671" s="0"/>
      <c r="T1671" s="0"/>
      <c r="U1671" s="0"/>
      <c r="V1671" s="1" t="n">
        <f aca="false">YEAR(G1671)</f>
        <v>1905</v>
      </c>
      <c r="W1671" s="1" t="n">
        <v>1899</v>
      </c>
    </row>
    <row r="1672" customFormat="false" ht="40.7" hidden="false" customHeight="false" outlineLevel="0" collapsed="false">
      <c r="A1672" s="30" t="s">
        <v>21</v>
      </c>
      <c r="B1672" s="0"/>
      <c r="C1672" s="30"/>
      <c r="D1672" s="30"/>
      <c r="E1672" s="30" t="s">
        <v>2768</v>
      </c>
      <c r="F1672" s="30" t="s">
        <v>37</v>
      </c>
      <c r="G1672" s="31" t="n">
        <v>2011</v>
      </c>
      <c r="H1672" s="30" t="n">
        <v>2011</v>
      </c>
      <c r="I1672" s="30"/>
      <c r="J1672" s="32" t="n">
        <v>41988</v>
      </c>
      <c r="K1672" s="30" t="n">
        <v>274599</v>
      </c>
      <c r="L1672" s="30" t="s">
        <v>2310</v>
      </c>
      <c r="M1672" s="33" t="n">
        <v>1958305.96</v>
      </c>
      <c r="N1672" s="0"/>
      <c r="O1672" s="33" t="n">
        <v>1958305.96</v>
      </c>
      <c r="P1672" s="0"/>
      <c r="Q1672" s="0" t="s">
        <v>27</v>
      </c>
      <c r="R1672" s="0"/>
      <c r="S1672" s="0"/>
      <c r="T1672" s="0"/>
      <c r="U1672" s="0"/>
      <c r="V1672" s="1" t="n">
        <f aca="false">YEAR(G1672)</f>
        <v>1905</v>
      </c>
      <c r="W1672" s="1" t="n">
        <v>2011</v>
      </c>
    </row>
    <row r="1673" customFormat="false" ht="40.7" hidden="false" customHeight="false" outlineLevel="0" collapsed="false">
      <c r="A1673" s="30" t="s">
        <v>21</v>
      </c>
      <c r="B1673" s="0"/>
      <c r="C1673" s="30"/>
      <c r="D1673" s="30"/>
      <c r="E1673" s="30" t="s">
        <v>515</v>
      </c>
      <c r="F1673" s="30" t="s">
        <v>37</v>
      </c>
      <c r="G1673" s="31" t="n">
        <v>2011</v>
      </c>
      <c r="H1673" s="30" t="n">
        <v>2011</v>
      </c>
      <c r="I1673" s="30"/>
      <c r="J1673" s="32" t="n">
        <v>41943</v>
      </c>
      <c r="K1673" s="30" t="n">
        <v>275106</v>
      </c>
      <c r="L1673" s="30" t="s">
        <v>172</v>
      </c>
      <c r="M1673" s="33" t="n">
        <v>75372.9</v>
      </c>
      <c r="N1673" s="0"/>
      <c r="O1673" s="33" t="n">
        <v>75372.9</v>
      </c>
      <c r="P1673" s="0"/>
      <c r="Q1673" s="0" t="s">
        <v>27</v>
      </c>
      <c r="R1673" s="0"/>
      <c r="S1673" s="0"/>
      <c r="T1673" s="0"/>
      <c r="U1673" s="0"/>
      <c r="V1673" s="1" t="n">
        <f aca="false">YEAR(G1673)</f>
        <v>1905</v>
      </c>
      <c r="W1673" s="1" t="n">
        <v>2011</v>
      </c>
    </row>
    <row r="1674" customFormat="false" ht="40.7" hidden="false" customHeight="false" outlineLevel="0" collapsed="false">
      <c r="A1674" s="30" t="s">
        <v>21</v>
      </c>
      <c r="B1674" s="0"/>
      <c r="C1674" s="30"/>
      <c r="D1674" s="30"/>
      <c r="E1674" s="30" t="s">
        <v>2769</v>
      </c>
      <c r="F1674" s="30" t="s">
        <v>37</v>
      </c>
      <c r="G1674" s="31" t="n">
        <v>2011</v>
      </c>
      <c r="H1674" s="30" t="n">
        <v>2011</v>
      </c>
      <c r="I1674" s="30"/>
      <c r="J1674" s="32" t="n">
        <v>42664</v>
      </c>
      <c r="K1674" s="30" t="n">
        <v>275960</v>
      </c>
      <c r="L1674" s="30" t="s">
        <v>2351</v>
      </c>
      <c r="M1674" s="33" t="n">
        <v>2869550.1</v>
      </c>
      <c r="N1674" s="0"/>
      <c r="O1674" s="33" t="n">
        <v>2869550.1</v>
      </c>
      <c r="P1674" s="0"/>
      <c r="Q1674" s="0" t="s">
        <v>27</v>
      </c>
      <c r="R1674" s="0"/>
      <c r="S1674" s="0"/>
      <c r="T1674" s="0"/>
      <c r="U1674" s="0"/>
      <c r="V1674" s="1" t="n">
        <f aca="false">YEAR(G1674)</f>
        <v>1905</v>
      </c>
      <c r="W1674" s="1" t="n">
        <v>2011</v>
      </c>
    </row>
    <row r="1675" customFormat="false" ht="40.7" hidden="false" customHeight="false" outlineLevel="0" collapsed="false">
      <c r="A1675" s="30" t="s">
        <v>21</v>
      </c>
      <c r="B1675" s="0"/>
      <c r="C1675" s="30"/>
      <c r="D1675" s="30"/>
      <c r="E1675" s="30" t="s">
        <v>2770</v>
      </c>
      <c r="F1675" s="30" t="s">
        <v>1689</v>
      </c>
      <c r="G1675" s="31" t="n">
        <v>2011</v>
      </c>
      <c r="H1675" s="30" t="n">
        <v>2011</v>
      </c>
      <c r="I1675" s="30"/>
      <c r="J1675" s="32" t="n">
        <v>42262</v>
      </c>
      <c r="K1675" s="30" t="n">
        <v>276814</v>
      </c>
      <c r="L1675" s="30" t="s">
        <v>2465</v>
      </c>
      <c r="M1675" s="33" t="n">
        <v>136196.92</v>
      </c>
      <c r="N1675" s="0"/>
      <c r="O1675" s="33" t="n">
        <v>136196.92</v>
      </c>
      <c r="P1675" s="0"/>
      <c r="Q1675" s="0" t="s">
        <v>27</v>
      </c>
      <c r="R1675" s="0"/>
      <c r="S1675" s="0"/>
      <c r="T1675" s="0"/>
      <c r="U1675" s="0"/>
      <c r="V1675" s="1" t="n">
        <f aca="false">YEAR(G1675)</f>
        <v>1905</v>
      </c>
      <c r="W1675" s="1" t="n">
        <v>2011</v>
      </c>
    </row>
    <row r="1676" customFormat="false" ht="40.7" hidden="false" customHeight="false" outlineLevel="0" collapsed="false">
      <c r="A1676" s="30" t="s">
        <v>21</v>
      </c>
      <c r="B1676" s="0"/>
      <c r="C1676" s="30"/>
      <c r="D1676" s="30"/>
      <c r="E1676" s="30" t="s">
        <v>2771</v>
      </c>
      <c r="F1676" s="30" t="s">
        <v>37</v>
      </c>
      <c r="G1676" s="31" t="n">
        <v>2011</v>
      </c>
      <c r="H1676" s="30" t="n">
        <v>2011</v>
      </c>
      <c r="I1676" s="30"/>
      <c r="J1676" s="32" t="n">
        <v>41908</v>
      </c>
      <c r="K1676" s="30" t="n">
        <v>276882</v>
      </c>
      <c r="L1676" s="30" t="s">
        <v>1827</v>
      </c>
      <c r="M1676" s="33" t="n">
        <v>131243.03</v>
      </c>
      <c r="N1676" s="0"/>
      <c r="O1676" s="33" t="n">
        <v>131243.03</v>
      </c>
      <c r="P1676" s="0"/>
      <c r="Q1676" s="0" t="s">
        <v>27</v>
      </c>
      <c r="R1676" s="0"/>
      <c r="S1676" s="0"/>
      <c r="T1676" s="0"/>
      <c r="U1676" s="0"/>
      <c r="V1676" s="1" t="n">
        <f aca="false">YEAR(G1676)</f>
        <v>1905</v>
      </c>
      <c r="W1676" s="1" t="n">
        <v>2011</v>
      </c>
    </row>
    <row r="1677" customFormat="false" ht="40.7" hidden="false" customHeight="false" outlineLevel="0" collapsed="false">
      <c r="A1677" s="30" t="s">
        <v>21</v>
      </c>
      <c r="B1677" s="0"/>
      <c r="C1677" s="30"/>
      <c r="D1677" s="30"/>
      <c r="E1677" s="30" t="s">
        <v>521</v>
      </c>
      <c r="F1677" s="30" t="s">
        <v>37</v>
      </c>
      <c r="G1677" s="31" t="n">
        <v>2011</v>
      </c>
      <c r="H1677" s="30" t="n">
        <v>2011</v>
      </c>
      <c r="I1677" s="30"/>
      <c r="J1677" s="32" t="n">
        <v>42419</v>
      </c>
      <c r="K1677" s="30" t="n">
        <v>276949</v>
      </c>
      <c r="L1677" s="30" t="s">
        <v>99</v>
      </c>
      <c r="M1677" s="33" t="n">
        <v>90596.53</v>
      </c>
      <c r="N1677" s="0"/>
      <c r="O1677" s="33" t="n">
        <v>90596.53</v>
      </c>
      <c r="P1677" s="0"/>
      <c r="Q1677" s="0" t="s">
        <v>27</v>
      </c>
      <c r="R1677" s="0"/>
      <c r="S1677" s="0"/>
      <c r="T1677" s="0"/>
      <c r="U1677" s="0"/>
      <c r="V1677" s="1" t="n">
        <f aca="false">YEAR(G1677)</f>
        <v>1905</v>
      </c>
      <c r="W1677" s="1" t="n">
        <v>2011</v>
      </c>
    </row>
    <row r="1678" customFormat="false" ht="40.7" hidden="false" customHeight="false" outlineLevel="0" collapsed="false">
      <c r="A1678" s="30" t="s">
        <v>21</v>
      </c>
      <c r="B1678" s="0"/>
      <c r="C1678" s="30"/>
      <c r="D1678" s="30"/>
      <c r="E1678" s="30" t="s">
        <v>2772</v>
      </c>
      <c r="F1678" s="30" t="s">
        <v>37</v>
      </c>
      <c r="G1678" s="31" t="n">
        <v>2011</v>
      </c>
      <c r="H1678" s="30" t="n">
        <v>2011</v>
      </c>
      <c r="I1678" s="30"/>
      <c r="J1678" s="32" t="n">
        <v>41817</v>
      </c>
      <c r="K1678" s="30" t="n">
        <v>277004</v>
      </c>
      <c r="L1678" s="30" t="s">
        <v>2773</v>
      </c>
      <c r="M1678" s="33" t="n">
        <v>148399</v>
      </c>
      <c r="N1678" s="0"/>
      <c r="O1678" s="33" t="n">
        <v>148399</v>
      </c>
      <c r="P1678" s="0"/>
      <c r="Q1678" s="0" t="s">
        <v>27</v>
      </c>
      <c r="R1678" s="0"/>
      <c r="S1678" s="0"/>
      <c r="T1678" s="0"/>
      <c r="U1678" s="0"/>
      <c r="V1678" s="1" t="n">
        <f aca="false">YEAR(G1678)</f>
        <v>1905</v>
      </c>
      <c r="W1678" s="1" t="n">
        <v>2011</v>
      </c>
    </row>
    <row r="1679" customFormat="false" ht="40.7" hidden="false" customHeight="false" outlineLevel="0" collapsed="false">
      <c r="A1679" s="30" t="s">
        <v>21</v>
      </c>
      <c r="B1679" s="0"/>
      <c r="C1679" s="30"/>
      <c r="D1679" s="30"/>
      <c r="E1679" s="30" t="s">
        <v>2774</v>
      </c>
      <c r="F1679" s="30" t="s">
        <v>37</v>
      </c>
      <c r="G1679" s="31" t="n">
        <v>2011</v>
      </c>
      <c r="H1679" s="30" t="n">
        <v>2011</v>
      </c>
      <c r="I1679" s="30"/>
      <c r="J1679" s="32" t="n">
        <v>41836</v>
      </c>
      <c r="K1679" s="30" t="n">
        <v>277023</v>
      </c>
      <c r="L1679" s="30" t="s">
        <v>2775</v>
      </c>
      <c r="M1679" s="33" t="n">
        <v>159850</v>
      </c>
      <c r="N1679" s="0"/>
      <c r="O1679" s="33" t="n">
        <v>159850</v>
      </c>
      <c r="P1679" s="0"/>
      <c r="Q1679" s="0" t="s">
        <v>27</v>
      </c>
      <c r="R1679" s="0"/>
      <c r="S1679" s="0"/>
      <c r="T1679" s="0"/>
      <c r="U1679" s="0"/>
      <c r="V1679" s="1" t="n">
        <f aca="false">YEAR(G1679)</f>
        <v>1905</v>
      </c>
      <c r="W1679" s="1" t="n">
        <v>2011</v>
      </c>
    </row>
    <row r="1680" customFormat="false" ht="40.7" hidden="false" customHeight="false" outlineLevel="0" collapsed="false">
      <c r="A1680" s="30" t="s">
        <v>21</v>
      </c>
      <c r="B1680" s="0"/>
      <c r="C1680" s="30"/>
      <c r="D1680" s="30"/>
      <c r="E1680" s="30" t="s">
        <v>2776</v>
      </c>
      <c r="F1680" s="30" t="s">
        <v>37</v>
      </c>
      <c r="G1680" s="31" t="n">
        <v>2011</v>
      </c>
      <c r="H1680" s="30" t="n">
        <v>2011</v>
      </c>
      <c r="I1680" s="30"/>
      <c r="J1680" s="32" t="n">
        <v>42711</v>
      </c>
      <c r="K1680" s="30" t="n">
        <v>277034</v>
      </c>
      <c r="L1680" s="30" t="s">
        <v>2777</v>
      </c>
      <c r="M1680" s="33" t="n">
        <v>172025.46</v>
      </c>
      <c r="N1680" s="0"/>
      <c r="O1680" s="33" t="n">
        <v>172025.46</v>
      </c>
      <c r="P1680" s="0"/>
      <c r="Q1680" s="0" t="s">
        <v>27</v>
      </c>
      <c r="R1680" s="0"/>
      <c r="S1680" s="0"/>
      <c r="T1680" s="0"/>
      <c r="U1680" s="0"/>
      <c r="V1680" s="1" t="n">
        <f aca="false">YEAR(G1680)</f>
        <v>1905</v>
      </c>
      <c r="W1680" s="1" t="n">
        <v>2011</v>
      </c>
    </row>
    <row r="1681" customFormat="false" ht="40.7" hidden="false" customHeight="false" outlineLevel="0" collapsed="false">
      <c r="A1681" s="30" t="s">
        <v>21</v>
      </c>
      <c r="B1681" s="0"/>
      <c r="C1681" s="30"/>
      <c r="D1681" s="30"/>
      <c r="E1681" s="30" t="s">
        <v>2778</v>
      </c>
      <c r="F1681" s="30" t="s">
        <v>37</v>
      </c>
      <c r="G1681" s="31" t="n">
        <v>2011</v>
      </c>
      <c r="H1681" s="30" t="n">
        <v>2011</v>
      </c>
      <c r="I1681" s="30"/>
      <c r="J1681" s="32" t="n">
        <v>41872</v>
      </c>
      <c r="K1681" s="30" t="n">
        <v>277039</v>
      </c>
      <c r="L1681" s="30" t="s">
        <v>2779</v>
      </c>
      <c r="M1681" s="33" t="n">
        <v>165697.51</v>
      </c>
      <c r="N1681" s="0"/>
      <c r="O1681" s="33" t="n">
        <v>165697.51</v>
      </c>
      <c r="P1681" s="0"/>
      <c r="Q1681" s="0" t="s">
        <v>27</v>
      </c>
      <c r="R1681" s="0"/>
      <c r="S1681" s="0"/>
      <c r="T1681" s="0"/>
      <c r="U1681" s="0"/>
      <c r="V1681" s="1" t="n">
        <f aca="false">YEAR(G1681)</f>
        <v>1905</v>
      </c>
      <c r="W1681" s="1" t="n">
        <v>2011</v>
      </c>
    </row>
    <row r="1682" customFormat="false" ht="40.7" hidden="false" customHeight="false" outlineLevel="0" collapsed="false">
      <c r="A1682" s="30" t="s">
        <v>21</v>
      </c>
      <c r="B1682" s="0"/>
      <c r="C1682" s="30"/>
      <c r="D1682" s="30"/>
      <c r="E1682" s="30" t="s">
        <v>2780</v>
      </c>
      <c r="F1682" s="30" t="s">
        <v>37</v>
      </c>
      <c r="G1682" s="31" t="n">
        <v>2011</v>
      </c>
      <c r="H1682" s="30" t="n">
        <v>2011</v>
      </c>
      <c r="I1682" s="30"/>
      <c r="J1682" s="32" t="n">
        <v>41908</v>
      </c>
      <c r="K1682" s="30" t="n">
        <v>277060</v>
      </c>
      <c r="L1682" s="30" t="s">
        <v>2781</v>
      </c>
      <c r="M1682" s="33" t="n">
        <v>192746.53</v>
      </c>
      <c r="N1682" s="0"/>
      <c r="O1682" s="33" t="n">
        <v>192746.53</v>
      </c>
      <c r="P1682" s="0"/>
      <c r="Q1682" s="0" t="s">
        <v>27</v>
      </c>
      <c r="R1682" s="0"/>
      <c r="S1682" s="0"/>
      <c r="T1682" s="0"/>
      <c r="U1682" s="0"/>
      <c r="V1682" s="1" t="n">
        <f aca="false">YEAR(G1682)</f>
        <v>1905</v>
      </c>
      <c r="W1682" s="1" t="n">
        <v>2011</v>
      </c>
    </row>
    <row r="1683" customFormat="false" ht="40.7" hidden="false" customHeight="false" outlineLevel="0" collapsed="false">
      <c r="A1683" s="30" t="s">
        <v>21</v>
      </c>
      <c r="B1683" s="0"/>
      <c r="C1683" s="30"/>
      <c r="D1683" s="30"/>
      <c r="E1683" s="30" t="s">
        <v>2782</v>
      </c>
      <c r="F1683" s="30" t="s">
        <v>37</v>
      </c>
      <c r="G1683" s="31" t="n">
        <v>2011</v>
      </c>
      <c r="H1683" s="30" t="n">
        <v>2011</v>
      </c>
      <c r="I1683" s="30"/>
      <c r="J1683" s="32" t="n">
        <v>41876</v>
      </c>
      <c r="K1683" s="30" t="n">
        <v>277109</v>
      </c>
      <c r="L1683" s="30" t="s">
        <v>2783</v>
      </c>
      <c r="M1683" s="33" t="n">
        <v>75245.91</v>
      </c>
      <c r="N1683" s="0"/>
      <c r="O1683" s="33" t="n">
        <v>75245.91</v>
      </c>
      <c r="P1683" s="0"/>
      <c r="Q1683" s="0" t="s">
        <v>27</v>
      </c>
      <c r="R1683" s="0"/>
      <c r="S1683" s="0"/>
      <c r="T1683" s="0"/>
      <c r="U1683" s="0"/>
      <c r="V1683" s="1" t="n">
        <f aca="false">YEAR(G1683)</f>
        <v>1905</v>
      </c>
      <c r="W1683" s="1" t="n">
        <v>2011</v>
      </c>
    </row>
    <row r="1684" customFormat="false" ht="54.25" hidden="false" customHeight="false" outlineLevel="0" collapsed="false">
      <c r="A1684" s="30" t="s">
        <v>21</v>
      </c>
      <c r="B1684" s="0"/>
      <c r="C1684" s="30"/>
      <c r="D1684" s="30"/>
      <c r="E1684" s="30" t="s">
        <v>2784</v>
      </c>
      <c r="F1684" s="30" t="s">
        <v>37</v>
      </c>
      <c r="G1684" s="31" t="n">
        <v>2011</v>
      </c>
      <c r="H1684" s="30" t="n">
        <v>2011</v>
      </c>
      <c r="I1684" s="30"/>
      <c r="J1684" s="32" t="n">
        <v>41835</v>
      </c>
      <c r="K1684" s="30" t="n">
        <v>277154</v>
      </c>
      <c r="L1684" s="30" t="s">
        <v>2785</v>
      </c>
      <c r="M1684" s="33" t="n">
        <v>197464.31</v>
      </c>
      <c r="N1684" s="0"/>
      <c r="O1684" s="33" t="n">
        <v>197464.31</v>
      </c>
      <c r="P1684" s="0"/>
      <c r="Q1684" s="0" t="s">
        <v>27</v>
      </c>
      <c r="R1684" s="0"/>
      <c r="S1684" s="0"/>
      <c r="T1684" s="0"/>
      <c r="U1684" s="0"/>
      <c r="V1684" s="1" t="n">
        <f aca="false">YEAR(G1684)</f>
        <v>1905</v>
      </c>
      <c r="W1684" s="1" t="n">
        <v>2011</v>
      </c>
    </row>
    <row r="1685" customFormat="false" ht="40.7" hidden="false" customHeight="false" outlineLevel="0" collapsed="false">
      <c r="A1685" s="30" t="s">
        <v>21</v>
      </c>
      <c r="B1685" s="0"/>
      <c r="C1685" s="30"/>
      <c r="D1685" s="30"/>
      <c r="E1685" s="30" t="s">
        <v>2786</v>
      </c>
      <c r="F1685" s="30" t="s">
        <v>37</v>
      </c>
      <c r="G1685" s="31" t="n">
        <v>2011</v>
      </c>
      <c r="H1685" s="30" t="n">
        <v>2011</v>
      </c>
      <c r="I1685" s="30"/>
      <c r="J1685" s="32" t="n">
        <v>41817</v>
      </c>
      <c r="K1685" s="30" t="n">
        <v>277172</v>
      </c>
      <c r="L1685" s="30" t="s">
        <v>2787</v>
      </c>
      <c r="M1685" s="33" t="n">
        <v>200000</v>
      </c>
      <c r="N1685" s="0"/>
      <c r="O1685" s="33" t="n">
        <v>200000</v>
      </c>
      <c r="P1685" s="0"/>
      <c r="Q1685" s="0" t="s">
        <v>27</v>
      </c>
      <c r="R1685" s="0"/>
      <c r="S1685" s="0"/>
      <c r="T1685" s="0"/>
      <c r="U1685" s="0"/>
      <c r="V1685" s="1" t="n">
        <f aca="false">YEAR(G1685)</f>
        <v>1905</v>
      </c>
      <c r="W1685" s="1" t="n">
        <v>2011</v>
      </c>
    </row>
    <row r="1686" customFormat="false" ht="40.7" hidden="false" customHeight="false" outlineLevel="0" collapsed="false">
      <c r="A1686" s="30" t="s">
        <v>21</v>
      </c>
      <c r="B1686" s="0"/>
      <c r="C1686" s="30"/>
      <c r="D1686" s="30"/>
      <c r="E1686" s="30" t="s">
        <v>2788</v>
      </c>
      <c r="F1686" s="30" t="s">
        <v>37</v>
      </c>
      <c r="G1686" s="31" t="n">
        <v>2011</v>
      </c>
      <c r="H1686" s="30" t="n">
        <v>2011</v>
      </c>
      <c r="I1686" s="30"/>
      <c r="J1686" s="32" t="n">
        <v>41842</v>
      </c>
      <c r="K1686" s="30" t="n">
        <v>277219</v>
      </c>
      <c r="L1686" s="30" t="s">
        <v>2789</v>
      </c>
      <c r="M1686" s="33" t="n">
        <v>170830.58</v>
      </c>
      <c r="N1686" s="0"/>
      <c r="O1686" s="33" t="n">
        <v>170830.58</v>
      </c>
      <c r="P1686" s="0"/>
      <c r="Q1686" s="0" t="s">
        <v>27</v>
      </c>
      <c r="R1686" s="0"/>
      <c r="S1686" s="0"/>
      <c r="T1686" s="0"/>
      <c r="U1686" s="0"/>
      <c r="V1686" s="1" t="n">
        <f aca="false">YEAR(G1686)</f>
        <v>1905</v>
      </c>
      <c r="W1686" s="1" t="n">
        <v>2011</v>
      </c>
    </row>
    <row r="1687" customFormat="false" ht="40.7" hidden="false" customHeight="false" outlineLevel="0" collapsed="false">
      <c r="A1687" s="30" t="s">
        <v>21</v>
      </c>
      <c r="B1687" s="0"/>
      <c r="C1687" s="30"/>
      <c r="D1687" s="30"/>
      <c r="E1687" s="30" t="s">
        <v>523</v>
      </c>
      <c r="F1687" s="30" t="s">
        <v>37</v>
      </c>
      <c r="G1687" s="31" t="n">
        <v>2011</v>
      </c>
      <c r="H1687" s="30" t="n">
        <v>2011</v>
      </c>
      <c r="I1687" s="30"/>
      <c r="J1687" s="32" t="n">
        <v>42228</v>
      </c>
      <c r="K1687" s="30" t="n">
        <v>277496</v>
      </c>
      <c r="L1687" s="30" t="s">
        <v>99</v>
      </c>
      <c r="M1687" s="33" t="n">
        <v>150720.35</v>
      </c>
      <c r="N1687" s="0"/>
      <c r="O1687" s="33" t="n">
        <v>150720.35</v>
      </c>
      <c r="P1687" s="0"/>
      <c r="Q1687" s="0" t="s">
        <v>27</v>
      </c>
      <c r="R1687" s="0"/>
      <c r="S1687" s="0"/>
      <c r="T1687" s="0"/>
      <c r="U1687" s="0"/>
      <c r="V1687" s="1" t="n">
        <f aca="false">YEAR(G1687)</f>
        <v>1905</v>
      </c>
      <c r="W1687" s="1" t="n">
        <v>2011</v>
      </c>
    </row>
    <row r="1688" customFormat="false" ht="40.7" hidden="false" customHeight="false" outlineLevel="0" collapsed="false">
      <c r="A1688" s="30" t="s">
        <v>21</v>
      </c>
      <c r="B1688" s="0"/>
      <c r="C1688" s="30"/>
      <c r="D1688" s="30"/>
      <c r="E1688" s="30" t="s">
        <v>517</v>
      </c>
      <c r="F1688" s="30" t="s">
        <v>37</v>
      </c>
      <c r="G1688" s="31" t="n">
        <v>2011</v>
      </c>
      <c r="H1688" s="30" t="n">
        <v>2011</v>
      </c>
      <c r="I1688" s="30"/>
      <c r="J1688" s="32" t="n">
        <v>41953</v>
      </c>
      <c r="K1688" s="30" t="n">
        <v>277730</v>
      </c>
      <c r="L1688" s="30" t="s">
        <v>519</v>
      </c>
      <c r="M1688" s="33" t="n">
        <v>115662.64</v>
      </c>
      <c r="N1688" s="0"/>
      <c r="O1688" s="33" t="n">
        <v>115662.64</v>
      </c>
      <c r="P1688" s="0"/>
      <c r="Q1688" s="0" t="s">
        <v>27</v>
      </c>
      <c r="R1688" s="0"/>
      <c r="S1688" s="0"/>
      <c r="T1688" s="0"/>
      <c r="U1688" s="0"/>
      <c r="V1688" s="1" t="n">
        <f aca="false">YEAR(G1688)</f>
        <v>1905</v>
      </c>
      <c r="W1688" s="1" t="n">
        <v>2011</v>
      </c>
    </row>
    <row r="1689" customFormat="false" ht="40.7" hidden="false" customHeight="false" outlineLevel="0" collapsed="false">
      <c r="A1689" s="30" t="s">
        <v>21</v>
      </c>
      <c r="B1689" s="0"/>
      <c r="C1689" s="30"/>
      <c r="D1689" s="30"/>
      <c r="E1689" s="30" t="s">
        <v>2790</v>
      </c>
      <c r="F1689" s="30" t="s">
        <v>37</v>
      </c>
      <c r="G1689" s="31" t="n">
        <v>2011</v>
      </c>
      <c r="H1689" s="30" t="n">
        <v>2011</v>
      </c>
      <c r="I1689" s="30"/>
      <c r="J1689" s="32" t="n">
        <v>41820</v>
      </c>
      <c r="K1689" s="30" t="n">
        <v>277946</v>
      </c>
      <c r="L1689" s="30" t="s">
        <v>2791</v>
      </c>
      <c r="M1689" s="33" t="n">
        <v>198368.58</v>
      </c>
      <c r="N1689" s="0"/>
      <c r="O1689" s="33" t="n">
        <v>198368.58</v>
      </c>
      <c r="P1689" s="0"/>
      <c r="Q1689" s="0" t="s">
        <v>27</v>
      </c>
      <c r="R1689" s="0"/>
      <c r="S1689" s="0"/>
      <c r="T1689" s="0"/>
      <c r="U1689" s="0"/>
      <c r="V1689" s="1" t="n">
        <f aca="false">YEAR(G1689)</f>
        <v>1905</v>
      </c>
      <c r="W1689" s="1" t="n">
        <v>2011</v>
      </c>
    </row>
    <row r="1690" customFormat="false" ht="40.7" hidden="false" customHeight="false" outlineLevel="0" collapsed="false">
      <c r="A1690" s="30" t="s">
        <v>21</v>
      </c>
      <c r="B1690" s="0"/>
      <c r="C1690" s="30"/>
      <c r="D1690" s="30"/>
      <c r="E1690" s="30" t="s">
        <v>2792</v>
      </c>
      <c r="F1690" s="30" t="s">
        <v>1649</v>
      </c>
      <c r="G1690" s="31" t="n">
        <v>2011</v>
      </c>
      <c r="H1690" s="30" t="n">
        <v>2011</v>
      </c>
      <c r="I1690" s="30"/>
      <c r="J1690" s="32" t="n">
        <v>42255</v>
      </c>
      <c r="K1690" s="30" t="n">
        <v>279411</v>
      </c>
      <c r="L1690" s="30" t="s">
        <v>123</v>
      </c>
      <c r="M1690" s="33" t="n">
        <v>1139087</v>
      </c>
      <c r="N1690" s="0"/>
      <c r="O1690" s="33" t="n">
        <v>1139087</v>
      </c>
      <c r="P1690" s="0"/>
      <c r="Q1690" s="0" t="s">
        <v>27</v>
      </c>
      <c r="R1690" s="0"/>
      <c r="S1690" s="0"/>
      <c r="T1690" s="0"/>
      <c r="U1690" s="0"/>
      <c r="V1690" s="1" t="n">
        <f aca="false">YEAR(G1690)</f>
        <v>1905</v>
      </c>
      <c r="W1690" s="1" t="n">
        <v>2011</v>
      </c>
    </row>
    <row r="1691" customFormat="false" ht="54.25" hidden="false" customHeight="false" outlineLevel="0" collapsed="false">
      <c r="A1691" s="30" t="s">
        <v>21</v>
      </c>
      <c r="B1691" s="0"/>
      <c r="C1691" s="30"/>
      <c r="D1691" s="30"/>
      <c r="E1691" s="30" t="s">
        <v>2793</v>
      </c>
      <c r="F1691" s="30" t="s">
        <v>1689</v>
      </c>
      <c r="G1691" s="31" t="n">
        <v>2012</v>
      </c>
      <c r="H1691" s="30" t="n">
        <v>2012</v>
      </c>
      <c r="I1691" s="30"/>
      <c r="J1691" s="32" t="n">
        <v>41810</v>
      </c>
      <c r="K1691" s="30" t="n">
        <v>280420</v>
      </c>
      <c r="L1691" s="30" t="s">
        <v>664</v>
      </c>
      <c r="M1691" s="33" t="n">
        <v>133833</v>
      </c>
      <c r="N1691" s="0"/>
      <c r="O1691" s="33" t="n">
        <v>133833</v>
      </c>
      <c r="P1691" s="0"/>
      <c r="Q1691" s="0" t="s">
        <v>27</v>
      </c>
      <c r="R1691" s="0"/>
      <c r="S1691" s="0"/>
      <c r="T1691" s="0"/>
      <c r="U1691" s="0"/>
      <c r="V1691" s="1" t="n">
        <f aca="false">YEAR(G1691)</f>
        <v>1905</v>
      </c>
      <c r="W1691" s="1" t="n">
        <v>2012</v>
      </c>
    </row>
    <row r="1692" customFormat="false" ht="40.7" hidden="false" customHeight="false" outlineLevel="0" collapsed="false">
      <c r="A1692" s="30" t="s">
        <v>21</v>
      </c>
      <c r="B1692" s="0"/>
      <c r="C1692" s="30"/>
      <c r="D1692" s="30"/>
      <c r="E1692" s="30" t="s">
        <v>2794</v>
      </c>
      <c r="F1692" s="30" t="s">
        <v>1649</v>
      </c>
      <c r="G1692" s="31" t="n">
        <v>2011</v>
      </c>
      <c r="H1692" s="30" t="n">
        <v>2011</v>
      </c>
      <c r="I1692" s="30"/>
      <c r="J1692" s="32" t="n">
        <v>42321</v>
      </c>
      <c r="K1692" s="30" t="n">
        <v>281381</v>
      </c>
      <c r="L1692" s="30" t="s">
        <v>921</v>
      </c>
      <c r="M1692" s="35" t="n">
        <v>1409219.11</v>
      </c>
      <c r="N1692" s="0"/>
      <c r="O1692" s="33" t="n">
        <v>1409219.11</v>
      </c>
      <c r="P1692" s="0"/>
      <c r="Q1692" s="0" t="s">
        <v>27</v>
      </c>
      <c r="R1692" s="0"/>
      <c r="S1692" s="0"/>
      <c r="T1692" s="0"/>
      <c r="U1692" s="0"/>
      <c r="V1692" s="1" t="n">
        <f aca="false">YEAR(G1692)</f>
        <v>1905</v>
      </c>
      <c r="W1692" s="1" t="n">
        <v>2011</v>
      </c>
    </row>
    <row r="1693" customFormat="false" ht="54.25" hidden="false" customHeight="false" outlineLevel="0" collapsed="false">
      <c r="A1693" s="30" t="s">
        <v>21</v>
      </c>
      <c r="B1693" s="0"/>
      <c r="C1693" s="30"/>
      <c r="D1693" s="30"/>
      <c r="E1693" s="30" t="s">
        <v>2795</v>
      </c>
      <c r="F1693" s="30" t="s">
        <v>1649</v>
      </c>
      <c r="G1693" s="31" t="n">
        <v>2012</v>
      </c>
      <c r="H1693" s="30" t="n">
        <v>2012</v>
      </c>
      <c r="I1693" s="30"/>
      <c r="J1693" s="32" t="n">
        <v>41803</v>
      </c>
      <c r="K1693" s="30" t="n">
        <v>283527</v>
      </c>
      <c r="L1693" s="30" t="s">
        <v>496</v>
      </c>
      <c r="M1693" s="33" t="n">
        <v>349890.65</v>
      </c>
      <c r="N1693" s="0"/>
      <c r="O1693" s="33" t="n">
        <v>349890.65</v>
      </c>
      <c r="P1693" s="0"/>
      <c r="Q1693" s="0" t="s">
        <v>27</v>
      </c>
      <c r="R1693" s="0"/>
      <c r="S1693" s="0"/>
      <c r="T1693" s="0"/>
      <c r="U1693" s="0"/>
      <c r="V1693" s="1" t="n">
        <f aca="false">YEAR(G1693)</f>
        <v>1905</v>
      </c>
      <c r="W1693" s="1" t="n">
        <v>2012</v>
      </c>
    </row>
    <row r="1694" customFormat="false" ht="40.7" hidden="false" customHeight="false" outlineLevel="0" collapsed="false">
      <c r="A1694" s="30" t="s">
        <v>21</v>
      </c>
      <c r="B1694" s="0"/>
      <c r="C1694" s="30"/>
      <c r="D1694" s="30"/>
      <c r="E1694" s="30" t="s">
        <v>2796</v>
      </c>
      <c r="F1694" s="30" t="s">
        <v>37</v>
      </c>
      <c r="G1694" s="31" t="n">
        <v>2012</v>
      </c>
      <c r="H1694" s="30" t="n">
        <v>2012</v>
      </c>
      <c r="I1694" s="30"/>
      <c r="J1694" s="32" t="n">
        <v>41956</v>
      </c>
      <c r="K1694" s="30" t="n">
        <v>284027</v>
      </c>
      <c r="L1694" s="36" t="s">
        <v>1877</v>
      </c>
      <c r="M1694" s="33" t="n">
        <v>106521.41</v>
      </c>
      <c r="N1694" s="0"/>
      <c r="O1694" s="33" t="n">
        <v>106521.41</v>
      </c>
      <c r="P1694" s="0"/>
      <c r="Q1694" s="0" t="s">
        <v>27</v>
      </c>
      <c r="R1694" s="0"/>
      <c r="S1694" s="0"/>
      <c r="T1694" s="0"/>
      <c r="U1694" s="0"/>
      <c r="V1694" s="1" t="n">
        <f aca="false">YEAR(G1694)</f>
        <v>1905</v>
      </c>
      <c r="W1694" s="1" t="n">
        <v>2012</v>
      </c>
    </row>
    <row r="1695" customFormat="false" ht="40.7" hidden="false" customHeight="false" outlineLevel="0" collapsed="false">
      <c r="A1695" s="30" t="s">
        <v>21</v>
      </c>
      <c r="B1695" s="0"/>
      <c r="C1695" s="30"/>
      <c r="D1695" s="30"/>
      <c r="E1695" s="30" t="s">
        <v>2797</v>
      </c>
      <c r="F1695" s="30" t="s">
        <v>37</v>
      </c>
      <c r="G1695" s="31" t="n">
        <v>2012</v>
      </c>
      <c r="H1695" s="30" t="n">
        <v>2012</v>
      </c>
      <c r="I1695" s="30"/>
      <c r="J1695" s="32" t="n">
        <v>41554</v>
      </c>
      <c r="K1695" s="30" t="n">
        <v>289476</v>
      </c>
      <c r="L1695" s="36" t="s">
        <v>1877</v>
      </c>
      <c r="M1695" s="33" t="n">
        <v>99095.15</v>
      </c>
      <c r="N1695" s="0"/>
      <c r="O1695" s="33" t="n">
        <v>99095.15</v>
      </c>
      <c r="P1695" s="0"/>
      <c r="Q1695" s="0" t="s">
        <v>27</v>
      </c>
      <c r="R1695" s="0"/>
      <c r="S1695" s="0"/>
      <c r="T1695" s="0"/>
      <c r="U1695" s="0"/>
      <c r="V1695" s="1" t="n">
        <f aca="false">YEAR(G1695)</f>
        <v>1905</v>
      </c>
      <c r="W1695" s="1" t="n">
        <v>2012</v>
      </c>
    </row>
    <row r="1696" customFormat="false" ht="40.7" hidden="false" customHeight="false" outlineLevel="0" collapsed="false">
      <c r="A1696" s="30" t="s">
        <v>21</v>
      </c>
      <c r="B1696" s="0"/>
      <c r="C1696" s="30"/>
      <c r="D1696" s="30"/>
      <c r="E1696" s="30" t="s">
        <v>2798</v>
      </c>
      <c r="F1696" s="30" t="s">
        <v>37</v>
      </c>
      <c r="G1696" s="31" t="n">
        <v>2012</v>
      </c>
      <c r="H1696" s="30" t="n">
        <v>2012</v>
      </c>
      <c r="I1696" s="30"/>
      <c r="J1696" s="32" t="n">
        <v>43712</v>
      </c>
      <c r="K1696" s="30" t="n">
        <v>289811</v>
      </c>
      <c r="L1696" s="30" t="s">
        <v>2799</v>
      </c>
      <c r="M1696" s="33" t="n">
        <v>809697.85</v>
      </c>
      <c r="N1696" s="0"/>
      <c r="O1696" s="33" t="n">
        <v>809697.85</v>
      </c>
      <c r="P1696" s="0"/>
      <c r="Q1696" s="0" t="s">
        <v>27</v>
      </c>
      <c r="R1696" s="0"/>
      <c r="S1696" s="0"/>
      <c r="T1696" s="0"/>
      <c r="U1696" s="0"/>
      <c r="V1696" s="1" t="n">
        <f aca="false">YEAR(G1696)</f>
        <v>1905</v>
      </c>
      <c r="W1696" s="1" t="n">
        <v>2012</v>
      </c>
    </row>
    <row r="1697" customFormat="false" ht="40.7" hidden="false" customHeight="false" outlineLevel="0" collapsed="false">
      <c r="A1697" s="30" t="s">
        <v>21</v>
      </c>
      <c r="B1697" s="0"/>
      <c r="C1697" s="30"/>
      <c r="D1697" s="30"/>
      <c r="E1697" s="30" t="s">
        <v>2800</v>
      </c>
      <c r="F1697" s="30" t="s">
        <v>37</v>
      </c>
      <c r="G1697" s="31" t="n">
        <v>2012</v>
      </c>
      <c r="H1697" s="30" t="n">
        <v>2012</v>
      </c>
      <c r="I1697" s="30"/>
      <c r="J1697" s="32" t="n">
        <v>41988</v>
      </c>
      <c r="K1697" s="30" t="n">
        <v>289822</v>
      </c>
      <c r="L1697" s="30" t="s">
        <v>2801</v>
      </c>
      <c r="M1697" s="33" t="n">
        <v>1743978.03</v>
      </c>
      <c r="N1697" s="0"/>
      <c r="O1697" s="33" t="n">
        <v>1743978.03</v>
      </c>
      <c r="P1697" s="0"/>
      <c r="Q1697" s="0" t="s">
        <v>27</v>
      </c>
      <c r="R1697" s="0"/>
      <c r="S1697" s="0"/>
      <c r="T1697" s="0"/>
      <c r="U1697" s="0"/>
      <c r="V1697" s="1" t="n">
        <f aca="false">YEAR(G1697)</f>
        <v>1905</v>
      </c>
      <c r="W1697" s="1" t="n">
        <v>2012</v>
      </c>
    </row>
    <row r="1698" customFormat="false" ht="40.7" hidden="false" customHeight="false" outlineLevel="0" collapsed="false">
      <c r="A1698" s="30" t="s">
        <v>21</v>
      </c>
      <c r="B1698" s="0"/>
      <c r="C1698" s="30"/>
      <c r="D1698" s="30"/>
      <c r="E1698" s="30" t="s">
        <v>2802</v>
      </c>
      <c r="F1698" s="30" t="s">
        <v>1689</v>
      </c>
      <c r="G1698" s="31" t="n">
        <v>2012</v>
      </c>
      <c r="H1698" s="30" t="n">
        <v>2012</v>
      </c>
      <c r="I1698" s="30"/>
      <c r="J1698" s="32" t="n">
        <v>41876</v>
      </c>
      <c r="K1698" s="30" t="n">
        <v>290727</v>
      </c>
      <c r="L1698" s="30" t="s">
        <v>54</v>
      </c>
      <c r="M1698" s="33" t="n">
        <v>190966.49</v>
      </c>
      <c r="N1698" s="0"/>
      <c r="O1698" s="33" t="n">
        <v>190966.49</v>
      </c>
      <c r="P1698" s="0"/>
      <c r="Q1698" s="0" t="s">
        <v>27</v>
      </c>
      <c r="R1698" s="0"/>
      <c r="S1698" s="0"/>
      <c r="T1698" s="0"/>
      <c r="U1698" s="0"/>
      <c r="V1698" s="1" t="n">
        <f aca="false">YEAR(G1698)</f>
        <v>1905</v>
      </c>
      <c r="W1698" s="1" t="n">
        <v>2012</v>
      </c>
    </row>
    <row r="1699" customFormat="false" ht="27.1" hidden="false" customHeight="false" outlineLevel="0" collapsed="false">
      <c r="A1699" s="30" t="s">
        <v>21</v>
      </c>
      <c r="B1699" s="0"/>
      <c r="C1699" s="30"/>
      <c r="D1699" s="30"/>
      <c r="E1699" s="30" t="s">
        <v>1321</v>
      </c>
      <c r="F1699" s="30" t="s">
        <v>1649</v>
      </c>
      <c r="G1699" s="31" t="n">
        <v>2012</v>
      </c>
      <c r="H1699" s="30" t="n">
        <v>2012</v>
      </c>
      <c r="I1699" s="30"/>
      <c r="J1699" s="32" t="n">
        <v>41115</v>
      </c>
      <c r="K1699" s="30" t="n">
        <v>290993</v>
      </c>
      <c r="L1699" s="30" t="s">
        <v>548</v>
      </c>
      <c r="M1699" s="33" t="n">
        <v>3400</v>
      </c>
      <c r="N1699" s="0"/>
      <c r="O1699" s="33" t="n">
        <v>3400</v>
      </c>
      <c r="P1699" s="0"/>
      <c r="Q1699" s="0" t="s">
        <v>27</v>
      </c>
      <c r="R1699" s="0"/>
      <c r="S1699" s="0"/>
      <c r="T1699" s="0"/>
      <c r="U1699" s="0"/>
      <c r="V1699" s="1" t="n">
        <f aca="false">YEAR(G1699)</f>
        <v>1905</v>
      </c>
      <c r="W1699" s="1" t="n">
        <v>2012</v>
      </c>
    </row>
    <row r="1700" customFormat="false" ht="27.1" hidden="false" customHeight="false" outlineLevel="0" collapsed="false">
      <c r="A1700" s="30" t="s">
        <v>21</v>
      </c>
      <c r="B1700" s="0"/>
      <c r="C1700" s="30"/>
      <c r="D1700" s="30"/>
      <c r="E1700" s="30" t="s">
        <v>2162</v>
      </c>
      <c r="F1700" s="30" t="s">
        <v>1649</v>
      </c>
      <c r="G1700" s="31" t="n">
        <v>2012</v>
      </c>
      <c r="H1700" s="30" t="n">
        <v>2012</v>
      </c>
      <c r="I1700" s="30"/>
      <c r="J1700" s="32" t="n">
        <v>42528</v>
      </c>
      <c r="K1700" s="30" t="n">
        <v>291517</v>
      </c>
      <c r="L1700" s="30" t="s">
        <v>2163</v>
      </c>
      <c r="M1700" s="33" t="n">
        <v>7179</v>
      </c>
      <c r="N1700" s="0"/>
      <c r="O1700" s="33" t="n">
        <v>7179</v>
      </c>
      <c r="P1700" s="0"/>
      <c r="Q1700" s="0" t="s">
        <v>27</v>
      </c>
      <c r="R1700" s="0"/>
      <c r="S1700" s="0"/>
      <c r="T1700" s="0"/>
      <c r="U1700" s="0"/>
      <c r="V1700" s="1" t="n">
        <f aca="false">YEAR(G1700)</f>
        <v>1905</v>
      </c>
      <c r="W1700" s="1" t="n">
        <v>2012</v>
      </c>
    </row>
    <row r="1701" customFormat="false" ht="40.7" hidden="false" customHeight="false" outlineLevel="0" collapsed="false">
      <c r="A1701" s="30" t="s">
        <v>21</v>
      </c>
      <c r="B1701" s="0"/>
      <c r="C1701" s="30"/>
      <c r="D1701" s="30"/>
      <c r="E1701" s="36" t="s">
        <v>2803</v>
      </c>
      <c r="F1701" s="30" t="s">
        <v>1689</v>
      </c>
      <c r="G1701" s="31" t="n">
        <v>2012</v>
      </c>
      <c r="H1701" s="30" t="n">
        <v>2012</v>
      </c>
      <c r="I1701" s="30"/>
      <c r="J1701" s="32" t="n">
        <v>41575</v>
      </c>
      <c r="K1701" s="30" t="n">
        <v>293145</v>
      </c>
      <c r="L1701" s="30" t="s">
        <v>481</v>
      </c>
      <c r="M1701" s="33" t="n">
        <v>76602</v>
      </c>
      <c r="N1701" s="0"/>
      <c r="O1701" s="33" t="n">
        <v>76602</v>
      </c>
      <c r="P1701" s="0"/>
      <c r="Q1701" s="0" t="s">
        <v>27</v>
      </c>
      <c r="R1701" s="0"/>
      <c r="S1701" s="0"/>
      <c r="T1701" s="0"/>
      <c r="U1701" s="0"/>
      <c r="V1701" s="1" t="n">
        <f aca="false">YEAR(G1701)</f>
        <v>1905</v>
      </c>
      <c r="W1701" s="1" t="n">
        <v>2012</v>
      </c>
    </row>
    <row r="1702" customFormat="false" ht="40.7" hidden="false" customHeight="false" outlineLevel="0" collapsed="false">
      <c r="A1702" s="30" t="s">
        <v>21</v>
      </c>
      <c r="B1702" s="0"/>
      <c r="C1702" s="30"/>
      <c r="D1702" s="30"/>
      <c r="E1702" s="30" t="s">
        <v>2804</v>
      </c>
      <c r="F1702" s="30" t="s">
        <v>37</v>
      </c>
      <c r="G1702" s="31" t="n">
        <v>2012</v>
      </c>
      <c r="H1702" s="30" t="n">
        <v>2012</v>
      </c>
      <c r="I1702" s="30"/>
      <c r="J1702" s="32" t="n">
        <v>42082</v>
      </c>
      <c r="K1702" s="30" t="n">
        <v>293200</v>
      </c>
      <c r="L1702" s="30" t="s">
        <v>2805</v>
      </c>
      <c r="M1702" s="33" t="n">
        <v>487305</v>
      </c>
      <c r="N1702" s="0"/>
      <c r="O1702" s="33" t="n">
        <v>487305</v>
      </c>
      <c r="P1702" s="0"/>
      <c r="Q1702" s="0" t="s">
        <v>27</v>
      </c>
      <c r="R1702" s="0"/>
      <c r="S1702" s="0"/>
      <c r="T1702" s="0"/>
      <c r="U1702" s="0"/>
      <c r="V1702" s="1" t="n">
        <f aca="false">YEAR(G1702)</f>
        <v>1905</v>
      </c>
      <c r="W1702" s="1" t="n">
        <v>2012</v>
      </c>
    </row>
    <row r="1703" customFormat="false" ht="27.1" hidden="false" customHeight="false" outlineLevel="0" collapsed="false">
      <c r="A1703" s="30" t="s">
        <v>21</v>
      </c>
      <c r="B1703" s="0"/>
      <c r="C1703" s="30"/>
      <c r="D1703" s="30"/>
      <c r="E1703" s="30" t="s">
        <v>2806</v>
      </c>
      <c r="F1703" s="30" t="s">
        <v>1649</v>
      </c>
      <c r="G1703" s="31" t="n">
        <v>2012</v>
      </c>
      <c r="H1703" s="30" t="n">
        <v>2012</v>
      </c>
      <c r="I1703" s="30"/>
      <c r="J1703" s="32" t="n">
        <v>41446</v>
      </c>
      <c r="K1703" s="30" t="n">
        <v>293342</v>
      </c>
      <c r="L1703" s="30" t="s">
        <v>2801</v>
      </c>
      <c r="M1703" s="33" t="n">
        <v>1233.57</v>
      </c>
      <c r="N1703" s="0"/>
      <c r="O1703" s="33" t="n">
        <v>1233.57</v>
      </c>
      <c r="P1703" s="0"/>
      <c r="Q1703" s="0" t="s">
        <v>27</v>
      </c>
      <c r="R1703" s="0"/>
      <c r="S1703" s="0"/>
      <c r="T1703" s="0"/>
      <c r="U1703" s="0"/>
      <c r="V1703" s="1" t="n">
        <f aca="false">YEAR(G1703)</f>
        <v>1905</v>
      </c>
      <c r="W1703" s="1" t="n">
        <v>2012</v>
      </c>
    </row>
    <row r="1704" customFormat="false" ht="27.1" hidden="false" customHeight="false" outlineLevel="0" collapsed="false">
      <c r="A1704" s="30" t="s">
        <v>21</v>
      </c>
      <c r="B1704" s="0"/>
      <c r="C1704" s="30"/>
      <c r="D1704" s="30"/>
      <c r="E1704" s="30" t="s">
        <v>2807</v>
      </c>
      <c r="F1704" s="30" t="s">
        <v>1649</v>
      </c>
      <c r="G1704" s="31" t="n">
        <v>2012</v>
      </c>
      <c r="H1704" s="30" t="n">
        <v>2012</v>
      </c>
      <c r="I1704" s="30"/>
      <c r="J1704" s="32" t="n">
        <v>41183</v>
      </c>
      <c r="K1704" s="30" t="n">
        <v>293370</v>
      </c>
      <c r="L1704" s="30" t="s">
        <v>2808</v>
      </c>
      <c r="M1704" s="33" t="n">
        <v>1261.3</v>
      </c>
      <c r="N1704" s="0"/>
      <c r="O1704" s="33" t="n">
        <v>1261.3</v>
      </c>
      <c r="P1704" s="0"/>
      <c r="Q1704" s="0" t="s">
        <v>27</v>
      </c>
      <c r="R1704" s="0"/>
      <c r="S1704" s="0"/>
      <c r="T1704" s="0"/>
      <c r="U1704" s="0"/>
      <c r="V1704" s="1" t="n">
        <f aca="false">YEAR(G1704)</f>
        <v>1905</v>
      </c>
      <c r="W1704" s="1" t="n">
        <v>2012</v>
      </c>
    </row>
    <row r="1705" customFormat="false" ht="40.7" hidden="false" customHeight="false" outlineLevel="0" collapsed="false">
      <c r="A1705" s="30" t="s">
        <v>21</v>
      </c>
      <c r="B1705" s="0"/>
      <c r="C1705" s="30"/>
      <c r="D1705" s="30"/>
      <c r="E1705" s="30" t="s">
        <v>2809</v>
      </c>
      <c r="F1705" s="30" t="s">
        <v>1649</v>
      </c>
      <c r="G1705" s="31" t="n">
        <v>2012</v>
      </c>
      <c r="H1705" s="30" t="n">
        <v>2012</v>
      </c>
      <c r="I1705" s="30"/>
      <c r="J1705" s="32" t="n">
        <v>41374</v>
      </c>
      <c r="K1705" s="30" t="n">
        <v>293454</v>
      </c>
      <c r="L1705" s="30" t="s">
        <v>2810</v>
      </c>
      <c r="M1705" s="33" t="n">
        <v>8700</v>
      </c>
      <c r="N1705" s="0"/>
      <c r="O1705" s="33" t="n">
        <v>8700</v>
      </c>
      <c r="P1705" s="0"/>
      <c r="Q1705" s="0" t="s">
        <v>27</v>
      </c>
      <c r="R1705" s="0"/>
      <c r="S1705" s="0"/>
      <c r="T1705" s="0"/>
      <c r="U1705" s="0"/>
      <c r="V1705" s="1" t="n">
        <f aca="false">YEAR(G1705)</f>
        <v>1905</v>
      </c>
      <c r="W1705" s="1" t="n">
        <v>2012</v>
      </c>
    </row>
    <row r="1706" customFormat="false" ht="40.7" hidden="false" customHeight="false" outlineLevel="0" collapsed="false">
      <c r="A1706" s="30" t="s">
        <v>21</v>
      </c>
      <c r="B1706" s="0"/>
      <c r="C1706" s="30"/>
      <c r="D1706" s="30"/>
      <c r="E1706" s="37" t="s">
        <v>1322</v>
      </c>
      <c r="F1706" s="30" t="s">
        <v>1649</v>
      </c>
      <c r="G1706" s="31" t="n">
        <v>2012</v>
      </c>
      <c r="H1706" s="30" t="n">
        <v>2012</v>
      </c>
      <c r="I1706" s="30"/>
      <c r="J1706" s="32" t="n">
        <v>41722</v>
      </c>
      <c r="K1706" s="30" t="n">
        <v>294030</v>
      </c>
      <c r="L1706" s="30" t="s">
        <v>1324</v>
      </c>
      <c r="M1706" s="33" t="n">
        <v>11760</v>
      </c>
      <c r="N1706" s="0"/>
      <c r="O1706" s="33" t="n">
        <v>11760</v>
      </c>
      <c r="P1706" s="0"/>
      <c r="Q1706" s="0" t="s">
        <v>27</v>
      </c>
      <c r="R1706" s="0"/>
      <c r="S1706" s="0"/>
      <c r="T1706" s="0"/>
      <c r="U1706" s="0"/>
      <c r="V1706" s="1" t="n">
        <f aca="false">YEAR(G1706)</f>
        <v>1905</v>
      </c>
      <c r="W1706" s="1" t="n">
        <v>2012</v>
      </c>
    </row>
    <row r="1707" customFormat="false" ht="40.7" hidden="false" customHeight="false" outlineLevel="0" collapsed="false">
      <c r="A1707" s="30" t="s">
        <v>21</v>
      </c>
      <c r="B1707" s="0"/>
      <c r="C1707" s="30"/>
      <c r="D1707" s="30"/>
      <c r="E1707" s="36" t="s">
        <v>2811</v>
      </c>
      <c r="F1707" s="30" t="s">
        <v>1689</v>
      </c>
      <c r="G1707" s="31" t="n">
        <v>2012</v>
      </c>
      <c r="H1707" s="30" t="n">
        <v>2012</v>
      </c>
      <c r="I1707" s="30"/>
      <c r="J1707" s="32" t="n">
        <v>41557</v>
      </c>
      <c r="K1707" s="30" t="n">
        <v>295833</v>
      </c>
      <c r="L1707" s="30" t="s">
        <v>481</v>
      </c>
      <c r="M1707" s="33" t="n">
        <v>78922</v>
      </c>
      <c r="N1707" s="0"/>
      <c r="O1707" s="33" t="n">
        <v>78922</v>
      </c>
      <c r="P1707" s="0"/>
      <c r="Q1707" s="0" t="s">
        <v>27</v>
      </c>
      <c r="R1707" s="0"/>
      <c r="S1707" s="0"/>
      <c r="T1707" s="0"/>
      <c r="U1707" s="0"/>
      <c r="V1707" s="1" t="n">
        <f aca="false">YEAR(G1707)</f>
        <v>1905</v>
      </c>
      <c r="W1707" s="1" t="n">
        <v>2012</v>
      </c>
    </row>
    <row r="1708" customFormat="false" ht="40.7" hidden="false" customHeight="false" outlineLevel="0" collapsed="false">
      <c r="A1708" s="30" t="s">
        <v>21</v>
      </c>
      <c r="B1708" s="0"/>
      <c r="C1708" s="30"/>
      <c r="D1708" s="30"/>
      <c r="E1708" s="37" t="s">
        <v>1332</v>
      </c>
      <c r="F1708" s="30" t="s">
        <v>1649</v>
      </c>
      <c r="G1708" s="31" t="n">
        <v>2012</v>
      </c>
      <c r="H1708" s="30" t="n">
        <v>2012</v>
      </c>
      <c r="I1708" s="30"/>
      <c r="J1708" s="32" t="n">
        <v>41331</v>
      </c>
      <c r="K1708" s="30" t="n">
        <v>296211</v>
      </c>
      <c r="L1708" s="30" t="s">
        <v>746</v>
      </c>
      <c r="M1708" s="33" t="n">
        <v>59900</v>
      </c>
      <c r="N1708" s="0"/>
      <c r="O1708" s="33" t="n">
        <v>59900</v>
      </c>
      <c r="P1708" s="0"/>
      <c r="Q1708" s="0" t="s">
        <v>27</v>
      </c>
      <c r="R1708" s="0"/>
      <c r="S1708" s="0"/>
      <c r="T1708" s="0"/>
      <c r="U1708" s="0"/>
      <c r="V1708" s="1" t="n">
        <f aca="false">YEAR(G1708)</f>
        <v>1905</v>
      </c>
      <c r="W1708" s="1" t="n">
        <v>2012</v>
      </c>
    </row>
    <row r="1709" customFormat="false" ht="27.1" hidden="false" customHeight="false" outlineLevel="0" collapsed="false">
      <c r="A1709" s="30" t="s">
        <v>21</v>
      </c>
      <c r="B1709" s="0"/>
      <c r="C1709" s="30"/>
      <c r="D1709" s="30"/>
      <c r="E1709" s="37" t="s">
        <v>2812</v>
      </c>
      <c r="F1709" s="30" t="s">
        <v>1649</v>
      </c>
      <c r="G1709" s="31" t="n">
        <v>2012</v>
      </c>
      <c r="H1709" s="30" t="n">
        <v>2012</v>
      </c>
      <c r="I1709" s="30"/>
      <c r="J1709" s="32" t="n">
        <v>41717</v>
      </c>
      <c r="K1709" s="30" t="n">
        <v>296687</v>
      </c>
      <c r="L1709" s="30" t="s">
        <v>2813</v>
      </c>
      <c r="M1709" s="33" t="n">
        <v>9600</v>
      </c>
      <c r="N1709" s="0"/>
      <c r="O1709" s="33" t="n">
        <v>9600</v>
      </c>
      <c r="P1709" s="0"/>
      <c r="Q1709" s="0" t="s">
        <v>27</v>
      </c>
      <c r="R1709" s="0"/>
      <c r="S1709" s="0"/>
      <c r="T1709" s="0"/>
      <c r="U1709" s="0"/>
      <c r="V1709" s="1" t="n">
        <f aca="false">YEAR(G1709)</f>
        <v>1905</v>
      </c>
      <c r="W1709" s="1" t="n">
        <v>2012</v>
      </c>
    </row>
    <row r="1710" customFormat="false" ht="40.7" hidden="false" customHeight="false" outlineLevel="0" collapsed="false">
      <c r="A1710" s="30" t="s">
        <v>21</v>
      </c>
      <c r="B1710" s="0"/>
      <c r="C1710" s="30"/>
      <c r="D1710" s="30"/>
      <c r="E1710" s="30" t="s">
        <v>1325</v>
      </c>
      <c r="F1710" s="30" t="s">
        <v>1649</v>
      </c>
      <c r="G1710" s="31" t="n">
        <v>2012</v>
      </c>
      <c r="H1710" s="30" t="n">
        <v>2012</v>
      </c>
      <c r="I1710" s="30"/>
      <c r="J1710" s="32" t="n">
        <v>41494</v>
      </c>
      <c r="K1710" s="30" t="n">
        <v>296801</v>
      </c>
      <c r="L1710" s="30" t="s">
        <v>548</v>
      </c>
      <c r="M1710" s="33" t="n">
        <v>18000</v>
      </c>
      <c r="N1710" s="0"/>
      <c r="O1710" s="33" t="n">
        <v>18000</v>
      </c>
      <c r="P1710" s="0"/>
      <c r="Q1710" s="0" t="s">
        <v>27</v>
      </c>
      <c r="R1710" s="0"/>
      <c r="S1710" s="0"/>
      <c r="T1710" s="0"/>
      <c r="U1710" s="0"/>
      <c r="V1710" s="1" t="n">
        <f aca="false">YEAR(G1710)</f>
        <v>1905</v>
      </c>
      <c r="W1710" s="1" t="n">
        <v>2012</v>
      </c>
    </row>
    <row r="1711" customFormat="false" ht="40.7" hidden="false" customHeight="false" outlineLevel="0" collapsed="false">
      <c r="A1711" s="30" t="s">
        <v>21</v>
      </c>
      <c r="B1711" s="0"/>
      <c r="C1711" s="30"/>
      <c r="D1711" s="30"/>
      <c r="E1711" s="30" t="s">
        <v>1326</v>
      </c>
      <c r="F1711" s="30" t="s">
        <v>1649</v>
      </c>
      <c r="G1711" s="31" t="n">
        <v>2012</v>
      </c>
      <c r="H1711" s="30" t="n">
        <v>2012</v>
      </c>
      <c r="I1711" s="30"/>
      <c r="J1711" s="32" t="n">
        <v>41786</v>
      </c>
      <c r="K1711" s="30" t="n">
        <v>296811</v>
      </c>
      <c r="L1711" s="30" t="s">
        <v>1327</v>
      </c>
      <c r="M1711" s="33" t="n">
        <v>24000</v>
      </c>
      <c r="N1711" s="0"/>
      <c r="O1711" s="33" t="n">
        <v>24000</v>
      </c>
      <c r="P1711" s="0"/>
      <c r="Q1711" s="0" t="s">
        <v>27</v>
      </c>
      <c r="R1711" s="0"/>
      <c r="S1711" s="0"/>
      <c r="T1711" s="0"/>
      <c r="U1711" s="0"/>
      <c r="V1711" s="1" t="n">
        <f aca="false">YEAR(G1711)</f>
        <v>1905</v>
      </c>
      <c r="W1711" s="1" t="n">
        <v>2012</v>
      </c>
    </row>
    <row r="1712" customFormat="false" ht="40.7" hidden="false" customHeight="false" outlineLevel="0" collapsed="false">
      <c r="A1712" s="30" t="s">
        <v>21</v>
      </c>
      <c r="B1712" s="0"/>
      <c r="C1712" s="30"/>
      <c r="D1712" s="30"/>
      <c r="E1712" s="30" t="s">
        <v>1328</v>
      </c>
      <c r="F1712" s="30" t="s">
        <v>1649</v>
      </c>
      <c r="G1712" s="31" t="n">
        <v>2012</v>
      </c>
      <c r="H1712" s="30" t="n">
        <v>2012</v>
      </c>
      <c r="I1712" s="30"/>
      <c r="J1712" s="32" t="n">
        <v>41500</v>
      </c>
      <c r="K1712" s="30" t="n">
        <v>296958</v>
      </c>
      <c r="L1712" s="30" t="s">
        <v>1329</v>
      </c>
      <c r="M1712" s="33" t="n">
        <v>18000</v>
      </c>
      <c r="N1712" s="0"/>
      <c r="O1712" s="33" t="n">
        <v>18000</v>
      </c>
      <c r="P1712" s="0"/>
      <c r="Q1712" s="0" t="s">
        <v>27</v>
      </c>
      <c r="R1712" s="0"/>
      <c r="S1712" s="0"/>
      <c r="T1712" s="0"/>
      <c r="U1712" s="0"/>
      <c r="V1712" s="1" t="n">
        <f aca="false">YEAR(G1712)</f>
        <v>1905</v>
      </c>
      <c r="W1712" s="1" t="n">
        <v>2012</v>
      </c>
    </row>
    <row r="1713" customFormat="false" ht="40.7" hidden="false" customHeight="false" outlineLevel="0" collapsed="false">
      <c r="A1713" s="30" t="s">
        <v>21</v>
      </c>
      <c r="B1713" s="0"/>
      <c r="C1713" s="30"/>
      <c r="D1713" s="30"/>
      <c r="E1713" s="30" t="s">
        <v>2304</v>
      </c>
      <c r="F1713" s="30" t="s">
        <v>37</v>
      </c>
      <c r="G1713" s="31" t="n">
        <v>2012</v>
      </c>
      <c r="H1713" s="30" t="n">
        <v>2012</v>
      </c>
      <c r="I1713" s="30"/>
      <c r="J1713" s="32" t="n">
        <v>41961</v>
      </c>
      <c r="K1713" s="30" t="n">
        <v>297113</v>
      </c>
      <c r="L1713" s="30" t="s">
        <v>2305</v>
      </c>
      <c r="M1713" s="33" t="n">
        <v>116202.05</v>
      </c>
      <c r="N1713" s="0"/>
      <c r="O1713" s="33" t="n">
        <v>116202.05</v>
      </c>
      <c r="P1713" s="0"/>
      <c r="Q1713" s="0" t="s">
        <v>27</v>
      </c>
      <c r="R1713" s="0"/>
      <c r="S1713" s="0"/>
      <c r="T1713" s="0"/>
      <c r="U1713" s="0"/>
      <c r="V1713" s="1" t="n">
        <f aca="false">YEAR(G1713)</f>
        <v>1905</v>
      </c>
      <c r="W1713" s="1" t="n">
        <v>2012</v>
      </c>
    </row>
    <row r="1714" customFormat="false" ht="40.7" hidden="false" customHeight="false" outlineLevel="0" collapsed="false">
      <c r="A1714" s="30" t="s">
        <v>21</v>
      </c>
      <c r="B1714" s="0"/>
      <c r="C1714" s="30"/>
      <c r="D1714" s="30"/>
      <c r="E1714" s="30" t="s">
        <v>1333</v>
      </c>
      <c r="F1714" s="30" t="s">
        <v>1649</v>
      </c>
      <c r="G1714" s="31" t="n">
        <v>2012</v>
      </c>
      <c r="H1714" s="30" t="n">
        <v>2012</v>
      </c>
      <c r="I1714" s="30"/>
      <c r="J1714" s="32" t="n">
        <v>41774</v>
      </c>
      <c r="K1714" s="30" t="n">
        <v>297144</v>
      </c>
      <c r="L1714" s="30" t="s">
        <v>1335</v>
      </c>
      <c r="M1714" s="33" t="n">
        <v>18000</v>
      </c>
      <c r="N1714" s="0"/>
      <c r="O1714" s="33" t="n">
        <v>18000</v>
      </c>
      <c r="P1714" s="0"/>
      <c r="Q1714" s="0" t="s">
        <v>27</v>
      </c>
      <c r="R1714" s="0"/>
      <c r="S1714" s="0"/>
      <c r="T1714" s="0"/>
      <c r="U1714" s="0"/>
      <c r="V1714" s="1" t="n">
        <f aca="false">YEAR(G1714)</f>
        <v>1905</v>
      </c>
      <c r="W1714" s="1" t="n">
        <v>2012</v>
      </c>
    </row>
    <row r="1715" customFormat="false" ht="40.7" hidden="false" customHeight="false" outlineLevel="0" collapsed="false">
      <c r="A1715" s="30" t="s">
        <v>21</v>
      </c>
      <c r="B1715" s="0"/>
      <c r="C1715" s="30"/>
      <c r="D1715" s="30"/>
      <c r="E1715" s="30" t="s">
        <v>1336</v>
      </c>
      <c r="F1715" s="30" t="s">
        <v>1649</v>
      </c>
      <c r="G1715" s="31" t="n">
        <v>2012</v>
      </c>
      <c r="H1715" s="30" t="n">
        <v>2012</v>
      </c>
      <c r="I1715" s="30"/>
      <c r="J1715" s="32" t="n">
        <v>41731</v>
      </c>
      <c r="K1715" s="30" t="n">
        <v>297147</v>
      </c>
      <c r="L1715" s="30" t="s">
        <v>1057</v>
      </c>
      <c r="M1715" s="33" t="n">
        <v>13500</v>
      </c>
      <c r="N1715" s="0"/>
      <c r="O1715" s="33" t="n">
        <v>13500</v>
      </c>
      <c r="P1715" s="0"/>
      <c r="Q1715" s="0" t="s">
        <v>27</v>
      </c>
      <c r="R1715" s="0"/>
      <c r="S1715" s="0"/>
      <c r="T1715" s="0"/>
      <c r="U1715" s="0"/>
      <c r="V1715" s="1" t="n">
        <f aca="false">YEAR(G1715)</f>
        <v>1905</v>
      </c>
      <c r="W1715" s="1" t="n">
        <v>2012</v>
      </c>
    </row>
    <row r="1716" customFormat="false" ht="54.25" hidden="false" customHeight="false" outlineLevel="0" collapsed="false">
      <c r="A1716" s="30" t="s">
        <v>21</v>
      </c>
      <c r="B1716" s="0"/>
      <c r="C1716" s="30"/>
      <c r="D1716" s="30"/>
      <c r="E1716" s="30" t="s">
        <v>2814</v>
      </c>
      <c r="F1716" s="30" t="s">
        <v>1649</v>
      </c>
      <c r="G1716" s="31" t="n">
        <v>2012</v>
      </c>
      <c r="H1716" s="30" t="n">
        <v>2012</v>
      </c>
      <c r="I1716" s="30"/>
      <c r="J1716" s="32" t="n">
        <v>41717</v>
      </c>
      <c r="K1716" s="30" t="n">
        <v>297245</v>
      </c>
      <c r="L1716" s="30" t="s">
        <v>2815</v>
      </c>
      <c r="M1716" s="33" t="n">
        <v>9850</v>
      </c>
      <c r="N1716" s="0"/>
      <c r="O1716" s="33" t="n">
        <v>9850</v>
      </c>
      <c r="P1716" s="0"/>
      <c r="Q1716" s="0" t="s">
        <v>27</v>
      </c>
      <c r="R1716" s="0"/>
      <c r="S1716" s="0"/>
      <c r="T1716" s="0"/>
      <c r="U1716" s="0"/>
      <c r="V1716" s="1" t="n">
        <f aca="false">YEAR(G1716)</f>
        <v>1905</v>
      </c>
      <c r="W1716" s="1" t="n">
        <v>2012</v>
      </c>
    </row>
    <row r="1717" customFormat="false" ht="27.1" hidden="false" customHeight="false" outlineLevel="0" collapsed="false">
      <c r="A1717" s="30" t="s">
        <v>21</v>
      </c>
      <c r="B1717" s="0"/>
      <c r="C1717" s="30"/>
      <c r="D1717" s="30"/>
      <c r="E1717" s="30" t="s">
        <v>2816</v>
      </c>
      <c r="F1717" s="30" t="s">
        <v>1649</v>
      </c>
      <c r="G1717" s="31" t="n">
        <v>2012</v>
      </c>
      <c r="H1717" s="30" t="n">
        <v>2012</v>
      </c>
      <c r="I1717" s="30"/>
      <c r="J1717" s="32" t="n">
        <v>41407</v>
      </c>
      <c r="K1717" s="30" t="n">
        <v>297254</v>
      </c>
      <c r="L1717" s="30" t="s">
        <v>2575</v>
      </c>
      <c r="M1717" s="33" t="n">
        <v>6000</v>
      </c>
      <c r="N1717" s="0"/>
      <c r="O1717" s="33" t="n">
        <v>6000</v>
      </c>
      <c r="P1717" s="0"/>
      <c r="Q1717" s="0" t="s">
        <v>27</v>
      </c>
      <c r="R1717" s="0"/>
      <c r="S1717" s="0"/>
      <c r="T1717" s="0"/>
      <c r="U1717" s="0"/>
      <c r="V1717" s="1" t="n">
        <f aca="false">YEAR(G1717)</f>
        <v>1905</v>
      </c>
      <c r="W1717" s="1" t="n">
        <v>2012</v>
      </c>
    </row>
    <row r="1718" customFormat="false" ht="40.7" hidden="false" customHeight="false" outlineLevel="0" collapsed="false">
      <c r="A1718" s="30" t="s">
        <v>21</v>
      </c>
      <c r="B1718" s="0"/>
      <c r="C1718" s="30"/>
      <c r="D1718" s="30"/>
      <c r="E1718" s="30" t="s">
        <v>2817</v>
      </c>
      <c r="F1718" s="30" t="s">
        <v>1689</v>
      </c>
      <c r="G1718" s="31" t="n">
        <v>2012</v>
      </c>
      <c r="H1718" s="30" t="n">
        <v>2012</v>
      </c>
      <c r="I1718" s="30"/>
      <c r="J1718" s="32" t="n">
        <v>41978</v>
      </c>
      <c r="K1718" s="30" t="n">
        <v>297352</v>
      </c>
      <c r="L1718" s="30" t="s">
        <v>1710</v>
      </c>
      <c r="M1718" s="33" t="n">
        <v>21547.2</v>
      </c>
      <c r="N1718" s="0"/>
      <c r="O1718" s="33" t="n">
        <v>21547.2</v>
      </c>
      <c r="P1718" s="0"/>
      <c r="Q1718" s="0" t="s">
        <v>27</v>
      </c>
      <c r="R1718" s="0"/>
      <c r="S1718" s="0"/>
      <c r="T1718" s="0"/>
      <c r="U1718" s="0"/>
      <c r="V1718" s="1" t="n">
        <f aca="false">YEAR(G1718)</f>
        <v>1905</v>
      </c>
      <c r="W1718" s="1" t="n">
        <v>2012</v>
      </c>
    </row>
    <row r="1719" customFormat="false" ht="40.7" hidden="false" customHeight="false" outlineLevel="0" collapsed="false">
      <c r="A1719" s="30" t="s">
        <v>21</v>
      </c>
      <c r="B1719" s="0"/>
      <c r="C1719" s="30"/>
      <c r="D1719" s="30"/>
      <c r="E1719" s="30" t="s">
        <v>1330</v>
      </c>
      <c r="F1719" s="30" t="s">
        <v>1649</v>
      </c>
      <c r="G1719" s="31" t="n">
        <v>2012</v>
      </c>
      <c r="H1719" s="30" t="n">
        <v>2012</v>
      </c>
      <c r="I1719" s="30"/>
      <c r="J1719" s="32" t="n">
        <v>41942</v>
      </c>
      <c r="K1719" s="30" t="n">
        <v>297507</v>
      </c>
      <c r="L1719" s="30" t="s">
        <v>1063</v>
      </c>
      <c r="M1719" s="33" t="n">
        <v>19500</v>
      </c>
      <c r="N1719" s="0"/>
      <c r="O1719" s="33" t="n">
        <v>19500</v>
      </c>
      <c r="P1719" s="0"/>
      <c r="Q1719" s="0" t="s">
        <v>27</v>
      </c>
      <c r="R1719" s="0"/>
      <c r="S1719" s="0"/>
      <c r="T1719" s="0"/>
      <c r="U1719" s="0"/>
      <c r="V1719" s="1" t="n">
        <f aca="false">YEAR(G1719)</f>
        <v>1905</v>
      </c>
      <c r="W1719" s="1" t="n">
        <v>2012</v>
      </c>
    </row>
    <row r="1720" customFormat="false" ht="40.7" hidden="false" customHeight="false" outlineLevel="0" collapsed="false">
      <c r="A1720" s="30" t="s">
        <v>21</v>
      </c>
      <c r="B1720" s="0"/>
      <c r="C1720" s="30"/>
      <c r="D1720" s="30"/>
      <c r="E1720" s="30" t="s">
        <v>2818</v>
      </c>
      <c r="F1720" s="30" t="s">
        <v>1649</v>
      </c>
      <c r="G1720" s="31" t="n">
        <v>2012</v>
      </c>
      <c r="H1720" s="30" t="n">
        <v>2012</v>
      </c>
      <c r="I1720" s="30"/>
      <c r="J1720" s="32" t="n">
        <v>41445</v>
      </c>
      <c r="K1720" s="30" t="n">
        <v>297519</v>
      </c>
      <c r="L1720" s="30" t="s">
        <v>2819</v>
      </c>
      <c r="M1720" s="33" t="n">
        <v>5000</v>
      </c>
      <c r="N1720" s="0"/>
      <c r="O1720" s="33" t="n">
        <v>5000</v>
      </c>
      <c r="P1720" s="0"/>
      <c r="Q1720" s="0" t="s">
        <v>27</v>
      </c>
      <c r="R1720" s="0"/>
      <c r="S1720" s="0"/>
      <c r="T1720" s="0"/>
      <c r="U1720" s="0"/>
      <c r="V1720" s="1" t="n">
        <f aca="false">YEAR(G1720)</f>
        <v>1905</v>
      </c>
      <c r="W1720" s="1" t="n">
        <v>2012</v>
      </c>
    </row>
    <row r="1721" customFormat="false" ht="40.7" hidden="false" customHeight="false" outlineLevel="0" collapsed="false">
      <c r="A1721" s="30" t="s">
        <v>21</v>
      </c>
      <c r="B1721" s="0"/>
      <c r="C1721" s="30"/>
      <c r="D1721" s="30"/>
      <c r="E1721" s="30" t="s">
        <v>2820</v>
      </c>
      <c r="F1721" s="30" t="s">
        <v>1689</v>
      </c>
      <c r="G1721" s="31" t="n">
        <v>2012</v>
      </c>
      <c r="H1721" s="30" t="n">
        <v>2012</v>
      </c>
      <c r="I1721" s="30"/>
      <c r="J1721" s="32" t="n">
        <v>41582</v>
      </c>
      <c r="K1721" s="30" t="n">
        <v>297542</v>
      </c>
      <c r="L1721" s="30" t="s">
        <v>73</v>
      </c>
      <c r="M1721" s="33" t="n">
        <v>46609.56</v>
      </c>
      <c r="N1721" s="0"/>
      <c r="O1721" s="33" t="n">
        <v>46609.56</v>
      </c>
      <c r="P1721" s="0"/>
      <c r="Q1721" s="0" t="s">
        <v>27</v>
      </c>
      <c r="R1721" s="0"/>
      <c r="S1721" s="0"/>
      <c r="T1721" s="0"/>
      <c r="U1721" s="0"/>
      <c r="V1721" s="1" t="n">
        <f aca="false">YEAR(G1721)</f>
        <v>1905</v>
      </c>
      <c r="W1721" s="1" t="n">
        <v>2012</v>
      </c>
    </row>
    <row r="1722" customFormat="false" ht="40.7" hidden="false" customHeight="false" outlineLevel="0" collapsed="false">
      <c r="A1722" s="30" t="s">
        <v>21</v>
      </c>
      <c r="B1722" s="0"/>
      <c r="C1722" s="30"/>
      <c r="D1722" s="30"/>
      <c r="E1722" s="30" t="s">
        <v>2818</v>
      </c>
      <c r="F1722" s="30" t="s">
        <v>1649</v>
      </c>
      <c r="G1722" s="31" t="n">
        <v>2012</v>
      </c>
      <c r="H1722" s="30" t="n">
        <v>2012</v>
      </c>
      <c r="I1722" s="30"/>
      <c r="J1722" s="32" t="n">
        <v>41446</v>
      </c>
      <c r="K1722" s="30" t="n">
        <v>297667</v>
      </c>
      <c r="L1722" s="30" t="s">
        <v>2821</v>
      </c>
      <c r="M1722" s="33" t="n">
        <v>5000</v>
      </c>
      <c r="N1722" s="0"/>
      <c r="O1722" s="33" t="n">
        <v>5000</v>
      </c>
      <c r="P1722" s="0"/>
      <c r="Q1722" s="0" t="s">
        <v>27</v>
      </c>
      <c r="R1722" s="0"/>
      <c r="S1722" s="0"/>
      <c r="T1722" s="0"/>
      <c r="U1722" s="0"/>
      <c r="V1722" s="1" t="n">
        <f aca="false">YEAR(G1722)</f>
        <v>1905</v>
      </c>
      <c r="W1722" s="1" t="n">
        <v>2012</v>
      </c>
    </row>
    <row r="1723" customFormat="false" ht="40.7" hidden="false" customHeight="false" outlineLevel="0" collapsed="false">
      <c r="A1723" s="30" t="s">
        <v>21</v>
      </c>
      <c r="B1723" s="0"/>
      <c r="C1723" s="30"/>
      <c r="D1723" s="30"/>
      <c r="E1723" s="30" t="s">
        <v>2818</v>
      </c>
      <c r="F1723" s="30" t="s">
        <v>1649</v>
      </c>
      <c r="G1723" s="31" t="n">
        <v>2012</v>
      </c>
      <c r="H1723" s="30" t="n">
        <v>2012</v>
      </c>
      <c r="I1723" s="30"/>
      <c r="J1723" s="32" t="n">
        <v>41428</v>
      </c>
      <c r="K1723" s="30" t="n">
        <v>297674</v>
      </c>
      <c r="L1723" s="30" t="s">
        <v>2822</v>
      </c>
      <c r="M1723" s="33" t="n">
        <v>5000</v>
      </c>
      <c r="N1723" s="0"/>
      <c r="O1723" s="33" t="n">
        <v>5000</v>
      </c>
      <c r="P1723" s="0"/>
      <c r="Q1723" s="0" t="s">
        <v>27</v>
      </c>
      <c r="R1723" s="0"/>
      <c r="S1723" s="0"/>
      <c r="T1723" s="0"/>
      <c r="U1723" s="0"/>
      <c r="V1723" s="1" t="n">
        <f aca="false">YEAR(G1723)</f>
        <v>1905</v>
      </c>
      <c r="W1723" s="1" t="n">
        <v>2012</v>
      </c>
    </row>
    <row r="1724" customFormat="false" ht="40.7" hidden="false" customHeight="false" outlineLevel="0" collapsed="false">
      <c r="A1724" s="30" t="s">
        <v>21</v>
      </c>
      <c r="B1724" s="0"/>
      <c r="C1724" s="30"/>
      <c r="D1724" s="30"/>
      <c r="E1724" s="30" t="s">
        <v>2823</v>
      </c>
      <c r="F1724" s="30" t="s">
        <v>1649</v>
      </c>
      <c r="G1724" s="31" t="n">
        <v>2012</v>
      </c>
      <c r="H1724" s="30" t="n">
        <v>2012</v>
      </c>
      <c r="I1724" s="30"/>
      <c r="J1724" s="32" t="n">
        <v>41347</v>
      </c>
      <c r="K1724" s="30" t="n">
        <v>297725</v>
      </c>
      <c r="L1724" s="30" t="s">
        <v>2824</v>
      </c>
      <c r="M1724" s="33" t="n">
        <v>10000</v>
      </c>
      <c r="N1724" s="0"/>
      <c r="O1724" s="33" t="n">
        <v>10000</v>
      </c>
      <c r="P1724" s="0"/>
      <c r="Q1724" s="0" t="s">
        <v>27</v>
      </c>
      <c r="R1724" s="0"/>
      <c r="S1724" s="0"/>
      <c r="T1724" s="0"/>
      <c r="U1724" s="0"/>
      <c r="V1724" s="1" t="n">
        <f aca="false">YEAR(G1724)</f>
        <v>1905</v>
      </c>
      <c r="W1724" s="1" t="n">
        <v>2012</v>
      </c>
    </row>
    <row r="1725" customFormat="false" ht="40.7" hidden="false" customHeight="false" outlineLevel="0" collapsed="false">
      <c r="A1725" s="30" t="s">
        <v>21</v>
      </c>
      <c r="B1725" s="0"/>
      <c r="C1725" s="30"/>
      <c r="D1725" s="30"/>
      <c r="E1725" s="30" t="s">
        <v>2825</v>
      </c>
      <c r="F1725" s="30" t="s">
        <v>1649</v>
      </c>
      <c r="G1725" s="31" t="n">
        <v>2012</v>
      </c>
      <c r="H1725" s="30" t="n">
        <v>2012</v>
      </c>
      <c r="I1725" s="30"/>
      <c r="J1725" s="32" t="n">
        <v>42214</v>
      </c>
      <c r="K1725" s="30" t="n">
        <v>297743</v>
      </c>
      <c r="L1725" s="30" t="s">
        <v>2028</v>
      </c>
      <c r="M1725" s="33" t="n">
        <v>73246.8</v>
      </c>
      <c r="N1725" s="0"/>
      <c r="O1725" s="33" t="n">
        <v>73246.8</v>
      </c>
      <c r="P1725" s="0"/>
      <c r="Q1725" s="0" t="s">
        <v>27</v>
      </c>
      <c r="R1725" s="0"/>
      <c r="S1725" s="0"/>
      <c r="T1725" s="0"/>
      <c r="U1725" s="0"/>
      <c r="V1725" s="1" t="n">
        <f aca="false">YEAR(G1725)</f>
        <v>1905</v>
      </c>
      <c r="W1725" s="1" t="n">
        <v>2012</v>
      </c>
    </row>
    <row r="1726" customFormat="false" ht="40.7" hidden="false" customHeight="false" outlineLevel="0" collapsed="false">
      <c r="A1726" s="30" t="s">
        <v>21</v>
      </c>
      <c r="B1726" s="0"/>
      <c r="C1726" s="30"/>
      <c r="D1726" s="30"/>
      <c r="E1726" s="30" t="s">
        <v>2826</v>
      </c>
      <c r="F1726" s="30" t="s">
        <v>1649</v>
      </c>
      <c r="G1726" s="31" t="n">
        <v>2012</v>
      </c>
      <c r="H1726" s="30" t="n">
        <v>2012</v>
      </c>
      <c r="I1726" s="30"/>
      <c r="J1726" s="32" t="n">
        <v>42104</v>
      </c>
      <c r="K1726" s="30" t="n">
        <v>297760</v>
      </c>
      <c r="L1726" s="30" t="s">
        <v>2030</v>
      </c>
      <c r="M1726" s="33" t="n">
        <v>101960</v>
      </c>
      <c r="N1726" s="0"/>
      <c r="O1726" s="33" t="n">
        <v>101960</v>
      </c>
      <c r="P1726" s="0"/>
      <c r="Q1726" s="0" t="s">
        <v>27</v>
      </c>
      <c r="R1726" s="0"/>
      <c r="S1726" s="0"/>
      <c r="T1726" s="0"/>
      <c r="U1726" s="0"/>
      <c r="V1726" s="1" t="n">
        <f aca="false">YEAR(G1726)</f>
        <v>1905</v>
      </c>
      <c r="W1726" s="1" t="n">
        <v>2012</v>
      </c>
    </row>
    <row r="1727" customFormat="false" ht="40.7" hidden="false" customHeight="false" outlineLevel="0" collapsed="false">
      <c r="A1727" s="30" t="s">
        <v>21</v>
      </c>
      <c r="B1727" s="0"/>
      <c r="C1727" s="30"/>
      <c r="D1727" s="30"/>
      <c r="E1727" s="30" t="s">
        <v>2827</v>
      </c>
      <c r="F1727" s="30" t="s">
        <v>1649</v>
      </c>
      <c r="G1727" s="31" t="n">
        <v>2012</v>
      </c>
      <c r="H1727" s="30" t="n">
        <v>2012</v>
      </c>
      <c r="I1727" s="30"/>
      <c r="J1727" s="32" t="n">
        <v>42115</v>
      </c>
      <c r="K1727" s="30" t="n">
        <v>297767</v>
      </c>
      <c r="L1727" s="30" t="s">
        <v>2035</v>
      </c>
      <c r="M1727" s="33" t="n">
        <v>97580</v>
      </c>
      <c r="N1727" s="0"/>
      <c r="O1727" s="33" t="n">
        <v>97580</v>
      </c>
      <c r="P1727" s="0"/>
      <c r="Q1727" s="0" t="s">
        <v>27</v>
      </c>
      <c r="R1727" s="0"/>
      <c r="S1727" s="0"/>
      <c r="T1727" s="0"/>
      <c r="U1727" s="0"/>
      <c r="V1727" s="1" t="n">
        <f aca="false">YEAR(G1727)</f>
        <v>1905</v>
      </c>
      <c r="W1727" s="1" t="n">
        <v>2012</v>
      </c>
    </row>
    <row r="1728" customFormat="false" ht="54.25" hidden="false" customHeight="false" outlineLevel="0" collapsed="false">
      <c r="A1728" s="30" t="s">
        <v>21</v>
      </c>
      <c r="B1728" s="0"/>
      <c r="C1728" s="30" t="s">
        <v>22</v>
      </c>
      <c r="D1728" s="30" t="s">
        <v>29</v>
      </c>
      <c r="E1728" s="30" t="s">
        <v>2828</v>
      </c>
      <c r="F1728" s="30" t="s">
        <v>37</v>
      </c>
      <c r="G1728" s="31" t="n">
        <v>2012</v>
      </c>
      <c r="H1728" s="30" t="n">
        <v>2012</v>
      </c>
      <c r="I1728" s="30"/>
      <c r="J1728" s="32" t="n">
        <v>41967</v>
      </c>
      <c r="K1728" s="30" t="n">
        <v>297824</v>
      </c>
      <c r="L1728" s="30" t="s">
        <v>2829</v>
      </c>
      <c r="M1728" s="33" t="n">
        <v>106969.1</v>
      </c>
      <c r="N1728" s="0"/>
      <c r="O1728" s="33" t="n">
        <v>106969.1</v>
      </c>
      <c r="P1728" s="0"/>
      <c r="Q1728" s="0" t="s">
        <v>27</v>
      </c>
      <c r="R1728" s="0"/>
      <c r="S1728" s="0"/>
      <c r="T1728" s="0"/>
      <c r="U1728" s="0"/>
      <c r="V1728" s="1" t="n">
        <f aca="false">YEAR(G1728)</f>
        <v>1905</v>
      </c>
      <c r="W1728" s="1" t="n">
        <v>2012</v>
      </c>
    </row>
    <row r="1729" customFormat="false" ht="40.7" hidden="false" customHeight="false" outlineLevel="0" collapsed="false">
      <c r="A1729" s="30" t="s">
        <v>21</v>
      </c>
      <c r="B1729" s="0"/>
      <c r="C1729" s="30" t="s">
        <v>29</v>
      </c>
      <c r="D1729" s="30"/>
      <c r="E1729" s="30" t="s">
        <v>2830</v>
      </c>
      <c r="F1729" s="30" t="s">
        <v>37</v>
      </c>
      <c r="G1729" s="31" t="n">
        <v>2012</v>
      </c>
      <c r="H1729" s="30" t="n">
        <v>2012</v>
      </c>
      <c r="I1729" s="30"/>
      <c r="J1729" s="32" t="n">
        <v>41962</v>
      </c>
      <c r="K1729" s="30" t="n">
        <v>298010</v>
      </c>
      <c r="L1729" s="30" t="s">
        <v>2831</v>
      </c>
      <c r="M1729" s="33" t="n">
        <v>61044.78</v>
      </c>
      <c r="N1729" s="0"/>
      <c r="O1729" s="33" t="n">
        <v>61044.78</v>
      </c>
      <c r="P1729" s="0"/>
      <c r="Q1729" s="0" t="s">
        <v>27</v>
      </c>
      <c r="R1729" s="0"/>
      <c r="S1729" s="0"/>
      <c r="T1729" s="0"/>
      <c r="U1729" s="0"/>
      <c r="V1729" s="1" t="n">
        <f aca="false">YEAR(G1729)</f>
        <v>1905</v>
      </c>
      <c r="W1729" s="1" t="n">
        <v>2012</v>
      </c>
    </row>
    <row r="1730" customFormat="false" ht="40.7" hidden="false" customHeight="false" outlineLevel="0" collapsed="false">
      <c r="A1730" s="30" t="s">
        <v>21</v>
      </c>
      <c r="B1730" s="0"/>
      <c r="C1730" s="30"/>
      <c r="D1730" s="30"/>
      <c r="E1730" s="36" t="s">
        <v>2832</v>
      </c>
      <c r="F1730" s="30" t="s">
        <v>1649</v>
      </c>
      <c r="G1730" s="31" t="n">
        <v>2012</v>
      </c>
      <c r="H1730" s="30" t="n">
        <v>2012</v>
      </c>
      <c r="I1730" s="30"/>
      <c r="J1730" s="32" t="n">
        <v>41975</v>
      </c>
      <c r="K1730" s="30" t="n">
        <v>298135</v>
      </c>
      <c r="L1730" s="30" t="s">
        <v>2833</v>
      </c>
      <c r="M1730" s="33" t="n">
        <v>97081.6</v>
      </c>
      <c r="N1730" s="0"/>
      <c r="O1730" s="33" t="n">
        <v>97081.6</v>
      </c>
      <c r="P1730" s="0"/>
      <c r="Q1730" s="0" t="s">
        <v>27</v>
      </c>
      <c r="R1730" s="0"/>
      <c r="S1730" s="0"/>
      <c r="T1730" s="0"/>
      <c r="U1730" s="0"/>
      <c r="V1730" s="1" t="n">
        <f aca="false">YEAR(G1730)</f>
        <v>1905</v>
      </c>
      <c r="W1730" s="1" t="n">
        <v>2012</v>
      </c>
    </row>
    <row r="1731" customFormat="false" ht="40.7" hidden="false" customHeight="false" outlineLevel="0" collapsed="false">
      <c r="A1731" s="30" t="s">
        <v>21</v>
      </c>
      <c r="B1731" s="0"/>
      <c r="C1731" s="30"/>
      <c r="D1731" s="30"/>
      <c r="E1731" s="36" t="s">
        <v>2834</v>
      </c>
      <c r="F1731" s="30" t="s">
        <v>1649</v>
      </c>
      <c r="G1731" s="31" t="n">
        <v>2012</v>
      </c>
      <c r="H1731" s="30" t="n">
        <v>2012</v>
      </c>
      <c r="I1731" s="30"/>
      <c r="J1731" s="32" t="n">
        <v>42165</v>
      </c>
      <c r="K1731" s="30" t="n">
        <v>298440</v>
      </c>
      <c r="L1731" s="30" t="s">
        <v>2833</v>
      </c>
      <c r="M1731" s="33" t="n">
        <v>390060</v>
      </c>
      <c r="N1731" s="0"/>
      <c r="O1731" s="33" t="n">
        <v>390060</v>
      </c>
      <c r="P1731" s="0"/>
      <c r="Q1731" s="0" t="s">
        <v>27</v>
      </c>
      <c r="R1731" s="0"/>
      <c r="S1731" s="0"/>
      <c r="T1731" s="0"/>
      <c r="U1731" s="0"/>
      <c r="V1731" s="1" t="n">
        <f aca="false">YEAR(G1731)</f>
        <v>1905</v>
      </c>
      <c r="W1731" s="1" t="n">
        <v>2012</v>
      </c>
    </row>
    <row r="1732" customFormat="false" ht="54.25" hidden="false" customHeight="false" outlineLevel="0" collapsed="false">
      <c r="A1732" s="30" t="s">
        <v>21</v>
      </c>
      <c r="B1732" s="0"/>
      <c r="C1732" s="30"/>
      <c r="D1732" s="30"/>
      <c r="E1732" s="36" t="s">
        <v>2835</v>
      </c>
      <c r="F1732" s="30" t="s">
        <v>1649</v>
      </c>
      <c r="G1732" s="31" t="n">
        <v>2012</v>
      </c>
      <c r="H1732" s="30" t="n">
        <v>2012</v>
      </c>
      <c r="I1732" s="30"/>
      <c r="J1732" s="32" t="n">
        <v>42394</v>
      </c>
      <c r="K1732" s="30" t="n">
        <v>298495</v>
      </c>
      <c r="L1732" s="30" t="s">
        <v>2463</v>
      </c>
      <c r="M1732" s="33" t="n">
        <v>405692</v>
      </c>
      <c r="N1732" s="0"/>
      <c r="O1732" s="33" t="n">
        <v>405692</v>
      </c>
      <c r="P1732" s="0"/>
      <c r="Q1732" s="0" t="s">
        <v>27</v>
      </c>
      <c r="R1732" s="0"/>
      <c r="S1732" s="0"/>
      <c r="T1732" s="0"/>
      <c r="U1732" s="0"/>
      <c r="V1732" s="1" t="n">
        <f aca="false">YEAR(G1732)</f>
        <v>1905</v>
      </c>
      <c r="W1732" s="1" t="n">
        <v>2012</v>
      </c>
    </row>
    <row r="1733" customFormat="false" ht="54.25" hidden="false" customHeight="false" outlineLevel="0" collapsed="false">
      <c r="A1733" s="30" t="s">
        <v>21</v>
      </c>
      <c r="B1733" s="0"/>
      <c r="C1733" s="30"/>
      <c r="D1733" s="30"/>
      <c r="E1733" s="36" t="s">
        <v>2836</v>
      </c>
      <c r="F1733" s="30" t="s">
        <v>1649</v>
      </c>
      <c r="G1733" s="31" t="n">
        <v>2012</v>
      </c>
      <c r="H1733" s="30" t="n">
        <v>2012</v>
      </c>
      <c r="I1733" s="30"/>
      <c r="J1733" s="32" t="n">
        <v>41970</v>
      </c>
      <c r="K1733" s="30" t="n">
        <v>298711</v>
      </c>
      <c r="L1733" s="30" t="s">
        <v>2837</v>
      </c>
      <c r="M1733" s="33" t="n">
        <v>81292</v>
      </c>
      <c r="N1733" s="0"/>
      <c r="O1733" s="33" t="n">
        <v>81292</v>
      </c>
      <c r="P1733" s="0"/>
      <c r="Q1733" s="0" t="s">
        <v>27</v>
      </c>
      <c r="R1733" s="0"/>
      <c r="S1733" s="0"/>
      <c r="T1733" s="0"/>
      <c r="U1733" s="0"/>
      <c r="V1733" s="1" t="n">
        <f aca="false">YEAR(G1733)</f>
        <v>1905</v>
      </c>
      <c r="W1733" s="1" t="n">
        <v>2012</v>
      </c>
    </row>
    <row r="1734" customFormat="false" ht="54.25" hidden="false" customHeight="false" outlineLevel="0" collapsed="false">
      <c r="A1734" s="30" t="s">
        <v>21</v>
      </c>
      <c r="B1734" s="0"/>
      <c r="C1734" s="30"/>
      <c r="D1734" s="30"/>
      <c r="E1734" s="36" t="s">
        <v>2838</v>
      </c>
      <c r="F1734" s="30" t="s">
        <v>37</v>
      </c>
      <c r="G1734" s="31" t="n">
        <v>2012</v>
      </c>
      <c r="H1734" s="30" t="n">
        <v>2012</v>
      </c>
      <c r="I1734" s="30"/>
      <c r="J1734" s="32" t="n">
        <v>44117</v>
      </c>
      <c r="K1734" s="30" t="n">
        <v>299251</v>
      </c>
      <c r="L1734" s="30" t="s">
        <v>2064</v>
      </c>
      <c r="M1734" s="33" t="n">
        <v>3874300</v>
      </c>
      <c r="N1734" s="0"/>
      <c r="O1734" s="33" t="n">
        <v>3874300</v>
      </c>
      <c r="P1734" s="0"/>
      <c r="Q1734" s="0" t="s">
        <v>27</v>
      </c>
      <c r="R1734" s="0"/>
      <c r="S1734" s="0"/>
      <c r="T1734" s="0"/>
      <c r="U1734" s="0"/>
      <c r="V1734" s="1" t="n">
        <f aca="false">YEAR(G1734)</f>
        <v>1905</v>
      </c>
      <c r="W1734" s="1" t="n">
        <v>2012</v>
      </c>
    </row>
    <row r="1735" customFormat="false" ht="40.7" hidden="false" customHeight="false" outlineLevel="0" collapsed="false">
      <c r="A1735" s="30" t="s">
        <v>21</v>
      </c>
      <c r="B1735" s="0"/>
      <c r="C1735" s="30"/>
      <c r="D1735" s="30"/>
      <c r="E1735" s="30" t="s">
        <v>2839</v>
      </c>
      <c r="F1735" s="30" t="s">
        <v>1649</v>
      </c>
      <c r="G1735" s="31" t="n">
        <v>2012</v>
      </c>
      <c r="H1735" s="30" t="n">
        <v>2012</v>
      </c>
      <c r="I1735" s="30"/>
      <c r="J1735" s="32" t="n">
        <v>41578</v>
      </c>
      <c r="K1735" s="30" t="n">
        <v>299578</v>
      </c>
      <c r="L1735" s="30" t="s">
        <v>2840</v>
      </c>
      <c r="M1735" s="33" t="n">
        <v>10000</v>
      </c>
      <c r="N1735" s="0"/>
      <c r="O1735" s="33" t="n">
        <v>10000</v>
      </c>
      <c r="P1735" s="0"/>
      <c r="Q1735" s="0" t="s">
        <v>27</v>
      </c>
      <c r="R1735" s="0"/>
      <c r="S1735" s="0"/>
      <c r="T1735" s="0"/>
      <c r="U1735" s="0"/>
      <c r="V1735" s="1" t="n">
        <f aca="false">YEAR(G1735)</f>
        <v>1905</v>
      </c>
      <c r="W1735" s="1" t="n">
        <v>2012</v>
      </c>
    </row>
    <row r="1736" customFormat="false" ht="40.7" hidden="false" customHeight="false" outlineLevel="0" collapsed="false">
      <c r="A1736" s="30" t="s">
        <v>21</v>
      </c>
      <c r="B1736" s="0"/>
      <c r="C1736" s="30"/>
      <c r="D1736" s="30"/>
      <c r="E1736" s="30" t="s">
        <v>2841</v>
      </c>
      <c r="F1736" s="30" t="s">
        <v>1689</v>
      </c>
      <c r="G1736" s="31" t="n">
        <v>2012</v>
      </c>
      <c r="H1736" s="30" t="n">
        <v>2012</v>
      </c>
      <c r="I1736" s="30"/>
      <c r="J1736" s="32" t="n">
        <v>41782</v>
      </c>
      <c r="K1736" s="30" t="n">
        <v>299738</v>
      </c>
      <c r="L1736" s="30" t="s">
        <v>54</v>
      </c>
      <c r="M1736" s="33" t="n">
        <v>12663.6</v>
      </c>
      <c r="N1736" s="0"/>
      <c r="O1736" s="33" t="n">
        <v>12663.6</v>
      </c>
      <c r="P1736" s="0"/>
      <c r="Q1736" s="0" t="s">
        <v>27</v>
      </c>
      <c r="R1736" s="0"/>
      <c r="S1736" s="0"/>
      <c r="T1736" s="0"/>
      <c r="U1736" s="0"/>
      <c r="V1736" s="1" t="n">
        <f aca="false">YEAR(G1736)</f>
        <v>1905</v>
      </c>
      <c r="W1736" s="1" t="n">
        <v>2012</v>
      </c>
    </row>
    <row r="1737" customFormat="false" ht="66.45" hidden="false" customHeight="false" outlineLevel="0" collapsed="false">
      <c r="A1737" s="30" t="s">
        <v>21</v>
      </c>
      <c r="B1737" s="0"/>
      <c r="C1737" s="30"/>
      <c r="D1737" s="30"/>
      <c r="E1737" s="30" t="s">
        <v>2842</v>
      </c>
      <c r="F1737" s="30" t="s">
        <v>1649</v>
      </c>
      <c r="G1737" s="31" t="n">
        <v>2012</v>
      </c>
      <c r="H1737" s="30" t="n">
        <v>2012</v>
      </c>
      <c r="I1737" s="30"/>
      <c r="J1737" s="32" t="n">
        <v>41561</v>
      </c>
      <c r="K1737" s="30" t="n">
        <v>300154</v>
      </c>
      <c r="L1737" s="30" t="s">
        <v>2310</v>
      </c>
      <c r="M1737" s="33" t="n">
        <v>10000</v>
      </c>
      <c r="N1737" s="0"/>
      <c r="O1737" s="33" t="n">
        <v>10000</v>
      </c>
      <c r="P1737" s="0"/>
      <c r="Q1737" s="0" t="s">
        <v>27</v>
      </c>
      <c r="R1737" s="0"/>
      <c r="S1737" s="0"/>
      <c r="T1737" s="0"/>
      <c r="U1737" s="0"/>
      <c r="V1737" s="1" t="n">
        <f aca="false">YEAR(G1737)</f>
        <v>1905</v>
      </c>
      <c r="W1737" s="1" t="n">
        <v>2012</v>
      </c>
    </row>
    <row r="1738" customFormat="false" ht="27.1" hidden="false" customHeight="false" outlineLevel="0" collapsed="false">
      <c r="A1738" s="30" t="s">
        <v>21</v>
      </c>
      <c r="B1738" s="0"/>
      <c r="C1738" s="30"/>
      <c r="D1738" s="30"/>
      <c r="E1738" s="37" t="s">
        <v>1339</v>
      </c>
      <c r="F1738" s="30" t="s">
        <v>1649</v>
      </c>
      <c r="G1738" s="31" t="n">
        <v>2012</v>
      </c>
      <c r="H1738" s="30" t="n">
        <v>2012</v>
      </c>
      <c r="I1738" s="30"/>
      <c r="J1738" s="32" t="n">
        <v>41765</v>
      </c>
      <c r="K1738" s="30" t="n">
        <v>300477</v>
      </c>
      <c r="L1738" s="30" t="s">
        <v>1341</v>
      </c>
      <c r="M1738" s="33" t="n">
        <v>1785.9</v>
      </c>
      <c r="N1738" s="0"/>
      <c r="O1738" s="33" t="n">
        <v>1785.9</v>
      </c>
      <c r="P1738" s="0"/>
      <c r="Q1738" s="0" t="s">
        <v>27</v>
      </c>
      <c r="R1738" s="0"/>
      <c r="S1738" s="0"/>
      <c r="T1738" s="0"/>
      <c r="U1738" s="0"/>
      <c r="V1738" s="1" t="n">
        <f aca="false">YEAR(G1738)</f>
        <v>1905</v>
      </c>
      <c r="W1738" s="1" t="n">
        <v>2012</v>
      </c>
    </row>
    <row r="1739" customFormat="false" ht="80.05" hidden="false" customHeight="false" outlineLevel="0" collapsed="false">
      <c r="A1739" s="30" t="s">
        <v>21</v>
      </c>
      <c r="B1739" s="0"/>
      <c r="C1739" s="30"/>
      <c r="D1739" s="30"/>
      <c r="E1739" s="37" t="s">
        <v>2843</v>
      </c>
      <c r="F1739" s="30" t="s">
        <v>1689</v>
      </c>
      <c r="G1739" s="31" t="n">
        <v>2012</v>
      </c>
      <c r="H1739" s="30" t="n">
        <v>2012</v>
      </c>
      <c r="I1739" s="30"/>
      <c r="J1739" s="32" t="n">
        <v>41701</v>
      </c>
      <c r="K1739" s="30" t="n">
        <v>300678</v>
      </c>
      <c r="L1739" s="30" t="s">
        <v>2844</v>
      </c>
      <c r="M1739" s="33" t="n">
        <v>24128.63</v>
      </c>
      <c r="N1739" s="0"/>
      <c r="O1739" s="33" t="n">
        <v>24128.63</v>
      </c>
      <c r="P1739" s="0"/>
      <c r="Q1739" s="0"/>
      <c r="R1739" s="0"/>
      <c r="S1739" s="0"/>
      <c r="T1739" s="0"/>
      <c r="U1739" s="0"/>
      <c r="V1739" s="1" t="n">
        <f aca="false">YEAR(G1739)</f>
        <v>1905</v>
      </c>
      <c r="W1739" s="1" t="n">
        <v>2012</v>
      </c>
    </row>
    <row r="1740" customFormat="false" ht="27.1" hidden="false" customHeight="false" outlineLevel="0" collapsed="false">
      <c r="A1740" s="30" t="s">
        <v>21</v>
      </c>
      <c r="B1740" s="0"/>
      <c r="C1740" s="30"/>
      <c r="D1740" s="30"/>
      <c r="E1740" s="37" t="s">
        <v>1342</v>
      </c>
      <c r="F1740" s="30" t="s">
        <v>1649</v>
      </c>
      <c r="G1740" s="31" t="n">
        <v>2012</v>
      </c>
      <c r="H1740" s="30" t="n">
        <v>2012</v>
      </c>
      <c r="I1740" s="30"/>
      <c r="J1740" s="32" t="n">
        <v>43426</v>
      </c>
      <c r="K1740" s="30" t="n">
        <v>301195</v>
      </c>
      <c r="L1740" s="30" t="s">
        <v>1324</v>
      </c>
      <c r="M1740" s="33" t="n">
        <v>580</v>
      </c>
      <c r="N1740" s="0"/>
      <c r="O1740" s="33" t="n">
        <v>580</v>
      </c>
      <c r="P1740" s="0"/>
      <c r="Q1740" s="0" t="s">
        <v>27</v>
      </c>
      <c r="R1740" s="0"/>
      <c r="S1740" s="0"/>
      <c r="T1740" s="0"/>
      <c r="U1740" s="0"/>
      <c r="V1740" s="1" t="n">
        <f aca="false">YEAR(G1740)</f>
        <v>1905</v>
      </c>
      <c r="W1740" s="1" t="n">
        <v>2012</v>
      </c>
    </row>
    <row r="1741" customFormat="false" ht="40.7" hidden="false" customHeight="false" outlineLevel="0" collapsed="false">
      <c r="A1741" s="30" t="s">
        <v>21</v>
      </c>
      <c r="B1741" s="0"/>
      <c r="C1741" s="30"/>
      <c r="D1741" s="30"/>
      <c r="E1741" s="37" t="s">
        <v>2845</v>
      </c>
      <c r="F1741" s="30" t="s">
        <v>1689</v>
      </c>
      <c r="G1741" s="31" t="n">
        <v>2012</v>
      </c>
      <c r="H1741" s="30" t="n">
        <v>2012</v>
      </c>
      <c r="I1741" s="30"/>
      <c r="J1741" s="32" t="n">
        <v>41815</v>
      </c>
      <c r="K1741" s="30" t="n">
        <v>301904</v>
      </c>
      <c r="L1741" s="30" t="s">
        <v>2498</v>
      </c>
      <c r="M1741" s="33" t="n">
        <v>75820.38</v>
      </c>
      <c r="N1741" s="0"/>
      <c r="O1741" s="33" t="n">
        <v>75820.38</v>
      </c>
      <c r="P1741" s="0"/>
      <c r="Q1741" s="0" t="s">
        <v>27</v>
      </c>
      <c r="R1741" s="0"/>
      <c r="S1741" s="0"/>
      <c r="T1741" s="0"/>
      <c r="U1741" s="0"/>
      <c r="V1741" s="1" t="n">
        <f aca="false">YEAR(G1741)</f>
        <v>1905</v>
      </c>
      <c r="W1741" s="1" t="n">
        <v>2012</v>
      </c>
    </row>
    <row r="1742" customFormat="false" ht="40.7" hidden="false" customHeight="false" outlineLevel="0" collapsed="false">
      <c r="A1742" s="30" t="s">
        <v>21</v>
      </c>
      <c r="B1742" s="0"/>
      <c r="C1742" s="30"/>
      <c r="D1742" s="30"/>
      <c r="E1742" s="30" t="s">
        <v>2846</v>
      </c>
      <c r="F1742" s="30" t="s">
        <v>1649</v>
      </c>
      <c r="G1742" s="31" t="n">
        <v>2012</v>
      </c>
      <c r="H1742" s="30" t="n">
        <v>2012</v>
      </c>
      <c r="I1742" s="30"/>
      <c r="J1742" s="32" t="n">
        <v>42104</v>
      </c>
      <c r="K1742" s="30" t="n">
        <v>302240</v>
      </c>
      <c r="L1742" s="30" t="s">
        <v>2028</v>
      </c>
      <c r="M1742" s="33" t="n">
        <v>87812</v>
      </c>
      <c r="N1742" s="0"/>
      <c r="O1742" s="33" t="n">
        <v>87812</v>
      </c>
      <c r="P1742" s="0"/>
      <c r="Q1742" s="0" t="s">
        <v>27</v>
      </c>
      <c r="R1742" s="0"/>
      <c r="S1742" s="0"/>
      <c r="T1742" s="0"/>
      <c r="U1742" s="0"/>
      <c r="V1742" s="1" t="n">
        <f aca="false">YEAR(G1742)</f>
        <v>1905</v>
      </c>
      <c r="W1742" s="1" t="n">
        <v>2012</v>
      </c>
    </row>
    <row r="1743" customFormat="false" ht="40.7" hidden="false" customHeight="false" outlineLevel="0" collapsed="false">
      <c r="A1743" s="30" t="s">
        <v>21</v>
      </c>
      <c r="B1743" s="0"/>
      <c r="C1743" s="30"/>
      <c r="D1743" s="30"/>
      <c r="E1743" s="37" t="s">
        <v>2847</v>
      </c>
      <c r="F1743" s="30" t="s">
        <v>1856</v>
      </c>
      <c r="G1743" s="31" t="n">
        <v>2012</v>
      </c>
      <c r="H1743" s="30" t="n">
        <v>2012</v>
      </c>
      <c r="I1743" s="30"/>
      <c r="J1743" s="30"/>
      <c r="K1743" s="30" t="n">
        <v>302607</v>
      </c>
      <c r="L1743" s="30" t="s">
        <v>1857</v>
      </c>
      <c r="M1743" s="33" t="n">
        <v>31081087.31</v>
      </c>
      <c r="N1743" s="0"/>
      <c r="O1743" s="33" t="n">
        <v>31081087.31</v>
      </c>
      <c r="P1743" s="0"/>
      <c r="Q1743" s="0"/>
      <c r="R1743" s="0"/>
      <c r="S1743" s="0"/>
      <c r="T1743" s="0"/>
      <c r="U1743" s="0"/>
      <c r="V1743" s="1" t="n">
        <f aca="false">YEAR(G1743)</f>
        <v>1905</v>
      </c>
      <c r="W1743" s="1" t="n">
        <v>2012</v>
      </c>
    </row>
    <row r="1744" customFormat="false" ht="40.7" hidden="false" customHeight="false" outlineLevel="0" collapsed="false">
      <c r="A1744" s="30" t="s">
        <v>21</v>
      </c>
      <c r="B1744" s="0"/>
      <c r="C1744" s="30"/>
      <c r="D1744" s="30"/>
      <c r="E1744" s="30" t="s">
        <v>1343</v>
      </c>
      <c r="F1744" s="30" t="s">
        <v>1649</v>
      </c>
      <c r="G1744" s="31" t="n">
        <v>2012</v>
      </c>
      <c r="H1744" s="30" t="n">
        <v>2012</v>
      </c>
      <c r="I1744" s="30"/>
      <c r="J1744" s="32" t="n">
        <v>41942</v>
      </c>
      <c r="K1744" s="30" t="n">
        <v>302653</v>
      </c>
      <c r="L1744" s="30" t="s">
        <v>853</v>
      </c>
      <c r="M1744" s="33" t="n">
        <v>21000</v>
      </c>
      <c r="N1744" s="0"/>
      <c r="O1744" s="33" t="n">
        <v>21000</v>
      </c>
      <c r="P1744" s="0"/>
      <c r="Q1744" s="0" t="s">
        <v>27</v>
      </c>
      <c r="R1744" s="0"/>
      <c r="S1744" s="0"/>
      <c r="T1744" s="0"/>
      <c r="U1744" s="0"/>
      <c r="V1744" s="1" t="n">
        <f aca="false">YEAR(G1744)</f>
        <v>1905</v>
      </c>
      <c r="W1744" s="1" t="n">
        <v>2012</v>
      </c>
    </row>
    <row r="1745" customFormat="false" ht="40.7" hidden="false" customHeight="false" outlineLevel="0" collapsed="false">
      <c r="A1745" s="30" t="s">
        <v>21</v>
      </c>
      <c r="B1745" s="0"/>
      <c r="C1745" s="30"/>
      <c r="D1745" s="30"/>
      <c r="E1745" s="30" t="s">
        <v>1337</v>
      </c>
      <c r="F1745" s="30" t="s">
        <v>1649</v>
      </c>
      <c r="G1745" s="31" t="n">
        <v>2012</v>
      </c>
      <c r="H1745" s="30" t="n">
        <v>2012</v>
      </c>
      <c r="I1745" s="30"/>
      <c r="J1745" s="32" t="n">
        <v>41215</v>
      </c>
      <c r="K1745" s="30" t="n">
        <v>303455</v>
      </c>
      <c r="L1745" s="30" t="s">
        <v>1338</v>
      </c>
      <c r="M1745" s="33" t="n">
        <v>763.42</v>
      </c>
      <c r="N1745" s="0"/>
      <c r="O1745" s="33" t="n">
        <v>763.42</v>
      </c>
      <c r="P1745" s="0"/>
      <c r="Q1745" s="0" t="s">
        <v>27</v>
      </c>
      <c r="R1745" s="0"/>
      <c r="S1745" s="0"/>
      <c r="T1745" s="0"/>
      <c r="U1745" s="0"/>
      <c r="V1745" s="1" t="n">
        <f aca="false">YEAR(G1745)</f>
        <v>1905</v>
      </c>
      <c r="W1745" s="1" t="n">
        <v>2012</v>
      </c>
    </row>
    <row r="1746" customFormat="false" ht="40.7" hidden="false" customHeight="false" outlineLevel="0" collapsed="false">
      <c r="A1746" s="30" t="s">
        <v>21</v>
      </c>
      <c r="B1746" s="0"/>
      <c r="C1746" s="30"/>
      <c r="D1746" s="30"/>
      <c r="E1746" s="30" t="s">
        <v>2848</v>
      </c>
      <c r="F1746" s="30" t="s">
        <v>1730</v>
      </c>
      <c r="G1746" s="34" t="n">
        <v>1899</v>
      </c>
      <c r="H1746" s="30" t="n">
        <v>2012</v>
      </c>
      <c r="I1746" s="30"/>
      <c r="J1746" s="32" t="n">
        <v>41627</v>
      </c>
      <c r="K1746" s="30" t="n">
        <v>303569</v>
      </c>
      <c r="L1746" s="30"/>
      <c r="M1746" s="33" t="n">
        <v>387046.76</v>
      </c>
      <c r="N1746" s="0"/>
      <c r="O1746" s="33" t="n">
        <v>387046.76</v>
      </c>
      <c r="P1746" s="0"/>
      <c r="Q1746" s="0" t="s">
        <v>27</v>
      </c>
      <c r="R1746" s="0"/>
      <c r="S1746" s="0"/>
      <c r="T1746" s="0"/>
      <c r="U1746" s="0"/>
      <c r="V1746" s="1" t="n">
        <f aca="false">YEAR(G1746)</f>
        <v>1905</v>
      </c>
      <c r="W1746" s="1" t="n">
        <v>1899</v>
      </c>
    </row>
    <row r="1747" customFormat="false" ht="40.7" hidden="false" customHeight="false" outlineLevel="0" collapsed="false">
      <c r="A1747" s="30" t="s">
        <v>21</v>
      </c>
      <c r="B1747" s="0"/>
      <c r="C1747" s="30"/>
      <c r="D1747" s="30"/>
      <c r="E1747" s="30" t="s">
        <v>2849</v>
      </c>
      <c r="F1747" s="30" t="s">
        <v>37</v>
      </c>
      <c r="G1747" s="31" t="n">
        <v>2012</v>
      </c>
      <c r="H1747" s="30" t="n">
        <v>2012</v>
      </c>
      <c r="I1747" s="30"/>
      <c r="J1747" s="32" t="n">
        <v>41754</v>
      </c>
      <c r="K1747" s="30" t="n">
        <v>303621</v>
      </c>
      <c r="L1747" s="30" t="s">
        <v>2850</v>
      </c>
      <c r="M1747" s="33" t="n">
        <v>288482.43</v>
      </c>
      <c r="N1747" s="0"/>
      <c r="O1747" s="33" t="n">
        <v>288482.43</v>
      </c>
      <c r="P1747" s="0"/>
      <c r="Q1747" s="0" t="s">
        <v>27</v>
      </c>
      <c r="R1747" s="0"/>
      <c r="S1747" s="0"/>
      <c r="T1747" s="0"/>
      <c r="U1747" s="0"/>
      <c r="V1747" s="1" t="n">
        <f aca="false">YEAR(G1747)</f>
        <v>1905</v>
      </c>
      <c r="W1747" s="1" t="n">
        <v>2012</v>
      </c>
    </row>
    <row r="1748" customFormat="false" ht="40.7" hidden="false" customHeight="false" outlineLevel="0" collapsed="false">
      <c r="A1748" s="30" t="s">
        <v>21</v>
      </c>
      <c r="B1748" s="0"/>
      <c r="C1748" s="30"/>
      <c r="D1748" s="30"/>
      <c r="E1748" s="30" t="s">
        <v>2851</v>
      </c>
      <c r="F1748" s="30" t="s">
        <v>1649</v>
      </c>
      <c r="G1748" s="31" t="n">
        <v>2012</v>
      </c>
      <c r="H1748" s="30" t="n">
        <v>2012</v>
      </c>
      <c r="I1748" s="30"/>
      <c r="J1748" s="32" t="n">
        <v>42248</v>
      </c>
      <c r="K1748" s="30" t="n">
        <v>304761</v>
      </c>
      <c r="L1748" s="30" t="s">
        <v>2233</v>
      </c>
      <c r="M1748" s="33" t="n">
        <v>60070.62</v>
      </c>
      <c r="N1748" s="0"/>
      <c r="O1748" s="33" t="n">
        <v>60070.62</v>
      </c>
      <c r="P1748" s="0"/>
      <c r="Q1748" s="0" t="s">
        <v>27</v>
      </c>
      <c r="R1748" s="0"/>
      <c r="S1748" s="0"/>
      <c r="T1748" s="0"/>
      <c r="U1748" s="0"/>
      <c r="V1748" s="1" t="n">
        <f aca="false">YEAR(G1748)</f>
        <v>1905</v>
      </c>
      <c r="W1748" s="1" t="n">
        <v>2012</v>
      </c>
    </row>
    <row r="1749" customFormat="false" ht="40.7" hidden="false" customHeight="false" outlineLevel="0" collapsed="false">
      <c r="A1749" s="30" t="s">
        <v>21</v>
      </c>
      <c r="B1749" s="0"/>
      <c r="C1749" s="30"/>
      <c r="D1749" s="30"/>
      <c r="E1749" s="37" t="s">
        <v>2852</v>
      </c>
      <c r="F1749" s="30" t="s">
        <v>37</v>
      </c>
      <c r="G1749" s="31" t="n">
        <v>2012</v>
      </c>
      <c r="H1749" s="30" t="n">
        <v>2012</v>
      </c>
      <c r="I1749" s="30"/>
      <c r="J1749" s="32" t="n">
        <v>43916</v>
      </c>
      <c r="K1749" s="30" t="n">
        <v>305116</v>
      </c>
      <c r="L1749" s="30" t="s">
        <v>2310</v>
      </c>
      <c r="M1749" s="33" t="n">
        <v>1414000</v>
      </c>
      <c r="N1749" s="0"/>
      <c r="O1749" s="33" t="n">
        <v>1414000</v>
      </c>
      <c r="P1749" s="0"/>
      <c r="Q1749" s="0" t="s">
        <v>27</v>
      </c>
      <c r="R1749" s="0"/>
      <c r="S1749" s="0"/>
      <c r="T1749" s="0"/>
      <c r="U1749" s="0"/>
      <c r="V1749" s="1" t="n">
        <f aca="false">YEAR(G1749)</f>
        <v>1905</v>
      </c>
      <c r="W1749" s="1" t="n">
        <v>2012</v>
      </c>
    </row>
    <row r="1750" customFormat="false" ht="40.7" hidden="false" customHeight="false" outlineLevel="0" collapsed="false">
      <c r="A1750" s="30" t="s">
        <v>21</v>
      </c>
      <c r="B1750" s="0"/>
      <c r="C1750" s="30"/>
      <c r="D1750" s="30"/>
      <c r="E1750" s="30" t="s">
        <v>2853</v>
      </c>
      <c r="F1750" s="30" t="s">
        <v>1649</v>
      </c>
      <c r="G1750" s="31" t="n">
        <v>2012</v>
      </c>
      <c r="H1750" s="30" t="n">
        <v>2012</v>
      </c>
      <c r="I1750" s="30"/>
      <c r="J1750" s="32" t="n">
        <v>42152</v>
      </c>
      <c r="K1750" s="30" t="n">
        <v>305545</v>
      </c>
      <c r="L1750" s="30" t="s">
        <v>2028</v>
      </c>
      <c r="M1750" s="33" t="n">
        <v>79905.6</v>
      </c>
      <c r="N1750" s="0"/>
      <c r="O1750" s="33" t="n">
        <v>79905.6</v>
      </c>
      <c r="P1750" s="0"/>
      <c r="Q1750" s="0" t="s">
        <v>27</v>
      </c>
      <c r="R1750" s="0"/>
      <c r="S1750" s="0"/>
      <c r="T1750" s="0"/>
      <c r="U1750" s="0"/>
      <c r="V1750" s="1" t="n">
        <f aca="false">YEAR(G1750)</f>
        <v>1905</v>
      </c>
      <c r="W1750" s="1" t="n">
        <v>2012</v>
      </c>
    </row>
    <row r="1751" customFormat="false" ht="40.7" hidden="false" customHeight="false" outlineLevel="0" collapsed="false">
      <c r="A1751" s="30" t="s">
        <v>21</v>
      </c>
      <c r="B1751" s="0"/>
      <c r="C1751" s="30" t="s">
        <v>46</v>
      </c>
      <c r="D1751" s="30"/>
      <c r="E1751" s="30" t="s">
        <v>2854</v>
      </c>
      <c r="F1751" s="30" t="s">
        <v>1649</v>
      </c>
      <c r="G1751" s="31" t="n">
        <v>2012</v>
      </c>
      <c r="H1751" s="30" t="n">
        <v>2012</v>
      </c>
      <c r="I1751" s="30"/>
      <c r="J1751" s="32" t="n">
        <v>42816</v>
      </c>
      <c r="K1751" s="30" t="n">
        <v>305617</v>
      </c>
      <c r="L1751" s="30" t="s">
        <v>2646</v>
      </c>
      <c r="M1751" s="33" t="n">
        <v>481266.2</v>
      </c>
      <c r="N1751" s="0"/>
      <c r="O1751" s="33" t="n">
        <v>481266.2</v>
      </c>
      <c r="P1751" s="0"/>
      <c r="Q1751" s="0" t="s">
        <v>27</v>
      </c>
      <c r="R1751" s="0"/>
      <c r="S1751" s="0"/>
      <c r="T1751" s="0"/>
      <c r="U1751" s="0"/>
      <c r="V1751" s="1" t="n">
        <f aca="false">YEAR(G1751)</f>
        <v>1905</v>
      </c>
      <c r="W1751" s="1" t="n">
        <v>2012</v>
      </c>
    </row>
    <row r="1752" customFormat="false" ht="54.25" hidden="false" customHeight="false" outlineLevel="0" collapsed="false">
      <c r="A1752" s="30" t="s">
        <v>21</v>
      </c>
      <c r="B1752" s="0"/>
      <c r="C1752" s="30"/>
      <c r="D1752" s="30"/>
      <c r="E1752" s="37" t="s">
        <v>1345</v>
      </c>
      <c r="F1752" s="30" t="s">
        <v>1649</v>
      </c>
      <c r="G1752" s="31" t="n">
        <v>2012</v>
      </c>
      <c r="H1752" s="30" t="n">
        <v>2012</v>
      </c>
      <c r="I1752" s="30"/>
      <c r="J1752" s="32" t="n">
        <v>41339</v>
      </c>
      <c r="K1752" s="30" t="n">
        <v>305758</v>
      </c>
      <c r="L1752" s="30" t="s">
        <v>263</v>
      </c>
      <c r="M1752" s="33" t="n">
        <v>2126.5</v>
      </c>
      <c r="N1752" s="0"/>
      <c r="O1752" s="33" t="n">
        <v>2126.5</v>
      </c>
      <c r="P1752" s="0"/>
      <c r="Q1752" s="0" t="s">
        <v>27</v>
      </c>
      <c r="R1752" s="0"/>
      <c r="S1752" s="0"/>
      <c r="T1752" s="0"/>
      <c r="U1752" s="0"/>
      <c r="V1752" s="1" t="n">
        <f aca="false">YEAR(G1752)</f>
        <v>1905</v>
      </c>
      <c r="W1752" s="1" t="n">
        <v>2012</v>
      </c>
    </row>
    <row r="1753" customFormat="false" ht="40.7" hidden="false" customHeight="false" outlineLevel="0" collapsed="false">
      <c r="A1753" s="30" t="s">
        <v>21</v>
      </c>
      <c r="B1753" s="0"/>
      <c r="C1753" s="30"/>
      <c r="D1753" s="30"/>
      <c r="E1753" s="30" t="s">
        <v>2855</v>
      </c>
      <c r="F1753" s="30" t="s">
        <v>37</v>
      </c>
      <c r="G1753" s="31" t="n">
        <v>2012</v>
      </c>
      <c r="H1753" s="30" t="n">
        <v>2012</v>
      </c>
      <c r="I1753" s="30"/>
      <c r="J1753" s="32" t="n">
        <v>42439</v>
      </c>
      <c r="K1753" s="30" t="n">
        <v>306161</v>
      </c>
      <c r="L1753" s="30" t="s">
        <v>2856</v>
      </c>
      <c r="M1753" s="33" t="n">
        <v>513331.33</v>
      </c>
      <c r="N1753" s="0"/>
      <c r="O1753" s="33" t="n">
        <v>513331.33</v>
      </c>
      <c r="P1753" s="0"/>
      <c r="Q1753" s="0" t="s">
        <v>27</v>
      </c>
      <c r="R1753" s="0"/>
      <c r="S1753" s="0"/>
      <c r="T1753" s="0"/>
      <c r="U1753" s="0"/>
      <c r="V1753" s="1" t="n">
        <f aca="false">YEAR(G1753)</f>
        <v>1905</v>
      </c>
      <c r="W1753" s="1" t="n">
        <v>2012</v>
      </c>
    </row>
    <row r="1754" customFormat="false" ht="40.7" hidden="false" customHeight="false" outlineLevel="0" collapsed="false">
      <c r="A1754" s="30" t="s">
        <v>21</v>
      </c>
      <c r="B1754" s="0"/>
      <c r="C1754" s="30"/>
      <c r="D1754" s="30"/>
      <c r="E1754" s="30" t="s">
        <v>2857</v>
      </c>
      <c r="F1754" s="30" t="s">
        <v>37</v>
      </c>
      <c r="G1754" s="31" t="n">
        <v>2012</v>
      </c>
      <c r="H1754" s="30" t="n">
        <v>2012</v>
      </c>
      <c r="I1754" s="30"/>
      <c r="J1754" s="32" t="n">
        <v>42850</v>
      </c>
      <c r="K1754" s="30" t="n">
        <v>306172</v>
      </c>
      <c r="L1754" s="30" t="s">
        <v>2858</v>
      </c>
      <c r="M1754" s="33" t="n">
        <v>514940.19</v>
      </c>
      <c r="N1754" s="0"/>
      <c r="O1754" s="33" t="n">
        <v>514940.19</v>
      </c>
      <c r="P1754" s="0"/>
      <c r="Q1754" s="0" t="s">
        <v>27</v>
      </c>
      <c r="R1754" s="0"/>
      <c r="S1754" s="0"/>
      <c r="T1754" s="0"/>
      <c r="U1754" s="0"/>
      <c r="V1754" s="1" t="n">
        <f aca="false">YEAR(G1754)</f>
        <v>1905</v>
      </c>
      <c r="W1754" s="1" t="n">
        <v>2012</v>
      </c>
    </row>
    <row r="1755" customFormat="false" ht="40.7" hidden="false" customHeight="false" outlineLevel="0" collapsed="false">
      <c r="A1755" s="30" t="s">
        <v>21</v>
      </c>
      <c r="B1755" s="0"/>
      <c r="C1755" s="30"/>
      <c r="D1755" s="30"/>
      <c r="E1755" s="30" t="s">
        <v>1101</v>
      </c>
      <c r="F1755" s="30" t="s">
        <v>37</v>
      </c>
      <c r="G1755" s="31" t="n">
        <v>2012</v>
      </c>
      <c r="H1755" s="30" t="n">
        <v>2012</v>
      </c>
      <c r="I1755" s="30"/>
      <c r="J1755" s="32" t="n">
        <v>42697</v>
      </c>
      <c r="K1755" s="30" t="n">
        <v>306387</v>
      </c>
      <c r="L1755" s="30" t="s">
        <v>1102</v>
      </c>
      <c r="M1755" s="33" t="n">
        <v>70730.38</v>
      </c>
      <c r="N1755" s="0"/>
      <c r="O1755" s="33" t="n">
        <v>70730.38</v>
      </c>
      <c r="P1755" s="0"/>
      <c r="Q1755" s="0" t="s">
        <v>27</v>
      </c>
      <c r="R1755" s="0"/>
      <c r="S1755" s="0"/>
      <c r="T1755" s="0"/>
      <c r="U1755" s="0"/>
      <c r="V1755" s="1" t="n">
        <f aca="false">YEAR(G1755)</f>
        <v>1905</v>
      </c>
      <c r="W1755" s="1" t="n">
        <v>2012</v>
      </c>
    </row>
    <row r="1756" customFormat="false" ht="66.45" hidden="false" customHeight="false" outlineLevel="0" collapsed="false">
      <c r="A1756" s="30" t="s">
        <v>21</v>
      </c>
      <c r="B1756" s="0"/>
      <c r="C1756" s="30" t="s">
        <v>51</v>
      </c>
      <c r="D1756" s="30" t="s">
        <v>156</v>
      </c>
      <c r="E1756" s="30" t="s">
        <v>1103</v>
      </c>
      <c r="F1756" s="30" t="s">
        <v>37</v>
      </c>
      <c r="G1756" s="31" t="n">
        <v>2012</v>
      </c>
      <c r="H1756" s="30" t="n">
        <v>2012</v>
      </c>
      <c r="I1756" s="30"/>
      <c r="J1756" s="32" t="n">
        <v>42719</v>
      </c>
      <c r="K1756" s="30" t="n">
        <v>306394</v>
      </c>
      <c r="L1756" s="30" t="s">
        <v>193</v>
      </c>
      <c r="M1756" s="33" t="n">
        <v>142501.02</v>
      </c>
      <c r="N1756" s="0"/>
      <c r="O1756" s="33" t="n">
        <v>142501.02</v>
      </c>
      <c r="P1756" s="0"/>
      <c r="Q1756" s="0" t="s">
        <v>27</v>
      </c>
      <c r="R1756" s="0"/>
      <c r="S1756" s="0"/>
      <c r="T1756" s="0"/>
      <c r="U1756" s="0"/>
      <c r="V1756" s="1" t="n">
        <f aca="false">YEAR(G1756)</f>
        <v>1905</v>
      </c>
      <c r="W1756" s="1" t="n">
        <v>2012</v>
      </c>
    </row>
    <row r="1757" customFormat="false" ht="40.7" hidden="false" customHeight="false" outlineLevel="0" collapsed="false">
      <c r="A1757" s="30" t="s">
        <v>21</v>
      </c>
      <c r="B1757" s="0"/>
      <c r="C1757" s="30" t="s">
        <v>2349</v>
      </c>
      <c r="D1757" s="30" t="s">
        <v>29</v>
      </c>
      <c r="E1757" s="30" t="s">
        <v>1127</v>
      </c>
      <c r="F1757" s="30" t="s">
        <v>37</v>
      </c>
      <c r="G1757" s="31" t="n">
        <v>2012</v>
      </c>
      <c r="H1757" s="30" t="n">
        <v>2012</v>
      </c>
      <c r="I1757" s="30"/>
      <c r="J1757" s="32" t="n">
        <v>42709</v>
      </c>
      <c r="K1757" s="30" t="n">
        <v>306400</v>
      </c>
      <c r="L1757" s="30" t="s">
        <v>78</v>
      </c>
      <c r="M1757" s="33" t="n">
        <v>171370.02</v>
      </c>
      <c r="N1757" s="0"/>
      <c r="O1757" s="33" t="n">
        <v>171370.02</v>
      </c>
      <c r="P1757" s="0"/>
      <c r="Q1757" s="0" t="s">
        <v>27</v>
      </c>
      <c r="R1757" s="0"/>
      <c r="S1757" s="0"/>
      <c r="T1757" s="0"/>
      <c r="U1757" s="0"/>
      <c r="V1757" s="1" t="n">
        <f aca="false">YEAR(G1757)</f>
        <v>1905</v>
      </c>
      <c r="W1757" s="1" t="n">
        <v>2012</v>
      </c>
    </row>
    <row r="1758" customFormat="false" ht="40.7" hidden="false" customHeight="false" outlineLevel="0" collapsed="false">
      <c r="A1758" s="30" t="s">
        <v>21</v>
      </c>
      <c r="B1758" s="0"/>
      <c r="C1758" s="30" t="s">
        <v>2349</v>
      </c>
      <c r="D1758" s="30" t="s">
        <v>29</v>
      </c>
      <c r="E1758" s="30" t="s">
        <v>1128</v>
      </c>
      <c r="F1758" s="30" t="s">
        <v>37</v>
      </c>
      <c r="G1758" s="31" t="n">
        <v>2012</v>
      </c>
      <c r="H1758" s="30" t="n">
        <v>2012</v>
      </c>
      <c r="I1758" s="30"/>
      <c r="J1758" s="32" t="n">
        <v>42193</v>
      </c>
      <c r="K1758" s="30" t="n">
        <v>306408</v>
      </c>
      <c r="L1758" s="30" t="s">
        <v>345</v>
      </c>
      <c r="M1758" s="33" t="n">
        <v>192917.38</v>
      </c>
      <c r="N1758" s="0"/>
      <c r="O1758" s="33" t="n">
        <v>192917.38</v>
      </c>
      <c r="P1758" s="0"/>
      <c r="Q1758" s="0" t="s">
        <v>27</v>
      </c>
      <c r="R1758" s="0"/>
      <c r="S1758" s="0"/>
      <c r="T1758" s="0"/>
      <c r="U1758" s="0"/>
      <c r="V1758" s="1" t="n">
        <f aca="false">YEAR(G1758)</f>
        <v>1905</v>
      </c>
      <c r="W1758" s="1" t="n">
        <v>2012</v>
      </c>
    </row>
    <row r="1759" customFormat="false" ht="66.45" hidden="false" customHeight="false" outlineLevel="0" collapsed="false">
      <c r="A1759" s="30" t="s">
        <v>21</v>
      </c>
      <c r="B1759" s="0"/>
      <c r="C1759" s="30" t="s">
        <v>29</v>
      </c>
      <c r="D1759" s="30" t="s">
        <v>2859</v>
      </c>
      <c r="E1759" s="30" t="s">
        <v>1130</v>
      </c>
      <c r="F1759" s="30" t="s">
        <v>37</v>
      </c>
      <c r="G1759" s="31" t="n">
        <v>2012</v>
      </c>
      <c r="H1759" s="30" t="n">
        <v>2012</v>
      </c>
      <c r="I1759" s="30"/>
      <c r="J1759" s="32" t="n">
        <v>42419</v>
      </c>
      <c r="K1759" s="30" t="n">
        <v>306411</v>
      </c>
      <c r="L1759" s="30" t="s">
        <v>1131</v>
      </c>
      <c r="M1759" s="33" t="n">
        <v>121504.3</v>
      </c>
      <c r="N1759" s="0"/>
      <c r="O1759" s="33" t="n">
        <v>121504.3</v>
      </c>
      <c r="P1759" s="0"/>
      <c r="Q1759" s="0" t="s">
        <v>27</v>
      </c>
      <c r="R1759" s="0"/>
      <c r="S1759" s="0"/>
      <c r="T1759" s="0"/>
      <c r="U1759" s="0"/>
      <c r="V1759" s="1" t="n">
        <f aca="false">YEAR(G1759)</f>
        <v>1905</v>
      </c>
      <c r="W1759" s="1" t="n">
        <v>2012</v>
      </c>
    </row>
    <row r="1760" customFormat="false" ht="40.7" hidden="false" customHeight="false" outlineLevel="0" collapsed="false">
      <c r="A1760" s="30" t="s">
        <v>21</v>
      </c>
      <c r="B1760" s="0"/>
      <c r="C1760" s="30"/>
      <c r="D1760" s="30"/>
      <c r="E1760" s="30" t="s">
        <v>1105</v>
      </c>
      <c r="F1760" s="30" t="s">
        <v>37</v>
      </c>
      <c r="G1760" s="31" t="n">
        <v>2012</v>
      </c>
      <c r="H1760" s="30" t="n">
        <v>2012</v>
      </c>
      <c r="I1760" s="30"/>
      <c r="J1760" s="32" t="n">
        <v>42719</v>
      </c>
      <c r="K1760" s="30" t="n">
        <v>306419</v>
      </c>
      <c r="L1760" s="30" t="s">
        <v>363</v>
      </c>
      <c r="M1760" s="33" t="n">
        <v>183455</v>
      </c>
      <c r="N1760" s="0"/>
      <c r="O1760" s="33" t="n">
        <v>183455</v>
      </c>
      <c r="P1760" s="0"/>
      <c r="Q1760" s="0" t="s">
        <v>27</v>
      </c>
      <c r="R1760" s="0"/>
      <c r="S1760" s="0"/>
      <c r="T1760" s="0"/>
      <c r="U1760" s="0"/>
      <c r="V1760" s="1" t="n">
        <f aca="false">YEAR(G1760)</f>
        <v>1905</v>
      </c>
      <c r="W1760" s="1" t="n">
        <v>2012</v>
      </c>
    </row>
    <row r="1761" customFormat="false" ht="54.25" hidden="false" customHeight="false" outlineLevel="0" collapsed="false">
      <c r="A1761" s="30" t="s">
        <v>21</v>
      </c>
      <c r="B1761" s="0"/>
      <c r="C1761" s="30" t="s">
        <v>29</v>
      </c>
      <c r="D1761" s="30" t="s">
        <v>2349</v>
      </c>
      <c r="E1761" s="30" t="s">
        <v>1107</v>
      </c>
      <c r="F1761" s="30" t="s">
        <v>37</v>
      </c>
      <c r="G1761" s="31" t="n">
        <v>2012</v>
      </c>
      <c r="H1761" s="30" t="n">
        <v>2012</v>
      </c>
      <c r="I1761" s="30"/>
      <c r="J1761" s="32" t="n">
        <v>42719</v>
      </c>
      <c r="K1761" s="30" t="n">
        <v>306424</v>
      </c>
      <c r="L1761" s="30" t="s">
        <v>1108</v>
      </c>
      <c r="M1761" s="33" t="n">
        <v>135878.91</v>
      </c>
      <c r="N1761" s="0"/>
      <c r="O1761" s="33" t="n">
        <v>135878.91</v>
      </c>
      <c r="P1761" s="0"/>
      <c r="Q1761" s="0" t="s">
        <v>27</v>
      </c>
      <c r="R1761" s="0"/>
      <c r="S1761" s="0"/>
      <c r="T1761" s="0"/>
      <c r="U1761" s="0"/>
      <c r="V1761" s="1" t="n">
        <f aca="false">YEAR(G1761)</f>
        <v>1905</v>
      </c>
      <c r="W1761" s="1" t="n">
        <v>2012</v>
      </c>
    </row>
    <row r="1762" customFormat="false" ht="40.7" hidden="false" customHeight="false" outlineLevel="0" collapsed="false">
      <c r="A1762" s="30" t="s">
        <v>21</v>
      </c>
      <c r="B1762" s="0"/>
      <c r="C1762" s="30" t="s">
        <v>29</v>
      </c>
      <c r="D1762" s="30" t="s">
        <v>22</v>
      </c>
      <c r="E1762" s="30" t="s">
        <v>1110</v>
      </c>
      <c r="F1762" s="30" t="s">
        <v>37</v>
      </c>
      <c r="G1762" s="31" t="n">
        <v>2012</v>
      </c>
      <c r="H1762" s="30" t="n">
        <v>2012</v>
      </c>
      <c r="I1762" s="30"/>
      <c r="J1762" s="32" t="n">
        <v>42709</v>
      </c>
      <c r="K1762" s="30" t="n">
        <v>306428</v>
      </c>
      <c r="L1762" s="30" t="s">
        <v>572</v>
      </c>
      <c r="M1762" s="33" t="n">
        <v>182083.84</v>
      </c>
      <c r="N1762" s="0"/>
      <c r="O1762" s="33" t="n">
        <v>182083.84</v>
      </c>
      <c r="P1762" s="0"/>
      <c r="Q1762" s="0" t="s">
        <v>27</v>
      </c>
      <c r="R1762" s="0"/>
      <c r="S1762" s="0"/>
      <c r="T1762" s="0"/>
      <c r="U1762" s="0"/>
      <c r="V1762" s="1" t="n">
        <f aca="false">YEAR(G1762)</f>
        <v>1905</v>
      </c>
      <c r="W1762" s="1" t="n">
        <v>2012</v>
      </c>
    </row>
    <row r="1763" customFormat="false" ht="40.7" hidden="false" customHeight="false" outlineLevel="0" collapsed="false">
      <c r="A1763" s="30" t="s">
        <v>21</v>
      </c>
      <c r="B1763" s="0"/>
      <c r="C1763" s="30"/>
      <c r="D1763" s="30"/>
      <c r="E1763" s="30" t="s">
        <v>1133</v>
      </c>
      <c r="F1763" s="30" t="s">
        <v>37</v>
      </c>
      <c r="G1763" s="31" t="n">
        <v>2012</v>
      </c>
      <c r="H1763" s="30" t="n">
        <v>2012</v>
      </c>
      <c r="I1763" s="30"/>
      <c r="J1763" s="32" t="n">
        <v>42706</v>
      </c>
      <c r="K1763" s="30" t="n">
        <v>306435</v>
      </c>
      <c r="L1763" s="30" t="s">
        <v>1135</v>
      </c>
      <c r="M1763" s="33" t="n">
        <v>158400</v>
      </c>
      <c r="N1763" s="0"/>
      <c r="O1763" s="33" t="n">
        <v>158400</v>
      </c>
      <c r="P1763" s="0"/>
      <c r="Q1763" s="0" t="s">
        <v>27</v>
      </c>
      <c r="R1763" s="0"/>
      <c r="S1763" s="0"/>
      <c r="T1763" s="0"/>
      <c r="U1763" s="0"/>
      <c r="V1763" s="1" t="n">
        <f aca="false">YEAR(G1763)</f>
        <v>1905</v>
      </c>
      <c r="W1763" s="1" t="n">
        <v>2012</v>
      </c>
    </row>
    <row r="1764" customFormat="false" ht="40.7" hidden="false" customHeight="false" outlineLevel="0" collapsed="false">
      <c r="A1764" s="30" t="s">
        <v>21</v>
      </c>
      <c r="B1764" s="0"/>
      <c r="C1764" s="30"/>
      <c r="D1764" s="30"/>
      <c r="E1764" s="30" t="s">
        <v>1136</v>
      </c>
      <c r="F1764" s="30" t="s">
        <v>37</v>
      </c>
      <c r="G1764" s="31" t="n">
        <v>2012</v>
      </c>
      <c r="H1764" s="30" t="n">
        <v>2012</v>
      </c>
      <c r="I1764" s="30"/>
      <c r="J1764" s="32" t="n">
        <v>43418</v>
      </c>
      <c r="K1764" s="30" t="n">
        <v>306436</v>
      </c>
      <c r="L1764" s="30" t="s">
        <v>1138</v>
      </c>
      <c r="M1764" s="33" t="n">
        <v>195621.76</v>
      </c>
      <c r="N1764" s="0"/>
      <c r="O1764" s="33" t="n">
        <v>195621.76</v>
      </c>
      <c r="P1764" s="0"/>
      <c r="Q1764" s="0" t="s">
        <v>27</v>
      </c>
      <c r="R1764" s="0"/>
      <c r="S1764" s="0"/>
      <c r="T1764" s="0"/>
      <c r="U1764" s="0"/>
      <c r="V1764" s="1" t="n">
        <f aca="false">YEAR(G1764)</f>
        <v>1905</v>
      </c>
      <c r="W1764" s="1" t="n">
        <v>2012</v>
      </c>
    </row>
    <row r="1765" customFormat="false" ht="40.7" hidden="false" customHeight="false" outlineLevel="0" collapsed="false">
      <c r="A1765" s="30" t="s">
        <v>21</v>
      </c>
      <c r="B1765" s="0"/>
      <c r="C1765" s="30"/>
      <c r="D1765" s="30"/>
      <c r="E1765" s="30" t="s">
        <v>1093</v>
      </c>
      <c r="F1765" s="30" t="s">
        <v>37</v>
      </c>
      <c r="G1765" s="31" t="n">
        <v>2012</v>
      </c>
      <c r="H1765" s="30" t="n">
        <v>2012</v>
      </c>
      <c r="I1765" s="30"/>
      <c r="J1765" s="32" t="n">
        <v>42696</v>
      </c>
      <c r="K1765" s="30" t="n">
        <v>306450</v>
      </c>
      <c r="L1765" s="30" t="s">
        <v>1095</v>
      </c>
      <c r="M1765" s="33" t="n">
        <v>134872.36</v>
      </c>
      <c r="N1765" s="0"/>
      <c r="O1765" s="33" t="n">
        <v>134872.36</v>
      </c>
      <c r="P1765" s="0"/>
      <c r="Q1765" s="0" t="s">
        <v>27</v>
      </c>
      <c r="R1765" s="0"/>
      <c r="S1765" s="0"/>
      <c r="T1765" s="0"/>
      <c r="U1765" s="0"/>
      <c r="V1765" s="1" t="n">
        <f aca="false">YEAR(G1765)</f>
        <v>1905</v>
      </c>
      <c r="W1765" s="1" t="n">
        <v>2012</v>
      </c>
    </row>
    <row r="1766" customFormat="false" ht="27.1" hidden="false" customHeight="false" outlineLevel="0" collapsed="false">
      <c r="A1766" s="30" t="s">
        <v>21</v>
      </c>
      <c r="B1766" s="0"/>
      <c r="C1766" s="30"/>
      <c r="D1766" s="30"/>
      <c r="E1766" s="36" t="s">
        <v>2860</v>
      </c>
      <c r="F1766" s="30" t="s">
        <v>1649</v>
      </c>
      <c r="G1766" s="31" t="n">
        <v>2012</v>
      </c>
      <c r="H1766" s="30" t="n">
        <v>2012</v>
      </c>
      <c r="I1766" s="30"/>
      <c r="J1766" s="32" t="n">
        <v>41718</v>
      </c>
      <c r="K1766" s="30" t="n">
        <v>306497</v>
      </c>
      <c r="L1766" s="30" t="s">
        <v>2861</v>
      </c>
      <c r="M1766" s="33" t="n">
        <v>5300</v>
      </c>
      <c r="N1766" s="0"/>
      <c r="O1766" s="33" t="n">
        <v>5300</v>
      </c>
      <c r="P1766" s="0"/>
      <c r="Q1766" s="0"/>
      <c r="R1766" s="0"/>
      <c r="S1766" s="0"/>
      <c r="T1766" s="0"/>
      <c r="U1766" s="0"/>
      <c r="V1766" s="1" t="n">
        <f aca="false">YEAR(G1766)</f>
        <v>1905</v>
      </c>
      <c r="W1766" s="1" t="n">
        <v>2012</v>
      </c>
    </row>
    <row r="1767" customFormat="false" ht="27.1" hidden="false" customHeight="false" outlineLevel="0" collapsed="false">
      <c r="A1767" s="30" t="s">
        <v>21</v>
      </c>
      <c r="B1767" s="0"/>
      <c r="C1767" s="30"/>
      <c r="D1767" s="30"/>
      <c r="E1767" s="30" t="s">
        <v>2862</v>
      </c>
      <c r="F1767" s="30" t="s">
        <v>1649</v>
      </c>
      <c r="G1767" s="31" t="n">
        <v>2012</v>
      </c>
      <c r="H1767" s="30" t="n">
        <v>2012</v>
      </c>
      <c r="I1767" s="30"/>
      <c r="J1767" s="32" t="n">
        <v>41719</v>
      </c>
      <c r="K1767" s="30" t="n">
        <v>306505</v>
      </c>
      <c r="L1767" s="30" t="s">
        <v>2863</v>
      </c>
      <c r="M1767" s="33" t="n">
        <v>4500</v>
      </c>
      <c r="N1767" s="0"/>
      <c r="O1767" s="33" t="n">
        <v>4500</v>
      </c>
      <c r="P1767" s="0"/>
      <c r="Q1767" s="0" t="s">
        <v>27</v>
      </c>
      <c r="R1767" s="0"/>
      <c r="S1767" s="0"/>
      <c r="T1767" s="0"/>
      <c r="U1767" s="0"/>
      <c r="V1767" s="1" t="n">
        <f aca="false">YEAR(G1767)</f>
        <v>1905</v>
      </c>
      <c r="W1767" s="1" t="n">
        <v>2012</v>
      </c>
    </row>
    <row r="1768" customFormat="false" ht="54.25" hidden="false" customHeight="false" outlineLevel="0" collapsed="false">
      <c r="A1768" s="30" t="s">
        <v>21</v>
      </c>
      <c r="B1768" s="0"/>
      <c r="C1768" s="30" t="s">
        <v>29</v>
      </c>
      <c r="D1768" s="30" t="s">
        <v>2349</v>
      </c>
      <c r="E1768" s="30" t="s">
        <v>2864</v>
      </c>
      <c r="F1768" s="30" t="s">
        <v>37</v>
      </c>
      <c r="G1768" s="31" t="n">
        <v>2012</v>
      </c>
      <c r="H1768" s="30" t="n">
        <v>2012</v>
      </c>
      <c r="I1768" s="30"/>
      <c r="J1768" s="32" t="n">
        <v>43174</v>
      </c>
      <c r="K1768" s="30" t="n">
        <v>306530</v>
      </c>
      <c r="L1768" s="30" t="s">
        <v>2865</v>
      </c>
      <c r="M1768" s="33" t="n">
        <v>703719.91</v>
      </c>
      <c r="N1768" s="0"/>
      <c r="O1768" s="33" t="n">
        <v>703719.91</v>
      </c>
      <c r="P1768" s="0"/>
      <c r="Q1768" s="0" t="s">
        <v>27</v>
      </c>
      <c r="R1768" s="0"/>
      <c r="S1768" s="0"/>
      <c r="T1768" s="0"/>
      <c r="U1768" s="0"/>
      <c r="V1768" s="1" t="n">
        <f aca="false">YEAR(G1768)</f>
        <v>1905</v>
      </c>
      <c r="W1768" s="1" t="n">
        <v>2012</v>
      </c>
    </row>
    <row r="1769" customFormat="false" ht="40.7" hidden="false" customHeight="false" outlineLevel="0" collapsed="false">
      <c r="A1769" s="30" t="s">
        <v>21</v>
      </c>
      <c r="B1769" s="0"/>
      <c r="C1769" s="30"/>
      <c r="D1769" s="30"/>
      <c r="E1769" s="30" t="s">
        <v>2866</v>
      </c>
      <c r="F1769" s="30" t="s">
        <v>37</v>
      </c>
      <c r="G1769" s="31" t="n">
        <v>2012</v>
      </c>
      <c r="H1769" s="30" t="n">
        <v>2012</v>
      </c>
      <c r="I1769" s="30"/>
      <c r="J1769" s="32" t="n">
        <v>43146</v>
      </c>
      <c r="K1769" s="30" t="n">
        <v>306568</v>
      </c>
      <c r="L1769" s="30" t="s">
        <v>2867</v>
      </c>
      <c r="M1769" s="33" t="n">
        <v>590786.42</v>
      </c>
      <c r="N1769" s="0"/>
      <c r="O1769" s="33" t="n">
        <v>590786.42</v>
      </c>
      <c r="P1769" s="0"/>
      <c r="Q1769" s="0" t="s">
        <v>27</v>
      </c>
      <c r="R1769" s="0"/>
      <c r="S1769" s="0"/>
      <c r="T1769" s="0"/>
      <c r="U1769" s="0"/>
      <c r="V1769" s="1" t="n">
        <f aca="false">YEAR(G1769)</f>
        <v>1905</v>
      </c>
      <c r="W1769" s="1" t="n">
        <v>2012</v>
      </c>
    </row>
    <row r="1770" customFormat="false" ht="40.7" hidden="false" customHeight="false" outlineLevel="0" collapsed="false">
      <c r="A1770" s="30" t="s">
        <v>21</v>
      </c>
      <c r="B1770" s="0"/>
      <c r="C1770" s="30"/>
      <c r="D1770" s="30"/>
      <c r="E1770" s="30" t="s">
        <v>2868</v>
      </c>
      <c r="F1770" s="30" t="s">
        <v>37</v>
      </c>
      <c r="G1770" s="31" t="n">
        <v>2012</v>
      </c>
      <c r="H1770" s="30" t="n">
        <v>2012</v>
      </c>
      <c r="I1770" s="30"/>
      <c r="J1770" s="32" t="n">
        <v>42705</v>
      </c>
      <c r="K1770" s="30" t="n">
        <v>306569</v>
      </c>
      <c r="L1770" s="30" t="s">
        <v>2869</v>
      </c>
      <c r="M1770" s="33" t="n">
        <v>654927.85</v>
      </c>
      <c r="N1770" s="0"/>
      <c r="O1770" s="33" t="n">
        <v>654927.85</v>
      </c>
      <c r="P1770" s="0"/>
      <c r="Q1770" s="0" t="s">
        <v>27</v>
      </c>
      <c r="R1770" s="0"/>
      <c r="S1770" s="0"/>
      <c r="T1770" s="0"/>
      <c r="U1770" s="0"/>
      <c r="V1770" s="1" t="n">
        <f aca="false">YEAR(G1770)</f>
        <v>1905</v>
      </c>
      <c r="W1770" s="1" t="n">
        <v>2012</v>
      </c>
    </row>
    <row r="1771" customFormat="false" ht="40.7" hidden="false" customHeight="false" outlineLevel="0" collapsed="false">
      <c r="A1771" s="30" t="s">
        <v>21</v>
      </c>
      <c r="B1771" s="0"/>
      <c r="C1771" s="30"/>
      <c r="D1771" s="30"/>
      <c r="E1771" s="30" t="s">
        <v>2870</v>
      </c>
      <c r="F1771" s="30" t="s">
        <v>37</v>
      </c>
      <c r="G1771" s="31" t="n">
        <v>2012</v>
      </c>
      <c r="H1771" s="30" t="n">
        <v>2012</v>
      </c>
      <c r="I1771" s="30"/>
      <c r="J1771" s="32" t="n">
        <v>42850</v>
      </c>
      <c r="K1771" s="30" t="n">
        <v>306573</v>
      </c>
      <c r="L1771" s="30" t="s">
        <v>1951</v>
      </c>
      <c r="M1771" s="33" t="n">
        <v>707180.37</v>
      </c>
      <c r="N1771" s="0"/>
      <c r="O1771" s="33" t="n">
        <v>707180.37</v>
      </c>
      <c r="P1771" s="0"/>
      <c r="Q1771" s="0" t="s">
        <v>27</v>
      </c>
      <c r="R1771" s="0"/>
      <c r="S1771" s="0"/>
      <c r="T1771" s="0"/>
      <c r="U1771" s="0"/>
      <c r="V1771" s="1" t="n">
        <f aca="false">YEAR(G1771)</f>
        <v>1905</v>
      </c>
      <c r="W1771" s="1" t="n">
        <v>2012</v>
      </c>
    </row>
    <row r="1772" customFormat="false" ht="54.25" hidden="false" customHeight="false" outlineLevel="0" collapsed="false">
      <c r="A1772" s="30" t="s">
        <v>21</v>
      </c>
      <c r="B1772" s="0"/>
      <c r="C1772" s="30" t="s">
        <v>29</v>
      </c>
      <c r="D1772" s="30" t="s">
        <v>2349</v>
      </c>
      <c r="E1772" s="30" t="s">
        <v>2871</v>
      </c>
      <c r="F1772" s="30" t="s">
        <v>37</v>
      </c>
      <c r="G1772" s="31" t="n">
        <v>2012</v>
      </c>
      <c r="H1772" s="30" t="n">
        <v>2012</v>
      </c>
      <c r="I1772" s="30"/>
      <c r="J1772" s="32" t="n">
        <v>43332</v>
      </c>
      <c r="K1772" s="30" t="n">
        <v>306577</v>
      </c>
      <c r="L1772" s="30" t="s">
        <v>2872</v>
      </c>
      <c r="M1772" s="33" t="n">
        <v>537954.63</v>
      </c>
      <c r="N1772" s="0"/>
      <c r="O1772" s="33" t="n">
        <v>537954.63</v>
      </c>
      <c r="P1772" s="0"/>
      <c r="Q1772" s="0" t="s">
        <v>27</v>
      </c>
      <c r="R1772" s="0"/>
      <c r="S1772" s="0"/>
      <c r="T1772" s="0"/>
      <c r="U1772" s="0"/>
      <c r="V1772" s="1" t="n">
        <f aca="false">YEAR(G1772)</f>
        <v>1905</v>
      </c>
      <c r="W1772" s="1" t="n">
        <v>2012</v>
      </c>
    </row>
    <row r="1773" customFormat="false" ht="40.7" hidden="false" customHeight="false" outlineLevel="0" collapsed="false">
      <c r="A1773" s="30" t="s">
        <v>21</v>
      </c>
      <c r="B1773" s="0"/>
      <c r="C1773" s="30" t="s">
        <v>29</v>
      </c>
      <c r="D1773" s="30"/>
      <c r="E1773" s="30" t="s">
        <v>2873</v>
      </c>
      <c r="F1773" s="30" t="s">
        <v>37</v>
      </c>
      <c r="G1773" s="31" t="n">
        <v>2012</v>
      </c>
      <c r="H1773" s="30" t="n">
        <v>2012</v>
      </c>
      <c r="I1773" s="30"/>
      <c r="J1773" s="32" t="n">
        <v>43196</v>
      </c>
      <c r="K1773" s="30" t="n">
        <v>306585</v>
      </c>
      <c r="L1773" s="30" t="s">
        <v>2874</v>
      </c>
      <c r="M1773" s="33" t="n">
        <v>711062.3</v>
      </c>
      <c r="N1773" s="0"/>
      <c r="O1773" s="33" t="n">
        <v>711062.3</v>
      </c>
      <c r="P1773" s="0"/>
      <c r="Q1773" s="0" t="s">
        <v>27</v>
      </c>
      <c r="R1773" s="0"/>
      <c r="S1773" s="0"/>
      <c r="T1773" s="0"/>
      <c r="U1773" s="0"/>
      <c r="V1773" s="1" t="n">
        <f aca="false">YEAR(G1773)</f>
        <v>1905</v>
      </c>
      <c r="W1773" s="1" t="n">
        <v>2012</v>
      </c>
    </row>
    <row r="1774" customFormat="false" ht="54.25" hidden="false" customHeight="false" outlineLevel="0" collapsed="false">
      <c r="A1774" s="30" t="s">
        <v>21</v>
      </c>
      <c r="B1774" s="0"/>
      <c r="C1774" s="30" t="s">
        <v>29</v>
      </c>
      <c r="D1774" s="30" t="s">
        <v>51</v>
      </c>
      <c r="E1774" s="30" t="s">
        <v>2875</v>
      </c>
      <c r="F1774" s="30" t="s">
        <v>37</v>
      </c>
      <c r="G1774" s="31" t="n">
        <v>2012</v>
      </c>
      <c r="H1774" s="30" t="n">
        <v>2012</v>
      </c>
      <c r="I1774" s="30"/>
      <c r="J1774" s="32" t="n">
        <v>42850</v>
      </c>
      <c r="K1774" s="30" t="n">
        <v>306642</v>
      </c>
      <c r="L1774" s="30" t="s">
        <v>2876</v>
      </c>
      <c r="M1774" s="33" t="n">
        <v>655614.44</v>
      </c>
      <c r="N1774" s="0"/>
      <c r="O1774" s="33" t="n">
        <v>655614.44</v>
      </c>
      <c r="P1774" s="0"/>
      <c r="Q1774" s="0" t="s">
        <v>27</v>
      </c>
      <c r="R1774" s="0"/>
      <c r="S1774" s="0"/>
      <c r="T1774" s="0"/>
      <c r="U1774" s="0"/>
      <c r="V1774" s="1" t="n">
        <f aca="false">YEAR(G1774)</f>
        <v>1905</v>
      </c>
      <c r="W1774" s="1" t="n">
        <v>2012</v>
      </c>
    </row>
    <row r="1775" customFormat="false" ht="40.7" hidden="false" customHeight="false" outlineLevel="0" collapsed="false">
      <c r="A1775" s="30" t="s">
        <v>21</v>
      </c>
      <c r="B1775" s="0"/>
      <c r="C1775" s="30"/>
      <c r="D1775" s="30"/>
      <c r="E1775" s="30" t="s">
        <v>2877</v>
      </c>
      <c r="F1775" s="30" t="s">
        <v>37</v>
      </c>
      <c r="G1775" s="31" t="n">
        <v>2012</v>
      </c>
      <c r="H1775" s="30" t="n">
        <v>2012</v>
      </c>
      <c r="I1775" s="30"/>
      <c r="J1775" s="32" t="n">
        <v>43370</v>
      </c>
      <c r="K1775" s="30" t="n">
        <v>306649</v>
      </c>
      <c r="L1775" s="30" t="s">
        <v>2878</v>
      </c>
      <c r="M1775" s="33" t="n">
        <v>504193.32</v>
      </c>
      <c r="N1775" s="0"/>
      <c r="O1775" s="33" t="n">
        <v>504193.32</v>
      </c>
      <c r="P1775" s="0"/>
      <c r="Q1775" s="0" t="s">
        <v>27</v>
      </c>
      <c r="R1775" s="0"/>
      <c r="S1775" s="0"/>
      <c r="T1775" s="0"/>
      <c r="U1775" s="0"/>
      <c r="V1775" s="1" t="n">
        <f aca="false">YEAR(G1775)</f>
        <v>1905</v>
      </c>
      <c r="W1775" s="1" t="n">
        <v>2012</v>
      </c>
    </row>
    <row r="1776" customFormat="false" ht="40.7" hidden="false" customHeight="false" outlineLevel="0" collapsed="false">
      <c r="A1776" s="30" t="s">
        <v>21</v>
      </c>
      <c r="B1776" s="0"/>
      <c r="C1776" s="30"/>
      <c r="D1776" s="30"/>
      <c r="E1776" s="30" t="s">
        <v>1350</v>
      </c>
      <c r="F1776" s="30" t="s">
        <v>1649</v>
      </c>
      <c r="G1776" s="31" t="n">
        <v>2012</v>
      </c>
      <c r="H1776" s="30" t="n">
        <v>2012</v>
      </c>
      <c r="I1776" s="30"/>
      <c r="J1776" s="32" t="n">
        <v>41942</v>
      </c>
      <c r="K1776" s="30" t="n">
        <v>306650</v>
      </c>
      <c r="L1776" s="30" t="s">
        <v>1351</v>
      </c>
      <c r="M1776" s="33" t="n">
        <v>19500</v>
      </c>
      <c r="N1776" s="0"/>
      <c r="O1776" s="33" t="n">
        <v>19500</v>
      </c>
      <c r="P1776" s="0"/>
      <c r="Q1776" s="0" t="s">
        <v>27</v>
      </c>
      <c r="R1776" s="0"/>
      <c r="S1776" s="0"/>
      <c r="T1776" s="0"/>
      <c r="U1776" s="0"/>
      <c r="V1776" s="1" t="n">
        <f aca="false">YEAR(G1776)</f>
        <v>1905</v>
      </c>
      <c r="W1776" s="1" t="n">
        <v>2012</v>
      </c>
    </row>
    <row r="1777" customFormat="false" ht="40.7" hidden="false" customHeight="false" outlineLevel="0" collapsed="false">
      <c r="A1777" s="30" t="s">
        <v>21</v>
      </c>
      <c r="B1777" s="0"/>
      <c r="C1777" s="30" t="s">
        <v>2349</v>
      </c>
      <c r="D1777" s="30"/>
      <c r="E1777" s="30" t="s">
        <v>2879</v>
      </c>
      <c r="F1777" s="30" t="s">
        <v>37</v>
      </c>
      <c r="G1777" s="31" t="n">
        <v>2012</v>
      </c>
      <c r="H1777" s="30" t="n">
        <v>2012</v>
      </c>
      <c r="I1777" s="30"/>
      <c r="J1777" s="32" t="n">
        <v>43768</v>
      </c>
      <c r="K1777" s="30" t="n">
        <v>306656</v>
      </c>
      <c r="L1777" s="30" t="s">
        <v>2880</v>
      </c>
      <c r="M1777" s="33" t="n">
        <v>380443.54</v>
      </c>
      <c r="N1777" s="0"/>
      <c r="O1777" s="33" t="n">
        <v>380443.54</v>
      </c>
      <c r="P1777" s="0"/>
      <c r="Q1777" s="0" t="s">
        <v>27</v>
      </c>
      <c r="R1777" s="0"/>
      <c r="S1777" s="0"/>
      <c r="T1777" s="0"/>
      <c r="U1777" s="0"/>
      <c r="V1777" s="1" t="n">
        <f aca="false">YEAR(G1777)</f>
        <v>1905</v>
      </c>
      <c r="W1777" s="1" t="n">
        <v>2012</v>
      </c>
    </row>
    <row r="1778" customFormat="false" ht="54.25" hidden="false" customHeight="false" outlineLevel="0" collapsed="false">
      <c r="A1778" s="30" t="s">
        <v>21</v>
      </c>
      <c r="B1778" s="0"/>
      <c r="C1778" s="30"/>
      <c r="D1778" s="30"/>
      <c r="E1778" s="30" t="s">
        <v>2881</v>
      </c>
      <c r="F1778" s="30" t="s">
        <v>37</v>
      </c>
      <c r="G1778" s="31" t="n">
        <v>2012</v>
      </c>
      <c r="H1778" s="30" t="n">
        <v>2012</v>
      </c>
      <c r="I1778" s="30"/>
      <c r="J1778" s="32" t="n">
        <v>42822</v>
      </c>
      <c r="K1778" s="30" t="n">
        <v>306658</v>
      </c>
      <c r="L1778" s="30" t="s">
        <v>2882</v>
      </c>
      <c r="M1778" s="33" t="n">
        <v>580752.59</v>
      </c>
      <c r="N1778" s="0"/>
      <c r="O1778" s="33" t="n">
        <v>580752.59</v>
      </c>
      <c r="P1778" s="0"/>
      <c r="Q1778" s="0" t="s">
        <v>27</v>
      </c>
      <c r="R1778" s="0"/>
      <c r="S1778" s="0"/>
      <c r="T1778" s="0"/>
      <c r="U1778" s="0"/>
      <c r="V1778" s="1" t="n">
        <f aca="false">YEAR(G1778)</f>
        <v>1905</v>
      </c>
      <c r="W1778" s="1" t="n">
        <v>2012</v>
      </c>
    </row>
    <row r="1779" customFormat="false" ht="66.45" hidden="false" customHeight="false" outlineLevel="0" collapsed="false">
      <c r="A1779" s="30" t="s">
        <v>21</v>
      </c>
      <c r="B1779" s="0"/>
      <c r="C1779" s="30"/>
      <c r="D1779" s="30"/>
      <c r="E1779" s="30" t="s">
        <v>2883</v>
      </c>
      <c r="F1779" s="30" t="s">
        <v>1649</v>
      </c>
      <c r="G1779" s="31" t="n">
        <v>2012</v>
      </c>
      <c r="H1779" s="30" t="n">
        <v>2012</v>
      </c>
      <c r="I1779" s="30"/>
      <c r="J1779" s="32" t="n">
        <v>41719</v>
      </c>
      <c r="K1779" s="30" t="n">
        <v>306813</v>
      </c>
      <c r="L1779" s="30" t="s">
        <v>2884</v>
      </c>
      <c r="M1779" s="33" t="n">
        <v>9990</v>
      </c>
      <c r="N1779" s="0"/>
      <c r="O1779" s="33" t="n">
        <v>9990</v>
      </c>
      <c r="P1779" s="0"/>
      <c r="Q1779" s="0" t="s">
        <v>27</v>
      </c>
      <c r="R1779" s="0"/>
      <c r="S1779" s="0"/>
      <c r="T1779" s="0"/>
      <c r="U1779" s="0"/>
      <c r="V1779" s="1" t="n">
        <f aca="false">YEAR(G1779)</f>
        <v>1905</v>
      </c>
      <c r="W1779" s="1" t="n">
        <v>2012</v>
      </c>
    </row>
    <row r="1780" customFormat="false" ht="40.7" hidden="false" customHeight="false" outlineLevel="0" collapsed="false">
      <c r="A1780" s="30" t="s">
        <v>21</v>
      </c>
      <c r="B1780" s="0"/>
      <c r="C1780" s="30"/>
      <c r="D1780" s="30"/>
      <c r="E1780" s="30" t="s">
        <v>2885</v>
      </c>
      <c r="F1780" s="30" t="s">
        <v>1649</v>
      </c>
      <c r="G1780" s="31" t="n">
        <v>2012</v>
      </c>
      <c r="H1780" s="30" t="n">
        <v>2012</v>
      </c>
      <c r="I1780" s="30"/>
      <c r="J1780" s="32" t="n">
        <v>41978</v>
      </c>
      <c r="K1780" s="30" t="n">
        <v>306818</v>
      </c>
      <c r="L1780" s="30" t="s">
        <v>450</v>
      </c>
      <c r="M1780" s="33" t="n">
        <v>225226.18</v>
      </c>
      <c r="N1780" s="0"/>
      <c r="O1780" s="33" t="n">
        <v>225226.18</v>
      </c>
      <c r="P1780" s="0"/>
      <c r="Q1780" s="0" t="s">
        <v>27</v>
      </c>
      <c r="R1780" s="0"/>
      <c r="S1780" s="0"/>
      <c r="T1780" s="0"/>
      <c r="U1780" s="0"/>
      <c r="V1780" s="1" t="n">
        <f aca="false">YEAR(G1780)</f>
        <v>1905</v>
      </c>
      <c r="W1780" s="1" t="n">
        <v>2012</v>
      </c>
    </row>
    <row r="1781" customFormat="false" ht="40.7" hidden="false" customHeight="false" outlineLevel="0" collapsed="false">
      <c r="A1781" s="30" t="s">
        <v>21</v>
      </c>
      <c r="B1781" s="0"/>
      <c r="C1781" s="30" t="s">
        <v>51</v>
      </c>
      <c r="D1781" s="30"/>
      <c r="E1781" s="30" t="s">
        <v>2886</v>
      </c>
      <c r="F1781" s="30" t="s">
        <v>37</v>
      </c>
      <c r="G1781" s="31" t="n">
        <v>2012</v>
      </c>
      <c r="H1781" s="30" t="n">
        <v>2012</v>
      </c>
      <c r="I1781" s="30"/>
      <c r="J1781" s="32" t="n">
        <v>42849</v>
      </c>
      <c r="K1781" s="30" t="n">
        <v>307143</v>
      </c>
      <c r="L1781" s="30" t="s">
        <v>2887</v>
      </c>
      <c r="M1781" s="33" t="n">
        <v>618697.8</v>
      </c>
      <c r="N1781" s="0"/>
      <c r="O1781" s="33" t="n">
        <v>618697.8</v>
      </c>
      <c r="P1781" s="0"/>
      <c r="Q1781" s="0" t="s">
        <v>27</v>
      </c>
      <c r="R1781" s="0"/>
      <c r="S1781" s="0"/>
      <c r="T1781" s="0"/>
      <c r="U1781" s="0"/>
      <c r="V1781" s="1" t="n">
        <f aca="false">YEAR(G1781)</f>
        <v>1905</v>
      </c>
      <c r="W1781" s="1" t="n">
        <v>2012</v>
      </c>
    </row>
    <row r="1782" customFormat="false" ht="40.7" hidden="false" customHeight="false" outlineLevel="0" collapsed="false">
      <c r="A1782" s="30" t="s">
        <v>21</v>
      </c>
      <c r="B1782" s="0"/>
      <c r="C1782" s="30" t="s">
        <v>51</v>
      </c>
      <c r="D1782" s="30"/>
      <c r="E1782" s="30" t="s">
        <v>2888</v>
      </c>
      <c r="F1782" s="30" t="s">
        <v>37</v>
      </c>
      <c r="G1782" s="31" t="n">
        <v>2012</v>
      </c>
      <c r="H1782" s="30" t="n">
        <v>2012</v>
      </c>
      <c r="I1782" s="30"/>
      <c r="J1782" s="32" t="n">
        <v>42850</v>
      </c>
      <c r="K1782" s="30" t="n">
        <v>307460</v>
      </c>
      <c r="L1782" s="30" t="s">
        <v>2889</v>
      </c>
      <c r="M1782" s="33" t="n">
        <v>795711</v>
      </c>
      <c r="N1782" s="0"/>
      <c r="O1782" s="33" t="n">
        <v>795711</v>
      </c>
      <c r="P1782" s="0"/>
      <c r="Q1782" s="0" t="s">
        <v>27</v>
      </c>
      <c r="R1782" s="0"/>
      <c r="S1782" s="0"/>
      <c r="T1782" s="0"/>
      <c r="U1782" s="0"/>
      <c r="V1782" s="1" t="n">
        <f aca="false">YEAR(G1782)</f>
        <v>1905</v>
      </c>
      <c r="W1782" s="1" t="n">
        <v>2012</v>
      </c>
    </row>
    <row r="1783" customFormat="false" ht="40.7" hidden="false" customHeight="false" outlineLevel="0" collapsed="false">
      <c r="A1783" s="30" t="s">
        <v>21</v>
      </c>
      <c r="B1783" s="0"/>
      <c r="C1783" s="30" t="s">
        <v>29</v>
      </c>
      <c r="D1783" s="30"/>
      <c r="E1783" s="30" t="s">
        <v>2890</v>
      </c>
      <c r="F1783" s="30" t="s">
        <v>37</v>
      </c>
      <c r="G1783" s="31" t="n">
        <v>2012</v>
      </c>
      <c r="H1783" s="30" t="n">
        <v>2012</v>
      </c>
      <c r="I1783" s="30"/>
      <c r="J1783" s="32" t="n">
        <v>42822</v>
      </c>
      <c r="K1783" s="30" t="n">
        <v>307468</v>
      </c>
      <c r="L1783" s="30" t="s">
        <v>2891</v>
      </c>
      <c r="M1783" s="33" t="n">
        <v>711585.43</v>
      </c>
      <c r="N1783" s="0"/>
      <c r="O1783" s="33" t="n">
        <v>711585.43</v>
      </c>
      <c r="P1783" s="0"/>
      <c r="Q1783" s="0" t="s">
        <v>27</v>
      </c>
      <c r="R1783" s="0"/>
      <c r="S1783" s="0"/>
      <c r="T1783" s="0"/>
      <c r="U1783" s="0"/>
      <c r="V1783" s="1" t="n">
        <f aca="false">YEAR(G1783)</f>
        <v>1905</v>
      </c>
      <c r="W1783" s="1" t="n">
        <v>2012</v>
      </c>
    </row>
    <row r="1784" customFormat="false" ht="54.25" hidden="false" customHeight="false" outlineLevel="0" collapsed="false">
      <c r="A1784" s="30" t="s">
        <v>21</v>
      </c>
      <c r="B1784" s="0"/>
      <c r="C1784" s="30" t="s">
        <v>29</v>
      </c>
      <c r="D1784" s="30" t="s">
        <v>2349</v>
      </c>
      <c r="E1784" s="30" t="s">
        <v>2892</v>
      </c>
      <c r="F1784" s="30" t="s">
        <v>37</v>
      </c>
      <c r="G1784" s="31" t="n">
        <v>2012</v>
      </c>
      <c r="H1784" s="30" t="n">
        <v>2012</v>
      </c>
      <c r="I1784" s="30"/>
      <c r="J1784" s="32" t="n">
        <v>42706</v>
      </c>
      <c r="K1784" s="30" t="n">
        <v>307476</v>
      </c>
      <c r="L1784" s="30" t="s">
        <v>2893</v>
      </c>
      <c r="M1784" s="33" t="n">
        <v>666453.64</v>
      </c>
      <c r="N1784" s="0"/>
      <c r="O1784" s="33" t="n">
        <v>666453.64</v>
      </c>
      <c r="P1784" s="0"/>
      <c r="Q1784" s="0" t="s">
        <v>27</v>
      </c>
      <c r="R1784" s="0"/>
      <c r="S1784" s="0"/>
      <c r="T1784" s="0"/>
      <c r="U1784" s="0"/>
      <c r="V1784" s="1" t="n">
        <f aca="false">YEAR(G1784)</f>
        <v>1905</v>
      </c>
      <c r="W1784" s="1" t="n">
        <v>2012</v>
      </c>
    </row>
    <row r="1785" customFormat="false" ht="40.7" hidden="false" customHeight="false" outlineLevel="0" collapsed="false">
      <c r="A1785" s="30" t="s">
        <v>21</v>
      </c>
      <c r="B1785" s="0"/>
      <c r="C1785" s="30"/>
      <c r="D1785" s="30"/>
      <c r="E1785" s="30" t="s">
        <v>2894</v>
      </c>
      <c r="F1785" s="30" t="s">
        <v>1689</v>
      </c>
      <c r="G1785" s="31" t="n">
        <v>2012</v>
      </c>
      <c r="H1785" s="30" t="n">
        <v>2012</v>
      </c>
      <c r="I1785" s="30"/>
      <c r="J1785" s="32" t="n">
        <v>41782</v>
      </c>
      <c r="K1785" s="30" t="n">
        <v>308369</v>
      </c>
      <c r="L1785" s="30" t="s">
        <v>2230</v>
      </c>
      <c r="M1785" s="33" t="n">
        <v>39666.78</v>
      </c>
      <c r="N1785" s="0"/>
      <c r="O1785" s="33" t="n">
        <v>39666.78</v>
      </c>
      <c r="P1785" s="0"/>
      <c r="Q1785" s="0" t="s">
        <v>27</v>
      </c>
      <c r="R1785" s="0"/>
      <c r="S1785" s="0"/>
      <c r="T1785" s="0"/>
      <c r="U1785" s="0"/>
      <c r="V1785" s="1" t="n">
        <f aca="false">YEAR(G1785)</f>
        <v>1905</v>
      </c>
      <c r="W1785" s="1" t="n">
        <v>2012</v>
      </c>
    </row>
    <row r="1786" customFormat="false" ht="40.7" hidden="false" customHeight="false" outlineLevel="0" collapsed="false">
      <c r="A1786" s="30" t="s">
        <v>21</v>
      </c>
      <c r="B1786" s="0"/>
      <c r="C1786" s="30"/>
      <c r="D1786" s="30"/>
      <c r="E1786" s="30" t="s">
        <v>2895</v>
      </c>
      <c r="F1786" s="30" t="s">
        <v>37</v>
      </c>
      <c r="G1786" s="31" t="n">
        <v>2012</v>
      </c>
      <c r="H1786" s="30" t="n">
        <v>2012</v>
      </c>
      <c r="I1786" s="30"/>
      <c r="J1786" s="32" t="n">
        <v>41956</v>
      </c>
      <c r="K1786" s="30" t="n">
        <v>308587</v>
      </c>
      <c r="L1786" s="30" t="s">
        <v>2896</v>
      </c>
      <c r="M1786" s="33" t="n">
        <v>41909.11</v>
      </c>
      <c r="N1786" s="0"/>
      <c r="O1786" s="33" t="n">
        <v>41909.11</v>
      </c>
      <c r="P1786" s="0"/>
      <c r="Q1786" s="0" t="s">
        <v>27</v>
      </c>
      <c r="R1786" s="0"/>
      <c r="S1786" s="0"/>
      <c r="T1786" s="0"/>
      <c r="U1786" s="0"/>
      <c r="V1786" s="1" t="n">
        <f aca="false">YEAR(G1786)</f>
        <v>1905</v>
      </c>
      <c r="W1786" s="1" t="n">
        <v>2012</v>
      </c>
    </row>
    <row r="1787" customFormat="false" ht="40.7" hidden="false" customHeight="false" outlineLevel="0" collapsed="false">
      <c r="A1787" s="30" t="s">
        <v>21</v>
      </c>
      <c r="B1787" s="0"/>
      <c r="C1787" s="30"/>
      <c r="D1787" s="30"/>
      <c r="E1787" s="30" t="s">
        <v>1347</v>
      </c>
      <c r="F1787" s="30" t="s">
        <v>1649</v>
      </c>
      <c r="G1787" s="31" t="n">
        <v>2012</v>
      </c>
      <c r="H1787" s="30" t="n">
        <v>2012</v>
      </c>
      <c r="I1787" s="30"/>
      <c r="J1787" s="32" t="n">
        <v>41778</v>
      </c>
      <c r="K1787" s="30" t="n">
        <v>308614</v>
      </c>
      <c r="L1787" s="30" t="s">
        <v>1349</v>
      </c>
      <c r="M1787" s="33" t="n">
        <v>3730</v>
      </c>
      <c r="N1787" s="0"/>
      <c r="O1787" s="33" t="n">
        <v>3730</v>
      </c>
      <c r="P1787" s="0"/>
      <c r="Q1787" s="0" t="s">
        <v>27</v>
      </c>
      <c r="R1787" s="0"/>
      <c r="S1787" s="0"/>
      <c r="T1787" s="0"/>
      <c r="U1787" s="0"/>
      <c r="V1787" s="1" t="n">
        <f aca="false">YEAR(G1787)</f>
        <v>1905</v>
      </c>
      <c r="W1787" s="1" t="n">
        <v>2012</v>
      </c>
    </row>
    <row r="1788" customFormat="false" ht="40.7" hidden="false" customHeight="false" outlineLevel="0" collapsed="false">
      <c r="A1788" s="30" t="s">
        <v>21</v>
      </c>
      <c r="B1788" s="0"/>
      <c r="C1788" s="30"/>
      <c r="D1788" s="30"/>
      <c r="E1788" s="30" t="s">
        <v>1362</v>
      </c>
      <c r="F1788" s="30" t="s">
        <v>1649</v>
      </c>
      <c r="G1788" s="31" t="n">
        <v>2012</v>
      </c>
      <c r="H1788" s="30" t="n">
        <v>2012</v>
      </c>
      <c r="I1788" s="30"/>
      <c r="J1788" s="32" t="n">
        <v>41942</v>
      </c>
      <c r="K1788" s="30" t="n">
        <v>308682</v>
      </c>
      <c r="L1788" s="30" t="s">
        <v>1363</v>
      </c>
      <c r="M1788" s="33" t="n">
        <v>5000</v>
      </c>
      <c r="N1788" s="0"/>
      <c r="O1788" s="33" t="n">
        <v>5000</v>
      </c>
      <c r="P1788" s="0"/>
      <c r="Q1788" s="0" t="s">
        <v>27</v>
      </c>
      <c r="R1788" s="0"/>
      <c r="S1788" s="0"/>
      <c r="T1788" s="0"/>
      <c r="U1788" s="0"/>
      <c r="V1788" s="1" t="n">
        <f aca="false">YEAR(G1788)</f>
        <v>1905</v>
      </c>
      <c r="W1788" s="1" t="n">
        <v>2012</v>
      </c>
    </row>
    <row r="1789" customFormat="false" ht="40.7" hidden="false" customHeight="false" outlineLevel="0" collapsed="false">
      <c r="A1789" s="30" t="s">
        <v>21</v>
      </c>
      <c r="B1789" s="0"/>
      <c r="C1789" s="30"/>
      <c r="D1789" s="30"/>
      <c r="E1789" s="30" t="s">
        <v>1357</v>
      </c>
      <c r="F1789" s="30" t="s">
        <v>1649</v>
      </c>
      <c r="G1789" s="31" t="n">
        <v>2012</v>
      </c>
      <c r="H1789" s="30" t="n">
        <v>2012</v>
      </c>
      <c r="I1789" s="30"/>
      <c r="J1789" s="32" t="n">
        <v>41786</v>
      </c>
      <c r="K1789" s="30" t="n">
        <v>308684</v>
      </c>
      <c r="L1789" s="30" t="s">
        <v>1359</v>
      </c>
      <c r="M1789" s="33" t="n">
        <v>5000</v>
      </c>
      <c r="N1789" s="0"/>
      <c r="O1789" s="33" t="n">
        <v>5000</v>
      </c>
      <c r="P1789" s="0"/>
      <c r="Q1789" s="0" t="s">
        <v>27</v>
      </c>
      <c r="R1789" s="0"/>
      <c r="S1789" s="0"/>
      <c r="T1789" s="0"/>
      <c r="U1789" s="0"/>
      <c r="V1789" s="1" t="n">
        <f aca="false">YEAR(G1789)</f>
        <v>1905</v>
      </c>
      <c r="W1789" s="1" t="n">
        <v>2012</v>
      </c>
    </row>
    <row r="1790" customFormat="false" ht="40.7" hidden="false" customHeight="false" outlineLevel="0" collapsed="false">
      <c r="A1790" s="30" t="s">
        <v>21</v>
      </c>
      <c r="B1790" s="0"/>
      <c r="C1790" s="30"/>
      <c r="D1790" s="30"/>
      <c r="E1790" s="30" t="s">
        <v>1325</v>
      </c>
      <c r="F1790" s="30" t="s">
        <v>1649</v>
      </c>
      <c r="G1790" s="31" t="n">
        <v>2012</v>
      </c>
      <c r="H1790" s="30" t="n">
        <v>2012</v>
      </c>
      <c r="I1790" s="30"/>
      <c r="J1790" s="32" t="n">
        <v>41982</v>
      </c>
      <c r="K1790" s="30" t="n">
        <v>308712</v>
      </c>
      <c r="L1790" s="30" t="s">
        <v>1346</v>
      </c>
      <c r="M1790" s="33" t="n">
        <v>18000</v>
      </c>
      <c r="N1790" s="0"/>
      <c r="O1790" s="33" t="n">
        <v>18000</v>
      </c>
      <c r="P1790" s="0"/>
      <c r="Q1790" s="0" t="s">
        <v>27</v>
      </c>
      <c r="R1790" s="0"/>
      <c r="S1790" s="0"/>
      <c r="T1790" s="0"/>
      <c r="U1790" s="0"/>
      <c r="V1790" s="1" t="n">
        <f aca="false">YEAR(G1790)</f>
        <v>1905</v>
      </c>
      <c r="W1790" s="1" t="n">
        <v>2012</v>
      </c>
    </row>
    <row r="1791" customFormat="false" ht="40.7" hidden="false" customHeight="false" outlineLevel="0" collapsed="false">
      <c r="A1791" s="30" t="s">
        <v>21</v>
      </c>
      <c r="B1791" s="0"/>
      <c r="C1791" s="30"/>
      <c r="D1791" s="30"/>
      <c r="E1791" s="36" t="s">
        <v>2897</v>
      </c>
      <c r="F1791" s="30" t="s">
        <v>1689</v>
      </c>
      <c r="G1791" s="31" t="n">
        <v>2012</v>
      </c>
      <c r="H1791" s="30" t="n">
        <v>2012</v>
      </c>
      <c r="I1791" s="30"/>
      <c r="J1791" s="32" t="n">
        <v>41782</v>
      </c>
      <c r="K1791" s="30" t="n">
        <v>308738</v>
      </c>
      <c r="L1791" s="30" t="s">
        <v>2230</v>
      </c>
      <c r="M1791" s="33" t="n">
        <v>41988.02</v>
      </c>
      <c r="N1791" s="0"/>
      <c r="O1791" s="33" t="n">
        <v>41988.02</v>
      </c>
      <c r="P1791" s="0"/>
      <c r="Q1791" s="0"/>
      <c r="R1791" s="0"/>
      <c r="S1791" s="0"/>
      <c r="T1791" s="0"/>
      <c r="U1791" s="0"/>
      <c r="V1791" s="1" t="n">
        <f aca="false">YEAR(G1791)</f>
        <v>1905</v>
      </c>
      <c r="W1791" s="1" t="n">
        <v>2012</v>
      </c>
    </row>
    <row r="1792" customFormat="false" ht="40.7" hidden="false" customHeight="false" outlineLevel="0" collapsed="false">
      <c r="A1792" s="30" t="s">
        <v>21</v>
      </c>
      <c r="B1792" s="0"/>
      <c r="C1792" s="30"/>
      <c r="D1792" s="30"/>
      <c r="E1792" s="30" t="s">
        <v>2898</v>
      </c>
      <c r="F1792" s="30" t="s">
        <v>1649</v>
      </c>
      <c r="G1792" s="31" t="n">
        <v>2012</v>
      </c>
      <c r="H1792" s="30" t="n">
        <v>2012</v>
      </c>
      <c r="I1792" s="30"/>
      <c r="J1792" s="32" t="n">
        <v>41717</v>
      </c>
      <c r="K1792" s="30" t="n">
        <v>308964</v>
      </c>
      <c r="L1792" s="30" t="s">
        <v>2899</v>
      </c>
      <c r="M1792" s="33" t="n">
        <v>9500</v>
      </c>
      <c r="N1792" s="0"/>
      <c r="O1792" s="33" t="n">
        <v>9500</v>
      </c>
      <c r="P1792" s="0"/>
      <c r="Q1792" s="0" t="s">
        <v>27</v>
      </c>
      <c r="R1792" s="0"/>
      <c r="S1792" s="0"/>
      <c r="T1792" s="0"/>
      <c r="U1792" s="0"/>
      <c r="V1792" s="1" t="n">
        <f aca="false">YEAR(G1792)</f>
        <v>1905</v>
      </c>
      <c r="W1792" s="1" t="n">
        <v>2012</v>
      </c>
    </row>
    <row r="1793" customFormat="false" ht="40.7" hidden="false" customHeight="false" outlineLevel="0" collapsed="false">
      <c r="A1793" s="30" t="s">
        <v>21</v>
      </c>
      <c r="B1793" s="0"/>
      <c r="C1793" s="30"/>
      <c r="D1793" s="30"/>
      <c r="E1793" s="30" t="s">
        <v>2900</v>
      </c>
      <c r="F1793" s="30" t="s">
        <v>1649</v>
      </c>
      <c r="G1793" s="31" t="n">
        <v>2012</v>
      </c>
      <c r="H1793" s="30" t="n">
        <v>2012</v>
      </c>
      <c r="I1793" s="30"/>
      <c r="J1793" s="32" t="n">
        <v>41718</v>
      </c>
      <c r="K1793" s="30" t="n">
        <v>310341</v>
      </c>
      <c r="L1793" s="30" t="s">
        <v>2901</v>
      </c>
      <c r="M1793" s="33" t="n">
        <v>10000</v>
      </c>
      <c r="N1793" s="0"/>
      <c r="O1793" s="33" t="n">
        <v>10000</v>
      </c>
      <c r="P1793" s="0"/>
      <c r="Q1793" s="0" t="s">
        <v>27</v>
      </c>
      <c r="R1793" s="0"/>
      <c r="S1793" s="0"/>
      <c r="T1793" s="0"/>
      <c r="U1793" s="0"/>
      <c r="V1793" s="1" t="n">
        <f aca="false">YEAR(G1793)</f>
        <v>1905</v>
      </c>
      <c r="W1793" s="1" t="n">
        <v>2012</v>
      </c>
    </row>
    <row r="1794" customFormat="false" ht="27.1" hidden="false" customHeight="false" outlineLevel="0" collapsed="false">
      <c r="A1794" s="30" t="s">
        <v>21</v>
      </c>
      <c r="B1794" s="0"/>
      <c r="C1794" s="30"/>
      <c r="D1794" s="30"/>
      <c r="E1794" s="37" t="s">
        <v>2902</v>
      </c>
      <c r="F1794" s="30" t="s">
        <v>1649</v>
      </c>
      <c r="G1794" s="31" t="n">
        <v>2012</v>
      </c>
      <c r="H1794" s="30" t="n">
        <v>2012</v>
      </c>
      <c r="I1794" s="30"/>
      <c r="J1794" s="32" t="n">
        <v>41813</v>
      </c>
      <c r="K1794" s="30" t="n">
        <v>311100</v>
      </c>
      <c r="L1794" s="30" t="s">
        <v>2903</v>
      </c>
      <c r="M1794" s="33" t="n">
        <v>4200</v>
      </c>
      <c r="N1794" s="0"/>
      <c r="O1794" s="33" t="n">
        <v>4200</v>
      </c>
      <c r="P1794" s="0"/>
      <c r="Q1794" s="0" t="s">
        <v>27</v>
      </c>
      <c r="R1794" s="0"/>
      <c r="S1794" s="0"/>
      <c r="T1794" s="0"/>
      <c r="U1794" s="0"/>
      <c r="V1794" s="1" t="n">
        <f aca="false">YEAR(G1794)</f>
        <v>1905</v>
      </c>
      <c r="W1794" s="1" t="n">
        <v>2012</v>
      </c>
    </row>
    <row r="1795" customFormat="false" ht="40.7" hidden="false" customHeight="false" outlineLevel="0" collapsed="false">
      <c r="A1795" s="30" t="s">
        <v>21</v>
      </c>
      <c r="B1795" s="0"/>
      <c r="C1795" s="30"/>
      <c r="D1795" s="30"/>
      <c r="E1795" s="30" t="s">
        <v>2904</v>
      </c>
      <c r="F1795" s="30" t="s">
        <v>1649</v>
      </c>
      <c r="G1795" s="31" t="n">
        <v>2012</v>
      </c>
      <c r="H1795" s="30" t="n">
        <v>2012</v>
      </c>
      <c r="I1795" s="30"/>
      <c r="J1795" s="32" t="n">
        <v>41725</v>
      </c>
      <c r="K1795" s="30" t="n">
        <v>311102</v>
      </c>
      <c r="L1795" s="30" t="s">
        <v>2905</v>
      </c>
      <c r="M1795" s="33" t="n">
        <v>5400</v>
      </c>
      <c r="N1795" s="0"/>
      <c r="O1795" s="33" t="n">
        <v>5400</v>
      </c>
      <c r="P1795" s="0"/>
      <c r="Q1795" s="0" t="s">
        <v>27</v>
      </c>
      <c r="R1795" s="0"/>
      <c r="S1795" s="0"/>
      <c r="T1795" s="0"/>
      <c r="U1795" s="0"/>
      <c r="V1795" s="1" t="n">
        <f aca="false">YEAR(G1795)</f>
        <v>1905</v>
      </c>
      <c r="W1795" s="1" t="n">
        <v>2012</v>
      </c>
    </row>
    <row r="1796" customFormat="false" ht="54.25" hidden="false" customHeight="false" outlineLevel="0" collapsed="false">
      <c r="A1796" s="30" t="s">
        <v>21</v>
      </c>
      <c r="B1796" s="0"/>
      <c r="C1796" s="30"/>
      <c r="D1796" s="30"/>
      <c r="E1796" s="30" t="s">
        <v>2906</v>
      </c>
      <c r="F1796" s="30" t="s">
        <v>1649</v>
      </c>
      <c r="G1796" s="31" t="n">
        <v>2012</v>
      </c>
      <c r="H1796" s="30" t="n">
        <v>2012</v>
      </c>
      <c r="I1796" s="30"/>
      <c r="J1796" s="32" t="n">
        <v>41796</v>
      </c>
      <c r="K1796" s="30" t="n">
        <v>311114</v>
      </c>
      <c r="L1796" s="30" t="s">
        <v>2907</v>
      </c>
      <c r="M1796" s="33" t="n">
        <v>10000</v>
      </c>
      <c r="N1796" s="0"/>
      <c r="O1796" s="33" t="n">
        <v>10000</v>
      </c>
      <c r="P1796" s="0"/>
      <c r="Q1796" s="0" t="s">
        <v>27</v>
      </c>
      <c r="R1796" s="0"/>
      <c r="S1796" s="0"/>
      <c r="T1796" s="0"/>
      <c r="U1796" s="0"/>
      <c r="V1796" s="1" t="n">
        <f aca="false">YEAR(G1796)</f>
        <v>1905</v>
      </c>
      <c r="W1796" s="1" t="n">
        <v>2012</v>
      </c>
    </row>
    <row r="1797" customFormat="false" ht="80.05" hidden="false" customHeight="false" outlineLevel="0" collapsed="false">
      <c r="A1797" s="30" t="s">
        <v>21</v>
      </c>
      <c r="B1797" s="0"/>
      <c r="C1797" s="30"/>
      <c r="D1797" s="30"/>
      <c r="E1797" s="30" t="s">
        <v>2908</v>
      </c>
      <c r="F1797" s="30" t="s">
        <v>1649</v>
      </c>
      <c r="G1797" s="31" t="n">
        <v>2012</v>
      </c>
      <c r="H1797" s="30" t="n">
        <v>2012</v>
      </c>
      <c r="I1797" s="30"/>
      <c r="J1797" s="32" t="n">
        <v>41719</v>
      </c>
      <c r="K1797" s="30" t="n">
        <v>311133</v>
      </c>
      <c r="L1797" s="30" t="s">
        <v>1984</v>
      </c>
      <c r="M1797" s="33" t="n">
        <v>9900</v>
      </c>
      <c r="N1797" s="0"/>
      <c r="O1797" s="33" t="n">
        <v>9900</v>
      </c>
      <c r="P1797" s="0"/>
      <c r="Q1797" s="0" t="s">
        <v>27</v>
      </c>
      <c r="R1797" s="0"/>
      <c r="S1797" s="0"/>
      <c r="T1797" s="0"/>
      <c r="U1797" s="0"/>
      <c r="V1797" s="1" t="n">
        <f aca="false">YEAR(G1797)</f>
        <v>1905</v>
      </c>
      <c r="W1797" s="1" t="n">
        <v>2012</v>
      </c>
    </row>
    <row r="1798" customFormat="false" ht="40.7" hidden="false" customHeight="false" outlineLevel="0" collapsed="false">
      <c r="A1798" s="30" t="s">
        <v>21</v>
      </c>
      <c r="B1798" s="0"/>
      <c r="C1798" s="30"/>
      <c r="D1798" s="30"/>
      <c r="E1798" s="30" t="s">
        <v>2909</v>
      </c>
      <c r="F1798" s="30" t="s">
        <v>37</v>
      </c>
      <c r="G1798" s="31" t="n">
        <v>2013</v>
      </c>
      <c r="H1798" s="30" t="n">
        <v>2013</v>
      </c>
      <c r="I1798" s="30"/>
      <c r="J1798" s="32" t="n">
        <v>41961</v>
      </c>
      <c r="K1798" s="30" t="n">
        <v>313752</v>
      </c>
      <c r="L1798" s="30" t="s">
        <v>1877</v>
      </c>
      <c r="M1798" s="33" t="n">
        <v>95488.89</v>
      </c>
      <c r="N1798" s="0"/>
      <c r="O1798" s="33" t="n">
        <v>95488.89</v>
      </c>
      <c r="P1798" s="0"/>
      <c r="Q1798" s="0" t="s">
        <v>27</v>
      </c>
      <c r="R1798" s="0"/>
      <c r="S1798" s="0"/>
      <c r="T1798" s="0"/>
      <c r="U1798" s="0"/>
      <c r="V1798" s="1" t="n">
        <f aca="false">YEAR(G1798)</f>
        <v>1905</v>
      </c>
      <c r="W1798" s="1" t="n">
        <v>2013</v>
      </c>
    </row>
    <row r="1799" customFormat="false" ht="40.7" hidden="false" customHeight="false" outlineLevel="0" collapsed="false">
      <c r="A1799" s="30" t="s">
        <v>21</v>
      </c>
      <c r="B1799" s="0"/>
      <c r="C1799" s="30" t="s">
        <v>2910</v>
      </c>
      <c r="D1799" s="30"/>
      <c r="E1799" s="30" t="s">
        <v>2911</v>
      </c>
      <c r="F1799" s="30" t="s">
        <v>1856</v>
      </c>
      <c r="G1799" s="31" t="n">
        <v>2012</v>
      </c>
      <c r="H1799" s="30" t="n">
        <v>2013</v>
      </c>
      <c r="I1799" s="30"/>
      <c r="J1799" s="30"/>
      <c r="K1799" s="30" t="n">
        <v>314176</v>
      </c>
      <c r="L1799" s="30" t="s">
        <v>1857</v>
      </c>
      <c r="M1799" s="33" t="n">
        <v>901396.44</v>
      </c>
      <c r="N1799" s="0"/>
      <c r="O1799" s="33" t="n">
        <v>901396.44</v>
      </c>
      <c r="P1799" s="0"/>
      <c r="Q1799" s="0" t="s">
        <v>27</v>
      </c>
      <c r="R1799" s="0"/>
      <c r="S1799" s="0"/>
      <c r="T1799" s="0"/>
      <c r="U1799" s="0"/>
      <c r="V1799" s="1" t="n">
        <f aca="false">YEAR(G1799)</f>
        <v>1905</v>
      </c>
      <c r="W1799" s="1" t="n">
        <v>2012</v>
      </c>
    </row>
    <row r="1800" customFormat="false" ht="40.7" hidden="false" customHeight="false" outlineLevel="0" collapsed="false">
      <c r="A1800" s="30" t="s">
        <v>21</v>
      </c>
      <c r="B1800" s="0"/>
      <c r="C1800" s="30"/>
      <c r="D1800" s="30"/>
      <c r="E1800" s="30" t="s">
        <v>2284</v>
      </c>
      <c r="F1800" s="30" t="s">
        <v>1649</v>
      </c>
      <c r="G1800" s="31" t="n">
        <v>2013</v>
      </c>
      <c r="H1800" s="30" t="n">
        <v>2013</v>
      </c>
      <c r="I1800" s="30"/>
      <c r="J1800" s="32" t="n">
        <v>41955</v>
      </c>
      <c r="K1800" s="30" t="n">
        <v>314215</v>
      </c>
      <c r="L1800" s="30" t="s">
        <v>115</v>
      </c>
      <c r="M1800" s="33" t="n">
        <v>2800</v>
      </c>
      <c r="N1800" s="0"/>
      <c r="O1800" s="33" t="n">
        <v>2800</v>
      </c>
      <c r="P1800" s="0"/>
      <c r="Q1800" s="0" t="s">
        <v>27</v>
      </c>
      <c r="R1800" s="0"/>
      <c r="S1800" s="0"/>
      <c r="T1800" s="0"/>
      <c r="U1800" s="0"/>
      <c r="V1800" s="1" t="n">
        <f aca="false">YEAR(G1800)</f>
        <v>1905</v>
      </c>
      <c r="W1800" s="1" t="n">
        <v>2013</v>
      </c>
    </row>
    <row r="1801" customFormat="false" ht="40.7" hidden="false" customHeight="false" outlineLevel="0" collapsed="false">
      <c r="A1801" s="30" t="s">
        <v>21</v>
      </c>
      <c r="B1801" s="0"/>
      <c r="C1801" s="30"/>
      <c r="D1801" s="30"/>
      <c r="E1801" s="30" t="s">
        <v>2912</v>
      </c>
      <c r="F1801" s="30" t="s">
        <v>1649</v>
      </c>
      <c r="G1801" s="31" t="n">
        <v>2013</v>
      </c>
      <c r="H1801" s="30" t="n">
        <v>2013</v>
      </c>
      <c r="I1801" s="30"/>
      <c r="J1801" s="32" t="n">
        <v>43588</v>
      </c>
      <c r="K1801" s="30" t="n">
        <v>325596</v>
      </c>
      <c r="L1801" s="30" t="s">
        <v>155</v>
      </c>
      <c r="M1801" s="33" t="n">
        <v>7300000</v>
      </c>
      <c r="N1801" s="0"/>
      <c r="O1801" s="33" t="n">
        <v>7300000</v>
      </c>
      <c r="P1801" s="0"/>
      <c r="Q1801" s="0" t="s">
        <v>27</v>
      </c>
      <c r="R1801" s="0"/>
      <c r="S1801" s="0"/>
      <c r="T1801" s="0"/>
      <c r="U1801" s="0"/>
      <c r="V1801" s="1" t="n">
        <f aca="false">YEAR(G1801)</f>
        <v>1905</v>
      </c>
      <c r="W1801" s="1" t="n">
        <v>2013</v>
      </c>
    </row>
    <row r="1802" customFormat="false" ht="40.7" hidden="false" customHeight="false" outlineLevel="0" collapsed="false">
      <c r="A1802" s="30" t="s">
        <v>21</v>
      </c>
      <c r="B1802" s="0"/>
      <c r="C1802" s="30"/>
      <c r="D1802" s="30"/>
      <c r="E1802" s="30" t="s">
        <v>2913</v>
      </c>
      <c r="F1802" s="30" t="s">
        <v>1730</v>
      </c>
      <c r="G1802" s="34" t="n">
        <v>1899</v>
      </c>
      <c r="H1802" s="30" t="n">
        <v>2013</v>
      </c>
      <c r="I1802" s="30"/>
      <c r="J1802" s="32" t="n">
        <v>41627</v>
      </c>
      <c r="K1802" s="30" t="n">
        <v>325958</v>
      </c>
      <c r="L1802" s="30"/>
      <c r="M1802" s="33" t="n">
        <v>117953.24</v>
      </c>
      <c r="N1802" s="0"/>
      <c r="O1802" s="33" t="n">
        <v>117953.24</v>
      </c>
      <c r="P1802" s="0"/>
      <c r="Q1802" s="0" t="s">
        <v>27</v>
      </c>
      <c r="R1802" s="0"/>
      <c r="S1802" s="0"/>
      <c r="T1802" s="0"/>
      <c r="U1802" s="0"/>
      <c r="V1802" s="1" t="n">
        <f aca="false">YEAR(G1802)</f>
        <v>1905</v>
      </c>
      <c r="W1802" s="1" t="n">
        <v>1899</v>
      </c>
    </row>
    <row r="1803" customFormat="false" ht="40.7" hidden="false" customHeight="false" outlineLevel="0" collapsed="false">
      <c r="A1803" s="30" t="s">
        <v>21</v>
      </c>
      <c r="B1803" s="0"/>
      <c r="C1803" s="30"/>
      <c r="D1803" s="30"/>
      <c r="E1803" s="30" t="s">
        <v>2914</v>
      </c>
      <c r="F1803" s="30" t="s">
        <v>37</v>
      </c>
      <c r="G1803" s="31" t="n">
        <v>2013</v>
      </c>
      <c r="H1803" s="30" t="n">
        <v>2013</v>
      </c>
      <c r="I1803" s="30"/>
      <c r="J1803" s="32" t="n">
        <v>44117</v>
      </c>
      <c r="K1803" s="30" t="n">
        <v>326357</v>
      </c>
      <c r="L1803" s="30" t="s">
        <v>2064</v>
      </c>
      <c r="M1803" s="33" t="n">
        <v>3560308.95</v>
      </c>
      <c r="N1803" s="0"/>
      <c r="O1803" s="33" t="n">
        <v>3560308.95</v>
      </c>
      <c r="P1803" s="0"/>
      <c r="Q1803" s="0" t="s">
        <v>27</v>
      </c>
      <c r="R1803" s="0"/>
      <c r="S1803" s="0"/>
      <c r="T1803" s="0"/>
      <c r="U1803" s="0"/>
      <c r="V1803" s="1" t="n">
        <f aca="false">YEAR(G1803)</f>
        <v>1905</v>
      </c>
      <c r="W1803" s="1" t="n">
        <v>2013</v>
      </c>
    </row>
    <row r="1804" customFormat="false" ht="40.7" hidden="false" customHeight="false" outlineLevel="0" collapsed="false">
      <c r="A1804" s="30" t="s">
        <v>21</v>
      </c>
      <c r="B1804" s="0"/>
      <c r="C1804" s="30" t="s">
        <v>46</v>
      </c>
      <c r="D1804" s="30" t="s">
        <v>22</v>
      </c>
      <c r="E1804" s="30" t="s">
        <v>2915</v>
      </c>
      <c r="F1804" s="30" t="s">
        <v>37</v>
      </c>
      <c r="G1804" s="31" t="n">
        <v>2013</v>
      </c>
      <c r="H1804" s="30" t="n">
        <v>2013</v>
      </c>
      <c r="I1804" s="30"/>
      <c r="J1804" s="32" t="n">
        <v>43560</v>
      </c>
      <c r="K1804" s="30" t="n">
        <v>332758</v>
      </c>
      <c r="L1804" s="30" t="s">
        <v>1929</v>
      </c>
      <c r="M1804" s="33" t="n">
        <v>524475.24</v>
      </c>
      <c r="N1804" s="0"/>
      <c r="O1804" s="33" t="n">
        <v>524475.24</v>
      </c>
      <c r="P1804" s="0"/>
      <c r="Q1804" s="0" t="s">
        <v>27</v>
      </c>
      <c r="R1804" s="0"/>
      <c r="S1804" s="0"/>
      <c r="T1804" s="0"/>
      <c r="U1804" s="0"/>
      <c r="V1804" s="1" t="n">
        <f aca="false">YEAR(G1804)</f>
        <v>1905</v>
      </c>
      <c r="W1804" s="1" t="n">
        <v>2013</v>
      </c>
    </row>
    <row r="1805" customFormat="false" ht="40.7" hidden="false" customHeight="false" outlineLevel="0" collapsed="false">
      <c r="A1805" s="30" t="s">
        <v>21</v>
      </c>
      <c r="B1805" s="0"/>
      <c r="C1805" s="30"/>
      <c r="D1805" s="30"/>
      <c r="E1805" s="30" t="s">
        <v>2916</v>
      </c>
      <c r="F1805" s="30" t="s">
        <v>37</v>
      </c>
      <c r="G1805" s="31" t="n">
        <v>2013</v>
      </c>
      <c r="H1805" s="30" t="n">
        <v>2013</v>
      </c>
      <c r="I1805" s="30"/>
      <c r="J1805" s="32" t="n">
        <v>43559</v>
      </c>
      <c r="K1805" s="30" t="n">
        <v>332771</v>
      </c>
      <c r="L1805" s="30" t="s">
        <v>2917</v>
      </c>
      <c r="M1805" s="33" t="n">
        <v>581430.94</v>
      </c>
      <c r="N1805" s="0"/>
      <c r="O1805" s="33" t="n">
        <v>581430.94</v>
      </c>
      <c r="P1805" s="0"/>
      <c r="Q1805" s="0" t="s">
        <v>27</v>
      </c>
      <c r="R1805" s="0"/>
      <c r="S1805" s="0"/>
      <c r="T1805" s="0"/>
      <c r="U1805" s="0"/>
      <c r="V1805" s="1" t="n">
        <f aca="false">YEAR(G1805)</f>
        <v>1905</v>
      </c>
      <c r="W1805" s="1" t="n">
        <v>2013</v>
      </c>
    </row>
    <row r="1806" customFormat="false" ht="40.7" hidden="false" customHeight="false" outlineLevel="0" collapsed="false">
      <c r="A1806" s="30" t="s">
        <v>21</v>
      </c>
      <c r="B1806" s="0"/>
      <c r="C1806" s="30"/>
      <c r="D1806" s="30"/>
      <c r="E1806" s="30" t="s">
        <v>2918</v>
      </c>
      <c r="F1806" s="30" t="s">
        <v>1649</v>
      </c>
      <c r="G1806" s="31" t="n">
        <v>2014</v>
      </c>
      <c r="H1806" s="30" t="n">
        <v>2014</v>
      </c>
      <c r="I1806" s="30"/>
      <c r="J1806" s="32" t="n">
        <v>41989</v>
      </c>
      <c r="K1806" s="30" t="n">
        <v>342657</v>
      </c>
      <c r="L1806" s="30" t="s">
        <v>1009</v>
      </c>
      <c r="M1806" s="33" t="n">
        <v>14998</v>
      </c>
      <c r="N1806" s="0"/>
      <c r="O1806" s="33" t="n">
        <v>14998</v>
      </c>
      <c r="P1806" s="0"/>
      <c r="Q1806" s="0" t="s">
        <v>27</v>
      </c>
      <c r="R1806" s="0"/>
      <c r="S1806" s="0"/>
      <c r="T1806" s="0"/>
      <c r="U1806" s="0"/>
      <c r="V1806" s="1" t="n">
        <f aca="false">YEAR(G1806)</f>
        <v>1905</v>
      </c>
      <c r="W1806" s="1" t="n">
        <v>2014</v>
      </c>
    </row>
    <row r="1807" customFormat="false" ht="40.7" hidden="false" customHeight="false" outlineLevel="0" collapsed="false">
      <c r="A1807" s="30" t="s">
        <v>21</v>
      </c>
      <c r="B1807" s="0"/>
      <c r="C1807" s="30"/>
      <c r="D1807" s="30"/>
      <c r="E1807" s="30" t="s">
        <v>2919</v>
      </c>
      <c r="F1807" s="30" t="s">
        <v>1649</v>
      </c>
      <c r="G1807" s="31" t="n">
        <v>2014</v>
      </c>
      <c r="H1807" s="30" t="n">
        <v>2014</v>
      </c>
      <c r="I1807" s="30"/>
      <c r="J1807" s="32" t="n">
        <v>42291</v>
      </c>
      <c r="K1807" s="30" t="n">
        <v>342971</v>
      </c>
      <c r="L1807" s="30" t="s">
        <v>2035</v>
      </c>
      <c r="M1807" s="33" t="n">
        <v>24791</v>
      </c>
      <c r="N1807" s="0"/>
      <c r="O1807" s="33" t="n">
        <v>24791</v>
      </c>
      <c r="P1807" s="0"/>
      <c r="Q1807" s="0" t="s">
        <v>27</v>
      </c>
      <c r="R1807" s="0"/>
      <c r="S1807" s="0"/>
      <c r="T1807" s="0"/>
      <c r="U1807" s="0"/>
      <c r="V1807" s="1" t="n">
        <f aca="false">YEAR(G1807)</f>
        <v>1905</v>
      </c>
      <c r="W1807" s="1" t="n">
        <v>2014</v>
      </c>
    </row>
    <row r="1808" customFormat="false" ht="40.7" hidden="false" customHeight="false" outlineLevel="0" collapsed="false">
      <c r="A1808" s="30" t="s">
        <v>21</v>
      </c>
      <c r="B1808" s="0"/>
      <c r="C1808" s="30"/>
      <c r="D1808" s="30"/>
      <c r="E1808" s="30" t="s">
        <v>2920</v>
      </c>
      <c r="F1808" s="30" t="s">
        <v>1649</v>
      </c>
      <c r="G1808" s="31" t="n">
        <v>2014</v>
      </c>
      <c r="H1808" s="30" t="n">
        <v>2014</v>
      </c>
      <c r="I1808" s="30"/>
      <c r="J1808" s="32" t="n">
        <v>42152</v>
      </c>
      <c r="K1808" s="30" t="n">
        <v>343524</v>
      </c>
      <c r="L1808" s="30" t="s">
        <v>2030</v>
      </c>
      <c r="M1808" s="33" t="n">
        <v>53188</v>
      </c>
      <c r="N1808" s="0"/>
      <c r="O1808" s="33" t="n">
        <v>53188</v>
      </c>
      <c r="P1808" s="0"/>
      <c r="Q1808" s="0" t="s">
        <v>27</v>
      </c>
      <c r="R1808" s="0"/>
      <c r="S1808" s="0"/>
      <c r="T1808" s="0"/>
      <c r="U1808" s="0"/>
      <c r="V1808" s="1" t="n">
        <f aca="false">YEAR(G1808)</f>
        <v>1905</v>
      </c>
      <c r="W1808" s="1" t="n">
        <v>2014</v>
      </c>
    </row>
    <row r="1809" customFormat="false" ht="40.7" hidden="false" customHeight="false" outlineLevel="0" collapsed="false">
      <c r="A1809" s="30" t="s">
        <v>21</v>
      </c>
      <c r="B1809" s="0"/>
      <c r="C1809" s="30"/>
      <c r="D1809" s="30"/>
      <c r="E1809" s="30" t="s">
        <v>2921</v>
      </c>
      <c r="F1809" s="30" t="s">
        <v>1649</v>
      </c>
      <c r="G1809" s="31" t="n">
        <v>2014</v>
      </c>
      <c r="H1809" s="30" t="n">
        <v>2014</v>
      </c>
      <c r="I1809" s="30"/>
      <c r="J1809" s="32" t="n">
        <v>42214</v>
      </c>
      <c r="K1809" s="30" t="n">
        <v>343535</v>
      </c>
      <c r="L1809" s="30" t="s">
        <v>2028</v>
      </c>
      <c r="M1809" s="33" t="n">
        <v>34735</v>
      </c>
      <c r="N1809" s="0"/>
      <c r="O1809" s="33" t="n">
        <v>34735</v>
      </c>
      <c r="P1809" s="0"/>
      <c r="Q1809" s="0" t="s">
        <v>27</v>
      </c>
      <c r="R1809" s="0"/>
      <c r="S1809" s="0"/>
      <c r="T1809" s="0"/>
      <c r="U1809" s="0"/>
      <c r="V1809" s="1" t="n">
        <f aca="false">YEAR(G1809)</f>
        <v>1905</v>
      </c>
      <c r="W1809" s="1" t="n">
        <v>2014</v>
      </c>
    </row>
    <row r="1810" customFormat="false" ht="54.25" hidden="false" customHeight="false" outlineLevel="0" collapsed="false">
      <c r="A1810" s="30" t="s">
        <v>21</v>
      </c>
      <c r="B1810" s="0"/>
      <c r="C1810" s="30"/>
      <c r="D1810" s="30"/>
      <c r="E1810" s="30" t="s">
        <v>2922</v>
      </c>
      <c r="F1810" s="30" t="s">
        <v>1649</v>
      </c>
      <c r="G1810" s="31" t="n">
        <v>2014</v>
      </c>
      <c r="H1810" s="30" t="n">
        <v>2014</v>
      </c>
      <c r="I1810" s="30"/>
      <c r="J1810" s="32" t="n">
        <v>41985</v>
      </c>
      <c r="K1810" s="30" t="n">
        <v>344143</v>
      </c>
      <c r="L1810" s="30" t="s">
        <v>1361</v>
      </c>
      <c r="M1810" s="33" t="n">
        <v>2810.8</v>
      </c>
      <c r="N1810" s="0"/>
      <c r="O1810" s="33" t="n">
        <v>2810.8</v>
      </c>
      <c r="P1810" s="0"/>
      <c r="Q1810" s="0" t="s">
        <v>27</v>
      </c>
      <c r="R1810" s="0"/>
      <c r="S1810" s="0"/>
      <c r="T1810" s="0"/>
      <c r="U1810" s="0"/>
      <c r="V1810" s="1" t="n">
        <f aca="false">YEAR(G1810)</f>
        <v>1905</v>
      </c>
      <c r="W1810" s="1" t="n">
        <v>2014</v>
      </c>
    </row>
    <row r="1811" customFormat="false" ht="40.7" hidden="false" customHeight="false" outlineLevel="0" collapsed="false">
      <c r="A1811" s="30" t="s">
        <v>21</v>
      </c>
      <c r="B1811" s="0"/>
      <c r="C1811" s="30"/>
      <c r="D1811" s="30"/>
      <c r="E1811" s="30" t="s">
        <v>2923</v>
      </c>
      <c r="F1811" s="30" t="s">
        <v>1649</v>
      </c>
      <c r="G1811" s="31" t="n">
        <v>2014</v>
      </c>
      <c r="H1811" s="30" t="n">
        <v>2014</v>
      </c>
      <c r="I1811" s="30"/>
      <c r="J1811" s="32" t="n">
        <v>42987</v>
      </c>
      <c r="K1811" s="30" t="n">
        <v>346106</v>
      </c>
      <c r="L1811" s="30" t="s">
        <v>2233</v>
      </c>
      <c r="M1811" s="33" t="n">
        <v>40497.11</v>
      </c>
      <c r="N1811" s="0"/>
      <c r="O1811" s="33" t="n">
        <v>40497.11</v>
      </c>
      <c r="P1811" s="0"/>
      <c r="Q1811" s="0" t="s">
        <v>27</v>
      </c>
      <c r="R1811" s="0"/>
      <c r="S1811" s="0"/>
      <c r="T1811" s="0"/>
      <c r="U1811" s="0"/>
      <c r="V1811" s="1" t="n">
        <f aca="false">YEAR(G1811)</f>
        <v>1905</v>
      </c>
      <c r="W1811" s="1" t="n">
        <v>2014</v>
      </c>
    </row>
    <row r="1812" customFormat="false" ht="40.7" hidden="false" customHeight="false" outlineLevel="0" collapsed="false">
      <c r="A1812" s="30" t="s">
        <v>21</v>
      </c>
      <c r="B1812" s="0"/>
      <c r="C1812" s="30"/>
      <c r="D1812" s="30"/>
      <c r="E1812" s="30" t="s">
        <v>2924</v>
      </c>
      <c r="F1812" s="30" t="s">
        <v>1649</v>
      </c>
      <c r="G1812" s="31" t="n">
        <v>2014</v>
      </c>
      <c r="H1812" s="30" t="n">
        <v>2014</v>
      </c>
      <c r="I1812" s="30"/>
      <c r="J1812" s="32" t="n">
        <v>43171</v>
      </c>
      <c r="K1812" s="30" t="n">
        <v>346747</v>
      </c>
      <c r="L1812" s="30" t="s">
        <v>2028</v>
      </c>
      <c r="M1812" s="33" t="n">
        <v>23966.4</v>
      </c>
      <c r="N1812" s="0"/>
      <c r="O1812" s="33" t="n">
        <v>23966.4</v>
      </c>
      <c r="P1812" s="0"/>
      <c r="Q1812" s="0" t="s">
        <v>27</v>
      </c>
      <c r="R1812" s="0"/>
      <c r="S1812" s="0"/>
      <c r="T1812" s="0"/>
      <c r="U1812" s="0"/>
      <c r="V1812" s="1" t="n">
        <f aca="false">YEAR(G1812)</f>
        <v>1905</v>
      </c>
      <c r="W1812" s="1" t="n">
        <v>2014</v>
      </c>
    </row>
    <row r="1813" customFormat="false" ht="40.7" hidden="false" customHeight="false" outlineLevel="0" collapsed="false">
      <c r="A1813" s="30" t="s">
        <v>21</v>
      </c>
      <c r="B1813" s="0"/>
      <c r="C1813" s="30"/>
      <c r="D1813" s="30"/>
      <c r="E1813" s="30" t="s">
        <v>2925</v>
      </c>
      <c r="F1813" s="30" t="s">
        <v>1649</v>
      </c>
      <c r="G1813" s="31" t="n">
        <v>2014</v>
      </c>
      <c r="H1813" s="30" t="n">
        <v>2014</v>
      </c>
      <c r="I1813" s="30"/>
      <c r="J1813" s="32" t="n">
        <v>41964</v>
      </c>
      <c r="K1813" s="30" t="n">
        <v>347250</v>
      </c>
      <c r="L1813" s="30" t="s">
        <v>2926</v>
      </c>
      <c r="M1813" s="33" t="n">
        <v>3399</v>
      </c>
      <c r="N1813" s="0"/>
      <c r="O1813" s="33" t="n">
        <v>3399</v>
      </c>
      <c r="P1813" s="0"/>
      <c r="Q1813" s="0" t="s">
        <v>27</v>
      </c>
      <c r="R1813" s="0"/>
      <c r="S1813" s="0"/>
      <c r="T1813" s="0"/>
      <c r="U1813" s="0"/>
      <c r="V1813" s="1" t="n">
        <f aca="false">YEAR(G1813)</f>
        <v>1905</v>
      </c>
      <c r="W1813" s="1" t="n">
        <v>2014</v>
      </c>
    </row>
    <row r="1814" customFormat="false" ht="40.7" hidden="false" customHeight="false" outlineLevel="0" collapsed="false">
      <c r="A1814" s="30" t="s">
        <v>21</v>
      </c>
      <c r="B1814" s="0"/>
      <c r="C1814" s="30"/>
      <c r="D1814" s="30"/>
      <c r="E1814" s="30" t="s">
        <v>2927</v>
      </c>
      <c r="F1814" s="30" t="s">
        <v>1649</v>
      </c>
      <c r="G1814" s="31" t="n">
        <v>2014</v>
      </c>
      <c r="H1814" s="30" t="n">
        <v>2014</v>
      </c>
      <c r="I1814" s="30"/>
      <c r="J1814" s="32" t="n">
        <v>43340</v>
      </c>
      <c r="K1814" s="30" t="n">
        <v>349028</v>
      </c>
      <c r="L1814" s="30" t="s">
        <v>2928</v>
      </c>
      <c r="M1814" s="33" t="n">
        <v>164075</v>
      </c>
      <c r="N1814" s="0"/>
      <c r="O1814" s="33" t="n">
        <v>164075</v>
      </c>
      <c r="P1814" s="0"/>
      <c r="Q1814" s="0" t="s">
        <v>27</v>
      </c>
      <c r="R1814" s="0"/>
      <c r="S1814" s="0"/>
      <c r="T1814" s="0"/>
      <c r="U1814" s="0"/>
      <c r="V1814" s="1" t="n">
        <f aca="false">YEAR(G1814)</f>
        <v>1905</v>
      </c>
      <c r="W1814" s="1" t="n">
        <v>2014</v>
      </c>
    </row>
    <row r="1815" customFormat="false" ht="27.1" hidden="false" customHeight="false" outlineLevel="0" collapsed="false">
      <c r="A1815" s="30" t="s">
        <v>21</v>
      </c>
      <c r="B1815" s="0"/>
      <c r="C1815" s="30"/>
      <c r="D1815" s="30"/>
      <c r="E1815" s="30" t="s">
        <v>2929</v>
      </c>
      <c r="F1815" s="30" t="s">
        <v>1649</v>
      </c>
      <c r="G1815" s="31" t="n">
        <v>2014</v>
      </c>
      <c r="H1815" s="30" t="n">
        <v>2014</v>
      </c>
      <c r="I1815" s="30"/>
      <c r="J1815" s="32" t="n">
        <v>42229</v>
      </c>
      <c r="K1815" s="30" t="n">
        <v>350684</v>
      </c>
      <c r="L1815" s="30" t="s">
        <v>1335</v>
      </c>
      <c r="M1815" s="33" t="n">
        <v>2880</v>
      </c>
      <c r="N1815" s="0"/>
      <c r="O1815" s="33" t="n">
        <v>2880</v>
      </c>
      <c r="P1815" s="0"/>
      <c r="Q1815" s="0" t="s">
        <v>27</v>
      </c>
      <c r="R1815" s="0"/>
      <c r="S1815" s="0"/>
      <c r="T1815" s="0"/>
      <c r="U1815" s="0"/>
      <c r="V1815" s="1" t="n">
        <f aca="false">YEAR(G1815)</f>
        <v>1905</v>
      </c>
      <c r="W1815" s="1" t="n">
        <v>2014</v>
      </c>
    </row>
    <row r="1816" customFormat="false" ht="40.7" hidden="false" customHeight="false" outlineLevel="0" collapsed="false">
      <c r="A1816" s="30" t="s">
        <v>21</v>
      </c>
      <c r="B1816" s="0"/>
      <c r="C1816" s="30"/>
      <c r="D1816" s="30"/>
      <c r="E1816" s="30" t="s">
        <v>2930</v>
      </c>
      <c r="F1816" s="30" t="s">
        <v>1649</v>
      </c>
      <c r="G1816" s="31" t="n">
        <v>2014</v>
      </c>
      <c r="H1816" s="30" t="n">
        <v>2014</v>
      </c>
      <c r="I1816" s="30"/>
      <c r="J1816" s="32" t="n">
        <v>43621</v>
      </c>
      <c r="K1816" s="30" t="n">
        <v>350690</v>
      </c>
      <c r="L1816" s="30" t="s">
        <v>2592</v>
      </c>
      <c r="M1816" s="33" t="n">
        <v>16200</v>
      </c>
      <c r="N1816" s="0"/>
      <c r="O1816" s="33" t="n">
        <v>16200</v>
      </c>
      <c r="P1816" s="0"/>
      <c r="Q1816" s="0" t="s">
        <v>27</v>
      </c>
      <c r="R1816" s="0"/>
      <c r="S1816" s="0"/>
      <c r="T1816" s="0"/>
      <c r="U1816" s="0"/>
      <c r="V1816" s="1" t="n">
        <f aca="false">YEAR(G1816)</f>
        <v>1905</v>
      </c>
      <c r="W1816" s="1" t="n">
        <v>2014</v>
      </c>
    </row>
    <row r="1817" customFormat="false" ht="40.7" hidden="false" customHeight="false" outlineLevel="0" collapsed="false">
      <c r="A1817" s="30" t="s">
        <v>21</v>
      </c>
      <c r="B1817" s="0"/>
      <c r="C1817" s="30"/>
      <c r="D1817" s="30"/>
      <c r="E1817" s="30" t="s">
        <v>2931</v>
      </c>
      <c r="F1817" s="30" t="s">
        <v>1689</v>
      </c>
      <c r="G1817" s="31" t="n">
        <v>2014</v>
      </c>
      <c r="H1817" s="30" t="n">
        <v>2014</v>
      </c>
      <c r="I1817" s="30"/>
      <c r="J1817" s="32" t="n">
        <v>42723</v>
      </c>
      <c r="K1817" s="30" t="n">
        <v>351476</v>
      </c>
      <c r="L1817" s="30" t="s">
        <v>1710</v>
      </c>
      <c r="M1817" s="33" t="n">
        <v>23927.1</v>
      </c>
      <c r="N1817" s="0"/>
      <c r="O1817" s="33" t="n">
        <v>23927.1</v>
      </c>
      <c r="P1817" s="0"/>
      <c r="Q1817" s="0" t="s">
        <v>27</v>
      </c>
      <c r="R1817" s="0"/>
      <c r="S1817" s="0"/>
      <c r="T1817" s="0"/>
      <c r="U1817" s="0"/>
      <c r="V1817" s="1" t="n">
        <f aca="false">YEAR(G1817)</f>
        <v>1905</v>
      </c>
      <c r="W1817" s="1" t="n">
        <v>2014</v>
      </c>
    </row>
    <row r="1818" customFormat="false" ht="40.7" hidden="false" customHeight="false" outlineLevel="0" collapsed="false">
      <c r="A1818" s="30" t="s">
        <v>21</v>
      </c>
      <c r="B1818" s="0"/>
      <c r="C1818" s="30"/>
      <c r="D1818" s="30"/>
      <c r="E1818" s="30" t="s">
        <v>2932</v>
      </c>
      <c r="F1818" s="30" t="s">
        <v>1649</v>
      </c>
      <c r="G1818" s="31" t="n">
        <v>2014</v>
      </c>
      <c r="H1818" s="30" t="n">
        <v>2014</v>
      </c>
      <c r="I1818" s="30"/>
      <c r="J1818" s="32" t="n">
        <v>42450</v>
      </c>
      <c r="K1818" s="30" t="n">
        <v>351633</v>
      </c>
      <c r="L1818" s="30" t="s">
        <v>1518</v>
      </c>
      <c r="M1818" s="33" t="n">
        <v>28035.68</v>
      </c>
      <c r="N1818" s="0"/>
      <c r="O1818" s="33" t="n">
        <v>28035.68</v>
      </c>
      <c r="P1818" s="0"/>
      <c r="Q1818" s="0" t="s">
        <v>27</v>
      </c>
      <c r="R1818" s="0"/>
      <c r="S1818" s="0"/>
      <c r="T1818" s="0"/>
      <c r="U1818" s="0"/>
      <c r="V1818" s="1" t="n">
        <f aca="false">YEAR(G1818)</f>
        <v>1905</v>
      </c>
      <c r="W1818" s="1" t="n">
        <v>2014</v>
      </c>
    </row>
    <row r="1819" customFormat="false" ht="40.7" hidden="false" customHeight="false" outlineLevel="0" collapsed="false">
      <c r="A1819" s="30" t="s">
        <v>21</v>
      </c>
      <c r="B1819" s="0"/>
      <c r="C1819" s="30"/>
      <c r="D1819" s="30"/>
      <c r="E1819" s="30" t="s">
        <v>2933</v>
      </c>
      <c r="F1819" s="30" t="s">
        <v>1649</v>
      </c>
      <c r="G1819" s="31" t="n">
        <v>2014</v>
      </c>
      <c r="H1819" s="30" t="n">
        <v>2014</v>
      </c>
      <c r="I1819" s="30"/>
      <c r="J1819" s="32" t="n">
        <v>42600</v>
      </c>
      <c r="K1819" s="30" t="n">
        <v>351636</v>
      </c>
      <c r="L1819" s="30" t="s">
        <v>2584</v>
      </c>
      <c r="M1819" s="33" t="n">
        <v>17920</v>
      </c>
      <c r="N1819" s="0"/>
      <c r="O1819" s="33" t="n">
        <v>17920</v>
      </c>
      <c r="P1819" s="0"/>
      <c r="Q1819" s="0" t="s">
        <v>27</v>
      </c>
      <c r="R1819" s="0"/>
      <c r="S1819" s="0"/>
      <c r="T1819" s="0"/>
      <c r="U1819" s="0"/>
      <c r="V1819" s="1" t="n">
        <f aca="false">YEAR(G1819)</f>
        <v>1905</v>
      </c>
      <c r="W1819" s="1" t="n">
        <v>2014</v>
      </c>
    </row>
    <row r="1820" customFormat="false" ht="40.7" hidden="false" customHeight="false" outlineLevel="0" collapsed="false">
      <c r="A1820" s="30" t="s">
        <v>21</v>
      </c>
      <c r="B1820" s="0"/>
      <c r="C1820" s="30"/>
      <c r="D1820" s="30"/>
      <c r="E1820" s="30" t="s">
        <v>2934</v>
      </c>
      <c r="F1820" s="30" t="s">
        <v>1649</v>
      </c>
      <c r="G1820" s="31" t="n">
        <v>2014</v>
      </c>
      <c r="H1820" s="30" t="n">
        <v>2014</v>
      </c>
      <c r="I1820" s="30"/>
      <c r="J1820" s="32" t="n">
        <v>42987</v>
      </c>
      <c r="K1820" s="30" t="n">
        <v>351825</v>
      </c>
      <c r="L1820" s="30" t="s">
        <v>2935</v>
      </c>
      <c r="M1820" s="33" t="n">
        <v>93409.99</v>
      </c>
      <c r="N1820" s="0"/>
      <c r="O1820" s="33" t="n">
        <v>93409.99</v>
      </c>
      <c r="P1820" s="0"/>
      <c r="Q1820" s="0" t="s">
        <v>27</v>
      </c>
      <c r="R1820" s="0"/>
      <c r="S1820" s="0"/>
      <c r="T1820" s="0"/>
      <c r="U1820" s="0"/>
      <c r="V1820" s="1" t="n">
        <f aca="false">YEAR(G1820)</f>
        <v>1905</v>
      </c>
      <c r="W1820" s="1" t="n">
        <v>2014</v>
      </c>
    </row>
    <row r="1821" customFormat="false" ht="40.7" hidden="false" customHeight="false" outlineLevel="0" collapsed="false">
      <c r="A1821" s="30" t="s">
        <v>21</v>
      </c>
      <c r="B1821" s="0"/>
      <c r="C1821" s="30"/>
      <c r="D1821" s="30"/>
      <c r="E1821" s="30" t="s">
        <v>2936</v>
      </c>
      <c r="F1821" s="30" t="s">
        <v>1649</v>
      </c>
      <c r="G1821" s="31" t="n">
        <v>2014</v>
      </c>
      <c r="H1821" s="30" t="n">
        <v>2014</v>
      </c>
      <c r="I1821" s="30"/>
      <c r="J1821" s="32" t="n">
        <v>43185</v>
      </c>
      <c r="K1821" s="30" t="n">
        <v>352202</v>
      </c>
      <c r="L1821" s="30" t="s">
        <v>2937</v>
      </c>
      <c r="M1821" s="33" t="n">
        <v>112912</v>
      </c>
      <c r="N1821" s="0"/>
      <c r="O1821" s="33" t="n">
        <v>112912</v>
      </c>
      <c r="P1821" s="0"/>
      <c r="Q1821" s="0" t="s">
        <v>27</v>
      </c>
      <c r="R1821" s="0"/>
      <c r="S1821" s="0"/>
      <c r="T1821" s="0"/>
      <c r="U1821" s="0"/>
      <c r="V1821" s="1" t="n">
        <f aca="false">YEAR(G1821)</f>
        <v>1905</v>
      </c>
      <c r="W1821" s="1" t="n">
        <v>2014</v>
      </c>
    </row>
    <row r="1822" customFormat="false" ht="40.7" hidden="false" customHeight="false" outlineLevel="0" collapsed="false">
      <c r="A1822" s="30" t="s">
        <v>21</v>
      </c>
      <c r="B1822" s="0"/>
      <c r="C1822" s="30"/>
      <c r="D1822" s="30"/>
      <c r="E1822" s="30" t="s">
        <v>2938</v>
      </c>
      <c r="F1822" s="30" t="s">
        <v>1649</v>
      </c>
      <c r="G1822" s="31" t="n">
        <v>2014</v>
      </c>
      <c r="H1822" s="30" t="n">
        <v>2014</v>
      </c>
      <c r="I1822" s="30"/>
      <c r="J1822" s="32" t="n">
        <v>43185</v>
      </c>
      <c r="K1822" s="30" t="n">
        <v>352247</v>
      </c>
      <c r="L1822" s="30" t="s">
        <v>2939</v>
      </c>
      <c r="M1822" s="33" t="n">
        <v>87843.2</v>
      </c>
      <c r="N1822" s="0"/>
      <c r="O1822" s="33" t="n">
        <v>87843.2</v>
      </c>
      <c r="P1822" s="0"/>
      <c r="Q1822" s="0" t="s">
        <v>27</v>
      </c>
      <c r="R1822" s="0"/>
      <c r="S1822" s="0"/>
      <c r="T1822" s="0"/>
      <c r="U1822" s="0"/>
      <c r="V1822" s="1" t="n">
        <f aca="false">YEAR(G1822)</f>
        <v>1905</v>
      </c>
      <c r="W1822" s="1" t="n">
        <v>2014</v>
      </c>
    </row>
    <row r="1823" customFormat="false" ht="40.7" hidden="false" customHeight="false" outlineLevel="0" collapsed="false">
      <c r="A1823" s="30" t="s">
        <v>21</v>
      </c>
      <c r="B1823" s="0"/>
      <c r="C1823" s="30"/>
      <c r="D1823" s="30"/>
      <c r="E1823" s="30" t="s">
        <v>2940</v>
      </c>
      <c r="F1823" s="30" t="s">
        <v>1649</v>
      </c>
      <c r="G1823" s="31" t="n">
        <v>2014</v>
      </c>
      <c r="H1823" s="30" t="n">
        <v>2014</v>
      </c>
      <c r="I1823" s="30"/>
      <c r="J1823" s="32" t="n">
        <v>43238</v>
      </c>
      <c r="K1823" s="30" t="n">
        <v>353341</v>
      </c>
      <c r="L1823" s="30" t="s">
        <v>2941</v>
      </c>
      <c r="M1823" s="33" t="n">
        <v>17400</v>
      </c>
      <c r="N1823" s="0"/>
      <c r="O1823" s="33" t="n">
        <v>17400</v>
      </c>
      <c r="P1823" s="0"/>
      <c r="Q1823" s="0" t="s">
        <v>27</v>
      </c>
      <c r="R1823" s="0"/>
      <c r="S1823" s="0"/>
      <c r="T1823" s="0"/>
      <c r="U1823" s="0"/>
      <c r="V1823" s="1" t="n">
        <f aca="false">YEAR(G1823)</f>
        <v>1905</v>
      </c>
      <c r="W1823" s="1" t="n">
        <v>2014</v>
      </c>
    </row>
    <row r="1824" customFormat="false" ht="40.7" hidden="false" customHeight="false" outlineLevel="0" collapsed="false">
      <c r="A1824" s="30" t="s">
        <v>21</v>
      </c>
      <c r="B1824" s="0"/>
      <c r="C1824" s="30"/>
      <c r="D1824" s="30"/>
      <c r="E1824" s="30" t="s">
        <v>2942</v>
      </c>
      <c r="F1824" s="30" t="s">
        <v>1649</v>
      </c>
      <c r="G1824" s="31" t="n">
        <v>2014</v>
      </c>
      <c r="H1824" s="30" t="n">
        <v>2014</v>
      </c>
      <c r="I1824" s="30"/>
      <c r="J1824" s="32" t="n">
        <v>43063</v>
      </c>
      <c r="K1824" s="30" t="n">
        <v>353738</v>
      </c>
      <c r="L1824" s="30" t="s">
        <v>2943</v>
      </c>
      <c r="M1824" s="33" t="n">
        <v>14800</v>
      </c>
      <c r="N1824" s="0"/>
      <c r="O1824" s="33" t="n">
        <v>14800</v>
      </c>
      <c r="P1824" s="0"/>
      <c r="Q1824" s="0" t="s">
        <v>27</v>
      </c>
      <c r="R1824" s="0"/>
      <c r="S1824" s="0"/>
      <c r="T1824" s="0"/>
      <c r="U1824" s="0"/>
      <c r="V1824" s="1" t="n">
        <f aca="false">YEAR(G1824)</f>
        <v>1905</v>
      </c>
      <c r="W1824" s="1" t="n">
        <v>2014</v>
      </c>
    </row>
    <row r="1825" customFormat="false" ht="40.7" hidden="false" customHeight="false" outlineLevel="0" collapsed="false">
      <c r="A1825" s="30" t="s">
        <v>21</v>
      </c>
      <c r="B1825" s="0"/>
      <c r="C1825" s="30"/>
      <c r="D1825" s="30"/>
      <c r="E1825" s="30" t="s">
        <v>2944</v>
      </c>
      <c r="F1825" s="30" t="s">
        <v>1649</v>
      </c>
      <c r="G1825" s="31" t="n">
        <v>2014</v>
      </c>
      <c r="H1825" s="30" t="n">
        <v>2014</v>
      </c>
      <c r="I1825" s="30"/>
      <c r="J1825" s="32" t="n">
        <v>43171</v>
      </c>
      <c r="K1825" s="30" t="n">
        <v>354650</v>
      </c>
      <c r="L1825" s="30" t="s">
        <v>2233</v>
      </c>
      <c r="M1825" s="33" t="n">
        <v>34711.8</v>
      </c>
      <c r="N1825" s="0"/>
      <c r="O1825" s="33" t="n">
        <v>34711.8</v>
      </c>
      <c r="P1825" s="0"/>
      <c r="Q1825" s="0" t="s">
        <v>27</v>
      </c>
      <c r="R1825" s="0"/>
      <c r="S1825" s="0"/>
      <c r="T1825" s="0"/>
      <c r="U1825" s="0"/>
      <c r="V1825" s="1" t="n">
        <f aca="false">YEAR(G1825)</f>
        <v>1905</v>
      </c>
      <c r="W1825" s="1" t="n">
        <v>2014</v>
      </c>
    </row>
    <row r="1826" customFormat="false" ht="40.7" hidden="false" customHeight="false" outlineLevel="0" collapsed="false">
      <c r="A1826" s="30" t="s">
        <v>21</v>
      </c>
      <c r="B1826" s="0"/>
      <c r="C1826" s="30"/>
      <c r="D1826" s="30"/>
      <c r="E1826" s="30" t="s">
        <v>2945</v>
      </c>
      <c r="F1826" s="30" t="s">
        <v>1649</v>
      </c>
      <c r="G1826" s="31" t="n">
        <v>2014</v>
      </c>
      <c r="H1826" s="30" t="n">
        <v>2014</v>
      </c>
      <c r="I1826" s="30"/>
      <c r="J1826" s="32" t="n">
        <v>41992</v>
      </c>
      <c r="K1826" s="30" t="n">
        <v>354697</v>
      </c>
      <c r="L1826" s="30" t="s">
        <v>450</v>
      </c>
      <c r="M1826" s="33" t="n">
        <v>342.16</v>
      </c>
      <c r="N1826" s="0"/>
      <c r="O1826" s="33" t="n">
        <v>342.16</v>
      </c>
      <c r="P1826" s="0"/>
      <c r="Q1826" s="0" t="s">
        <v>27</v>
      </c>
      <c r="R1826" s="0"/>
      <c r="S1826" s="0"/>
      <c r="T1826" s="0"/>
      <c r="U1826" s="0"/>
      <c r="V1826" s="1" t="n">
        <f aca="false">YEAR(G1826)</f>
        <v>1905</v>
      </c>
      <c r="W1826" s="1" t="n">
        <v>2014</v>
      </c>
    </row>
    <row r="1827" customFormat="false" ht="40.7" hidden="false" customHeight="false" outlineLevel="0" collapsed="false">
      <c r="A1827" s="30" t="s">
        <v>21</v>
      </c>
      <c r="B1827" s="0"/>
      <c r="C1827" s="30"/>
      <c r="D1827" s="30"/>
      <c r="E1827" s="30" t="s">
        <v>2946</v>
      </c>
      <c r="F1827" s="30" t="s">
        <v>1649</v>
      </c>
      <c r="G1827" s="31" t="n">
        <v>2014</v>
      </c>
      <c r="H1827" s="30" t="n">
        <v>2014</v>
      </c>
      <c r="I1827" s="30"/>
      <c r="J1827" s="32" t="n">
        <v>43185</v>
      </c>
      <c r="K1827" s="30" t="n">
        <v>355217</v>
      </c>
      <c r="L1827" s="30" t="s">
        <v>2939</v>
      </c>
      <c r="M1827" s="33" t="n">
        <v>85597.37</v>
      </c>
      <c r="N1827" s="0"/>
      <c r="O1827" s="33" t="n">
        <v>85597.37</v>
      </c>
      <c r="P1827" s="0"/>
      <c r="Q1827" s="0" t="s">
        <v>27</v>
      </c>
      <c r="R1827" s="0"/>
      <c r="S1827" s="0"/>
      <c r="T1827" s="0"/>
      <c r="U1827" s="0"/>
      <c r="V1827" s="1" t="n">
        <f aca="false">YEAR(G1827)</f>
        <v>1905</v>
      </c>
      <c r="W1827" s="1" t="n">
        <v>2014</v>
      </c>
    </row>
    <row r="1828" customFormat="false" ht="40.7" hidden="false" customHeight="false" outlineLevel="0" collapsed="false">
      <c r="A1828" s="30" t="s">
        <v>21</v>
      </c>
      <c r="B1828" s="0"/>
      <c r="C1828" s="30" t="s">
        <v>46</v>
      </c>
      <c r="D1828" s="30"/>
      <c r="E1828" s="30" t="s">
        <v>2947</v>
      </c>
      <c r="F1828" s="30" t="s">
        <v>1649</v>
      </c>
      <c r="G1828" s="31" t="n">
        <v>2015</v>
      </c>
      <c r="H1828" s="30" t="n">
        <v>2015</v>
      </c>
      <c r="I1828" s="30"/>
      <c r="J1828" s="32" t="n">
        <v>42654</v>
      </c>
      <c r="K1828" s="30" t="n">
        <v>360286</v>
      </c>
      <c r="L1828" s="30" t="s">
        <v>2081</v>
      </c>
      <c r="M1828" s="33" t="n">
        <v>34764.46</v>
      </c>
      <c r="N1828" s="0"/>
      <c r="O1828" s="33" t="n">
        <v>34764.46</v>
      </c>
      <c r="P1828" s="0"/>
      <c r="Q1828" s="0" t="s">
        <v>27</v>
      </c>
      <c r="R1828" s="0"/>
      <c r="S1828" s="0"/>
      <c r="T1828" s="0"/>
      <c r="U1828" s="0"/>
      <c r="V1828" s="1" t="n">
        <f aca="false">YEAR(G1828)</f>
        <v>1905</v>
      </c>
      <c r="W1828" s="1" t="n">
        <v>2015</v>
      </c>
    </row>
    <row r="1829" customFormat="false" ht="40.7" hidden="false" customHeight="false" outlineLevel="0" collapsed="false">
      <c r="A1829" s="30" t="s">
        <v>21</v>
      </c>
      <c r="B1829" s="0"/>
      <c r="C1829" s="30" t="s">
        <v>46</v>
      </c>
      <c r="D1829" s="30"/>
      <c r="E1829" s="30" t="s">
        <v>2948</v>
      </c>
      <c r="F1829" s="30" t="s">
        <v>1649</v>
      </c>
      <c r="G1829" s="31" t="n">
        <v>2015</v>
      </c>
      <c r="H1829" s="30" t="n">
        <v>2015</v>
      </c>
      <c r="I1829" s="30"/>
      <c r="J1829" s="32" t="n">
        <v>42327</v>
      </c>
      <c r="K1829" s="30" t="n">
        <v>362526</v>
      </c>
      <c r="L1829" s="30" t="s">
        <v>2949</v>
      </c>
      <c r="M1829" s="33" t="n">
        <v>2059.52</v>
      </c>
      <c r="N1829" s="0"/>
      <c r="O1829" s="33" t="n">
        <v>2059.52</v>
      </c>
      <c r="P1829" s="0"/>
      <c r="Q1829" s="0" t="s">
        <v>27</v>
      </c>
      <c r="R1829" s="0"/>
      <c r="S1829" s="0"/>
      <c r="T1829" s="0"/>
      <c r="U1829" s="0"/>
      <c r="V1829" s="1" t="n">
        <f aca="false">YEAR(G1829)</f>
        <v>1905</v>
      </c>
      <c r="W1829" s="1" t="n">
        <v>2015</v>
      </c>
    </row>
    <row r="1830" customFormat="false" ht="40.7" hidden="false" customHeight="false" outlineLevel="0" collapsed="false">
      <c r="A1830" s="30" t="s">
        <v>21</v>
      </c>
      <c r="B1830" s="0"/>
      <c r="C1830" s="30" t="s">
        <v>2342</v>
      </c>
      <c r="D1830" s="30"/>
      <c r="E1830" s="30" t="s">
        <v>2950</v>
      </c>
      <c r="F1830" s="30" t="s">
        <v>1649</v>
      </c>
      <c r="G1830" s="31" t="n">
        <v>2015</v>
      </c>
      <c r="H1830" s="30" t="n">
        <v>2015</v>
      </c>
      <c r="I1830" s="30"/>
      <c r="J1830" s="32" t="n">
        <v>43763</v>
      </c>
      <c r="K1830" s="30" t="n">
        <v>364692</v>
      </c>
      <c r="L1830" s="30" t="s">
        <v>2344</v>
      </c>
      <c r="M1830" s="33" t="n">
        <v>18000000</v>
      </c>
      <c r="N1830" s="0"/>
      <c r="O1830" s="33" t="n">
        <v>18000000</v>
      </c>
      <c r="P1830" s="0"/>
      <c r="Q1830" s="0" t="s">
        <v>27</v>
      </c>
      <c r="R1830" s="0"/>
      <c r="S1830" s="0"/>
      <c r="T1830" s="0"/>
      <c r="U1830" s="0"/>
      <c r="V1830" s="1" t="n">
        <f aca="false">YEAR(G1830)</f>
        <v>1905</v>
      </c>
      <c r="W1830" s="1" t="n">
        <v>2015</v>
      </c>
    </row>
    <row r="1831" customFormat="false" ht="40.7" hidden="false" customHeight="false" outlineLevel="0" collapsed="false">
      <c r="A1831" s="30" t="s">
        <v>21</v>
      </c>
      <c r="B1831" s="0"/>
      <c r="C1831" s="30"/>
      <c r="D1831" s="30"/>
      <c r="E1831" s="30" t="s">
        <v>2951</v>
      </c>
      <c r="F1831" s="30" t="s">
        <v>1689</v>
      </c>
      <c r="G1831" s="31" t="n">
        <v>2015</v>
      </c>
      <c r="H1831" s="30" t="n">
        <v>2015</v>
      </c>
      <c r="I1831" s="30"/>
      <c r="J1831" s="32" t="n">
        <v>42636</v>
      </c>
      <c r="K1831" s="30" t="n">
        <v>364716</v>
      </c>
      <c r="L1831" s="30" t="s">
        <v>2298</v>
      </c>
      <c r="M1831" s="33" t="n">
        <v>52964.79</v>
      </c>
      <c r="N1831" s="0"/>
      <c r="O1831" s="33" t="n">
        <v>52964.79</v>
      </c>
      <c r="P1831" s="0"/>
      <c r="Q1831" s="0" t="s">
        <v>27</v>
      </c>
      <c r="R1831" s="0"/>
      <c r="S1831" s="0"/>
      <c r="T1831" s="0"/>
      <c r="U1831" s="0"/>
      <c r="V1831" s="1" t="n">
        <f aca="false">YEAR(G1831)</f>
        <v>1905</v>
      </c>
      <c r="W1831" s="1" t="n">
        <v>2015</v>
      </c>
    </row>
    <row r="1832" customFormat="false" ht="40.7" hidden="false" customHeight="false" outlineLevel="0" collapsed="false">
      <c r="A1832" s="30" t="s">
        <v>21</v>
      </c>
      <c r="B1832" s="0"/>
      <c r="C1832" s="30"/>
      <c r="D1832" s="30"/>
      <c r="E1832" s="30" t="s">
        <v>2952</v>
      </c>
      <c r="F1832" s="30" t="s">
        <v>1689</v>
      </c>
      <c r="G1832" s="31" t="n">
        <v>2015</v>
      </c>
      <c r="H1832" s="30" t="n">
        <v>2015</v>
      </c>
      <c r="I1832" s="30"/>
      <c r="J1832" s="32" t="n">
        <v>42654</v>
      </c>
      <c r="K1832" s="30" t="n">
        <v>365135</v>
      </c>
      <c r="L1832" s="30" t="s">
        <v>2298</v>
      </c>
      <c r="M1832" s="33" t="n">
        <v>214186.04</v>
      </c>
      <c r="N1832" s="0"/>
      <c r="O1832" s="33" t="n">
        <v>214186.04</v>
      </c>
      <c r="P1832" s="0"/>
      <c r="Q1832" s="0" t="s">
        <v>27</v>
      </c>
      <c r="R1832" s="0"/>
      <c r="S1832" s="0"/>
      <c r="T1832" s="0"/>
      <c r="U1832" s="0"/>
      <c r="V1832" s="1" t="n">
        <f aca="false">YEAR(G1832)</f>
        <v>1905</v>
      </c>
      <c r="W1832" s="1" t="n">
        <v>2015</v>
      </c>
    </row>
    <row r="1833" customFormat="false" ht="27.1" hidden="false" customHeight="false" outlineLevel="0" collapsed="false">
      <c r="A1833" s="30" t="s">
        <v>21</v>
      </c>
      <c r="B1833" s="0"/>
      <c r="C1833" s="30"/>
      <c r="D1833" s="30"/>
      <c r="E1833" s="30" t="s">
        <v>2953</v>
      </c>
      <c r="F1833" s="30" t="s">
        <v>1649</v>
      </c>
      <c r="G1833" s="31" t="n">
        <v>2015</v>
      </c>
      <c r="H1833" s="30" t="n">
        <v>2015</v>
      </c>
      <c r="I1833" s="30"/>
      <c r="J1833" s="32" t="n">
        <v>42647</v>
      </c>
      <c r="K1833" s="30" t="n">
        <v>366256</v>
      </c>
      <c r="L1833" s="30" t="s">
        <v>2302</v>
      </c>
      <c r="M1833" s="33" t="n">
        <v>5180</v>
      </c>
      <c r="N1833" s="0"/>
      <c r="O1833" s="33" t="n">
        <v>5180</v>
      </c>
      <c r="P1833" s="0"/>
      <c r="Q1833" s="0" t="s">
        <v>27</v>
      </c>
      <c r="R1833" s="0"/>
      <c r="S1833" s="0"/>
      <c r="T1833" s="0"/>
      <c r="U1833" s="0"/>
      <c r="V1833" s="1" t="n">
        <f aca="false">YEAR(G1833)</f>
        <v>1905</v>
      </c>
      <c r="W1833" s="1" t="n">
        <v>2015</v>
      </c>
    </row>
    <row r="1834" customFormat="false" ht="40.7" hidden="false" customHeight="false" outlineLevel="0" collapsed="false">
      <c r="A1834" s="30" t="s">
        <v>21</v>
      </c>
      <c r="B1834" s="0"/>
      <c r="C1834" s="30"/>
      <c r="D1834" s="30"/>
      <c r="E1834" s="30" t="s">
        <v>2954</v>
      </c>
      <c r="F1834" s="30" t="s">
        <v>1649</v>
      </c>
      <c r="G1834" s="31" t="n">
        <v>2015</v>
      </c>
      <c r="H1834" s="30" t="n">
        <v>2015</v>
      </c>
      <c r="I1834" s="30"/>
      <c r="J1834" s="32" t="n">
        <v>42647</v>
      </c>
      <c r="K1834" s="30" t="n">
        <v>368109</v>
      </c>
      <c r="L1834" s="30" t="s">
        <v>1719</v>
      </c>
      <c r="M1834" s="33" t="n">
        <v>31198</v>
      </c>
      <c r="N1834" s="0"/>
      <c r="O1834" s="33" t="n">
        <v>31198</v>
      </c>
      <c r="P1834" s="0"/>
      <c r="Q1834" s="0" t="s">
        <v>27</v>
      </c>
      <c r="R1834" s="0"/>
      <c r="S1834" s="0"/>
      <c r="T1834" s="0"/>
      <c r="U1834" s="0"/>
      <c r="V1834" s="1" t="n">
        <f aca="false">YEAR(G1834)</f>
        <v>1905</v>
      </c>
      <c r="W1834" s="1" t="n">
        <v>2015</v>
      </c>
    </row>
    <row r="1835" customFormat="false" ht="40.7" hidden="false" customHeight="false" outlineLevel="0" collapsed="false">
      <c r="A1835" s="30" t="s">
        <v>21</v>
      </c>
      <c r="B1835" s="0"/>
      <c r="C1835" s="30" t="s">
        <v>46</v>
      </c>
      <c r="D1835" s="30"/>
      <c r="E1835" s="30" t="s">
        <v>2955</v>
      </c>
      <c r="F1835" s="30" t="s">
        <v>1649</v>
      </c>
      <c r="G1835" s="31" t="n">
        <v>2015</v>
      </c>
      <c r="H1835" s="30" t="n">
        <v>2015</v>
      </c>
      <c r="I1835" s="30"/>
      <c r="J1835" s="32" t="n">
        <v>43244</v>
      </c>
      <c r="K1835" s="30" t="n">
        <v>368851</v>
      </c>
      <c r="L1835" s="30" t="s">
        <v>2196</v>
      </c>
      <c r="M1835" s="33" t="n">
        <v>449545</v>
      </c>
      <c r="N1835" s="0"/>
      <c r="O1835" s="33" t="n">
        <v>449545</v>
      </c>
      <c r="P1835" s="0"/>
      <c r="Q1835" s="0" t="s">
        <v>27</v>
      </c>
      <c r="R1835" s="0"/>
      <c r="S1835" s="0"/>
      <c r="T1835" s="0"/>
      <c r="U1835" s="0"/>
      <c r="V1835" s="1" t="n">
        <f aca="false">YEAR(G1835)</f>
        <v>1905</v>
      </c>
      <c r="W1835" s="1" t="n">
        <v>2015</v>
      </c>
    </row>
    <row r="1836" customFormat="false" ht="40.7" hidden="false" customHeight="false" outlineLevel="0" collapsed="false">
      <c r="A1836" s="30" t="s">
        <v>21</v>
      </c>
      <c r="B1836" s="0"/>
      <c r="C1836" s="30" t="s">
        <v>46</v>
      </c>
      <c r="D1836" s="30"/>
      <c r="E1836" s="30" t="s">
        <v>2956</v>
      </c>
      <c r="F1836" s="30" t="s">
        <v>1649</v>
      </c>
      <c r="G1836" s="31" t="n">
        <v>2015</v>
      </c>
      <c r="H1836" s="30" t="n">
        <v>2015</v>
      </c>
      <c r="I1836" s="30"/>
      <c r="J1836" s="32" t="n">
        <v>43440</v>
      </c>
      <c r="K1836" s="30" t="n">
        <v>368869</v>
      </c>
      <c r="L1836" s="30" t="s">
        <v>1392</v>
      </c>
      <c r="M1836" s="33" t="n">
        <v>85440</v>
      </c>
      <c r="N1836" s="0"/>
      <c r="O1836" s="33" t="n">
        <v>85440</v>
      </c>
      <c r="P1836" s="0"/>
      <c r="Q1836" s="0" t="s">
        <v>27</v>
      </c>
      <c r="R1836" s="0"/>
      <c r="S1836" s="0"/>
      <c r="T1836" s="0"/>
      <c r="U1836" s="0"/>
      <c r="V1836" s="1" t="n">
        <f aca="false">YEAR(G1836)</f>
        <v>1905</v>
      </c>
      <c r="W1836" s="1" t="n">
        <v>2015</v>
      </c>
    </row>
    <row r="1837" customFormat="false" ht="40.7" hidden="false" customHeight="false" outlineLevel="0" collapsed="false">
      <c r="A1837" s="30" t="s">
        <v>21</v>
      </c>
      <c r="B1837" s="0"/>
      <c r="C1837" s="30" t="s">
        <v>2342</v>
      </c>
      <c r="D1837" s="30" t="s">
        <v>29</v>
      </c>
      <c r="E1837" s="30" t="s">
        <v>2957</v>
      </c>
      <c r="F1837" s="30" t="s">
        <v>37</v>
      </c>
      <c r="G1837" s="31" t="n">
        <v>2017</v>
      </c>
      <c r="H1837" s="30" t="n">
        <v>2017</v>
      </c>
      <c r="I1837" s="30"/>
      <c r="J1837" s="32" t="n">
        <v>44909</v>
      </c>
      <c r="K1837" s="30" t="n">
        <v>380469</v>
      </c>
      <c r="L1837" s="30" t="s">
        <v>2653</v>
      </c>
      <c r="M1837" s="33" t="n">
        <v>4946802.28</v>
      </c>
      <c r="N1837" s="0"/>
      <c r="O1837" s="33" t="n">
        <v>4946802.28</v>
      </c>
      <c r="P1837" s="0"/>
      <c r="Q1837" s="0" t="s">
        <v>27</v>
      </c>
      <c r="R1837" s="0"/>
      <c r="S1837" s="0"/>
      <c r="T1837" s="0"/>
      <c r="U1837" s="0"/>
      <c r="V1837" s="1" t="n">
        <f aca="false">YEAR(G1837)</f>
        <v>1905</v>
      </c>
      <c r="W1837" s="1" t="n">
        <v>2017</v>
      </c>
    </row>
    <row r="1838" customFormat="false" ht="40.7" hidden="false" customHeight="false" outlineLevel="0" collapsed="false">
      <c r="A1838" s="30" t="s">
        <v>21</v>
      </c>
      <c r="B1838" s="0"/>
      <c r="C1838" s="30" t="s">
        <v>2342</v>
      </c>
      <c r="D1838" s="30" t="s">
        <v>748</v>
      </c>
      <c r="E1838" s="30" t="s">
        <v>2958</v>
      </c>
      <c r="F1838" s="30" t="s">
        <v>37</v>
      </c>
      <c r="G1838" s="31" t="n">
        <v>2016</v>
      </c>
      <c r="H1838" s="30" t="n">
        <v>2016</v>
      </c>
      <c r="I1838" s="30"/>
      <c r="J1838" s="32" t="n">
        <v>43560</v>
      </c>
      <c r="K1838" s="30" t="n">
        <v>382208</v>
      </c>
      <c r="L1838" s="30" t="s">
        <v>2959</v>
      </c>
      <c r="M1838" s="33" t="n">
        <v>136717.2</v>
      </c>
      <c r="N1838" s="0"/>
      <c r="O1838" s="33" t="n">
        <v>136717.2</v>
      </c>
      <c r="P1838" s="0"/>
      <c r="Q1838" s="0" t="s">
        <v>27</v>
      </c>
      <c r="R1838" s="0"/>
      <c r="S1838" s="0"/>
      <c r="T1838" s="0"/>
      <c r="U1838" s="0"/>
      <c r="V1838" s="1" t="n">
        <f aca="false">YEAR(G1838)</f>
        <v>1905</v>
      </c>
      <c r="W1838" s="1" t="n">
        <v>2016</v>
      </c>
    </row>
    <row r="1839" customFormat="false" ht="40.7" hidden="false" customHeight="false" outlineLevel="0" collapsed="false">
      <c r="A1839" s="30" t="s">
        <v>21</v>
      </c>
      <c r="B1839" s="0"/>
      <c r="C1839" s="30" t="s">
        <v>2349</v>
      </c>
      <c r="D1839" s="30" t="s">
        <v>29</v>
      </c>
      <c r="E1839" s="30" t="s">
        <v>2960</v>
      </c>
      <c r="F1839" s="30" t="s">
        <v>37</v>
      </c>
      <c r="G1839" s="31" t="n">
        <v>2017</v>
      </c>
      <c r="H1839" s="30" t="n">
        <v>2017</v>
      </c>
      <c r="I1839" s="30"/>
      <c r="J1839" s="32" t="n">
        <v>44825</v>
      </c>
      <c r="K1839" s="30" t="n">
        <v>382867</v>
      </c>
      <c r="L1839" s="30" t="s">
        <v>38</v>
      </c>
      <c r="M1839" s="33" t="n">
        <v>8500000</v>
      </c>
      <c r="N1839" s="0"/>
      <c r="O1839" s="33" t="n">
        <v>8500000</v>
      </c>
      <c r="P1839" s="0"/>
      <c r="Q1839" s="0" t="s">
        <v>27</v>
      </c>
      <c r="R1839" s="0"/>
      <c r="S1839" s="0"/>
      <c r="T1839" s="0"/>
      <c r="U1839" s="0"/>
      <c r="V1839" s="1" t="n">
        <f aca="false">YEAR(G1839)</f>
        <v>1905</v>
      </c>
      <c r="W1839" s="1" t="n">
        <v>2017</v>
      </c>
    </row>
    <row r="1840" customFormat="false" ht="40.7" hidden="false" customHeight="false" outlineLevel="0" collapsed="false">
      <c r="A1840" s="30" t="s">
        <v>21</v>
      </c>
      <c r="B1840" s="0"/>
      <c r="C1840" s="30"/>
      <c r="D1840" s="30"/>
      <c r="E1840" s="30" t="s">
        <v>2961</v>
      </c>
      <c r="F1840" s="30" t="s">
        <v>1649</v>
      </c>
      <c r="G1840" s="31" t="n">
        <v>2017</v>
      </c>
      <c r="H1840" s="30" t="n">
        <v>2017</v>
      </c>
      <c r="I1840" s="30"/>
      <c r="J1840" s="30"/>
      <c r="K1840" s="30" t="n">
        <v>383437</v>
      </c>
      <c r="L1840" s="30" t="s">
        <v>123</v>
      </c>
      <c r="M1840" s="33" t="n">
        <v>8377482.77</v>
      </c>
      <c r="N1840" s="0"/>
      <c r="O1840" s="33" t="n">
        <v>8377482.77</v>
      </c>
      <c r="P1840" s="0"/>
      <c r="Q1840" s="0" t="s">
        <v>27</v>
      </c>
      <c r="R1840" s="0"/>
      <c r="S1840" s="0"/>
      <c r="T1840" s="0"/>
      <c r="U1840" s="0"/>
      <c r="V1840" s="1" t="n">
        <f aca="false">YEAR(G1840)</f>
        <v>1905</v>
      </c>
      <c r="W1840" s="1" t="n">
        <v>2017</v>
      </c>
    </row>
    <row r="1841" customFormat="false" ht="40.7" hidden="false" customHeight="false" outlineLevel="0" collapsed="false">
      <c r="A1841" s="30" t="s">
        <v>21</v>
      </c>
      <c r="B1841" s="0"/>
      <c r="C1841" s="30" t="s">
        <v>2342</v>
      </c>
      <c r="D1841" s="30"/>
      <c r="E1841" s="30" t="s">
        <v>2962</v>
      </c>
      <c r="F1841" s="30" t="s">
        <v>1649</v>
      </c>
      <c r="G1841" s="31" t="n">
        <v>2017</v>
      </c>
      <c r="H1841" s="30" t="n">
        <v>2017</v>
      </c>
      <c r="I1841" s="30"/>
      <c r="J1841" s="30"/>
      <c r="K1841" s="30" t="n">
        <v>385444</v>
      </c>
      <c r="L1841" s="30" t="s">
        <v>2344</v>
      </c>
      <c r="M1841" s="33" t="n">
        <v>20000000</v>
      </c>
      <c r="N1841" s="0"/>
      <c r="O1841" s="33" t="n">
        <v>20000000</v>
      </c>
      <c r="P1841" s="0"/>
      <c r="Q1841" s="0" t="s">
        <v>27</v>
      </c>
      <c r="R1841" s="0"/>
      <c r="S1841" s="0"/>
      <c r="T1841" s="0"/>
      <c r="U1841" s="0"/>
      <c r="V1841" s="1" t="n">
        <f aca="false">YEAR(G1841)</f>
        <v>1905</v>
      </c>
      <c r="W1841" s="1" t="n">
        <v>2017</v>
      </c>
    </row>
    <row r="1842" customFormat="false" ht="40.7" hidden="false" customHeight="false" outlineLevel="0" collapsed="false">
      <c r="A1842" s="30" t="s">
        <v>21</v>
      </c>
      <c r="B1842" s="0"/>
      <c r="C1842" s="30" t="s">
        <v>46</v>
      </c>
      <c r="D1842" s="30"/>
      <c r="E1842" s="30" t="s">
        <v>2963</v>
      </c>
      <c r="F1842" s="30" t="s">
        <v>1649</v>
      </c>
      <c r="G1842" s="31" t="n">
        <v>2017</v>
      </c>
      <c r="H1842" s="30" t="n">
        <v>2017</v>
      </c>
      <c r="I1842" s="30"/>
      <c r="J1842" s="32" t="n">
        <v>43453</v>
      </c>
      <c r="K1842" s="30" t="n">
        <v>388128</v>
      </c>
      <c r="L1842" s="30" t="s">
        <v>2369</v>
      </c>
      <c r="M1842" s="33" t="n">
        <v>355088.06</v>
      </c>
      <c r="N1842" s="0"/>
      <c r="O1842" s="33" t="n">
        <v>355088.06</v>
      </c>
      <c r="P1842" s="0"/>
      <c r="Q1842" s="0" t="s">
        <v>27</v>
      </c>
      <c r="R1842" s="0"/>
      <c r="S1842" s="0"/>
      <c r="T1842" s="0"/>
      <c r="U1842" s="0"/>
      <c r="V1842" s="1" t="n">
        <f aca="false">YEAR(G1842)</f>
        <v>1905</v>
      </c>
      <c r="W1842" s="1" t="n">
        <v>2017</v>
      </c>
    </row>
    <row r="1843" customFormat="false" ht="40.7" hidden="false" customHeight="false" outlineLevel="0" collapsed="false">
      <c r="A1843" s="30" t="s">
        <v>21</v>
      </c>
      <c r="B1843" s="0"/>
      <c r="C1843" s="30"/>
      <c r="D1843" s="30"/>
      <c r="E1843" s="30" t="s">
        <v>2964</v>
      </c>
      <c r="F1843" s="30" t="s">
        <v>37</v>
      </c>
      <c r="G1843" s="31" t="n">
        <v>2017</v>
      </c>
      <c r="H1843" s="30" t="n">
        <v>2017</v>
      </c>
      <c r="I1843" s="30"/>
      <c r="J1843" s="32" t="n">
        <v>43999</v>
      </c>
      <c r="K1843" s="30" t="n">
        <v>388365</v>
      </c>
      <c r="L1843" s="30" t="s">
        <v>563</v>
      </c>
      <c r="M1843" s="33" t="n">
        <v>218013.59</v>
      </c>
      <c r="N1843" s="0"/>
      <c r="O1843" s="33" t="n">
        <v>218013.59</v>
      </c>
      <c r="P1843" s="0"/>
      <c r="Q1843" s="0" t="s">
        <v>27</v>
      </c>
      <c r="R1843" s="0"/>
      <c r="S1843" s="0"/>
      <c r="T1843" s="0"/>
      <c r="U1843" s="0"/>
      <c r="V1843" s="1" t="n">
        <f aca="false">YEAR(G1843)</f>
        <v>1905</v>
      </c>
      <c r="W1843" s="1" t="n">
        <v>2017</v>
      </c>
    </row>
    <row r="1844" customFormat="false" ht="54.25" hidden="false" customHeight="false" outlineLevel="0" collapsed="false">
      <c r="A1844" s="30" t="s">
        <v>21</v>
      </c>
      <c r="B1844" s="0"/>
      <c r="C1844" s="30" t="s">
        <v>22</v>
      </c>
      <c r="D1844" s="30" t="s">
        <v>2349</v>
      </c>
      <c r="E1844" s="30" t="s">
        <v>2965</v>
      </c>
      <c r="F1844" s="30" t="s">
        <v>37</v>
      </c>
      <c r="G1844" s="31" t="n">
        <v>2017</v>
      </c>
      <c r="H1844" s="30" t="n">
        <v>2017</v>
      </c>
      <c r="I1844" s="30"/>
      <c r="J1844" s="32" t="n">
        <v>44512</v>
      </c>
      <c r="K1844" s="30" t="n">
        <v>388366</v>
      </c>
      <c r="L1844" s="30" t="s">
        <v>572</v>
      </c>
      <c r="M1844" s="33" t="n">
        <v>291444.17</v>
      </c>
      <c r="N1844" s="0"/>
      <c r="O1844" s="33" t="n">
        <v>291444.17</v>
      </c>
      <c r="P1844" s="0"/>
      <c r="Q1844" s="0" t="s">
        <v>27</v>
      </c>
      <c r="R1844" s="0"/>
      <c r="S1844" s="0"/>
      <c r="T1844" s="0"/>
      <c r="U1844" s="0"/>
      <c r="V1844" s="1" t="n">
        <f aca="false">YEAR(G1844)</f>
        <v>1905</v>
      </c>
      <c r="W1844" s="1" t="n">
        <v>2017</v>
      </c>
    </row>
    <row r="1845" customFormat="false" ht="54.25" hidden="false" customHeight="false" outlineLevel="0" collapsed="false">
      <c r="A1845" s="30" t="s">
        <v>21</v>
      </c>
      <c r="B1845" s="0"/>
      <c r="C1845" s="30" t="s">
        <v>22</v>
      </c>
      <c r="D1845" s="30" t="s">
        <v>35</v>
      </c>
      <c r="E1845" s="30" t="s">
        <v>2966</v>
      </c>
      <c r="F1845" s="30" t="s">
        <v>37</v>
      </c>
      <c r="G1845" s="31" t="n">
        <v>2017</v>
      </c>
      <c r="H1845" s="30" t="n">
        <v>2017</v>
      </c>
      <c r="I1845" s="30"/>
      <c r="J1845" s="32" t="n">
        <v>44557</v>
      </c>
      <c r="K1845" s="30" t="n">
        <v>388367</v>
      </c>
      <c r="L1845" s="30" t="s">
        <v>106</v>
      </c>
      <c r="M1845" s="33" t="n">
        <v>262800</v>
      </c>
      <c r="N1845" s="0"/>
      <c r="O1845" s="33" t="n">
        <v>262800</v>
      </c>
      <c r="P1845" s="0"/>
      <c r="Q1845" s="0" t="s">
        <v>27</v>
      </c>
      <c r="R1845" s="0"/>
      <c r="S1845" s="0"/>
      <c r="T1845" s="0"/>
      <c r="U1845" s="0"/>
      <c r="V1845" s="1" t="n">
        <f aca="false">YEAR(G1845)</f>
        <v>1905</v>
      </c>
      <c r="W1845" s="1" t="n">
        <v>2017</v>
      </c>
    </row>
    <row r="1846" customFormat="false" ht="40.7" hidden="false" customHeight="false" outlineLevel="0" collapsed="false">
      <c r="A1846" s="30" t="s">
        <v>21</v>
      </c>
      <c r="B1846" s="0"/>
      <c r="C1846" s="30"/>
      <c r="D1846" s="30"/>
      <c r="E1846" s="30" t="s">
        <v>2967</v>
      </c>
      <c r="F1846" s="30" t="s">
        <v>37</v>
      </c>
      <c r="G1846" s="31" t="n">
        <v>2017</v>
      </c>
      <c r="H1846" s="30" t="n">
        <v>2017</v>
      </c>
      <c r="I1846" s="30"/>
      <c r="J1846" s="32" t="n">
        <v>44701</v>
      </c>
      <c r="K1846" s="30" t="n">
        <v>388368</v>
      </c>
      <c r="L1846" s="30" t="s">
        <v>688</v>
      </c>
      <c r="M1846" s="33" t="n">
        <v>287416.2</v>
      </c>
      <c r="N1846" s="0"/>
      <c r="O1846" s="33" t="n">
        <v>287416.2</v>
      </c>
      <c r="P1846" s="0"/>
      <c r="Q1846" s="0" t="s">
        <v>27</v>
      </c>
      <c r="R1846" s="0"/>
      <c r="S1846" s="0"/>
      <c r="T1846" s="0"/>
      <c r="U1846" s="0"/>
      <c r="V1846" s="1" t="n">
        <f aca="false">YEAR(G1846)</f>
        <v>1905</v>
      </c>
      <c r="W1846" s="1" t="n">
        <v>2017</v>
      </c>
    </row>
    <row r="1847" customFormat="false" ht="54.25" hidden="false" customHeight="false" outlineLevel="0" collapsed="false">
      <c r="A1847" s="30" t="s">
        <v>21</v>
      </c>
      <c r="B1847" s="0"/>
      <c r="C1847" s="30" t="s">
        <v>22</v>
      </c>
      <c r="D1847" s="30" t="s">
        <v>2349</v>
      </c>
      <c r="E1847" s="30" t="s">
        <v>2968</v>
      </c>
      <c r="F1847" s="30" t="s">
        <v>37</v>
      </c>
      <c r="G1847" s="31" t="n">
        <v>2017</v>
      </c>
      <c r="H1847" s="30" t="n">
        <v>2017</v>
      </c>
      <c r="I1847" s="30"/>
      <c r="J1847" s="32" t="n">
        <v>44396</v>
      </c>
      <c r="K1847" s="30" t="n">
        <v>388369</v>
      </c>
      <c r="L1847" s="30" t="s">
        <v>1927</v>
      </c>
      <c r="M1847" s="33" t="n">
        <v>272919.77</v>
      </c>
      <c r="N1847" s="0"/>
      <c r="O1847" s="33" t="n">
        <v>272919.77</v>
      </c>
      <c r="P1847" s="0"/>
      <c r="Q1847" s="0" t="s">
        <v>27</v>
      </c>
      <c r="R1847" s="0"/>
      <c r="S1847" s="0"/>
      <c r="T1847" s="0"/>
      <c r="U1847" s="0"/>
      <c r="V1847" s="1" t="n">
        <f aca="false">YEAR(G1847)</f>
        <v>1905</v>
      </c>
      <c r="W1847" s="1" t="n">
        <v>2017</v>
      </c>
    </row>
    <row r="1848" customFormat="false" ht="40.7" hidden="false" customHeight="false" outlineLevel="0" collapsed="false">
      <c r="A1848" s="30" t="s">
        <v>21</v>
      </c>
      <c r="B1848" s="0"/>
      <c r="C1848" s="30" t="s">
        <v>29</v>
      </c>
      <c r="D1848" s="30" t="s">
        <v>22</v>
      </c>
      <c r="E1848" s="30" t="s">
        <v>2969</v>
      </c>
      <c r="F1848" s="30" t="s">
        <v>37</v>
      </c>
      <c r="G1848" s="31" t="n">
        <v>2017</v>
      </c>
      <c r="H1848" s="30" t="n">
        <v>2017</v>
      </c>
      <c r="I1848" s="30"/>
      <c r="J1848" s="32" t="n">
        <v>43991</v>
      </c>
      <c r="K1848" s="30" t="n">
        <v>388370</v>
      </c>
      <c r="L1848" s="30" t="s">
        <v>2970</v>
      </c>
      <c r="M1848" s="33" t="n">
        <v>223347.3</v>
      </c>
      <c r="N1848" s="0"/>
      <c r="O1848" s="33" t="n">
        <v>223347.3</v>
      </c>
      <c r="P1848" s="0"/>
      <c r="Q1848" s="0" t="s">
        <v>27</v>
      </c>
      <c r="R1848" s="0"/>
      <c r="S1848" s="0"/>
      <c r="T1848" s="0"/>
      <c r="U1848" s="0"/>
      <c r="V1848" s="1" t="n">
        <f aca="false">YEAR(G1848)</f>
        <v>1905</v>
      </c>
      <c r="W1848" s="1" t="n">
        <v>2017</v>
      </c>
    </row>
    <row r="1849" customFormat="false" ht="40.7" hidden="false" customHeight="false" outlineLevel="0" collapsed="false">
      <c r="A1849" s="30" t="s">
        <v>21</v>
      </c>
      <c r="B1849" s="0"/>
      <c r="C1849" s="30" t="s">
        <v>62</v>
      </c>
      <c r="D1849" s="30"/>
      <c r="E1849" s="30" t="s">
        <v>2971</v>
      </c>
      <c r="F1849" s="30" t="s">
        <v>37</v>
      </c>
      <c r="G1849" s="31" t="n">
        <v>2017</v>
      </c>
      <c r="H1849" s="30" t="n">
        <v>2017</v>
      </c>
      <c r="I1849" s="30"/>
      <c r="J1849" s="32" t="n">
        <v>44988</v>
      </c>
      <c r="K1849" s="30" t="n">
        <v>388371</v>
      </c>
      <c r="L1849" s="30" t="s">
        <v>2972</v>
      </c>
      <c r="M1849" s="33" t="n">
        <v>202458.78</v>
      </c>
      <c r="N1849" s="0"/>
      <c r="O1849" s="33" t="n">
        <v>202458.78</v>
      </c>
      <c r="P1849" s="0"/>
      <c r="Q1849" s="0" t="s">
        <v>27</v>
      </c>
      <c r="R1849" s="0"/>
      <c r="S1849" s="0"/>
      <c r="T1849" s="0"/>
      <c r="U1849" s="0"/>
      <c r="V1849" s="1" t="n">
        <f aca="false">YEAR(G1849)</f>
        <v>1905</v>
      </c>
      <c r="W1849" s="1" t="n">
        <v>2017</v>
      </c>
    </row>
    <row r="1850" customFormat="false" ht="40.7" hidden="false" customHeight="false" outlineLevel="0" collapsed="false">
      <c r="A1850" s="30" t="s">
        <v>21</v>
      </c>
      <c r="B1850" s="0"/>
      <c r="C1850" s="30" t="s">
        <v>46</v>
      </c>
      <c r="D1850" s="30"/>
      <c r="E1850" s="30" t="s">
        <v>2973</v>
      </c>
      <c r="F1850" s="30" t="s">
        <v>1649</v>
      </c>
      <c r="G1850" s="31" t="n">
        <v>2017</v>
      </c>
      <c r="H1850" s="30" t="n">
        <v>2017</v>
      </c>
      <c r="I1850" s="30"/>
      <c r="J1850" s="32" t="n">
        <v>43780</v>
      </c>
      <c r="K1850" s="30" t="n">
        <v>390413</v>
      </c>
      <c r="L1850" s="30" t="s">
        <v>1392</v>
      </c>
      <c r="M1850" s="33" t="n">
        <v>85440</v>
      </c>
      <c r="N1850" s="0"/>
      <c r="O1850" s="33" t="n">
        <v>85440</v>
      </c>
      <c r="P1850" s="0"/>
      <c r="Q1850" s="0" t="s">
        <v>27</v>
      </c>
      <c r="R1850" s="0"/>
      <c r="S1850" s="0"/>
      <c r="T1850" s="0"/>
      <c r="U1850" s="0"/>
      <c r="V1850" s="1" t="n">
        <f aca="false">YEAR(G1850)</f>
        <v>1905</v>
      </c>
      <c r="W1850" s="1" t="n">
        <v>2017</v>
      </c>
    </row>
    <row r="1851" customFormat="false" ht="40.7" hidden="false" customHeight="false" outlineLevel="0" collapsed="false">
      <c r="A1851" s="30" t="s">
        <v>21</v>
      </c>
      <c r="B1851" s="0"/>
      <c r="C1851" s="30" t="s">
        <v>46</v>
      </c>
      <c r="D1851" s="30"/>
      <c r="E1851" s="30" t="s">
        <v>2974</v>
      </c>
      <c r="F1851" s="30" t="s">
        <v>1649</v>
      </c>
      <c r="G1851" s="31" t="n">
        <v>2017</v>
      </c>
      <c r="H1851" s="30" t="n">
        <v>2017</v>
      </c>
      <c r="I1851" s="30"/>
      <c r="J1851" s="32" t="n">
        <v>43977</v>
      </c>
      <c r="K1851" s="30" t="n">
        <v>390415</v>
      </c>
      <c r="L1851" s="30" t="s">
        <v>2975</v>
      </c>
      <c r="M1851" s="33" t="n">
        <v>469419.61</v>
      </c>
      <c r="N1851" s="0"/>
      <c r="O1851" s="33" t="n">
        <v>469419.61</v>
      </c>
      <c r="P1851" s="0"/>
      <c r="Q1851" s="0" t="s">
        <v>27</v>
      </c>
      <c r="R1851" s="0"/>
      <c r="S1851" s="0"/>
      <c r="T1851" s="0"/>
      <c r="U1851" s="0"/>
      <c r="V1851" s="1" t="n">
        <f aca="false">YEAR(G1851)</f>
        <v>1905</v>
      </c>
      <c r="W1851" s="1" t="n">
        <v>2017</v>
      </c>
    </row>
    <row r="1852" customFormat="false" ht="40.7" hidden="false" customHeight="false" outlineLevel="0" collapsed="false">
      <c r="A1852" s="30" t="s">
        <v>21</v>
      </c>
      <c r="B1852" s="0"/>
      <c r="C1852" s="30"/>
      <c r="D1852" s="30"/>
      <c r="E1852" s="30" t="s">
        <v>2976</v>
      </c>
      <c r="F1852" s="30" t="s">
        <v>37</v>
      </c>
      <c r="G1852" s="31" t="n">
        <v>2017</v>
      </c>
      <c r="H1852" s="30" t="n">
        <v>2017</v>
      </c>
      <c r="I1852" s="30"/>
      <c r="J1852" s="32" t="n">
        <v>43885</v>
      </c>
      <c r="K1852" s="30" t="n">
        <v>390801</v>
      </c>
      <c r="L1852" s="30" t="s">
        <v>2022</v>
      </c>
      <c r="M1852" s="33" t="n">
        <v>148993.67</v>
      </c>
      <c r="N1852" s="0"/>
      <c r="O1852" s="33" t="n">
        <v>148993.67</v>
      </c>
      <c r="P1852" s="0"/>
      <c r="Q1852" s="0" t="s">
        <v>27</v>
      </c>
      <c r="R1852" s="0"/>
      <c r="S1852" s="0"/>
      <c r="T1852" s="0"/>
      <c r="U1852" s="0"/>
      <c r="V1852" s="1" t="n">
        <f aca="false">YEAR(G1852)</f>
        <v>1905</v>
      </c>
      <c r="W1852" s="1" t="n">
        <v>2017</v>
      </c>
    </row>
    <row r="1853" customFormat="false" ht="54.25" hidden="false" customHeight="false" outlineLevel="0" collapsed="false">
      <c r="A1853" s="30" t="s">
        <v>21</v>
      </c>
      <c r="B1853" s="0"/>
      <c r="C1853" s="30" t="s">
        <v>29</v>
      </c>
      <c r="D1853" s="30" t="s">
        <v>2349</v>
      </c>
      <c r="E1853" s="30" t="s">
        <v>2977</v>
      </c>
      <c r="F1853" s="30" t="s">
        <v>37</v>
      </c>
      <c r="G1853" s="31" t="n">
        <v>2017</v>
      </c>
      <c r="H1853" s="30" t="n">
        <v>2017</v>
      </c>
      <c r="I1853" s="30"/>
      <c r="J1853" s="32" t="n">
        <v>43886</v>
      </c>
      <c r="K1853" s="30" t="n">
        <v>391494</v>
      </c>
      <c r="L1853" s="30" t="s">
        <v>2978</v>
      </c>
      <c r="M1853" s="33" t="n">
        <v>161500</v>
      </c>
      <c r="N1853" s="0"/>
      <c r="O1853" s="33" t="n">
        <v>161500</v>
      </c>
      <c r="P1853" s="0"/>
      <c r="Q1853" s="0" t="s">
        <v>27</v>
      </c>
      <c r="R1853" s="0"/>
      <c r="S1853" s="0"/>
      <c r="T1853" s="0"/>
      <c r="U1853" s="0"/>
      <c r="V1853" s="1" t="n">
        <f aca="false">YEAR(G1853)</f>
        <v>1905</v>
      </c>
      <c r="W1853" s="1" t="n">
        <v>2017</v>
      </c>
    </row>
    <row r="1854" customFormat="false" ht="54.25" hidden="false" customHeight="false" outlineLevel="0" collapsed="false">
      <c r="A1854" s="30" t="s">
        <v>21</v>
      </c>
      <c r="B1854" s="0"/>
      <c r="C1854" s="30" t="s">
        <v>29</v>
      </c>
      <c r="D1854" s="30" t="s">
        <v>2349</v>
      </c>
      <c r="E1854" s="30" t="s">
        <v>2979</v>
      </c>
      <c r="F1854" s="30" t="s">
        <v>37</v>
      </c>
      <c r="G1854" s="31" t="n">
        <v>2017</v>
      </c>
      <c r="H1854" s="30" t="n">
        <v>2017</v>
      </c>
      <c r="I1854" s="30"/>
      <c r="J1854" s="32" t="n">
        <v>43916</v>
      </c>
      <c r="K1854" s="30" t="n">
        <v>391600</v>
      </c>
      <c r="L1854" s="30" t="s">
        <v>1135</v>
      </c>
      <c r="M1854" s="33" t="n">
        <v>148335.16</v>
      </c>
      <c r="N1854" s="0"/>
      <c r="O1854" s="33" t="n">
        <v>148335.16</v>
      </c>
      <c r="P1854" s="0"/>
      <c r="Q1854" s="0" t="s">
        <v>27</v>
      </c>
      <c r="R1854" s="0"/>
      <c r="S1854" s="0"/>
      <c r="T1854" s="0"/>
      <c r="U1854" s="0"/>
      <c r="V1854" s="1" t="n">
        <f aca="false">YEAR(G1854)</f>
        <v>1905</v>
      </c>
      <c r="W1854" s="1" t="n">
        <v>2017</v>
      </c>
    </row>
    <row r="1855" customFormat="false" ht="40.7" hidden="false" customHeight="false" outlineLevel="0" collapsed="false">
      <c r="A1855" s="30" t="s">
        <v>21</v>
      </c>
      <c r="B1855" s="0"/>
      <c r="C1855" s="30" t="s">
        <v>2342</v>
      </c>
      <c r="D1855" s="30" t="s">
        <v>748</v>
      </c>
      <c r="E1855" s="30" t="s">
        <v>2958</v>
      </c>
      <c r="F1855" s="30" t="s">
        <v>37</v>
      </c>
      <c r="G1855" s="31" t="n">
        <v>2017</v>
      </c>
      <c r="H1855" s="30" t="n">
        <v>2017</v>
      </c>
      <c r="I1855" s="30"/>
      <c r="J1855" s="32" t="n">
        <v>43896</v>
      </c>
      <c r="K1855" s="30" t="n">
        <v>391625</v>
      </c>
      <c r="L1855" s="30" t="s">
        <v>2959</v>
      </c>
      <c r="M1855" s="33" t="n">
        <v>133410.4</v>
      </c>
      <c r="N1855" s="0"/>
      <c r="O1855" s="33" t="n">
        <v>133410.4</v>
      </c>
      <c r="P1855" s="0"/>
      <c r="Q1855" s="0" t="s">
        <v>27</v>
      </c>
      <c r="R1855" s="0"/>
      <c r="S1855" s="0"/>
      <c r="T1855" s="0"/>
      <c r="U1855" s="0"/>
      <c r="V1855" s="1" t="n">
        <f aca="false">YEAR(G1855)</f>
        <v>1905</v>
      </c>
      <c r="W1855" s="1" t="n">
        <v>2017</v>
      </c>
    </row>
    <row r="1856" customFormat="false" ht="40.7" hidden="false" customHeight="false" outlineLevel="0" collapsed="false">
      <c r="A1856" s="30" t="s">
        <v>21</v>
      </c>
      <c r="B1856" s="0"/>
      <c r="C1856" s="30" t="s">
        <v>2342</v>
      </c>
      <c r="D1856" s="30" t="s">
        <v>29</v>
      </c>
      <c r="E1856" s="30" t="s">
        <v>2980</v>
      </c>
      <c r="F1856" s="30" t="s">
        <v>37</v>
      </c>
      <c r="G1856" s="31" t="n">
        <v>2017</v>
      </c>
      <c r="H1856" s="30" t="n">
        <v>2017</v>
      </c>
      <c r="I1856" s="30"/>
      <c r="J1856" s="32" t="n">
        <v>44068</v>
      </c>
      <c r="K1856" s="30" t="n">
        <v>391629</v>
      </c>
      <c r="L1856" s="30" t="s">
        <v>2981</v>
      </c>
      <c r="M1856" s="33" t="n">
        <v>67735</v>
      </c>
      <c r="N1856" s="0"/>
      <c r="O1856" s="33" t="n">
        <v>67735</v>
      </c>
      <c r="P1856" s="0"/>
      <c r="Q1856" s="0" t="s">
        <v>27</v>
      </c>
      <c r="R1856" s="0"/>
      <c r="S1856" s="0"/>
      <c r="T1856" s="0"/>
      <c r="U1856" s="0"/>
      <c r="V1856" s="1" t="n">
        <f aca="false">YEAR(G1856)</f>
        <v>1905</v>
      </c>
      <c r="W1856" s="1" t="n">
        <v>2017</v>
      </c>
    </row>
    <row r="1857" customFormat="false" ht="54.25" hidden="false" customHeight="false" outlineLevel="0" collapsed="false">
      <c r="A1857" s="30" t="s">
        <v>21</v>
      </c>
      <c r="B1857" s="0"/>
      <c r="C1857" s="30" t="s">
        <v>29</v>
      </c>
      <c r="D1857" s="30" t="s">
        <v>2349</v>
      </c>
      <c r="E1857" s="30" t="s">
        <v>2982</v>
      </c>
      <c r="F1857" s="30" t="s">
        <v>37</v>
      </c>
      <c r="G1857" s="31" t="n">
        <v>2017</v>
      </c>
      <c r="H1857" s="30" t="n">
        <v>2017</v>
      </c>
      <c r="I1857" s="30"/>
      <c r="J1857" s="32" t="n">
        <v>43916</v>
      </c>
      <c r="K1857" s="30" t="n">
        <v>391635</v>
      </c>
      <c r="L1857" s="30" t="s">
        <v>2983</v>
      </c>
      <c r="M1857" s="33" t="n">
        <v>108348.59</v>
      </c>
      <c r="N1857" s="0"/>
      <c r="O1857" s="33" t="n">
        <v>108348.59</v>
      </c>
      <c r="P1857" s="0"/>
      <c r="Q1857" s="0" t="s">
        <v>27</v>
      </c>
      <c r="R1857" s="0"/>
      <c r="S1857" s="0"/>
      <c r="T1857" s="0"/>
      <c r="U1857" s="0"/>
      <c r="V1857" s="1" t="n">
        <f aca="false">YEAR(G1857)</f>
        <v>1905</v>
      </c>
      <c r="W1857" s="1" t="n">
        <v>2017</v>
      </c>
    </row>
    <row r="1858" customFormat="false" ht="40.7" hidden="false" customHeight="false" outlineLevel="0" collapsed="false">
      <c r="A1858" s="30" t="s">
        <v>21</v>
      </c>
      <c r="B1858" s="0"/>
      <c r="C1858" s="30" t="s">
        <v>29</v>
      </c>
      <c r="D1858" s="30"/>
      <c r="E1858" s="30" t="s">
        <v>2984</v>
      </c>
      <c r="F1858" s="30" t="s">
        <v>37</v>
      </c>
      <c r="G1858" s="31" t="n">
        <v>2017</v>
      </c>
      <c r="H1858" s="30" t="n">
        <v>2017</v>
      </c>
      <c r="I1858" s="30"/>
      <c r="J1858" s="32" t="n">
        <v>43885</v>
      </c>
      <c r="K1858" s="30" t="n">
        <v>391692</v>
      </c>
      <c r="L1858" s="30" t="s">
        <v>2985</v>
      </c>
      <c r="M1858" s="33" t="n">
        <v>123021.43</v>
      </c>
      <c r="N1858" s="0"/>
      <c r="O1858" s="33" t="n">
        <v>123021.43</v>
      </c>
      <c r="P1858" s="0"/>
      <c r="Q1858" s="0" t="s">
        <v>27</v>
      </c>
      <c r="R1858" s="0"/>
      <c r="S1858" s="0"/>
      <c r="T1858" s="0"/>
      <c r="U1858" s="0"/>
      <c r="V1858" s="1" t="n">
        <f aca="false">YEAR(G1858)</f>
        <v>1905</v>
      </c>
      <c r="W1858" s="1" t="n">
        <v>2017</v>
      </c>
    </row>
    <row r="1859" customFormat="false" ht="54.25" hidden="false" customHeight="false" outlineLevel="0" collapsed="false">
      <c r="A1859" s="30" t="s">
        <v>21</v>
      </c>
      <c r="B1859" s="0"/>
      <c r="C1859" s="30" t="s">
        <v>22</v>
      </c>
      <c r="D1859" s="30" t="s">
        <v>2349</v>
      </c>
      <c r="E1859" s="30" t="s">
        <v>2986</v>
      </c>
      <c r="F1859" s="30" t="s">
        <v>37</v>
      </c>
      <c r="G1859" s="31" t="n">
        <v>2017</v>
      </c>
      <c r="H1859" s="30" t="n">
        <v>2017</v>
      </c>
      <c r="I1859" s="30"/>
      <c r="J1859" s="32" t="n">
        <v>44132</v>
      </c>
      <c r="K1859" s="30" t="n">
        <v>391807</v>
      </c>
      <c r="L1859" s="30" t="s">
        <v>2987</v>
      </c>
      <c r="M1859" s="33" t="n">
        <v>86805.83</v>
      </c>
      <c r="N1859" s="0"/>
      <c r="O1859" s="33" t="n">
        <v>86805.83</v>
      </c>
      <c r="P1859" s="0"/>
      <c r="Q1859" s="0" t="s">
        <v>27</v>
      </c>
      <c r="R1859" s="0"/>
      <c r="S1859" s="0"/>
      <c r="T1859" s="0"/>
      <c r="U1859" s="0"/>
      <c r="V1859" s="1" t="n">
        <f aca="false">YEAR(G1859)</f>
        <v>1905</v>
      </c>
      <c r="W1859" s="1" t="n">
        <v>2017</v>
      </c>
    </row>
    <row r="1860" customFormat="false" ht="40.7" hidden="false" customHeight="false" outlineLevel="0" collapsed="false">
      <c r="A1860" s="30" t="s">
        <v>21</v>
      </c>
      <c r="B1860" s="0"/>
      <c r="C1860" s="30" t="s">
        <v>76</v>
      </c>
      <c r="D1860" s="30" t="s">
        <v>29</v>
      </c>
      <c r="E1860" s="30" t="s">
        <v>2988</v>
      </c>
      <c r="F1860" s="30" t="s">
        <v>37</v>
      </c>
      <c r="G1860" s="31" t="n">
        <v>2017</v>
      </c>
      <c r="H1860" s="30" t="n">
        <v>2017</v>
      </c>
      <c r="I1860" s="30"/>
      <c r="J1860" s="32" t="n">
        <v>43916</v>
      </c>
      <c r="K1860" s="30" t="n">
        <v>391846</v>
      </c>
      <c r="L1860" s="30" t="s">
        <v>594</v>
      </c>
      <c r="M1860" s="33" t="n">
        <v>157142.48</v>
      </c>
      <c r="N1860" s="0"/>
      <c r="O1860" s="33" t="n">
        <v>157142.48</v>
      </c>
      <c r="P1860" s="0"/>
      <c r="Q1860" s="0" t="s">
        <v>27</v>
      </c>
      <c r="R1860" s="0"/>
      <c r="S1860" s="0"/>
      <c r="T1860" s="0"/>
      <c r="U1860" s="0"/>
      <c r="V1860" s="1" t="n">
        <f aca="false">YEAR(G1860)</f>
        <v>1905</v>
      </c>
      <c r="W1860" s="1" t="n">
        <v>2017</v>
      </c>
    </row>
    <row r="1861" customFormat="false" ht="40.7" hidden="false" customHeight="false" outlineLevel="0" collapsed="false">
      <c r="A1861" s="30" t="s">
        <v>21</v>
      </c>
      <c r="B1861" s="0"/>
      <c r="C1861" s="30" t="s">
        <v>46</v>
      </c>
      <c r="D1861" s="30"/>
      <c r="E1861" s="30" t="s">
        <v>2989</v>
      </c>
      <c r="F1861" s="30" t="s">
        <v>1649</v>
      </c>
      <c r="G1861" s="31" t="n">
        <v>2017</v>
      </c>
      <c r="H1861" s="30" t="n">
        <v>2017</v>
      </c>
      <c r="I1861" s="30"/>
      <c r="J1861" s="30"/>
      <c r="K1861" s="30" t="n">
        <v>392330</v>
      </c>
      <c r="L1861" s="30" t="s">
        <v>2990</v>
      </c>
      <c r="M1861" s="33" t="n">
        <v>1499900</v>
      </c>
      <c r="N1861" s="0"/>
      <c r="O1861" s="33" t="n">
        <v>1499900</v>
      </c>
      <c r="P1861" s="0"/>
      <c r="Q1861" s="0" t="s">
        <v>27</v>
      </c>
      <c r="R1861" s="0"/>
      <c r="S1861" s="0"/>
      <c r="T1861" s="0"/>
      <c r="U1861" s="0"/>
      <c r="V1861" s="1" t="n">
        <f aca="false">YEAR(G1861)</f>
        <v>1905</v>
      </c>
      <c r="W1861" s="1" t="n">
        <v>2017</v>
      </c>
    </row>
    <row r="1862" customFormat="false" ht="40.7" hidden="false" customHeight="false" outlineLevel="0" collapsed="false">
      <c r="A1862" s="30" t="s">
        <v>21</v>
      </c>
      <c r="B1862" s="0"/>
      <c r="C1862" s="30" t="s">
        <v>76</v>
      </c>
      <c r="D1862" s="30" t="s">
        <v>29</v>
      </c>
      <c r="E1862" s="30" t="s">
        <v>2991</v>
      </c>
      <c r="F1862" s="30" t="s">
        <v>37</v>
      </c>
      <c r="G1862" s="31" t="n">
        <v>2017</v>
      </c>
      <c r="H1862" s="30" t="n">
        <v>2017</v>
      </c>
      <c r="I1862" s="30"/>
      <c r="J1862" s="32" t="n">
        <v>44910</v>
      </c>
      <c r="K1862" s="30" t="n">
        <v>393744</v>
      </c>
      <c r="L1862" s="30" t="s">
        <v>2438</v>
      </c>
      <c r="M1862" s="33" t="n">
        <v>876210.16</v>
      </c>
      <c r="N1862" s="0"/>
      <c r="O1862" s="33" t="n">
        <v>876210.16</v>
      </c>
      <c r="P1862" s="0"/>
      <c r="Q1862" s="0" t="s">
        <v>27</v>
      </c>
      <c r="R1862" s="0"/>
      <c r="S1862" s="0"/>
      <c r="T1862" s="0"/>
      <c r="U1862" s="0"/>
      <c r="V1862" s="1" t="n">
        <f aca="false">YEAR(G1862)</f>
        <v>1905</v>
      </c>
      <c r="W1862" s="1" t="n">
        <v>2017</v>
      </c>
    </row>
    <row r="1863" customFormat="false" ht="40.7" hidden="false" customHeight="false" outlineLevel="0" collapsed="false">
      <c r="A1863" s="30" t="s">
        <v>21</v>
      </c>
      <c r="B1863" s="0"/>
      <c r="C1863" s="30" t="s">
        <v>46</v>
      </c>
      <c r="D1863" s="30" t="s">
        <v>29</v>
      </c>
      <c r="E1863" s="30" t="s">
        <v>2992</v>
      </c>
      <c r="F1863" s="30" t="s">
        <v>37</v>
      </c>
      <c r="G1863" s="31" t="n">
        <v>2017</v>
      </c>
      <c r="H1863" s="30" t="n">
        <v>2017</v>
      </c>
      <c r="I1863" s="30"/>
      <c r="J1863" s="32" t="n">
        <v>44550</v>
      </c>
      <c r="K1863" s="30" t="n">
        <v>394130</v>
      </c>
      <c r="L1863" s="30" t="s">
        <v>2993</v>
      </c>
      <c r="M1863" s="33" t="n">
        <v>931424.95</v>
      </c>
      <c r="N1863" s="0"/>
      <c r="O1863" s="33" t="n">
        <v>931424.95</v>
      </c>
      <c r="P1863" s="0"/>
      <c r="Q1863" s="0" t="s">
        <v>27</v>
      </c>
      <c r="R1863" s="0"/>
      <c r="S1863" s="0"/>
      <c r="T1863" s="0"/>
      <c r="U1863" s="0"/>
      <c r="V1863" s="1" t="n">
        <f aca="false">YEAR(G1863)</f>
        <v>1905</v>
      </c>
      <c r="W1863" s="1" t="n">
        <v>2017</v>
      </c>
    </row>
    <row r="1864" customFormat="false" ht="54.25" hidden="false" customHeight="false" outlineLevel="0" collapsed="false">
      <c r="A1864" s="30" t="s">
        <v>21</v>
      </c>
      <c r="B1864" s="0"/>
      <c r="C1864" s="30" t="s">
        <v>35</v>
      </c>
      <c r="D1864" s="30" t="s">
        <v>2349</v>
      </c>
      <c r="E1864" s="30" t="s">
        <v>2994</v>
      </c>
      <c r="F1864" s="30" t="s">
        <v>1649</v>
      </c>
      <c r="G1864" s="31" t="n">
        <v>2016</v>
      </c>
      <c r="H1864" s="30" t="n">
        <v>2017</v>
      </c>
      <c r="I1864" s="30"/>
      <c r="J1864" s="30"/>
      <c r="K1864" s="30" t="n">
        <v>394174</v>
      </c>
      <c r="L1864" s="30" t="s">
        <v>2995</v>
      </c>
      <c r="M1864" s="33" t="n">
        <v>144597.71</v>
      </c>
      <c r="N1864" s="0"/>
      <c r="O1864" s="33" t="n">
        <v>144597.71</v>
      </c>
      <c r="P1864" s="0"/>
      <c r="Q1864" s="0" t="s">
        <v>27</v>
      </c>
      <c r="R1864" s="0"/>
      <c r="S1864" s="0"/>
      <c r="T1864" s="0"/>
      <c r="U1864" s="0"/>
      <c r="V1864" s="1" t="n">
        <f aca="false">YEAR(G1864)</f>
        <v>1905</v>
      </c>
      <c r="W1864" s="1" t="n">
        <v>2016</v>
      </c>
    </row>
    <row r="1865" customFormat="false" ht="54.25" hidden="false" customHeight="false" outlineLevel="0" collapsed="false">
      <c r="A1865" s="30" t="s">
        <v>21</v>
      </c>
      <c r="B1865" s="0"/>
      <c r="C1865" s="30" t="s">
        <v>46</v>
      </c>
      <c r="D1865" s="30" t="s">
        <v>2349</v>
      </c>
      <c r="E1865" s="30" t="s">
        <v>2996</v>
      </c>
      <c r="F1865" s="30" t="s">
        <v>37</v>
      </c>
      <c r="G1865" s="31" t="n">
        <v>2017</v>
      </c>
      <c r="H1865" s="30" t="n">
        <v>2017</v>
      </c>
      <c r="I1865" s="30"/>
      <c r="J1865" s="32" t="n">
        <v>43789</v>
      </c>
      <c r="K1865" s="30" t="n">
        <v>394236</v>
      </c>
      <c r="L1865" s="30" t="s">
        <v>2651</v>
      </c>
      <c r="M1865" s="33" t="n">
        <v>90250</v>
      </c>
      <c r="N1865" s="0"/>
      <c r="O1865" s="33" t="n">
        <v>90250</v>
      </c>
      <c r="P1865" s="0"/>
      <c r="Q1865" s="0" t="s">
        <v>27</v>
      </c>
      <c r="R1865" s="0"/>
      <c r="S1865" s="0"/>
      <c r="T1865" s="0"/>
      <c r="U1865" s="0"/>
      <c r="V1865" s="1" t="n">
        <f aca="false">YEAR(G1865)</f>
        <v>1905</v>
      </c>
      <c r="W1865" s="1" t="n">
        <v>2017</v>
      </c>
    </row>
    <row r="1866" customFormat="false" ht="66.45" hidden="false" customHeight="false" outlineLevel="0" collapsed="false">
      <c r="A1866" s="30" t="s">
        <v>21</v>
      </c>
      <c r="B1866" s="0"/>
      <c r="C1866" s="30" t="s">
        <v>46</v>
      </c>
      <c r="D1866" s="30" t="s">
        <v>29</v>
      </c>
      <c r="E1866" s="30" t="s">
        <v>2997</v>
      </c>
      <c r="F1866" s="30" t="s">
        <v>37</v>
      </c>
      <c r="G1866" s="31" t="n">
        <v>2017</v>
      </c>
      <c r="H1866" s="30" t="n">
        <v>2017</v>
      </c>
      <c r="I1866" s="30"/>
      <c r="J1866" s="32" t="n">
        <v>43977</v>
      </c>
      <c r="K1866" s="30" t="n">
        <v>394278</v>
      </c>
      <c r="L1866" s="30" t="s">
        <v>2998</v>
      </c>
      <c r="M1866" s="33" t="n">
        <v>124955</v>
      </c>
      <c r="N1866" s="0"/>
      <c r="O1866" s="33" t="n">
        <v>124955</v>
      </c>
      <c r="P1866" s="0"/>
      <c r="Q1866" s="0" t="s">
        <v>27</v>
      </c>
      <c r="R1866" s="0"/>
      <c r="S1866" s="0"/>
      <c r="T1866" s="0"/>
      <c r="U1866" s="0"/>
      <c r="V1866" s="1" t="n">
        <f aca="false">YEAR(G1866)</f>
        <v>1905</v>
      </c>
      <c r="W1866" s="1" t="n">
        <v>2017</v>
      </c>
    </row>
    <row r="1867" customFormat="false" ht="54.25" hidden="false" customHeight="false" outlineLevel="0" collapsed="false">
      <c r="A1867" s="30" t="s">
        <v>21</v>
      </c>
      <c r="B1867" s="0"/>
      <c r="C1867" s="30" t="s">
        <v>2342</v>
      </c>
      <c r="D1867" s="30" t="s">
        <v>2349</v>
      </c>
      <c r="E1867" s="30" t="s">
        <v>2999</v>
      </c>
      <c r="F1867" s="30" t="s">
        <v>37</v>
      </c>
      <c r="G1867" s="31" t="n">
        <v>2017</v>
      </c>
      <c r="H1867" s="30" t="n">
        <v>2017</v>
      </c>
      <c r="I1867" s="30"/>
      <c r="J1867" s="32" t="n">
        <v>44706</v>
      </c>
      <c r="K1867" s="30" t="n">
        <v>394290</v>
      </c>
      <c r="L1867" s="30" t="s">
        <v>2430</v>
      </c>
      <c r="M1867" s="33" t="n">
        <v>474598.09</v>
      </c>
      <c r="N1867" s="0"/>
      <c r="O1867" s="33" t="n">
        <v>474598.09</v>
      </c>
      <c r="P1867" s="0"/>
      <c r="Q1867" s="0" t="s">
        <v>27</v>
      </c>
      <c r="R1867" s="0"/>
      <c r="S1867" s="0"/>
      <c r="T1867" s="0"/>
      <c r="U1867" s="0"/>
      <c r="V1867" s="1" t="n">
        <f aca="false">YEAR(G1867)</f>
        <v>1905</v>
      </c>
      <c r="W1867" s="1" t="n">
        <v>2017</v>
      </c>
    </row>
    <row r="1868" customFormat="false" ht="40.7" hidden="false" customHeight="false" outlineLevel="0" collapsed="false">
      <c r="A1868" s="30" t="s">
        <v>21</v>
      </c>
      <c r="B1868" s="0"/>
      <c r="C1868" s="30"/>
      <c r="D1868" s="30"/>
      <c r="E1868" s="30" t="s">
        <v>3000</v>
      </c>
      <c r="F1868" s="30" t="s">
        <v>37</v>
      </c>
      <c r="G1868" s="31" t="n">
        <v>2017</v>
      </c>
      <c r="H1868" s="30" t="n">
        <v>2017</v>
      </c>
      <c r="I1868" s="30"/>
      <c r="J1868" s="32" t="n">
        <v>45160</v>
      </c>
      <c r="K1868" s="30" t="n">
        <v>394311</v>
      </c>
      <c r="L1868" s="30" t="s">
        <v>3001</v>
      </c>
      <c r="M1868" s="33" t="n">
        <v>935821.41</v>
      </c>
      <c r="N1868" s="0"/>
      <c r="O1868" s="33" t="n">
        <v>935821.41</v>
      </c>
      <c r="P1868" s="0"/>
      <c r="Q1868" s="0" t="s">
        <v>27</v>
      </c>
      <c r="R1868" s="0"/>
      <c r="S1868" s="0"/>
      <c r="T1868" s="0"/>
      <c r="U1868" s="0"/>
      <c r="V1868" s="1" t="n">
        <f aca="false">YEAR(G1868)</f>
        <v>1905</v>
      </c>
      <c r="W1868" s="1" t="n">
        <v>2017</v>
      </c>
    </row>
    <row r="1869" customFormat="false" ht="40.7" hidden="false" customHeight="false" outlineLevel="0" collapsed="false">
      <c r="A1869" s="30" t="s">
        <v>21</v>
      </c>
      <c r="B1869" s="0"/>
      <c r="C1869" s="30" t="s">
        <v>2349</v>
      </c>
      <c r="D1869" s="30" t="s">
        <v>46</v>
      </c>
      <c r="E1869" s="30" t="s">
        <v>3002</v>
      </c>
      <c r="F1869" s="30" t="s">
        <v>37</v>
      </c>
      <c r="G1869" s="31" t="n">
        <v>2017</v>
      </c>
      <c r="H1869" s="30" t="n">
        <v>2017</v>
      </c>
      <c r="I1869" s="30"/>
      <c r="J1869" s="32" t="n">
        <v>44512</v>
      </c>
      <c r="K1869" s="30" t="n">
        <v>394336</v>
      </c>
      <c r="L1869" s="30" t="s">
        <v>345</v>
      </c>
      <c r="M1869" s="33" t="n">
        <v>123807.71</v>
      </c>
      <c r="N1869" s="0"/>
      <c r="O1869" s="33" t="n">
        <v>123807.71</v>
      </c>
      <c r="P1869" s="0"/>
      <c r="Q1869" s="0" t="s">
        <v>27</v>
      </c>
      <c r="R1869" s="0"/>
      <c r="S1869" s="0"/>
      <c r="T1869" s="0"/>
      <c r="U1869" s="0"/>
      <c r="V1869" s="1" t="n">
        <f aca="false">YEAR(G1869)</f>
        <v>1905</v>
      </c>
      <c r="W1869" s="1" t="n">
        <v>2017</v>
      </c>
    </row>
    <row r="1870" customFormat="false" ht="40.7" hidden="false" customHeight="false" outlineLevel="0" collapsed="false">
      <c r="A1870" s="30" t="s">
        <v>21</v>
      </c>
      <c r="B1870" s="0"/>
      <c r="C1870" s="30" t="s">
        <v>2342</v>
      </c>
      <c r="D1870" s="30" t="s">
        <v>22</v>
      </c>
      <c r="E1870" s="30" t="s">
        <v>3003</v>
      </c>
      <c r="F1870" s="30" t="s">
        <v>37</v>
      </c>
      <c r="G1870" s="31" t="n">
        <v>2017</v>
      </c>
      <c r="H1870" s="30" t="n">
        <v>2017</v>
      </c>
      <c r="I1870" s="30"/>
      <c r="J1870" s="32" t="n">
        <v>45160</v>
      </c>
      <c r="K1870" s="30" t="n">
        <v>394348</v>
      </c>
      <c r="L1870" s="30" t="s">
        <v>2509</v>
      </c>
      <c r="M1870" s="33" t="n">
        <v>805276.28</v>
      </c>
      <c r="N1870" s="0"/>
      <c r="O1870" s="33" t="n">
        <v>805276.28</v>
      </c>
      <c r="P1870" s="0"/>
      <c r="Q1870" s="0" t="s">
        <v>27</v>
      </c>
      <c r="R1870" s="0"/>
      <c r="S1870" s="0"/>
      <c r="T1870" s="0"/>
      <c r="U1870" s="0"/>
      <c r="V1870" s="1" t="n">
        <f aca="false">YEAR(G1870)</f>
        <v>1905</v>
      </c>
      <c r="W1870" s="1" t="n">
        <v>2017</v>
      </c>
    </row>
    <row r="1871" customFormat="false" ht="40.7" hidden="false" customHeight="false" outlineLevel="0" collapsed="false">
      <c r="A1871" s="30" t="s">
        <v>21</v>
      </c>
      <c r="B1871" s="0"/>
      <c r="C1871" s="30" t="s">
        <v>156</v>
      </c>
      <c r="D1871" s="30" t="s">
        <v>29</v>
      </c>
      <c r="E1871" s="30" t="s">
        <v>3004</v>
      </c>
      <c r="F1871" s="30" t="s">
        <v>37</v>
      </c>
      <c r="G1871" s="31" t="n">
        <v>2017</v>
      </c>
      <c r="H1871" s="30" t="n">
        <v>2017</v>
      </c>
      <c r="I1871" s="30"/>
      <c r="J1871" s="30"/>
      <c r="K1871" s="30" t="n">
        <v>394354</v>
      </c>
      <c r="L1871" s="30" t="s">
        <v>193</v>
      </c>
      <c r="M1871" s="33" t="n">
        <v>706992.43</v>
      </c>
      <c r="N1871" s="0"/>
      <c r="O1871" s="33" t="n">
        <v>706992.43</v>
      </c>
      <c r="P1871" s="0"/>
      <c r="Q1871" s="0" t="s">
        <v>27</v>
      </c>
      <c r="R1871" s="0"/>
      <c r="S1871" s="0"/>
      <c r="T1871" s="0"/>
      <c r="U1871" s="0"/>
      <c r="V1871" s="1" t="n">
        <f aca="false">YEAR(G1871)</f>
        <v>1905</v>
      </c>
      <c r="W1871" s="1" t="n">
        <v>2017</v>
      </c>
    </row>
    <row r="1872" customFormat="false" ht="40.7" hidden="false" customHeight="false" outlineLevel="0" collapsed="false">
      <c r="A1872" s="30" t="s">
        <v>21</v>
      </c>
      <c r="B1872" s="0"/>
      <c r="C1872" s="30"/>
      <c r="D1872" s="30"/>
      <c r="E1872" s="30" t="s">
        <v>3005</v>
      </c>
      <c r="F1872" s="30" t="s">
        <v>37</v>
      </c>
      <c r="G1872" s="31" t="n">
        <v>2017</v>
      </c>
      <c r="H1872" s="30" t="n">
        <v>2017</v>
      </c>
      <c r="I1872" s="30"/>
      <c r="J1872" s="32" t="n">
        <v>45086</v>
      </c>
      <c r="K1872" s="30" t="n">
        <v>394372</v>
      </c>
      <c r="L1872" s="30" t="s">
        <v>3006</v>
      </c>
      <c r="M1872" s="33" t="n">
        <v>964394.6</v>
      </c>
      <c r="N1872" s="0"/>
      <c r="O1872" s="33" t="n">
        <v>964394.6</v>
      </c>
      <c r="P1872" s="0"/>
      <c r="Q1872" s="0" t="s">
        <v>27</v>
      </c>
      <c r="R1872" s="0"/>
      <c r="S1872" s="0"/>
      <c r="T1872" s="0"/>
      <c r="U1872" s="0"/>
      <c r="V1872" s="1" t="n">
        <f aca="false">YEAR(G1872)</f>
        <v>1905</v>
      </c>
      <c r="W1872" s="1" t="n">
        <v>2017</v>
      </c>
    </row>
    <row r="1873" customFormat="false" ht="40.7" hidden="false" customHeight="false" outlineLevel="0" collapsed="false">
      <c r="A1873" s="30" t="s">
        <v>21</v>
      </c>
      <c r="B1873" s="0"/>
      <c r="C1873" s="30" t="s">
        <v>76</v>
      </c>
      <c r="D1873" s="30" t="s">
        <v>29</v>
      </c>
      <c r="E1873" s="30" t="s">
        <v>3007</v>
      </c>
      <c r="F1873" s="30" t="s">
        <v>37</v>
      </c>
      <c r="G1873" s="31" t="n">
        <v>2017</v>
      </c>
      <c r="H1873" s="30" t="n">
        <v>2017</v>
      </c>
      <c r="I1873" s="30"/>
      <c r="J1873" s="32" t="n">
        <v>44748</v>
      </c>
      <c r="K1873" s="30" t="n">
        <v>394387</v>
      </c>
      <c r="L1873" s="30" t="s">
        <v>3008</v>
      </c>
      <c r="M1873" s="33" t="n">
        <v>800184.44</v>
      </c>
      <c r="N1873" s="0"/>
      <c r="O1873" s="33" t="n">
        <v>800184.44</v>
      </c>
      <c r="P1873" s="0"/>
      <c r="Q1873" s="0" t="s">
        <v>27</v>
      </c>
      <c r="R1873" s="0"/>
      <c r="S1873" s="0"/>
      <c r="T1873" s="0"/>
      <c r="U1873" s="0"/>
      <c r="V1873" s="1" t="n">
        <f aca="false">YEAR(G1873)</f>
        <v>1905</v>
      </c>
      <c r="W1873" s="1" t="n">
        <v>2017</v>
      </c>
    </row>
    <row r="1874" customFormat="false" ht="54.25" hidden="false" customHeight="false" outlineLevel="0" collapsed="false">
      <c r="A1874" s="30" t="s">
        <v>21</v>
      </c>
      <c r="B1874" s="0"/>
      <c r="C1874" s="30" t="s">
        <v>46</v>
      </c>
      <c r="D1874" s="30" t="s">
        <v>2349</v>
      </c>
      <c r="E1874" s="30" t="s">
        <v>3009</v>
      </c>
      <c r="F1874" s="30" t="s">
        <v>37</v>
      </c>
      <c r="G1874" s="31" t="n">
        <v>2017</v>
      </c>
      <c r="H1874" s="30" t="n">
        <v>2017</v>
      </c>
      <c r="I1874" s="30"/>
      <c r="J1874" s="32" t="n">
        <v>43977</v>
      </c>
      <c r="K1874" s="30" t="n">
        <v>394388</v>
      </c>
      <c r="L1874" s="30" t="s">
        <v>572</v>
      </c>
      <c r="M1874" s="33" t="n">
        <v>89502.83</v>
      </c>
      <c r="N1874" s="0"/>
      <c r="O1874" s="33" t="n">
        <v>89502.83</v>
      </c>
      <c r="P1874" s="0"/>
      <c r="Q1874" s="0" t="s">
        <v>27</v>
      </c>
      <c r="R1874" s="0"/>
      <c r="S1874" s="0"/>
      <c r="T1874" s="0"/>
      <c r="U1874" s="0"/>
      <c r="V1874" s="1" t="n">
        <f aca="false">YEAR(G1874)</f>
        <v>1905</v>
      </c>
      <c r="W1874" s="1" t="n">
        <v>2017</v>
      </c>
    </row>
    <row r="1875" customFormat="false" ht="27.1" hidden="false" customHeight="false" outlineLevel="0" collapsed="false">
      <c r="A1875" s="30" t="s">
        <v>21</v>
      </c>
      <c r="B1875" s="0"/>
      <c r="C1875" s="30" t="s">
        <v>46</v>
      </c>
      <c r="D1875" s="30"/>
      <c r="E1875" s="30" t="s">
        <v>3010</v>
      </c>
      <c r="F1875" s="30" t="s">
        <v>1649</v>
      </c>
      <c r="G1875" s="31" t="n">
        <v>2017</v>
      </c>
      <c r="H1875" s="30" t="n">
        <v>2017</v>
      </c>
      <c r="I1875" s="30"/>
      <c r="J1875" s="32" t="n">
        <v>43740</v>
      </c>
      <c r="K1875" s="30" t="n">
        <v>394575</v>
      </c>
      <c r="L1875" s="30" t="s">
        <v>1392</v>
      </c>
      <c r="M1875" s="33" t="n">
        <v>1952.94</v>
      </c>
      <c r="N1875" s="0"/>
      <c r="O1875" s="33" t="n">
        <v>1952.94</v>
      </c>
      <c r="P1875" s="0"/>
      <c r="Q1875" s="0" t="s">
        <v>27</v>
      </c>
      <c r="R1875" s="0"/>
      <c r="S1875" s="0"/>
      <c r="T1875" s="0"/>
      <c r="U1875" s="0"/>
      <c r="V1875" s="1" t="n">
        <f aca="false">YEAR(G1875)</f>
        <v>1905</v>
      </c>
      <c r="W1875" s="1" t="n">
        <v>2017</v>
      </c>
    </row>
    <row r="1876" customFormat="false" ht="40.7" hidden="false" customHeight="false" outlineLevel="0" collapsed="false">
      <c r="A1876" s="30" t="s">
        <v>21</v>
      </c>
      <c r="B1876" s="0"/>
      <c r="C1876" s="30" t="s">
        <v>29</v>
      </c>
      <c r="D1876" s="30"/>
      <c r="E1876" s="30" t="s">
        <v>3011</v>
      </c>
      <c r="F1876" s="30" t="s">
        <v>37</v>
      </c>
      <c r="G1876" s="31" t="n">
        <v>2018</v>
      </c>
      <c r="H1876" s="30" t="n">
        <v>2018</v>
      </c>
      <c r="I1876" s="30"/>
      <c r="J1876" s="32" t="n">
        <v>44524</v>
      </c>
      <c r="K1876" s="30" t="n">
        <v>395382</v>
      </c>
      <c r="L1876" s="30" t="s">
        <v>3012</v>
      </c>
      <c r="M1876" s="33" t="n">
        <v>230136.01</v>
      </c>
      <c r="N1876" s="0"/>
      <c r="O1876" s="33" t="n">
        <v>230136.01</v>
      </c>
      <c r="P1876" s="0"/>
      <c r="Q1876" s="0" t="s">
        <v>27</v>
      </c>
      <c r="R1876" s="0"/>
      <c r="S1876" s="0"/>
      <c r="T1876" s="0"/>
      <c r="U1876" s="0"/>
      <c r="V1876" s="1" t="n">
        <f aca="false">YEAR(G1876)</f>
        <v>1905</v>
      </c>
      <c r="W1876" s="1" t="n">
        <v>2018</v>
      </c>
    </row>
    <row r="1877" customFormat="false" ht="40.7" hidden="false" customHeight="false" outlineLevel="0" collapsed="false">
      <c r="A1877" s="30" t="s">
        <v>21</v>
      </c>
      <c r="B1877" s="0"/>
      <c r="C1877" s="30" t="s">
        <v>22</v>
      </c>
      <c r="D1877" s="30" t="s">
        <v>29</v>
      </c>
      <c r="E1877" s="30" t="s">
        <v>3013</v>
      </c>
      <c r="F1877" s="30" t="s">
        <v>37</v>
      </c>
      <c r="G1877" s="31" t="n">
        <v>2018</v>
      </c>
      <c r="H1877" s="30" t="n">
        <v>2018</v>
      </c>
      <c r="I1877" s="30"/>
      <c r="J1877" s="32" t="n">
        <v>44699</v>
      </c>
      <c r="K1877" s="30" t="n">
        <v>395383</v>
      </c>
      <c r="L1877" s="30" t="s">
        <v>345</v>
      </c>
      <c r="M1877" s="33" t="n">
        <v>270771.86</v>
      </c>
      <c r="N1877" s="0"/>
      <c r="O1877" s="33" t="n">
        <v>270771.86</v>
      </c>
      <c r="P1877" s="0"/>
      <c r="Q1877" s="0" t="s">
        <v>27</v>
      </c>
      <c r="R1877" s="0"/>
      <c r="S1877" s="0"/>
      <c r="T1877" s="0"/>
      <c r="U1877" s="0"/>
      <c r="V1877" s="1" t="n">
        <f aca="false">YEAR(G1877)</f>
        <v>1905</v>
      </c>
      <c r="W1877" s="1" t="n">
        <v>2018</v>
      </c>
    </row>
    <row r="1878" customFormat="false" ht="54.25" hidden="false" customHeight="false" outlineLevel="0" collapsed="false">
      <c r="A1878" s="30" t="s">
        <v>21</v>
      </c>
      <c r="B1878" s="0"/>
      <c r="C1878" s="30" t="s">
        <v>51</v>
      </c>
      <c r="D1878" s="30" t="s">
        <v>35</v>
      </c>
      <c r="E1878" s="30" t="s">
        <v>3014</v>
      </c>
      <c r="F1878" s="30" t="s">
        <v>37</v>
      </c>
      <c r="G1878" s="31" t="n">
        <v>2018</v>
      </c>
      <c r="H1878" s="30" t="n">
        <v>2018</v>
      </c>
      <c r="I1878" s="30"/>
      <c r="J1878" s="32" t="n">
        <v>44701</v>
      </c>
      <c r="K1878" s="30" t="n">
        <v>395384</v>
      </c>
      <c r="L1878" s="30" t="s">
        <v>221</v>
      </c>
      <c r="M1878" s="33" t="n">
        <v>232068.35</v>
      </c>
      <c r="N1878" s="0"/>
      <c r="O1878" s="33" t="n">
        <v>232068.35</v>
      </c>
      <c r="P1878" s="0"/>
      <c r="Q1878" s="0" t="s">
        <v>27</v>
      </c>
      <c r="R1878" s="0"/>
      <c r="S1878" s="0"/>
      <c r="T1878" s="0"/>
      <c r="U1878" s="0"/>
      <c r="V1878" s="1" t="n">
        <f aca="false">YEAR(G1878)</f>
        <v>1905</v>
      </c>
      <c r="W1878" s="1" t="n">
        <v>2018</v>
      </c>
    </row>
    <row r="1879" customFormat="false" ht="54.25" hidden="false" customHeight="false" outlineLevel="0" collapsed="false">
      <c r="A1879" s="30" t="s">
        <v>21</v>
      </c>
      <c r="B1879" s="0"/>
      <c r="C1879" s="30" t="s">
        <v>46</v>
      </c>
      <c r="D1879" s="30" t="s">
        <v>2349</v>
      </c>
      <c r="E1879" s="30" t="s">
        <v>3015</v>
      </c>
      <c r="F1879" s="30" t="s">
        <v>37</v>
      </c>
      <c r="G1879" s="31" t="n">
        <v>2018</v>
      </c>
      <c r="H1879" s="30" t="n">
        <v>2018</v>
      </c>
      <c r="I1879" s="30"/>
      <c r="J1879" s="32" t="n">
        <v>44404</v>
      </c>
      <c r="K1879" s="30" t="n">
        <v>395932</v>
      </c>
      <c r="L1879" s="30" t="s">
        <v>1557</v>
      </c>
      <c r="M1879" s="33" t="n">
        <v>124908.93</v>
      </c>
      <c r="N1879" s="0"/>
      <c r="O1879" s="33" t="n">
        <v>124908.93</v>
      </c>
      <c r="P1879" s="0"/>
      <c r="Q1879" s="0" t="s">
        <v>27</v>
      </c>
      <c r="R1879" s="0"/>
      <c r="S1879" s="0"/>
      <c r="T1879" s="0"/>
      <c r="U1879" s="0"/>
      <c r="V1879" s="1" t="n">
        <f aca="false">YEAR(G1879)</f>
        <v>1905</v>
      </c>
      <c r="W1879" s="1" t="n">
        <v>2018</v>
      </c>
    </row>
    <row r="1880" customFormat="false" ht="40.7" hidden="false" customHeight="false" outlineLevel="0" collapsed="false">
      <c r="A1880" s="30" t="s">
        <v>21</v>
      </c>
      <c r="B1880" s="0"/>
      <c r="C1880" s="30" t="s">
        <v>46</v>
      </c>
      <c r="D1880" s="30"/>
      <c r="E1880" s="30" t="s">
        <v>3016</v>
      </c>
      <c r="F1880" s="30" t="s">
        <v>1649</v>
      </c>
      <c r="G1880" s="31" t="n">
        <v>2018</v>
      </c>
      <c r="H1880" s="30" t="n">
        <v>2018</v>
      </c>
      <c r="I1880" s="30"/>
      <c r="J1880" s="32" t="n">
        <v>43453</v>
      </c>
      <c r="K1880" s="30" t="n">
        <v>396603</v>
      </c>
      <c r="L1880" s="30" t="s">
        <v>3017</v>
      </c>
      <c r="M1880" s="33" t="n">
        <v>25420.04</v>
      </c>
      <c r="N1880" s="0"/>
      <c r="O1880" s="33" t="n">
        <v>25420.04</v>
      </c>
      <c r="P1880" s="0"/>
      <c r="Q1880" s="0" t="s">
        <v>27</v>
      </c>
      <c r="R1880" s="0"/>
      <c r="S1880" s="0"/>
      <c r="T1880" s="0"/>
      <c r="U1880" s="0"/>
      <c r="V1880" s="1" t="n">
        <f aca="false">YEAR(G1880)</f>
        <v>1905</v>
      </c>
      <c r="W1880" s="1" t="n">
        <v>2018</v>
      </c>
    </row>
    <row r="1881" customFormat="false" ht="54.25" hidden="false" customHeight="false" outlineLevel="0" collapsed="false">
      <c r="A1881" s="30" t="s">
        <v>21</v>
      </c>
      <c r="B1881" s="0"/>
      <c r="C1881" s="30" t="s">
        <v>46</v>
      </c>
      <c r="D1881" s="30" t="s">
        <v>29</v>
      </c>
      <c r="E1881" s="30" t="s">
        <v>3018</v>
      </c>
      <c r="F1881" s="30" t="s">
        <v>37</v>
      </c>
      <c r="G1881" s="31" t="n">
        <v>2018</v>
      </c>
      <c r="H1881" s="30" t="n">
        <v>2018</v>
      </c>
      <c r="I1881" s="30"/>
      <c r="J1881" s="32" t="n">
        <v>44397</v>
      </c>
      <c r="K1881" s="30" t="n">
        <v>397252</v>
      </c>
      <c r="L1881" s="30" t="s">
        <v>1772</v>
      </c>
      <c r="M1881" s="33" t="n">
        <v>107902.1</v>
      </c>
      <c r="N1881" s="0"/>
      <c r="O1881" s="33" t="n">
        <v>107902.1</v>
      </c>
      <c r="P1881" s="0"/>
      <c r="Q1881" s="0" t="s">
        <v>27</v>
      </c>
      <c r="R1881" s="0"/>
      <c r="S1881" s="0"/>
      <c r="T1881" s="0"/>
      <c r="U1881" s="0"/>
      <c r="V1881" s="1" t="n">
        <f aca="false">YEAR(G1881)</f>
        <v>1905</v>
      </c>
      <c r="W1881" s="1" t="n">
        <v>2018</v>
      </c>
    </row>
    <row r="1882" customFormat="false" ht="40.7" hidden="false" customHeight="false" outlineLevel="0" collapsed="false">
      <c r="A1882" s="30" t="s">
        <v>21</v>
      </c>
      <c r="B1882" s="0"/>
      <c r="C1882" s="30" t="s">
        <v>46</v>
      </c>
      <c r="D1882" s="30"/>
      <c r="E1882" s="30" t="s">
        <v>2974</v>
      </c>
      <c r="F1882" s="30" t="s">
        <v>1649</v>
      </c>
      <c r="G1882" s="31" t="n">
        <v>2018</v>
      </c>
      <c r="H1882" s="30" t="n">
        <v>2018</v>
      </c>
      <c r="I1882" s="30"/>
      <c r="J1882" s="30"/>
      <c r="K1882" s="30" t="n">
        <v>402771</v>
      </c>
      <c r="L1882" s="30" t="s">
        <v>3019</v>
      </c>
      <c r="M1882" s="33" t="n">
        <v>862171.83</v>
      </c>
      <c r="N1882" s="0"/>
      <c r="O1882" s="33" t="n">
        <v>862171.83</v>
      </c>
      <c r="P1882" s="0"/>
      <c r="Q1882" s="0" t="s">
        <v>27</v>
      </c>
      <c r="R1882" s="0"/>
      <c r="S1882" s="0"/>
      <c r="T1882" s="0"/>
      <c r="U1882" s="0"/>
      <c r="V1882" s="1" t="n">
        <f aca="false">YEAR(G1882)</f>
        <v>1905</v>
      </c>
      <c r="W1882" s="1" t="n">
        <v>2018</v>
      </c>
    </row>
    <row r="1883" customFormat="false" ht="40.7" hidden="false" customHeight="false" outlineLevel="0" collapsed="false">
      <c r="A1883" s="30" t="s">
        <v>21</v>
      </c>
      <c r="B1883" s="0"/>
      <c r="C1883" s="30" t="s">
        <v>46</v>
      </c>
      <c r="D1883" s="30"/>
      <c r="E1883" s="30" t="s">
        <v>3020</v>
      </c>
      <c r="F1883" s="30" t="s">
        <v>1649</v>
      </c>
      <c r="G1883" s="31" t="n">
        <v>2018</v>
      </c>
      <c r="H1883" s="30" t="n">
        <v>2018</v>
      </c>
      <c r="I1883" s="30"/>
      <c r="J1883" s="32" t="n">
        <v>43671</v>
      </c>
      <c r="K1883" s="30" t="n">
        <v>403108</v>
      </c>
      <c r="L1883" s="30" t="s">
        <v>2303</v>
      </c>
      <c r="M1883" s="33" t="n">
        <v>78672.5</v>
      </c>
      <c r="N1883" s="0"/>
      <c r="O1883" s="33" t="n">
        <v>78672.5</v>
      </c>
      <c r="P1883" s="0"/>
      <c r="Q1883" s="0" t="s">
        <v>27</v>
      </c>
      <c r="R1883" s="0"/>
      <c r="S1883" s="0"/>
      <c r="T1883" s="0"/>
      <c r="U1883" s="0"/>
      <c r="V1883" s="1" t="n">
        <f aca="false">YEAR(G1883)</f>
        <v>1905</v>
      </c>
      <c r="W1883" s="1" t="n">
        <v>2018</v>
      </c>
    </row>
    <row r="1884" customFormat="false" ht="40.7" hidden="false" customHeight="false" outlineLevel="0" collapsed="false">
      <c r="A1884" s="30" t="s">
        <v>21</v>
      </c>
      <c r="B1884" s="0"/>
      <c r="C1884" s="30" t="s">
        <v>46</v>
      </c>
      <c r="D1884" s="30"/>
      <c r="E1884" s="30" t="s">
        <v>3021</v>
      </c>
      <c r="F1884" s="30" t="s">
        <v>1649</v>
      </c>
      <c r="G1884" s="31" t="n">
        <v>2018</v>
      </c>
      <c r="H1884" s="30" t="n">
        <v>2018</v>
      </c>
      <c r="I1884" s="30"/>
      <c r="J1884" s="32" t="n">
        <v>45134</v>
      </c>
      <c r="K1884" s="30" t="n">
        <v>404184</v>
      </c>
      <c r="L1884" s="30" t="s">
        <v>1392</v>
      </c>
      <c r="M1884" s="33" t="n">
        <v>170880</v>
      </c>
      <c r="N1884" s="0"/>
      <c r="O1884" s="33" t="n">
        <v>170880</v>
      </c>
      <c r="P1884" s="0"/>
      <c r="Q1884" s="0" t="s">
        <v>27</v>
      </c>
      <c r="R1884" s="0"/>
      <c r="S1884" s="0"/>
      <c r="T1884" s="0"/>
      <c r="U1884" s="0"/>
      <c r="V1884" s="1" t="n">
        <f aca="false">YEAR(G1884)</f>
        <v>1905</v>
      </c>
      <c r="W1884" s="1" t="n">
        <v>2018</v>
      </c>
    </row>
    <row r="1885" customFormat="false" ht="40.7" hidden="false" customHeight="false" outlineLevel="0" collapsed="false">
      <c r="A1885" s="30" t="s">
        <v>21</v>
      </c>
      <c r="B1885" s="0"/>
      <c r="C1885" s="30"/>
      <c r="D1885" s="30"/>
      <c r="E1885" s="30" t="s">
        <v>3022</v>
      </c>
      <c r="F1885" s="30" t="s">
        <v>37</v>
      </c>
      <c r="G1885" s="31" t="n">
        <v>2019</v>
      </c>
      <c r="H1885" s="30" t="n">
        <v>2019</v>
      </c>
      <c r="I1885" s="30"/>
      <c r="J1885" s="30"/>
      <c r="K1885" s="30" t="n">
        <v>408691</v>
      </c>
      <c r="L1885" s="30" t="s">
        <v>2641</v>
      </c>
      <c r="M1885" s="33" t="n">
        <v>8100000</v>
      </c>
      <c r="N1885" s="0"/>
      <c r="O1885" s="33" t="n">
        <v>8100000</v>
      </c>
      <c r="P1885" s="0"/>
      <c r="Q1885" s="0" t="s">
        <v>27</v>
      </c>
      <c r="R1885" s="0"/>
      <c r="S1885" s="0"/>
      <c r="T1885" s="0"/>
      <c r="U1885" s="0"/>
      <c r="V1885" s="1" t="n">
        <f aca="false">YEAR(G1885)</f>
        <v>1905</v>
      </c>
      <c r="W1885" s="1" t="n">
        <v>2019</v>
      </c>
    </row>
    <row r="1886" customFormat="false" ht="40.7" hidden="false" customHeight="false" outlineLevel="0" collapsed="false">
      <c r="A1886" s="30" t="s">
        <v>21</v>
      </c>
      <c r="B1886" s="0"/>
      <c r="C1886" s="30" t="s">
        <v>2342</v>
      </c>
      <c r="D1886" s="30"/>
      <c r="E1886" s="30" t="s">
        <v>3023</v>
      </c>
      <c r="F1886" s="30" t="s">
        <v>37</v>
      </c>
      <c r="G1886" s="31" t="n">
        <v>2019</v>
      </c>
      <c r="H1886" s="30" t="n">
        <v>2019</v>
      </c>
      <c r="I1886" s="30"/>
      <c r="J1886" s="30"/>
      <c r="K1886" s="30" t="n">
        <v>413758</v>
      </c>
      <c r="L1886" s="30" t="s">
        <v>2639</v>
      </c>
      <c r="M1886" s="33" t="n">
        <v>616884.62</v>
      </c>
      <c r="N1886" s="0"/>
      <c r="O1886" s="33" t="n">
        <v>616884.62</v>
      </c>
      <c r="P1886" s="0"/>
      <c r="Q1886" s="0" t="s">
        <v>27</v>
      </c>
      <c r="R1886" s="0"/>
      <c r="S1886" s="0"/>
      <c r="T1886" s="0"/>
      <c r="U1886" s="0"/>
      <c r="V1886" s="1" t="n">
        <f aca="false">YEAR(G1886)</f>
        <v>1905</v>
      </c>
      <c r="W1886" s="1" t="n">
        <v>2019</v>
      </c>
    </row>
    <row r="1887" customFormat="false" ht="54.25" hidden="false" customHeight="false" outlineLevel="0" collapsed="false">
      <c r="A1887" s="30" t="s">
        <v>21</v>
      </c>
      <c r="B1887" s="0"/>
      <c r="C1887" s="30" t="s">
        <v>29</v>
      </c>
      <c r="D1887" s="30" t="s">
        <v>35</v>
      </c>
      <c r="E1887" s="30" t="s">
        <v>3024</v>
      </c>
      <c r="F1887" s="30" t="s">
        <v>37</v>
      </c>
      <c r="G1887" s="31" t="n">
        <v>2019</v>
      </c>
      <c r="H1887" s="30" t="n">
        <v>2019</v>
      </c>
      <c r="I1887" s="30"/>
      <c r="J1887" s="30"/>
      <c r="K1887" s="30" t="n">
        <v>413806</v>
      </c>
      <c r="L1887" s="30" t="s">
        <v>3025</v>
      </c>
      <c r="M1887" s="33" t="n">
        <v>855922.97</v>
      </c>
      <c r="N1887" s="0"/>
      <c r="O1887" s="33" t="n">
        <v>855922.97</v>
      </c>
      <c r="P1887" s="0"/>
      <c r="Q1887" s="0" t="s">
        <v>27</v>
      </c>
      <c r="R1887" s="0"/>
      <c r="S1887" s="0"/>
      <c r="T1887" s="0"/>
      <c r="U1887" s="0"/>
      <c r="V1887" s="1" t="n">
        <f aca="false">YEAR(G1887)</f>
        <v>1905</v>
      </c>
      <c r="W1887" s="1" t="n">
        <v>2019</v>
      </c>
    </row>
    <row r="1888" customFormat="false" ht="40.7" hidden="false" customHeight="false" outlineLevel="0" collapsed="false">
      <c r="A1888" s="30" t="s">
        <v>21</v>
      </c>
      <c r="B1888" s="0"/>
      <c r="C1888" s="30"/>
      <c r="D1888" s="30"/>
      <c r="E1888" s="30" t="s">
        <v>3026</v>
      </c>
      <c r="F1888" s="30" t="s">
        <v>37</v>
      </c>
      <c r="G1888" s="31" t="n">
        <v>2020</v>
      </c>
      <c r="H1888" s="30" t="n">
        <v>2020</v>
      </c>
      <c r="I1888" s="30"/>
      <c r="J1888" s="30"/>
      <c r="K1888" s="30" t="n">
        <v>413829</v>
      </c>
      <c r="L1888" s="30" t="s">
        <v>3027</v>
      </c>
      <c r="M1888" s="33" t="n">
        <v>971803.3</v>
      </c>
      <c r="N1888" s="0"/>
      <c r="O1888" s="33" t="n">
        <v>971803.3</v>
      </c>
      <c r="P1888" s="0"/>
      <c r="Q1888" s="0" t="s">
        <v>27</v>
      </c>
      <c r="R1888" s="0"/>
      <c r="S1888" s="0"/>
      <c r="T1888" s="0"/>
      <c r="U1888" s="0"/>
      <c r="V1888" s="1" t="n">
        <f aca="false">YEAR(G1888)</f>
        <v>1905</v>
      </c>
      <c r="W1888" s="1" t="n">
        <v>2020</v>
      </c>
    </row>
    <row r="1889" customFormat="false" ht="40.7" hidden="false" customHeight="false" outlineLevel="0" collapsed="false">
      <c r="A1889" s="30" t="s">
        <v>21</v>
      </c>
      <c r="B1889" s="0"/>
      <c r="C1889" s="30" t="s">
        <v>29</v>
      </c>
      <c r="D1889" s="30"/>
      <c r="E1889" s="30" t="s">
        <v>3028</v>
      </c>
      <c r="F1889" s="30" t="s">
        <v>37</v>
      </c>
      <c r="G1889" s="31" t="n">
        <v>2019</v>
      </c>
      <c r="H1889" s="30" t="n">
        <v>2019</v>
      </c>
      <c r="I1889" s="30"/>
      <c r="J1889" s="30"/>
      <c r="K1889" s="30" t="n">
        <v>414059</v>
      </c>
      <c r="L1889" s="30" t="s">
        <v>1957</v>
      </c>
      <c r="M1889" s="33" t="n">
        <v>869436.36</v>
      </c>
      <c r="N1889" s="0"/>
      <c r="O1889" s="33" t="n">
        <v>869436.36</v>
      </c>
      <c r="P1889" s="0"/>
      <c r="Q1889" s="0" t="s">
        <v>27</v>
      </c>
      <c r="R1889" s="0"/>
      <c r="S1889" s="0"/>
      <c r="T1889" s="0"/>
      <c r="U1889" s="0"/>
      <c r="V1889" s="1" t="n">
        <f aca="false">YEAR(G1889)</f>
        <v>1905</v>
      </c>
      <c r="W1889" s="1" t="n">
        <v>2019</v>
      </c>
    </row>
    <row r="1890" customFormat="false" ht="54.25" hidden="false" customHeight="false" outlineLevel="0" collapsed="false">
      <c r="A1890" s="30" t="s">
        <v>21</v>
      </c>
      <c r="B1890" s="0"/>
      <c r="C1890" s="30" t="s">
        <v>29</v>
      </c>
      <c r="D1890" s="30" t="s">
        <v>46</v>
      </c>
      <c r="E1890" s="30" t="s">
        <v>3029</v>
      </c>
      <c r="F1890" s="30" t="s">
        <v>37</v>
      </c>
      <c r="G1890" s="31" t="n">
        <v>2019</v>
      </c>
      <c r="H1890" s="30" t="n">
        <v>2019</v>
      </c>
      <c r="I1890" s="30"/>
      <c r="J1890" s="30"/>
      <c r="K1890" s="30" t="n">
        <v>414111</v>
      </c>
      <c r="L1890" s="30" t="s">
        <v>3030</v>
      </c>
      <c r="M1890" s="33" t="n">
        <v>899999</v>
      </c>
      <c r="N1890" s="0"/>
      <c r="O1890" s="33" t="n">
        <v>899999</v>
      </c>
      <c r="P1890" s="0"/>
      <c r="Q1890" s="0" t="s">
        <v>27</v>
      </c>
      <c r="R1890" s="0"/>
      <c r="S1890" s="0"/>
      <c r="T1890" s="0"/>
      <c r="U1890" s="0"/>
      <c r="V1890" s="1" t="n">
        <f aca="false">YEAR(G1890)</f>
        <v>1905</v>
      </c>
      <c r="W1890" s="1" t="n">
        <v>2019</v>
      </c>
    </row>
    <row r="1891" customFormat="false" ht="40.7" hidden="false" customHeight="false" outlineLevel="0" collapsed="false">
      <c r="A1891" s="30" t="s">
        <v>21</v>
      </c>
      <c r="B1891" s="0"/>
      <c r="C1891" s="30" t="s">
        <v>46</v>
      </c>
      <c r="D1891" s="30"/>
      <c r="E1891" s="30" t="s">
        <v>3031</v>
      </c>
      <c r="F1891" s="30" t="s">
        <v>37</v>
      </c>
      <c r="G1891" s="31" t="n">
        <v>2019</v>
      </c>
      <c r="H1891" s="30" t="n">
        <v>2019</v>
      </c>
      <c r="I1891" s="30"/>
      <c r="J1891" s="30"/>
      <c r="K1891" s="30" t="n">
        <v>414122</v>
      </c>
      <c r="L1891" s="30" t="s">
        <v>3032</v>
      </c>
      <c r="M1891" s="33" t="n">
        <v>897993.39</v>
      </c>
      <c r="N1891" s="0"/>
      <c r="O1891" s="33" t="n">
        <v>897993.39</v>
      </c>
      <c r="P1891" s="0"/>
      <c r="Q1891" s="0" t="s">
        <v>27</v>
      </c>
      <c r="R1891" s="0"/>
      <c r="S1891" s="0"/>
      <c r="T1891" s="0"/>
      <c r="U1891" s="0"/>
      <c r="V1891" s="1" t="n">
        <f aca="false">YEAR(G1891)</f>
        <v>1905</v>
      </c>
      <c r="W1891" s="1" t="n">
        <v>2019</v>
      </c>
    </row>
    <row r="1892" customFormat="false" ht="40.7" hidden="false" customHeight="false" outlineLevel="0" collapsed="false">
      <c r="A1892" s="30" t="s">
        <v>21</v>
      </c>
      <c r="B1892" s="0"/>
      <c r="C1892" s="30"/>
      <c r="D1892" s="30"/>
      <c r="E1892" s="30" t="s">
        <v>3033</v>
      </c>
      <c r="F1892" s="30" t="s">
        <v>37</v>
      </c>
      <c r="G1892" s="31" t="n">
        <v>2020</v>
      </c>
      <c r="H1892" s="30" t="n">
        <v>2020</v>
      </c>
      <c r="I1892" s="30"/>
      <c r="J1892" s="30"/>
      <c r="K1892" s="30" t="n">
        <v>414531</v>
      </c>
      <c r="L1892" s="30" t="s">
        <v>2296</v>
      </c>
      <c r="M1892" s="33" t="n">
        <v>899999.48</v>
      </c>
      <c r="N1892" s="0"/>
      <c r="O1892" s="33" t="n">
        <v>899999.48</v>
      </c>
      <c r="P1892" s="0"/>
      <c r="Q1892" s="0" t="s">
        <v>27</v>
      </c>
      <c r="R1892" s="0"/>
      <c r="S1892" s="0"/>
      <c r="T1892" s="0"/>
      <c r="U1892" s="0"/>
      <c r="V1892" s="1" t="n">
        <f aca="false">YEAR(G1892)</f>
        <v>1905</v>
      </c>
      <c r="W1892" s="1" t="n">
        <v>2020</v>
      </c>
    </row>
    <row r="1893" customFormat="false" ht="40.7" hidden="false" customHeight="false" outlineLevel="0" collapsed="false">
      <c r="A1893" s="30" t="s">
        <v>21</v>
      </c>
      <c r="B1893" s="0"/>
      <c r="C1893" s="30"/>
      <c r="D1893" s="30"/>
      <c r="E1893" s="30" t="s">
        <v>3034</v>
      </c>
      <c r="F1893" s="30" t="s">
        <v>37</v>
      </c>
      <c r="G1893" s="31" t="n">
        <v>2020</v>
      </c>
      <c r="H1893" s="30" t="n">
        <v>2020</v>
      </c>
      <c r="I1893" s="30"/>
      <c r="J1893" s="30"/>
      <c r="K1893" s="30" t="n">
        <v>414560</v>
      </c>
      <c r="L1893" s="30" t="s">
        <v>3035</v>
      </c>
      <c r="M1893" s="33" t="n">
        <v>857551.5</v>
      </c>
      <c r="N1893" s="0"/>
      <c r="O1893" s="33" t="n">
        <v>857551.5</v>
      </c>
      <c r="P1893" s="0"/>
      <c r="Q1893" s="0" t="s">
        <v>27</v>
      </c>
      <c r="R1893" s="0"/>
      <c r="S1893" s="0"/>
      <c r="T1893" s="0"/>
      <c r="U1893" s="0"/>
      <c r="V1893" s="1" t="n">
        <f aca="false">YEAR(G1893)</f>
        <v>1905</v>
      </c>
      <c r="W1893" s="1" t="n">
        <v>2020</v>
      </c>
    </row>
    <row r="1894" customFormat="false" ht="66.45" hidden="false" customHeight="false" outlineLevel="0" collapsed="false">
      <c r="A1894" s="30" t="s">
        <v>21</v>
      </c>
      <c r="B1894" s="0"/>
      <c r="C1894" s="30"/>
      <c r="D1894" s="30" t="s">
        <v>2859</v>
      </c>
      <c r="E1894" s="30" t="s">
        <v>3036</v>
      </c>
      <c r="F1894" s="30" t="s">
        <v>37</v>
      </c>
      <c r="G1894" s="31" t="n">
        <v>2020</v>
      </c>
      <c r="H1894" s="30" t="n">
        <v>2020</v>
      </c>
      <c r="I1894" s="30"/>
      <c r="J1894" s="30"/>
      <c r="K1894" s="30" t="n">
        <v>414632</v>
      </c>
      <c r="L1894" s="30" t="s">
        <v>2978</v>
      </c>
      <c r="M1894" s="33" t="n">
        <v>394974.45</v>
      </c>
      <c r="N1894" s="0"/>
      <c r="O1894" s="33" t="n">
        <v>394974.45</v>
      </c>
      <c r="P1894" s="0"/>
      <c r="Q1894" s="0" t="s">
        <v>27</v>
      </c>
      <c r="R1894" s="0"/>
      <c r="S1894" s="0"/>
      <c r="T1894" s="0"/>
      <c r="U1894" s="0"/>
      <c r="V1894" s="1" t="n">
        <f aca="false">YEAR(G1894)</f>
        <v>1905</v>
      </c>
      <c r="W1894" s="1" t="n">
        <v>2020</v>
      </c>
    </row>
    <row r="1895" customFormat="false" ht="54.25" hidden="false" customHeight="false" outlineLevel="0" collapsed="false">
      <c r="A1895" s="30" t="s">
        <v>21</v>
      </c>
      <c r="B1895" s="0"/>
      <c r="C1895" s="30" t="s">
        <v>2342</v>
      </c>
      <c r="D1895" s="30" t="s">
        <v>29</v>
      </c>
      <c r="E1895" s="30" t="s">
        <v>3037</v>
      </c>
      <c r="F1895" s="30" t="s">
        <v>37</v>
      </c>
      <c r="G1895" s="31" t="n">
        <v>2020</v>
      </c>
      <c r="H1895" s="30" t="n">
        <v>2020</v>
      </c>
      <c r="I1895" s="30"/>
      <c r="J1895" s="30"/>
      <c r="K1895" s="30" t="n">
        <v>414634</v>
      </c>
      <c r="L1895" s="30" t="s">
        <v>3038</v>
      </c>
      <c r="M1895" s="33" t="n">
        <v>899955.28</v>
      </c>
      <c r="N1895" s="0"/>
      <c r="O1895" s="33" t="n">
        <v>899955.28</v>
      </c>
      <c r="P1895" s="0"/>
      <c r="Q1895" s="0" t="s">
        <v>27</v>
      </c>
      <c r="R1895" s="0"/>
      <c r="S1895" s="0"/>
      <c r="T1895" s="0"/>
      <c r="U1895" s="0"/>
      <c r="V1895" s="1" t="n">
        <f aca="false">YEAR(G1895)</f>
        <v>1905</v>
      </c>
      <c r="W1895" s="1" t="n">
        <v>2020</v>
      </c>
    </row>
    <row r="1896" customFormat="false" ht="40.7" hidden="false" customHeight="false" outlineLevel="0" collapsed="false">
      <c r="A1896" s="30" t="s">
        <v>21</v>
      </c>
      <c r="B1896" s="0"/>
      <c r="C1896" s="30"/>
      <c r="D1896" s="30"/>
      <c r="E1896" s="30" t="s">
        <v>3039</v>
      </c>
      <c r="F1896" s="30" t="s">
        <v>37</v>
      </c>
      <c r="G1896" s="31" t="n">
        <v>2020</v>
      </c>
      <c r="H1896" s="30" t="n">
        <v>2020</v>
      </c>
      <c r="I1896" s="30"/>
      <c r="J1896" s="30"/>
      <c r="K1896" s="30" t="n">
        <v>414635</v>
      </c>
      <c r="L1896" s="30" t="s">
        <v>3040</v>
      </c>
      <c r="M1896" s="33" t="n">
        <v>698498.18</v>
      </c>
      <c r="N1896" s="0"/>
      <c r="O1896" s="33" t="n">
        <v>698498.18</v>
      </c>
      <c r="P1896" s="0"/>
      <c r="Q1896" s="0" t="s">
        <v>27</v>
      </c>
      <c r="R1896" s="0"/>
      <c r="S1896" s="0"/>
      <c r="T1896" s="0"/>
      <c r="U1896" s="0"/>
      <c r="V1896" s="1" t="n">
        <f aca="false">YEAR(G1896)</f>
        <v>1905</v>
      </c>
      <c r="W1896" s="1" t="n">
        <v>2020</v>
      </c>
    </row>
    <row r="1897" customFormat="false" ht="40.7" hidden="false" customHeight="false" outlineLevel="0" collapsed="false">
      <c r="A1897" s="30" t="s">
        <v>21</v>
      </c>
      <c r="B1897" s="0"/>
      <c r="C1897" s="30"/>
      <c r="D1897" s="30"/>
      <c r="E1897" s="30" t="s">
        <v>3041</v>
      </c>
      <c r="F1897" s="30" t="s">
        <v>37</v>
      </c>
      <c r="G1897" s="31" t="n">
        <v>2020</v>
      </c>
      <c r="H1897" s="30" t="n">
        <v>2020</v>
      </c>
      <c r="I1897" s="30"/>
      <c r="J1897" s="30"/>
      <c r="K1897" s="30" t="n">
        <v>415019</v>
      </c>
      <c r="L1897" s="30" t="s">
        <v>3042</v>
      </c>
      <c r="M1897" s="33" t="n">
        <v>749532.6</v>
      </c>
      <c r="N1897" s="0"/>
      <c r="O1897" s="33" t="n">
        <v>749532.6</v>
      </c>
      <c r="P1897" s="0"/>
      <c r="Q1897" s="0" t="s">
        <v>27</v>
      </c>
      <c r="R1897" s="0"/>
      <c r="S1897" s="0"/>
      <c r="T1897" s="0"/>
      <c r="U1897" s="0"/>
      <c r="V1897" s="1" t="n">
        <f aca="false">YEAR(G1897)</f>
        <v>1905</v>
      </c>
      <c r="W1897" s="1" t="n">
        <v>2020</v>
      </c>
    </row>
    <row r="1898" customFormat="false" ht="40.7" hidden="false" customHeight="false" outlineLevel="0" collapsed="false">
      <c r="A1898" s="30" t="s">
        <v>21</v>
      </c>
      <c r="B1898" s="0"/>
      <c r="C1898" s="30" t="s">
        <v>46</v>
      </c>
      <c r="D1898" s="30" t="s">
        <v>29</v>
      </c>
      <c r="E1898" s="30" t="s">
        <v>3043</v>
      </c>
      <c r="F1898" s="30" t="s">
        <v>37</v>
      </c>
      <c r="G1898" s="31" t="n">
        <v>2020</v>
      </c>
      <c r="H1898" s="30" t="n">
        <v>2020</v>
      </c>
      <c r="I1898" s="30"/>
      <c r="J1898" s="30"/>
      <c r="K1898" s="30" t="n">
        <v>415020</v>
      </c>
      <c r="L1898" s="30" t="s">
        <v>3044</v>
      </c>
      <c r="M1898" s="33" t="n">
        <v>899933.4</v>
      </c>
      <c r="N1898" s="0"/>
      <c r="O1898" s="33" t="n">
        <v>899933.4</v>
      </c>
      <c r="P1898" s="0"/>
      <c r="Q1898" s="0" t="s">
        <v>27</v>
      </c>
      <c r="R1898" s="0"/>
      <c r="S1898" s="0"/>
      <c r="T1898" s="0"/>
      <c r="U1898" s="0"/>
      <c r="V1898" s="1" t="n">
        <f aca="false">YEAR(G1898)</f>
        <v>1905</v>
      </c>
      <c r="W1898" s="1" t="n">
        <v>2020</v>
      </c>
    </row>
    <row r="1899" customFormat="false" ht="40.7" hidden="false" customHeight="false" outlineLevel="0" collapsed="false">
      <c r="A1899" s="30" t="s">
        <v>21</v>
      </c>
      <c r="B1899" s="0"/>
      <c r="C1899" s="30"/>
      <c r="D1899" s="30"/>
      <c r="E1899" s="30" t="s">
        <v>3045</v>
      </c>
      <c r="F1899" s="30" t="s">
        <v>1730</v>
      </c>
      <c r="G1899" s="34" t="n">
        <v>1899</v>
      </c>
      <c r="H1899" s="30" t="n">
        <v>2020</v>
      </c>
      <c r="I1899" s="30"/>
      <c r="J1899" s="30"/>
      <c r="K1899" s="30" t="n">
        <v>415050</v>
      </c>
      <c r="L1899" s="30"/>
      <c r="M1899" s="33" t="n">
        <v>909059.81</v>
      </c>
      <c r="N1899" s="0"/>
      <c r="O1899" s="33" t="n">
        <v>909059.81</v>
      </c>
      <c r="P1899" s="0"/>
      <c r="Q1899" s="0" t="s">
        <v>27</v>
      </c>
      <c r="R1899" s="0"/>
      <c r="S1899" s="0"/>
      <c r="T1899" s="0"/>
      <c r="U1899" s="0"/>
      <c r="V1899" s="1" t="n">
        <f aca="false">YEAR(G1899)</f>
        <v>1905</v>
      </c>
      <c r="W1899" s="1" t="n">
        <v>1899</v>
      </c>
    </row>
    <row r="1900" customFormat="false" ht="40.7" hidden="false" customHeight="false" outlineLevel="0" collapsed="false">
      <c r="A1900" s="30" t="s">
        <v>21</v>
      </c>
      <c r="B1900" s="0"/>
      <c r="C1900" s="30"/>
      <c r="D1900" s="30"/>
      <c r="E1900" s="30" t="s">
        <v>3046</v>
      </c>
      <c r="F1900" s="30" t="s">
        <v>37</v>
      </c>
      <c r="G1900" s="31" t="n">
        <v>2020</v>
      </c>
      <c r="H1900" s="30" t="n">
        <v>2020</v>
      </c>
      <c r="I1900" s="30"/>
      <c r="J1900" s="30"/>
      <c r="K1900" s="30" t="n">
        <v>415055</v>
      </c>
      <c r="L1900" s="30" t="s">
        <v>2008</v>
      </c>
      <c r="M1900" s="33" t="n">
        <v>826434.52</v>
      </c>
      <c r="N1900" s="0"/>
      <c r="O1900" s="33" t="n">
        <v>826434.52</v>
      </c>
      <c r="P1900" s="0"/>
      <c r="Q1900" s="0" t="s">
        <v>27</v>
      </c>
      <c r="R1900" s="0"/>
      <c r="S1900" s="0"/>
      <c r="T1900" s="0"/>
      <c r="U1900" s="0"/>
      <c r="V1900" s="1" t="n">
        <f aca="false">YEAR(G1900)</f>
        <v>1905</v>
      </c>
      <c r="W1900" s="1" t="n">
        <v>2020</v>
      </c>
    </row>
    <row r="1901" customFormat="false" ht="27.1" hidden="false" customHeight="false" outlineLevel="0" collapsed="false">
      <c r="A1901" s="30" t="s">
        <v>21</v>
      </c>
      <c r="B1901" s="0"/>
      <c r="C1901" s="30"/>
      <c r="D1901" s="30"/>
      <c r="E1901" s="30" t="s">
        <v>3047</v>
      </c>
      <c r="F1901" s="30" t="s">
        <v>1730</v>
      </c>
      <c r="G1901" s="34" t="n">
        <v>1899</v>
      </c>
      <c r="H1901" s="30" t="n">
        <v>2020</v>
      </c>
      <c r="I1901" s="30"/>
      <c r="J1901" s="30"/>
      <c r="K1901" s="30" t="n">
        <v>415292</v>
      </c>
      <c r="L1901" s="30"/>
      <c r="M1901" s="33"/>
      <c r="N1901" s="0"/>
      <c r="O1901" s="33"/>
      <c r="P1901" s="0"/>
      <c r="Q1901" s="0" t="s">
        <v>27</v>
      </c>
      <c r="R1901" s="0"/>
      <c r="S1901" s="0"/>
      <c r="T1901" s="0"/>
      <c r="U1901" s="0"/>
      <c r="V1901" s="1" t="n">
        <f aca="false">YEAR(G1901)</f>
        <v>1905</v>
      </c>
      <c r="W1901" s="1" t="n">
        <v>1899</v>
      </c>
    </row>
    <row r="1902" customFormat="false" ht="27.1" hidden="false" customHeight="false" outlineLevel="0" collapsed="false">
      <c r="A1902" s="30" t="s">
        <v>21</v>
      </c>
      <c r="B1902" s="0"/>
      <c r="C1902" s="30"/>
      <c r="D1902" s="30"/>
      <c r="E1902" s="30" t="s">
        <v>3048</v>
      </c>
      <c r="F1902" s="30" t="s">
        <v>1730</v>
      </c>
      <c r="G1902" s="34" t="n">
        <v>1899</v>
      </c>
      <c r="H1902" s="30" t="n">
        <v>2020</v>
      </c>
      <c r="I1902" s="30"/>
      <c r="J1902" s="30"/>
      <c r="K1902" s="30" t="n">
        <v>415293</v>
      </c>
      <c r="L1902" s="30"/>
      <c r="M1902" s="33" t="n">
        <v>335.11</v>
      </c>
      <c r="N1902" s="0"/>
      <c r="O1902" s="33" t="n">
        <v>335.11</v>
      </c>
      <c r="P1902" s="0"/>
      <c r="Q1902" s="0" t="s">
        <v>27</v>
      </c>
      <c r="R1902" s="0"/>
      <c r="S1902" s="0"/>
      <c r="T1902" s="0"/>
      <c r="U1902" s="0"/>
      <c r="V1902" s="1" t="n">
        <f aca="false">YEAR(G1902)</f>
        <v>1905</v>
      </c>
      <c r="W1902" s="1" t="n">
        <v>1899</v>
      </c>
    </row>
    <row r="1903" customFormat="false" ht="54.25" hidden="false" customHeight="false" outlineLevel="0" collapsed="false">
      <c r="A1903" s="30" t="s">
        <v>21</v>
      </c>
      <c r="B1903" s="0"/>
      <c r="C1903" s="30"/>
      <c r="D1903" s="30"/>
      <c r="E1903" s="30" t="s">
        <v>3049</v>
      </c>
      <c r="F1903" s="30" t="s">
        <v>1730</v>
      </c>
      <c r="G1903" s="34" t="n">
        <v>1899</v>
      </c>
      <c r="H1903" s="30" t="n">
        <v>2020</v>
      </c>
      <c r="I1903" s="30"/>
      <c r="J1903" s="30"/>
      <c r="K1903" s="30" t="n">
        <v>416331</v>
      </c>
      <c r="L1903" s="30"/>
      <c r="M1903" s="33"/>
      <c r="N1903" s="0"/>
      <c r="O1903" s="33"/>
      <c r="P1903" s="0"/>
      <c r="Q1903" s="0" t="s">
        <v>27</v>
      </c>
      <c r="R1903" s="0"/>
      <c r="S1903" s="0"/>
      <c r="T1903" s="0"/>
      <c r="U1903" s="0"/>
      <c r="V1903" s="1" t="n">
        <f aca="false">YEAR(G1903)</f>
        <v>1905</v>
      </c>
      <c r="W1903" s="1" t="n">
        <v>1899</v>
      </c>
    </row>
    <row r="1904" customFormat="false" ht="40.7" hidden="false" customHeight="false" outlineLevel="0" collapsed="false">
      <c r="A1904" s="30" t="s">
        <v>21</v>
      </c>
      <c r="B1904" s="0"/>
      <c r="C1904" s="30"/>
      <c r="D1904" s="30"/>
      <c r="E1904" s="30" t="s">
        <v>3050</v>
      </c>
      <c r="F1904" s="30" t="s">
        <v>1649</v>
      </c>
      <c r="G1904" s="31" t="n">
        <v>2020</v>
      </c>
      <c r="H1904" s="30" t="n">
        <v>2020</v>
      </c>
      <c r="I1904" s="30"/>
      <c r="J1904" s="30"/>
      <c r="K1904" s="30" t="n">
        <v>417278</v>
      </c>
      <c r="L1904" s="30" t="s">
        <v>2347</v>
      </c>
      <c r="M1904" s="33" t="n">
        <v>15000000</v>
      </c>
      <c r="N1904" s="0"/>
      <c r="O1904" s="33" t="n">
        <v>15000000</v>
      </c>
      <c r="P1904" s="0"/>
      <c r="Q1904" s="0" t="s">
        <v>27</v>
      </c>
      <c r="R1904" s="0"/>
      <c r="S1904" s="0"/>
      <c r="T1904" s="0"/>
      <c r="U1904" s="0"/>
      <c r="V1904" s="1" t="n">
        <f aca="false">YEAR(G1904)</f>
        <v>1905</v>
      </c>
      <c r="W1904" s="1" t="n">
        <v>2020</v>
      </c>
    </row>
    <row r="1905" customFormat="false" ht="40.7" hidden="false" customHeight="false" outlineLevel="0" collapsed="false">
      <c r="A1905" s="30" t="s">
        <v>21</v>
      </c>
      <c r="B1905" s="0"/>
      <c r="C1905" s="30"/>
      <c r="D1905" s="30"/>
      <c r="E1905" s="30" t="s">
        <v>3051</v>
      </c>
      <c r="F1905" s="30" t="s">
        <v>1689</v>
      </c>
      <c r="G1905" s="31" t="n">
        <v>2020</v>
      </c>
      <c r="H1905" s="30" t="n">
        <v>2020</v>
      </c>
      <c r="I1905" s="30"/>
      <c r="J1905" s="32" t="n">
        <v>44972</v>
      </c>
      <c r="K1905" s="30" t="n">
        <v>417542</v>
      </c>
      <c r="L1905" s="30" t="s">
        <v>3052</v>
      </c>
      <c r="M1905" s="33" t="n">
        <v>15475</v>
      </c>
      <c r="N1905" s="0"/>
      <c r="O1905" s="33" t="n">
        <v>15475</v>
      </c>
      <c r="P1905" s="0"/>
      <c r="Q1905" s="0" t="s">
        <v>27</v>
      </c>
      <c r="R1905" s="0"/>
      <c r="S1905" s="0"/>
      <c r="T1905" s="0"/>
      <c r="U1905" s="0"/>
      <c r="V1905" s="1" t="n">
        <f aca="false">YEAR(G1905)</f>
        <v>1905</v>
      </c>
      <c r="W1905" s="1" t="n">
        <v>2020</v>
      </c>
    </row>
    <row r="1906" customFormat="false" ht="40.7" hidden="false" customHeight="false" outlineLevel="0" collapsed="false">
      <c r="A1906" s="30" t="s">
        <v>21</v>
      </c>
      <c r="B1906" s="0"/>
      <c r="C1906" s="30"/>
      <c r="D1906" s="30"/>
      <c r="E1906" s="30" t="s">
        <v>3053</v>
      </c>
      <c r="F1906" s="30" t="s">
        <v>1649</v>
      </c>
      <c r="G1906" s="31" t="n">
        <v>2020</v>
      </c>
      <c r="H1906" s="30" t="n">
        <v>2020</v>
      </c>
      <c r="I1906" s="30"/>
      <c r="J1906" s="30"/>
      <c r="K1906" s="30" t="n">
        <v>417797</v>
      </c>
      <c r="L1906" s="30" t="s">
        <v>2990</v>
      </c>
      <c r="M1906" s="33" t="n">
        <v>1300952.58</v>
      </c>
      <c r="N1906" s="0"/>
      <c r="O1906" s="33" t="n">
        <v>1300952.58</v>
      </c>
      <c r="P1906" s="0"/>
      <c r="Q1906" s="0" t="s">
        <v>27</v>
      </c>
      <c r="R1906" s="0"/>
      <c r="S1906" s="0"/>
      <c r="T1906" s="0"/>
      <c r="U1906" s="0"/>
      <c r="V1906" s="1" t="n">
        <f aca="false">YEAR(G1906)</f>
        <v>1905</v>
      </c>
      <c r="W1906" s="1" t="n">
        <v>2020</v>
      </c>
    </row>
    <row r="1907" customFormat="false" ht="54.25" hidden="false" customHeight="false" outlineLevel="0" collapsed="false">
      <c r="A1907" s="30" t="s">
        <v>21</v>
      </c>
      <c r="B1907" s="0"/>
      <c r="C1907" s="0" t="s">
        <v>29</v>
      </c>
      <c r="D1907" s="30" t="s">
        <v>2349</v>
      </c>
      <c r="E1907" s="30" t="s">
        <v>3054</v>
      </c>
      <c r="F1907" s="30" t="s">
        <v>37</v>
      </c>
      <c r="G1907" s="31" t="n">
        <v>2020</v>
      </c>
      <c r="H1907" s="30" t="n">
        <v>2020</v>
      </c>
      <c r="I1907" s="30"/>
      <c r="J1907" s="32" t="n">
        <v>45033</v>
      </c>
      <c r="K1907" s="30" t="n">
        <v>419431</v>
      </c>
      <c r="L1907" s="30" t="s">
        <v>2641</v>
      </c>
      <c r="M1907" s="33" t="n">
        <v>1000000</v>
      </c>
      <c r="N1907" s="0"/>
      <c r="O1907" s="33" t="n">
        <v>1000000</v>
      </c>
      <c r="P1907" s="0"/>
      <c r="Q1907" s="0" t="s">
        <v>27</v>
      </c>
      <c r="R1907" s="0"/>
      <c r="S1907" s="0"/>
      <c r="T1907" s="0"/>
      <c r="U1907" s="0"/>
      <c r="V1907" s="1" t="n">
        <f aca="false">YEAR(G1907)</f>
        <v>1905</v>
      </c>
      <c r="W1907" s="1" t="n">
        <v>2020</v>
      </c>
    </row>
    <row r="1908" customFormat="false" ht="54.25" hidden="false" customHeight="false" outlineLevel="0" collapsed="false">
      <c r="A1908" s="30" t="s">
        <v>21</v>
      </c>
      <c r="B1908" s="0"/>
      <c r="C1908" s="30" t="s">
        <v>2342</v>
      </c>
      <c r="D1908" s="30"/>
      <c r="E1908" s="30" t="s">
        <v>3055</v>
      </c>
      <c r="F1908" s="30" t="s">
        <v>1649</v>
      </c>
      <c r="G1908" s="31" t="n">
        <v>2020</v>
      </c>
      <c r="H1908" s="30" t="n">
        <v>2020</v>
      </c>
      <c r="I1908" s="30"/>
      <c r="J1908" s="30"/>
      <c r="K1908" s="30" t="n">
        <v>420117</v>
      </c>
      <c r="L1908" s="30" t="s">
        <v>2653</v>
      </c>
      <c r="M1908" s="33" t="n">
        <v>3450547.3</v>
      </c>
      <c r="N1908" s="0"/>
      <c r="O1908" s="33" t="n">
        <v>3450547.3</v>
      </c>
      <c r="P1908" s="0"/>
      <c r="Q1908" s="0" t="s">
        <v>27</v>
      </c>
      <c r="R1908" s="0"/>
      <c r="S1908" s="0"/>
      <c r="T1908" s="0"/>
      <c r="U1908" s="0"/>
      <c r="V1908" s="1" t="n">
        <f aca="false">YEAR(G1908)</f>
        <v>1905</v>
      </c>
      <c r="W1908" s="1" t="n">
        <v>2020</v>
      </c>
    </row>
    <row r="1909" customFormat="false" ht="40.7" hidden="false" customHeight="false" outlineLevel="0" collapsed="false">
      <c r="A1909" s="30" t="s">
        <v>21</v>
      </c>
      <c r="B1909" s="0"/>
      <c r="C1909" s="30"/>
      <c r="D1909" s="30"/>
      <c r="E1909" s="30" t="s">
        <v>3056</v>
      </c>
      <c r="F1909" s="30" t="s">
        <v>1649</v>
      </c>
      <c r="G1909" s="31" t="n">
        <v>2020</v>
      </c>
      <c r="H1909" s="30" t="n">
        <v>2020</v>
      </c>
      <c r="I1909" s="30"/>
      <c r="J1909" s="30"/>
      <c r="K1909" s="30" t="n">
        <v>420909</v>
      </c>
      <c r="L1909" s="30" t="s">
        <v>3057</v>
      </c>
      <c r="M1909" s="33" t="n">
        <v>399920</v>
      </c>
      <c r="N1909" s="0"/>
      <c r="O1909" s="33" t="n">
        <v>399920</v>
      </c>
      <c r="P1909" s="0"/>
      <c r="Q1909" s="0" t="s">
        <v>27</v>
      </c>
      <c r="R1909" s="0"/>
      <c r="S1909" s="0"/>
      <c r="T1909" s="0"/>
      <c r="U1909" s="0"/>
      <c r="V1909" s="1" t="n">
        <f aca="false">YEAR(G1909)</f>
        <v>1905</v>
      </c>
      <c r="W1909" s="1" t="n">
        <v>2020</v>
      </c>
    </row>
    <row r="1910" customFormat="false" ht="40.7" hidden="false" customHeight="false" outlineLevel="0" collapsed="false">
      <c r="A1910" s="30" t="s">
        <v>21</v>
      </c>
      <c r="B1910" s="0"/>
      <c r="C1910" s="30"/>
      <c r="D1910" s="30"/>
      <c r="E1910" s="30" t="s">
        <v>3058</v>
      </c>
      <c r="F1910" s="30" t="s">
        <v>1689</v>
      </c>
      <c r="G1910" s="31" t="n">
        <v>2020</v>
      </c>
      <c r="H1910" s="30" t="n">
        <v>2020</v>
      </c>
      <c r="I1910" s="30"/>
      <c r="J1910" s="32" t="n">
        <v>45083</v>
      </c>
      <c r="K1910" s="30" t="n">
        <v>421114</v>
      </c>
      <c r="L1910" s="30" t="s">
        <v>3052</v>
      </c>
      <c r="M1910" s="33" t="n">
        <v>23637.5</v>
      </c>
      <c r="N1910" s="0"/>
      <c r="O1910" s="33" t="n">
        <v>23637.5</v>
      </c>
      <c r="P1910" s="0"/>
      <c r="Q1910" s="0" t="s">
        <v>27</v>
      </c>
      <c r="R1910" s="0"/>
      <c r="S1910" s="0"/>
      <c r="T1910" s="0"/>
      <c r="U1910" s="0"/>
      <c r="V1910" s="1" t="n">
        <f aca="false">YEAR(G1910)</f>
        <v>1905</v>
      </c>
      <c r="W1910" s="1" t="n">
        <v>2020</v>
      </c>
    </row>
    <row r="1911" customFormat="false" ht="40.7" hidden="false" customHeight="false" outlineLevel="0" collapsed="false">
      <c r="A1911" s="30" t="s">
        <v>21</v>
      </c>
      <c r="B1911" s="0"/>
      <c r="C1911" s="30" t="s">
        <v>29</v>
      </c>
      <c r="D1911" s="30"/>
      <c r="E1911" s="30" t="s">
        <v>3059</v>
      </c>
      <c r="F1911" s="30" t="s">
        <v>37</v>
      </c>
      <c r="G1911" s="31" t="n">
        <v>2020</v>
      </c>
      <c r="H1911" s="30" t="n">
        <v>2020</v>
      </c>
      <c r="I1911" s="30"/>
      <c r="J1911" s="30"/>
      <c r="K1911" s="30" t="n">
        <v>421334</v>
      </c>
      <c r="L1911" s="30" t="s">
        <v>572</v>
      </c>
      <c r="M1911" s="33" t="n">
        <v>1941822.21</v>
      </c>
      <c r="N1911" s="0"/>
      <c r="O1911" s="33" t="n">
        <v>1941822.21</v>
      </c>
      <c r="P1911" s="0"/>
      <c r="Q1911" s="0" t="s">
        <v>27</v>
      </c>
      <c r="R1911" s="0"/>
      <c r="S1911" s="0"/>
      <c r="T1911" s="0"/>
      <c r="U1911" s="0"/>
      <c r="V1911" s="1" t="n">
        <f aca="false">YEAR(G1911)</f>
        <v>1905</v>
      </c>
      <c r="W1911" s="1" t="n">
        <v>2020</v>
      </c>
    </row>
    <row r="1912" customFormat="false" ht="40.7" hidden="false" customHeight="false" outlineLevel="0" collapsed="false">
      <c r="A1912" s="30" t="s">
        <v>21</v>
      </c>
      <c r="B1912" s="0"/>
      <c r="C1912" s="30" t="s">
        <v>29</v>
      </c>
      <c r="D1912" s="30"/>
      <c r="E1912" s="30" t="s">
        <v>3060</v>
      </c>
      <c r="F1912" s="30" t="s">
        <v>37</v>
      </c>
      <c r="G1912" s="31" t="n">
        <v>2020</v>
      </c>
      <c r="H1912" s="30" t="n">
        <v>2020</v>
      </c>
      <c r="I1912" s="30"/>
      <c r="J1912" s="30"/>
      <c r="K1912" s="30" t="n">
        <v>421672</v>
      </c>
      <c r="L1912" s="30" t="s">
        <v>563</v>
      </c>
      <c r="M1912" s="33" t="n">
        <v>225000</v>
      </c>
      <c r="N1912" s="0"/>
      <c r="O1912" s="33" t="n">
        <v>225000</v>
      </c>
      <c r="P1912" s="0"/>
      <c r="Q1912" s="0" t="s">
        <v>27</v>
      </c>
      <c r="R1912" s="0"/>
      <c r="S1912" s="0"/>
      <c r="T1912" s="0"/>
      <c r="U1912" s="0"/>
      <c r="V1912" s="1" t="n">
        <f aca="false">YEAR(G1912)</f>
        <v>1905</v>
      </c>
      <c r="W1912" s="1" t="n">
        <v>2020</v>
      </c>
    </row>
    <row r="1913" customFormat="false" ht="54.25" hidden="false" customHeight="false" outlineLevel="0" collapsed="false">
      <c r="A1913" s="30" t="s">
        <v>21</v>
      </c>
      <c r="B1913" s="0"/>
      <c r="C1913" s="30"/>
      <c r="D1913" s="30"/>
      <c r="E1913" s="30" t="s">
        <v>3061</v>
      </c>
      <c r="F1913" s="30" t="s">
        <v>1649</v>
      </c>
      <c r="G1913" s="31" t="n">
        <v>2021</v>
      </c>
      <c r="H1913" s="30" t="n">
        <v>2021</v>
      </c>
      <c r="I1913" s="30"/>
      <c r="J1913" s="30"/>
      <c r="K1913" s="30" t="n">
        <v>421735</v>
      </c>
      <c r="L1913" s="30" t="s">
        <v>2356</v>
      </c>
      <c r="M1913" s="33" t="n">
        <v>8000000</v>
      </c>
      <c r="N1913" s="0"/>
      <c r="O1913" s="33" t="n">
        <v>8000000</v>
      </c>
      <c r="P1913" s="0"/>
      <c r="Q1913" s="0" t="s">
        <v>27</v>
      </c>
      <c r="R1913" s="0"/>
      <c r="S1913" s="0"/>
      <c r="T1913" s="0"/>
      <c r="U1913" s="0"/>
      <c r="V1913" s="1" t="n">
        <f aca="false">YEAR(G1913)</f>
        <v>1905</v>
      </c>
      <c r="W1913" s="1" t="n">
        <v>2021</v>
      </c>
    </row>
    <row r="1914" customFormat="false" ht="40.7" hidden="false" customHeight="false" outlineLevel="0" collapsed="false">
      <c r="A1914" s="30" t="s">
        <v>21</v>
      </c>
      <c r="B1914" s="0"/>
      <c r="C1914" s="30"/>
      <c r="D1914" s="30"/>
      <c r="E1914" s="30" t="s">
        <v>3062</v>
      </c>
      <c r="F1914" s="30" t="s">
        <v>1649</v>
      </c>
      <c r="G1914" s="31" t="n">
        <v>2021</v>
      </c>
      <c r="H1914" s="30" t="n">
        <v>2021</v>
      </c>
      <c r="I1914" s="30"/>
      <c r="J1914" s="30"/>
      <c r="K1914" s="30" t="n">
        <v>421990</v>
      </c>
      <c r="L1914" s="30" t="s">
        <v>2665</v>
      </c>
      <c r="M1914" s="33" t="n">
        <v>9610000</v>
      </c>
      <c r="N1914" s="0"/>
      <c r="O1914" s="33" t="n">
        <v>9610000</v>
      </c>
      <c r="P1914" s="0"/>
      <c r="Q1914" s="0" t="s">
        <v>27</v>
      </c>
      <c r="R1914" s="0"/>
      <c r="S1914" s="0"/>
      <c r="T1914" s="0"/>
      <c r="U1914" s="0"/>
      <c r="V1914" s="1" t="n">
        <f aca="false">YEAR(G1914)</f>
        <v>1905</v>
      </c>
      <c r="W1914" s="1" t="n">
        <v>2021</v>
      </c>
    </row>
    <row r="1915" customFormat="false" ht="40.7" hidden="false" customHeight="false" outlineLevel="0" collapsed="false">
      <c r="A1915" s="30" t="s">
        <v>21</v>
      </c>
      <c r="B1915" s="0"/>
      <c r="C1915" s="30"/>
      <c r="D1915" s="30"/>
      <c r="E1915" s="30" t="s">
        <v>3063</v>
      </c>
      <c r="F1915" s="30" t="s">
        <v>1649</v>
      </c>
      <c r="G1915" s="31" t="n">
        <v>2021</v>
      </c>
      <c r="H1915" s="30" t="n">
        <v>2021</v>
      </c>
      <c r="I1915" s="30"/>
      <c r="J1915" s="30"/>
      <c r="K1915" s="30" t="n">
        <v>421995</v>
      </c>
      <c r="L1915" s="30" t="s">
        <v>2665</v>
      </c>
      <c r="M1915" s="33" t="n">
        <v>9590000</v>
      </c>
      <c r="N1915" s="0"/>
      <c r="O1915" s="33" t="n">
        <v>9590000</v>
      </c>
      <c r="P1915" s="0"/>
      <c r="Q1915" s="0" t="s">
        <v>27</v>
      </c>
      <c r="R1915" s="0"/>
      <c r="S1915" s="0"/>
      <c r="T1915" s="0"/>
      <c r="U1915" s="0"/>
      <c r="V1915" s="1" t="n">
        <f aca="false">YEAR(G1915)</f>
        <v>1905</v>
      </c>
      <c r="W1915" s="1" t="n">
        <v>2021</v>
      </c>
    </row>
    <row r="1916" customFormat="false" ht="54.25" hidden="false" customHeight="false" outlineLevel="0" collapsed="false">
      <c r="A1916" s="30" t="s">
        <v>21</v>
      </c>
      <c r="B1916" s="0"/>
      <c r="C1916" s="30"/>
      <c r="D1916" s="30"/>
      <c r="E1916" s="30" t="s">
        <v>3064</v>
      </c>
      <c r="F1916" s="30" t="s">
        <v>1689</v>
      </c>
      <c r="G1916" s="31" t="n">
        <v>2020</v>
      </c>
      <c r="H1916" s="30" t="n">
        <v>2020</v>
      </c>
      <c r="I1916" s="30"/>
      <c r="J1916" s="32" t="n">
        <v>44943</v>
      </c>
      <c r="K1916" s="30" t="n">
        <v>422192</v>
      </c>
      <c r="L1916" s="30" t="s">
        <v>3052</v>
      </c>
      <c r="M1916" s="33" t="n">
        <v>41112.5</v>
      </c>
      <c r="N1916" s="0"/>
      <c r="O1916" s="33" t="n">
        <v>41112.5</v>
      </c>
      <c r="P1916" s="0"/>
      <c r="Q1916" s="0" t="s">
        <v>27</v>
      </c>
      <c r="R1916" s="0"/>
      <c r="S1916" s="0"/>
      <c r="T1916" s="0"/>
      <c r="U1916" s="0"/>
      <c r="V1916" s="1" t="n">
        <f aca="false">YEAR(G1916)</f>
        <v>1905</v>
      </c>
      <c r="W1916" s="1" t="n">
        <v>2020</v>
      </c>
    </row>
    <row r="1917" customFormat="false" ht="66.45" hidden="false" customHeight="false" outlineLevel="0" collapsed="false">
      <c r="A1917" s="30" t="s">
        <v>21</v>
      </c>
      <c r="B1917" s="0"/>
      <c r="C1917" s="30"/>
      <c r="D1917" s="30"/>
      <c r="E1917" s="30" t="s">
        <v>3065</v>
      </c>
      <c r="F1917" s="30" t="s">
        <v>1689</v>
      </c>
      <c r="G1917" s="31" t="n">
        <v>2021</v>
      </c>
      <c r="H1917" s="30" t="n">
        <v>2021</v>
      </c>
      <c r="I1917" s="30"/>
      <c r="J1917" s="32" t="n">
        <v>44915</v>
      </c>
      <c r="K1917" s="30" t="n">
        <v>424311</v>
      </c>
      <c r="L1917" s="30" t="s">
        <v>2358</v>
      </c>
      <c r="M1917" s="33" t="n">
        <v>19610</v>
      </c>
      <c r="N1917" s="0"/>
      <c r="O1917" s="33" t="n">
        <v>19610</v>
      </c>
      <c r="P1917" s="0"/>
      <c r="Q1917" s="0" t="s">
        <v>27</v>
      </c>
      <c r="R1917" s="0"/>
      <c r="S1917" s="0"/>
      <c r="T1917" s="0"/>
      <c r="U1917" s="0"/>
      <c r="V1917" s="1" t="n">
        <f aca="false">YEAR(G1917)</f>
        <v>1905</v>
      </c>
      <c r="W1917" s="1" t="n">
        <v>2021</v>
      </c>
    </row>
    <row r="1918" customFormat="false" ht="54.25" hidden="false" customHeight="false" outlineLevel="0" collapsed="false">
      <c r="A1918" s="30" t="s">
        <v>21</v>
      </c>
      <c r="B1918" s="0"/>
      <c r="C1918" s="30"/>
      <c r="D1918" s="30"/>
      <c r="E1918" s="30" t="s">
        <v>3066</v>
      </c>
      <c r="F1918" s="30" t="s">
        <v>1689</v>
      </c>
      <c r="G1918" s="31" t="n">
        <v>2021</v>
      </c>
      <c r="H1918" s="30" t="n">
        <v>2021</v>
      </c>
      <c r="I1918" s="30"/>
      <c r="J1918" s="32" t="n">
        <v>44963</v>
      </c>
      <c r="K1918" s="30" t="n">
        <v>424987</v>
      </c>
      <c r="L1918" s="30" t="s">
        <v>3052</v>
      </c>
      <c r="M1918" s="33" t="n">
        <v>58665</v>
      </c>
      <c r="N1918" s="0"/>
      <c r="O1918" s="33" t="n">
        <v>58665</v>
      </c>
      <c r="P1918" s="0"/>
      <c r="Q1918" s="0" t="s">
        <v>27</v>
      </c>
      <c r="R1918" s="0"/>
      <c r="S1918" s="0"/>
      <c r="T1918" s="0"/>
      <c r="U1918" s="0"/>
      <c r="V1918" s="1" t="n">
        <f aca="false">YEAR(G1918)</f>
        <v>1905</v>
      </c>
      <c r="W1918" s="1" t="n">
        <v>2021</v>
      </c>
    </row>
    <row r="1919" customFormat="false" ht="40.7" hidden="false" customHeight="false" outlineLevel="0" collapsed="false">
      <c r="A1919" s="30" t="s">
        <v>21</v>
      </c>
      <c r="B1919" s="0"/>
      <c r="C1919" s="30"/>
      <c r="D1919" s="30"/>
      <c r="E1919" s="30" t="s">
        <v>3067</v>
      </c>
      <c r="F1919" s="30" t="s">
        <v>1689</v>
      </c>
      <c r="G1919" s="31" t="n">
        <v>2021</v>
      </c>
      <c r="H1919" s="30" t="n">
        <v>2021</v>
      </c>
      <c r="I1919" s="30"/>
      <c r="J1919" s="30"/>
      <c r="K1919" s="30" t="n">
        <v>427355</v>
      </c>
      <c r="L1919" s="30" t="s">
        <v>3068</v>
      </c>
      <c r="M1919" s="33" t="n">
        <v>158450</v>
      </c>
      <c r="N1919" s="0"/>
      <c r="O1919" s="33" t="n">
        <v>158450</v>
      </c>
      <c r="P1919" s="0"/>
      <c r="Q1919" s="0" t="s">
        <v>27</v>
      </c>
      <c r="R1919" s="0"/>
      <c r="S1919" s="0"/>
      <c r="T1919" s="0"/>
      <c r="U1919" s="0"/>
      <c r="V1919" s="1" t="n">
        <f aca="false">YEAR(G1919)</f>
        <v>1905</v>
      </c>
      <c r="W1919" s="1" t="n">
        <v>2021</v>
      </c>
    </row>
    <row r="1920" customFormat="false" ht="40.7" hidden="false" customHeight="false" outlineLevel="0" collapsed="false">
      <c r="A1920" s="30" t="s">
        <v>21</v>
      </c>
      <c r="B1920" s="0"/>
      <c r="C1920" s="30"/>
      <c r="D1920" s="30"/>
      <c r="E1920" s="30" t="s">
        <v>3069</v>
      </c>
      <c r="F1920" s="30" t="s">
        <v>1689</v>
      </c>
      <c r="G1920" s="31" t="n">
        <v>2021</v>
      </c>
      <c r="H1920" s="30" t="n">
        <v>2021</v>
      </c>
      <c r="I1920" s="30"/>
      <c r="J1920" s="32" t="n">
        <v>44922</v>
      </c>
      <c r="K1920" s="30" t="n">
        <v>427630</v>
      </c>
      <c r="L1920" s="30" t="s">
        <v>3068</v>
      </c>
      <c r="M1920" s="33" t="n">
        <v>10350</v>
      </c>
      <c r="N1920" s="0"/>
      <c r="O1920" s="33" t="n">
        <v>10350</v>
      </c>
      <c r="P1920" s="0"/>
      <c r="Q1920" s="0" t="s">
        <v>27</v>
      </c>
      <c r="R1920" s="0"/>
      <c r="S1920" s="0"/>
      <c r="T1920" s="0"/>
      <c r="U1920" s="0"/>
      <c r="V1920" s="1" t="n">
        <f aca="false">YEAR(G1920)</f>
        <v>1905</v>
      </c>
      <c r="W1920" s="1" t="n">
        <v>2021</v>
      </c>
    </row>
    <row r="1921" customFormat="false" ht="40.7" hidden="false" customHeight="false" outlineLevel="0" collapsed="false">
      <c r="A1921" s="30" t="s">
        <v>21</v>
      </c>
      <c r="B1921" s="0"/>
      <c r="C1921" s="30"/>
      <c r="D1921" s="30"/>
      <c r="E1921" s="30" t="s">
        <v>3070</v>
      </c>
      <c r="F1921" s="30" t="s">
        <v>1689</v>
      </c>
      <c r="G1921" s="31" t="n">
        <v>2021</v>
      </c>
      <c r="H1921" s="30" t="n">
        <v>2021</v>
      </c>
      <c r="I1921" s="30"/>
      <c r="J1921" s="30"/>
      <c r="K1921" s="30" t="n">
        <v>427849</v>
      </c>
      <c r="L1921" s="30" t="s">
        <v>627</v>
      </c>
      <c r="M1921" s="33" t="n">
        <v>38529.25</v>
      </c>
      <c r="N1921" s="0"/>
      <c r="O1921" s="33" t="n">
        <v>38529.25</v>
      </c>
      <c r="P1921" s="0"/>
      <c r="Q1921" s="0" t="s">
        <v>27</v>
      </c>
      <c r="R1921" s="0"/>
      <c r="S1921" s="0"/>
      <c r="T1921" s="0"/>
      <c r="U1921" s="0"/>
      <c r="V1921" s="1" t="n">
        <f aca="false">YEAR(G1921)</f>
        <v>1905</v>
      </c>
      <c r="W1921" s="1" t="n">
        <v>2021</v>
      </c>
    </row>
    <row r="1922" customFormat="false" ht="40.7" hidden="false" customHeight="false" outlineLevel="0" collapsed="false">
      <c r="A1922" s="30" t="s">
        <v>21</v>
      </c>
      <c r="B1922" s="0"/>
      <c r="C1922" s="30"/>
      <c r="D1922" s="30"/>
      <c r="E1922" s="30" t="s">
        <v>3071</v>
      </c>
      <c r="F1922" s="30" t="s">
        <v>1689</v>
      </c>
      <c r="G1922" s="31" t="n">
        <v>2021</v>
      </c>
      <c r="H1922" s="30" t="n">
        <v>2021</v>
      </c>
      <c r="I1922" s="30"/>
      <c r="J1922" s="30"/>
      <c r="K1922" s="30" t="n">
        <v>428217</v>
      </c>
      <c r="L1922" s="30" t="s">
        <v>3072</v>
      </c>
      <c r="M1922" s="33" t="n">
        <v>8020</v>
      </c>
      <c r="N1922" s="0"/>
      <c r="O1922" s="33" t="n">
        <v>8020</v>
      </c>
      <c r="P1922" s="0"/>
      <c r="Q1922" s="0" t="s">
        <v>27</v>
      </c>
      <c r="R1922" s="0"/>
      <c r="S1922" s="0"/>
      <c r="T1922" s="0"/>
      <c r="U1922" s="0"/>
      <c r="V1922" s="1" t="n">
        <f aca="false">YEAR(G1922)</f>
        <v>1905</v>
      </c>
      <c r="W1922" s="1" t="n">
        <v>2021</v>
      </c>
    </row>
    <row r="1923" customFormat="false" ht="54.25" hidden="false" customHeight="false" outlineLevel="0" collapsed="false">
      <c r="A1923" s="30" t="s">
        <v>21</v>
      </c>
      <c r="B1923" s="0"/>
      <c r="C1923" s="30"/>
      <c r="D1923" s="30"/>
      <c r="E1923" s="30" t="s">
        <v>2346</v>
      </c>
      <c r="F1923" s="30" t="s">
        <v>1649</v>
      </c>
      <c r="G1923" s="31" t="n">
        <v>2021</v>
      </c>
      <c r="H1923" s="30" t="n">
        <v>2021</v>
      </c>
      <c r="I1923" s="30"/>
      <c r="J1923" s="30"/>
      <c r="K1923" s="30" t="n">
        <v>428274</v>
      </c>
      <c r="L1923" s="30" t="s">
        <v>2347</v>
      </c>
      <c r="M1923" s="33" t="n">
        <v>510204.08</v>
      </c>
      <c r="N1923" s="0"/>
      <c r="O1923" s="33" t="n">
        <v>510204.08</v>
      </c>
      <c r="P1923" s="0"/>
      <c r="Q1923" s="0" t="s">
        <v>27</v>
      </c>
      <c r="R1923" s="0"/>
      <c r="S1923" s="0"/>
      <c r="T1923" s="0"/>
      <c r="U1923" s="0"/>
      <c r="V1923" s="1" t="n">
        <f aca="false">YEAR(G1923)</f>
        <v>1905</v>
      </c>
      <c r="W1923" s="1" t="n">
        <v>2021</v>
      </c>
    </row>
    <row r="1924" customFormat="false" ht="27.1" hidden="false" customHeight="false" outlineLevel="0" collapsed="false">
      <c r="A1924" s="30" t="s">
        <v>21</v>
      </c>
      <c r="B1924" s="0"/>
      <c r="C1924" s="30"/>
      <c r="D1924" s="30"/>
      <c r="E1924" s="30" t="s">
        <v>3073</v>
      </c>
      <c r="F1924" s="30" t="s">
        <v>1689</v>
      </c>
      <c r="G1924" s="31" t="n">
        <v>2021</v>
      </c>
      <c r="H1924" s="30" t="n">
        <v>2021</v>
      </c>
      <c r="I1924" s="30"/>
      <c r="J1924" s="30"/>
      <c r="K1924" s="30" t="n">
        <v>428313</v>
      </c>
      <c r="L1924" s="30" t="s">
        <v>627</v>
      </c>
      <c r="M1924" s="33" t="n">
        <v>0</v>
      </c>
      <c r="N1924" s="0"/>
      <c r="O1924" s="33" t="n">
        <v>0</v>
      </c>
      <c r="P1924" s="0"/>
      <c r="Q1924" s="0" t="s">
        <v>27</v>
      </c>
      <c r="R1924" s="0"/>
      <c r="S1924" s="0"/>
      <c r="T1924" s="0"/>
      <c r="U1924" s="0"/>
      <c r="V1924" s="1" t="n">
        <f aca="false">YEAR(G1924)</f>
        <v>1905</v>
      </c>
      <c r="W1924" s="1" t="n">
        <v>2021</v>
      </c>
    </row>
    <row r="1925" customFormat="false" ht="54.25" hidden="false" customHeight="false" outlineLevel="0" collapsed="false">
      <c r="A1925" s="30" t="s">
        <v>21</v>
      </c>
      <c r="B1925" s="0"/>
      <c r="C1925" s="30"/>
      <c r="D1925" s="30"/>
      <c r="E1925" s="30" t="s">
        <v>3074</v>
      </c>
      <c r="F1925" s="30" t="s">
        <v>37</v>
      </c>
      <c r="G1925" s="31" t="n">
        <v>2021</v>
      </c>
      <c r="H1925" s="30" t="n">
        <v>2021</v>
      </c>
      <c r="I1925" s="30"/>
      <c r="J1925" s="30"/>
      <c r="K1925" s="30" t="n">
        <v>428797</v>
      </c>
      <c r="L1925" s="30" t="s">
        <v>99</v>
      </c>
      <c r="M1925" s="33" t="n">
        <v>232000</v>
      </c>
      <c r="N1925" s="0"/>
      <c r="O1925" s="33" t="n">
        <v>232000</v>
      </c>
      <c r="P1925" s="0"/>
      <c r="Q1925" s="0" t="s">
        <v>27</v>
      </c>
      <c r="R1925" s="0"/>
      <c r="S1925" s="0"/>
      <c r="T1925" s="0"/>
      <c r="U1925" s="0"/>
      <c r="V1925" s="1" t="n">
        <f aca="false">YEAR(G1925)</f>
        <v>1905</v>
      </c>
      <c r="W1925" s="1" t="n">
        <v>2021</v>
      </c>
    </row>
    <row r="1926" customFormat="false" ht="40.7" hidden="false" customHeight="false" outlineLevel="0" collapsed="false">
      <c r="A1926" s="30" t="s">
        <v>21</v>
      </c>
      <c r="B1926" s="0"/>
      <c r="C1926" s="30"/>
      <c r="D1926" s="30"/>
      <c r="E1926" s="30" t="s">
        <v>3075</v>
      </c>
      <c r="F1926" s="30" t="s">
        <v>1689</v>
      </c>
      <c r="G1926" s="31" t="n">
        <v>2021</v>
      </c>
      <c r="H1926" s="30" t="n">
        <v>2021</v>
      </c>
      <c r="I1926" s="30"/>
      <c r="J1926" s="30"/>
      <c r="K1926" s="30" t="n">
        <v>430473</v>
      </c>
      <c r="L1926" s="30" t="s">
        <v>1354</v>
      </c>
      <c r="M1926" s="33" t="n">
        <v>0</v>
      </c>
      <c r="N1926" s="0"/>
      <c r="O1926" s="33" t="n">
        <v>0</v>
      </c>
      <c r="P1926" s="0"/>
      <c r="Q1926" s="0" t="s">
        <v>27</v>
      </c>
      <c r="R1926" s="0"/>
      <c r="S1926" s="0"/>
      <c r="T1926" s="0"/>
      <c r="U1926" s="0"/>
      <c r="V1926" s="1" t="n">
        <f aca="false">YEAR(G1926)</f>
        <v>1905</v>
      </c>
      <c r="W1926" s="1" t="n">
        <v>2021</v>
      </c>
    </row>
    <row r="1927" customFormat="false" ht="40.7" hidden="false" customHeight="false" outlineLevel="0" collapsed="false">
      <c r="A1927" s="30" t="s">
        <v>21</v>
      </c>
      <c r="B1927" s="0"/>
      <c r="C1927" s="30"/>
      <c r="D1927" s="30"/>
      <c r="E1927" s="30" t="s">
        <v>2380</v>
      </c>
      <c r="F1927" s="30" t="s">
        <v>37</v>
      </c>
      <c r="G1927" s="31" t="n">
        <v>2009</v>
      </c>
      <c r="H1927" s="30" t="n">
        <v>2009</v>
      </c>
      <c r="I1927" s="30"/>
      <c r="J1927" s="32" t="n">
        <v>44155</v>
      </c>
      <c r="K1927" s="30" t="n">
        <v>222012</v>
      </c>
      <c r="L1927" s="30" t="s">
        <v>2356</v>
      </c>
      <c r="M1927" s="33" t="n">
        <v>10000000</v>
      </c>
      <c r="N1927" s="0"/>
      <c r="O1927" s="33" t="n">
        <v>10000000</v>
      </c>
      <c r="P1927" s="0"/>
      <c r="Q1927" s="0" t="s">
        <v>27</v>
      </c>
      <c r="R1927" s="0"/>
      <c r="S1927" s="0"/>
      <c r="T1927" s="0"/>
      <c r="U1927" s="0"/>
      <c r="V1927" s="1" t="n">
        <f aca="false">YEAR(G1927)</f>
        <v>1905</v>
      </c>
      <c r="W1927" s="1" t="n">
        <v>2009</v>
      </c>
    </row>
    <row r="1928" customFormat="false" ht="40.7" hidden="false" customHeight="false" outlineLevel="0" collapsed="false">
      <c r="A1928" s="30" t="s">
        <v>21</v>
      </c>
      <c r="B1928" s="0"/>
      <c r="C1928" s="30"/>
      <c r="D1928" s="30"/>
      <c r="E1928" s="30" t="s">
        <v>3076</v>
      </c>
      <c r="F1928" s="30" t="s">
        <v>37</v>
      </c>
      <c r="G1928" s="31" t="n">
        <v>2009</v>
      </c>
      <c r="H1928" s="30" t="n">
        <v>2009</v>
      </c>
      <c r="I1928" s="30"/>
      <c r="J1928" s="32" t="n">
        <v>42425</v>
      </c>
      <c r="K1928" s="30" t="n">
        <v>225746</v>
      </c>
      <c r="L1928" s="30" t="s">
        <v>3077</v>
      </c>
      <c r="M1928" s="33" t="n">
        <v>1530000</v>
      </c>
      <c r="N1928" s="0"/>
      <c r="O1928" s="33" t="n">
        <v>1530000</v>
      </c>
      <c r="P1928" s="0"/>
      <c r="Q1928" s="0" t="s">
        <v>27</v>
      </c>
      <c r="R1928" s="0"/>
      <c r="S1928" s="0"/>
      <c r="T1928" s="0"/>
      <c r="U1928" s="0"/>
      <c r="V1928" s="1" t="n">
        <f aca="false">YEAR(G1928)</f>
        <v>1905</v>
      </c>
      <c r="W1928" s="1" t="n">
        <v>2009</v>
      </c>
    </row>
    <row r="1929" customFormat="false" ht="54.25" hidden="false" customHeight="false" outlineLevel="0" collapsed="false">
      <c r="A1929" s="30" t="s">
        <v>21</v>
      </c>
      <c r="B1929" s="0"/>
      <c r="C1929" s="30"/>
      <c r="D1929" s="30" t="s">
        <v>2910</v>
      </c>
      <c r="E1929" s="30" t="s">
        <v>3078</v>
      </c>
      <c r="F1929" s="30" t="s">
        <v>1649</v>
      </c>
      <c r="G1929" s="31" t="n">
        <v>2009</v>
      </c>
      <c r="H1929" s="30" t="n">
        <v>2009</v>
      </c>
      <c r="I1929" s="30"/>
      <c r="J1929" s="32" t="n">
        <v>41901</v>
      </c>
      <c r="K1929" s="30" t="n">
        <v>227538</v>
      </c>
      <c r="L1929" s="30" t="s">
        <v>3079</v>
      </c>
      <c r="M1929" s="33" t="n">
        <v>5026.94</v>
      </c>
      <c r="N1929" s="0"/>
      <c r="O1929" s="33" t="n">
        <v>5026.94</v>
      </c>
      <c r="P1929" s="0"/>
      <c r="Q1929" s="0" t="s">
        <v>27</v>
      </c>
      <c r="R1929" s="0"/>
      <c r="S1929" s="0"/>
      <c r="T1929" s="0"/>
      <c r="U1929" s="0"/>
      <c r="V1929" s="1" t="n">
        <f aca="false">YEAR(G1929)</f>
        <v>1905</v>
      </c>
      <c r="W1929" s="1" t="n">
        <v>2009</v>
      </c>
    </row>
    <row r="1930" customFormat="false" ht="40.7" hidden="false" customHeight="false" outlineLevel="0" collapsed="false">
      <c r="A1930" s="30" t="s">
        <v>21</v>
      </c>
      <c r="B1930" s="0"/>
      <c r="C1930" s="30"/>
      <c r="D1930" s="30"/>
      <c r="E1930" s="30" t="s">
        <v>3080</v>
      </c>
      <c r="F1930" s="30" t="s">
        <v>1649</v>
      </c>
      <c r="G1930" s="31" t="n">
        <v>2009</v>
      </c>
      <c r="H1930" s="30" t="n">
        <v>2009</v>
      </c>
      <c r="I1930" s="30"/>
      <c r="J1930" s="32" t="n">
        <v>44155</v>
      </c>
      <c r="K1930" s="30" t="n">
        <v>228006</v>
      </c>
      <c r="L1930" s="30" t="s">
        <v>2356</v>
      </c>
      <c r="M1930" s="33" t="n">
        <v>418986</v>
      </c>
      <c r="N1930" s="0"/>
      <c r="O1930" s="33" t="n">
        <v>418986</v>
      </c>
      <c r="P1930" s="0"/>
      <c r="Q1930" s="0" t="s">
        <v>27</v>
      </c>
      <c r="R1930" s="0"/>
      <c r="S1930" s="0"/>
      <c r="T1930" s="0"/>
      <c r="U1930" s="0"/>
      <c r="V1930" s="1" t="n">
        <f aca="false">YEAR(G1930)</f>
        <v>1905</v>
      </c>
      <c r="W1930" s="1" t="n">
        <v>2009</v>
      </c>
    </row>
    <row r="1931" customFormat="false" ht="40.7" hidden="false" customHeight="false" outlineLevel="0" collapsed="false">
      <c r="A1931" s="30" t="s">
        <v>21</v>
      </c>
      <c r="B1931" s="0"/>
      <c r="C1931" s="30"/>
      <c r="D1931" s="30"/>
      <c r="E1931" s="30" t="s">
        <v>3081</v>
      </c>
      <c r="F1931" s="30" t="s">
        <v>1649</v>
      </c>
      <c r="G1931" s="31" t="n">
        <v>2009</v>
      </c>
      <c r="H1931" s="30" t="n">
        <v>2009</v>
      </c>
      <c r="I1931" s="30"/>
      <c r="J1931" s="32" t="n">
        <v>44155</v>
      </c>
      <c r="K1931" s="30" t="n">
        <v>228008</v>
      </c>
      <c r="L1931" s="30" t="s">
        <v>2356</v>
      </c>
      <c r="M1931" s="33" t="n">
        <v>19581014</v>
      </c>
      <c r="N1931" s="0"/>
      <c r="O1931" s="33" t="n">
        <v>19581014</v>
      </c>
      <c r="P1931" s="0"/>
      <c r="Q1931" s="0" t="s">
        <v>27</v>
      </c>
      <c r="R1931" s="0"/>
      <c r="S1931" s="0"/>
      <c r="T1931" s="0"/>
      <c r="U1931" s="0"/>
      <c r="V1931" s="1" t="n">
        <f aca="false">YEAR(G1931)</f>
        <v>1905</v>
      </c>
      <c r="W1931" s="1" t="n">
        <v>2009</v>
      </c>
    </row>
    <row r="1932" customFormat="false" ht="40.7" hidden="false" customHeight="false" outlineLevel="0" collapsed="false">
      <c r="A1932" s="30" t="s">
        <v>21</v>
      </c>
      <c r="B1932" s="0"/>
      <c r="C1932" s="30"/>
      <c r="D1932" s="30"/>
      <c r="E1932" s="30" t="s">
        <v>3082</v>
      </c>
      <c r="F1932" s="30" t="s">
        <v>1649</v>
      </c>
      <c r="G1932" s="31" t="n">
        <v>2009</v>
      </c>
      <c r="H1932" s="30" t="n">
        <v>2009</v>
      </c>
      <c r="I1932" s="30"/>
      <c r="J1932" s="30"/>
      <c r="K1932" s="30" t="n">
        <v>228868</v>
      </c>
      <c r="L1932" s="30" t="s">
        <v>2347</v>
      </c>
      <c r="M1932" s="33" t="n">
        <v>22500000</v>
      </c>
      <c r="N1932" s="0"/>
      <c r="O1932" s="33" t="n">
        <v>22500000</v>
      </c>
      <c r="P1932" s="0"/>
      <c r="Q1932" s="0" t="s">
        <v>27</v>
      </c>
      <c r="R1932" s="0"/>
      <c r="S1932" s="0"/>
      <c r="T1932" s="0"/>
      <c r="U1932" s="0"/>
      <c r="V1932" s="1" t="n">
        <f aca="false">YEAR(G1932)</f>
        <v>1905</v>
      </c>
      <c r="W1932" s="1" t="n">
        <v>2009</v>
      </c>
    </row>
    <row r="1933" customFormat="false" ht="40.7" hidden="false" customHeight="false" outlineLevel="0" collapsed="false">
      <c r="A1933" s="30" t="s">
        <v>21</v>
      </c>
      <c r="B1933" s="0"/>
      <c r="C1933" s="30"/>
      <c r="D1933" s="30"/>
      <c r="E1933" s="30" t="s">
        <v>3083</v>
      </c>
      <c r="F1933" s="30" t="s">
        <v>1649</v>
      </c>
      <c r="G1933" s="31" t="n">
        <v>2009</v>
      </c>
      <c r="H1933" s="30" t="n">
        <v>2009</v>
      </c>
      <c r="I1933" s="30"/>
      <c r="J1933" s="32" t="n">
        <v>43591</v>
      </c>
      <c r="K1933" s="30" t="n">
        <v>228929</v>
      </c>
      <c r="L1933" s="30" t="s">
        <v>906</v>
      </c>
      <c r="M1933" s="33" t="n">
        <v>30000000</v>
      </c>
      <c r="N1933" s="0"/>
      <c r="O1933" s="33" t="n">
        <v>30000000</v>
      </c>
      <c r="P1933" s="0"/>
      <c r="Q1933" s="0" t="s">
        <v>27</v>
      </c>
      <c r="R1933" s="0"/>
      <c r="S1933" s="0"/>
      <c r="T1933" s="0"/>
      <c r="U1933" s="0"/>
      <c r="V1933" s="1" t="n">
        <f aca="false">YEAR(G1933)</f>
        <v>1905</v>
      </c>
      <c r="W1933" s="1" t="n">
        <v>2009</v>
      </c>
    </row>
    <row r="1934" customFormat="false" ht="40.7" hidden="false" customHeight="false" outlineLevel="0" collapsed="false">
      <c r="A1934" s="30" t="s">
        <v>21</v>
      </c>
      <c r="B1934" s="0"/>
      <c r="C1934" s="30"/>
      <c r="D1934" s="30"/>
      <c r="E1934" s="30" t="s">
        <v>3084</v>
      </c>
      <c r="F1934" s="30" t="s">
        <v>1649</v>
      </c>
      <c r="G1934" s="31" t="n">
        <v>2009</v>
      </c>
      <c r="H1934" s="30" t="n">
        <v>2009</v>
      </c>
      <c r="I1934" s="30"/>
      <c r="J1934" s="32" t="n">
        <v>44180</v>
      </c>
      <c r="K1934" s="30" t="n">
        <v>229273</v>
      </c>
      <c r="L1934" s="30" t="s">
        <v>2347</v>
      </c>
      <c r="M1934" s="33" t="n">
        <v>31500000</v>
      </c>
      <c r="N1934" s="0"/>
      <c r="O1934" s="33" t="n">
        <v>31500000</v>
      </c>
      <c r="P1934" s="0"/>
      <c r="Q1934" s="0" t="s">
        <v>27</v>
      </c>
      <c r="R1934" s="0"/>
      <c r="S1934" s="0"/>
      <c r="T1934" s="0"/>
      <c r="U1934" s="0"/>
      <c r="V1934" s="1" t="n">
        <f aca="false">YEAR(G1934)</f>
        <v>1905</v>
      </c>
      <c r="W1934" s="1" t="n">
        <v>2009</v>
      </c>
    </row>
    <row r="1935" customFormat="false" ht="40.7" hidden="false" customHeight="false" outlineLevel="0" collapsed="false">
      <c r="A1935" s="30" t="s">
        <v>21</v>
      </c>
      <c r="B1935" s="0"/>
      <c r="C1935" s="30"/>
      <c r="D1935" s="30"/>
      <c r="E1935" s="30" t="s">
        <v>3085</v>
      </c>
      <c r="F1935" s="30" t="s">
        <v>1649</v>
      </c>
      <c r="G1935" s="31" t="n">
        <v>2010</v>
      </c>
      <c r="H1935" s="30" t="n">
        <v>2010</v>
      </c>
      <c r="I1935" s="30"/>
      <c r="J1935" s="32" t="n">
        <v>42432</v>
      </c>
      <c r="K1935" s="30" t="n">
        <v>229794</v>
      </c>
      <c r="L1935" s="30" t="s">
        <v>2062</v>
      </c>
      <c r="M1935" s="33" t="n">
        <v>3800000</v>
      </c>
      <c r="N1935" s="0"/>
      <c r="O1935" s="33" t="n">
        <v>3800000</v>
      </c>
      <c r="P1935" s="0"/>
      <c r="Q1935" s="0" t="s">
        <v>27</v>
      </c>
      <c r="R1935" s="0"/>
      <c r="S1935" s="0"/>
      <c r="T1935" s="0"/>
      <c r="U1935" s="0"/>
      <c r="V1935" s="1" t="n">
        <f aca="false">YEAR(G1935)</f>
        <v>1905</v>
      </c>
      <c r="W1935" s="1" t="n">
        <v>2010</v>
      </c>
    </row>
    <row r="1936" customFormat="false" ht="40.7" hidden="false" customHeight="false" outlineLevel="0" collapsed="false">
      <c r="A1936" s="30" t="s">
        <v>21</v>
      </c>
      <c r="B1936" s="0"/>
      <c r="C1936" s="30"/>
      <c r="D1936" s="30"/>
      <c r="E1936" s="30" t="s">
        <v>3086</v>
      </c>
      <c r="F1936" s="30" t="s">
        <v>1649</v>
      </c>
      <c r="G1936" s="31" t="n">
        <v>2010</v>
      </c>
      <c r="H1936" s="30" t="n">
        <v>2010</v>
      </c>
      <c r="I1936" s="30"/>
      <c r="J1936" s="32" t="n">
        <v>41372</v>
      </c>
      <c r="K1936" s="30" t="n">
        <v>229833</v>
      </c>
      <c r="L1936" s="30" t="s">
        <v>3087</v>
      </c>
      <c r="M1936" s="33" t="n">
        <v>1689576.47</v>
      </c>
      <c r="N1936" s="0"/>
      <c r="O1936" s="33" t="n">
        <v>1689576.47</v>
      </c>
      <c r="P1936" s="0"/>
      <c r="Q1936" s="0" t="s">
        <v>27</v>
      </c>
      <c r="R1936" s="0"/>
      <c r="S1936" s="0"/>
      <c r="T1936" s="0"/>
      <c r="U1936" s="0"/>
      <c r="V1936" s="1" t="n">
        <f aca="false">YEAR(G1936)</f>
        <v>1905</v>
      </c>
      <c r="W1936" s="1" t="n">
        <v>2010</v>
      </c>
    </row>
    <row r="1937" customFormat="false" ht="40.7" hidden="false" customHeight="false" outlineLevel="0" collapsed="false">
      <c r="A1937" s="30" t="s">
        <v>21</v>
      </c>
      <c r="B1937" s="0"/>
      <c r="C1937" s="30"/>
      <c r="D1937" s="30"/>
      <c r="E1937" s="30" t="s">
        <v>3088</v>
      </c>
      <c r="F1937" s="30" t="s">
        <v>1689</v>
      </c>
      <c r="G1937" s="31" t="n">
        <v>2010</v>
      </c>
      <c r="H1937" s="30" t="n">
        <v>2010</v>
      </c>
      <c r="I1937" s="30"/>
      <c r="J1937" s="32" t="n">
        <v>41803</v>
      </c>
      <c r="K1937" s="30" t="n">
        <v>230041</v>
      </c>
      <c r="L1937" s="30" t="s">
        <v>1975</v>
      </c>
      <c r="M1937" s="33" t="n">
        <v>76710.4</v>
      </c>
      <c r="N1937" s="0"/>
      <c r="O1937" s="33" t="n">
        <v>76710.4</v>
      </c>
      <c r="P1937" s="0"/>
      <c r="Q1937" s="0" t="s">
        <v>27</v>
      </c>
      <c r="R1937" s="0"/>
      <c r="S1937" s="0"/>
      <c r="T1937" s="0"/>
      <c r="U1937" s="0"/>
      <c r="V1937" s="1" t="n">
        <f aca="false">YEAR(G1937)</f>
        <v>1905</v>
      </c>
      <c r="W1937" s="1" t="n">
        <v>2010</v>
      </c>
    </row>
    <row r="1938" customFormat="false" ht="54.25" hidden="false" customHeight="false" outlineLevel="0" collapsed="false">
      <c r="A1938" s="30" t="s">
        <v>21</v>
      </c>
      <c r="B1938" s="0"/>
      <c r="C1938" s="30" t="s">
        <v>2910</v>
      </c>
      <c r="D1938" s="30"/>
      <c r="E1938" s="30" t="s">
        <v>285</v>
      </c>
      <c r="F1938" s="30" t="s">
        <v>37</v>
      </c>
      <c r="G1938" s="31" t="n">
        <v>2010</v>
      </c>
      <c r="H1938" s="30" t="n">
        <v>2010</v>
      </c>
      <c r="I1938" s="30"/>
      <c r="J1938" s="32" t="n">
        <v>41316</v>
      </c>
      <c r="K1938" s="30" t="n">
        <v>232762</v>
      </c>
      <c r="L1938" s="30" t="s">
        <v>99</v>
      </c>
      <c r="M1938" s="33" t="n">
        <v>118265.4</v>
      </c>
      <c r="N1938" s="0"/>
      <c r="O1938" s="33" t="n">
        <v>118265.4</v>
      </c>
      <c r="P1938" s="0"/>
      <c r="Q1938" s="0" t="s">
        <v>27</v>
      </c>
      <c r="R1938" s="0"/>
      <c r="S1938" s="0"/>
      <c r="T1938" s="0"/>
      <c r="U1938" s="0"/>
      <c r="V1938" s="1" t="n">
        <f aca="false">YEAR(G1938)</f>
        <v>1905</v>
      </c>
      <c r="W1938" s="1" t="n">
        <v>2010</v>
      </c>
    </row>
    <row r="1939" customFormat="false" ht="40.7" hidden="false" customHeight="false" outlineLevel="0" collapsed="false">
      <c r="A1939" s="30" t="s">
        <v>21</v>
      </c>
      <c r="B1939" s="0"/>
      <c r="C1939" s="30"/>
      <c r="D1939" s="30"/>
      <c r="E1939" s="30" t="s">
        <v>3089</v>
      </c>
      <c r="F1939" s="30" t="s">
        <v>1649</v>
      </c>
      <c r="G1939" s="31" t="n">
        <v>2010</v>
      </c>
      <c r="H1939" s="30" t="n">
        <v>2010</v>
      </c>
      <c r="I1939" s="30"/>
      <c r="J1939" s="32" t="n">
        <v>42430</v>
      </c>
      <c r="K1939" s="30" t="n">
        <v>233413</v>
      </c>
      <c r="L1939" s="30" t="s">
        <v>1784</v>
      </c>
      <c r="M1939" s="33" t="n">
        <v>6149.5</v>
      </c>
      <c r="N1939" s="0"/>
      <c r="O1939" s="33" t="n">
        <v>6149.5</v>
      </c>
      <c r="P1939" s="0"/>
      <c r="Q1939" s="0" t="s">
        <v>27</v>
      </c>
      <c r="R1939" s="0"/>
      <c r="S1939" s="0"/>
      <c r="T1939" s="0"/>
      <c r="U1939" s="0"/>
      <c r="V1939" s="1" t="n">
        <f aca="false">YEAR(G1939)</f>
        <v>1905</v>
      </c>
      <c r="W1939" s="1" t="n">
        <v>2010</v>
      </c>
    </row>
    <row r="1940" customFormat="false" ht="40.7" hidden="false" customHeight="false" outlineLevel="0" collapsed="false">
      <c r="A1940" s="30" t="s">
        <v>21</v>
      </c>
      <c r="B1940" s="0"/>
      <c r="C1940" s="30" t="s">
        <v>22</v>
      </c>
      <c r="D1940" s="30"/>
      <c r="E1940" s="30" t="s">
        <v>2417</v>
      </c>
      <c r="F1940" s="30" t="s">
        <v>37</v>
      </c>
      <c r="G1940" s="31" t="n">
        <v>2010</v>
      </c>
      <c r="H1940" s="30" t="n">
        <v>2010</v>
      </c>
      <c r="I1940" s="30"/>
      <c r="J1940" s="32" t="n">
        <v>41340</v>
      </c>
      <c r="K1940" s="30" t="n">
        <v>242144</v>
      </c>
      <c r="L1940" s="30" t="s">
        <v>2418</v>
      </c>
      <c r="M1940" s="33" t="n">
        <v>381399.88</v>
      </c>
      <c r="N1940" s="0"/>
      <c r="O1940" s="33" t="n">
        <v>381399.88</v>
      </c>
      <c r="P1940" s="0"/>
      <c r="Q1940" s="0" t="s">
        <v>27</v>
      </c>
      <c r="R1940" s="0"/>
      <c r="S1940" s="0"/>
      <c r="T1940" s="0"/>
      <c r="U1940" s="0"/>
      <c r="V1940" s="1" t="n">
        <f aca="false">YEAR(G1940)</f>
        <v>1905</v>
      </c>
      <c r="W1940" s="1" t="n">
        <v>2010</v>
      </c>
    </row>
    <row r="1941" customFormat="false" ht="40.7" hidden="false" customHeight="false" outlineLevel="0" collapsed="false">
      <c r="A1941" s="30" t="s">
        <v>21</v>
      </c>
      <c r="B1941" s="0"/>
      <c r="C1941" s="30" t="s">
        <v>22</v>
      </c>
      <c r="D1941" s="30"/>
      <c r="E1941" s="30" t="s">
        <v>3090</v>
      </c>
      <c r="F1941" s="30" t="s">
        <v>37</v>
      </c>
      <c r="G1941" s="31" t="n">
        <v>2010</v>
      </c>
      <c r="H1941" s="30" t="n">
        <v>2010</v>
      </c>
      <c r="I1941" s="30"/>
      <c r="J1941" s="32" t="n">
        <v>41901</v>
      </c>
      <c r="K1941" s="30" t="n">
        <v>242653</v>
      </c>
      <c r="L1941" s="30" t="s">
        <v>61</v>
      </c>
      <c r="M1941" s="33" t="n">
        <v>3720408.24</v>
      </c>
      <c r="N1941" s="0"/>
      <c r="O1941" s="33" t="n">
        <v>3720408.24</v>
      </c>
      <c r="P1941" s="0"/>
      <c r="Q1941" s="0" t="s">
        <v>27</v>
      </c>
      <c r="R1941" s="0"/>
      <c r="S1941" s="0"/>
      <c r="T1941" s="0"/>
      <c r="U1941" s="0"/>
      <c r="V1941" s="1" t="n">
        <f aca="false">YEAR(G1941)</f>
        <v>1905</v>
      </c>
      <c r="W1941" s="1" t="n">
        <v>2010</v>
      </c>
    </row>
    <row r="1942" customFormat="false" ht="66.45" hidden="false" customHeight="false" outlineLevel="0" collapsed="false">
      <c r="A1942" s="30" t="s">
        <v>21</v>
      </c>
      <c r="B1942" s="0"/>
      <c r="C1942" s="30" t="s">
        <v>22</v>
      </c>
      <c r="D1942" s="30"/>
      <c r="E1942" s="30" t="s">
        <v>3091</v>
      </c>
      <c r="F1942" s="30" t="s">
        <v>37</v>
      </c>
      <c r="G1942" s="31" t="n">
        <v>2010</v>
      </c>
      <c r="H1942" s="30" t="n">
        <v>2010</v>
      </c>
      <c r="I1942" s="30"/>
      <c r="J1942" s="32" t="n">
        <v>41512</v>
      </c>
      <c r="K1942" s="30" t="n">
        <v>247988</v>
      </c>
      <c r="L1942" s="30" t="s">
        <v>2676</v>
      </c>
      <c r="M1942" s="33" t="n">
        <v>184944.17</v>
      </c>
      <c r="N1942" s="0"/>
      <c r="O1942" s="33" t="n">
        <v>184944.17</v>
      </c>
      <c r="P1942" s="0"/>
      <c r="Q1942" s="0" t="s">
        <v>27</v>
      </c>
      <c r="R1942" s="0"/>
      <c r="S1942" s="0"/>
      <c r="T1942" s="0"/>
      <c r="U1942" s="0"/>
      <c r="V1942" s="1" t="n">
        <f aca="false">YEAR(G1942)</f>
        <v>1905</v>
      </c>
      <c r="W1942" s="1" t="n">
        <v>2010</v>
      </c>
    </row>
    <row r="1943" customFormat="false" ht="40.7" hidden="false" customHeight="false" outlineLevel="0" collapsed="false">
      <c r="A1943" s="30" t="s">
        <v>21</v>
      </c>
      <c r="B1943" s="0"/>
      <c r="C1943" s="30" t="s">
        <v>152</v>
      </c>
      <c r="D1943" s="30"/>
      <c r="E1943" s="30" t="s">
        <v>3092</v>
      </c>
      <c r="F1943" s="30" t="s">
        <v>1649</v>
      </c>
      <c r="G1943" s="31" t="n">
        <v>2010</v>
      </c>
      <c r="H1943" s="30" t="n">
        <v>2010</v>
      </c>
      <c r="I1943" s="30"/>
      <c r="J1943" s="32" t="n">
        <v>41438</v>
      </c>
      <c r="K1943" s="30" t="n">
        <v>249254</v>
      </c>
      <c r="L1943" s="30" t="s">
        <v>1673</v>
      </c>
      <c r="M1943" s="33" t="n">
        <v>1450000</v>
      </c>
      <c r="N1943" s="0"/>
      <c r="O1943" s="33" t="n">
        <v>1450000</v>
      </c>
      <c r="P1943" s="0"/>
      <c r="Q1943" s="0" t="s">
        <v>27</v>
      </c>
      <c r="R1943" s="0"/>
      <c r="S1943" s="0"/>
      <c r="T1943" s="0"/>
      <c r="U1943" s="0"/>
      <c r="V1943" s="1" t="n">
        <f aca="false">YEAR(G1943)</f>
        <v>1905</v>
      </c>
      <c r="W1943" s="1" t="n">
        <v>2010</v>
      </c>
    </row>
    <row r="1944" customFormat="false" ht="66.45" hidden="false" customHeight="false" outlineLevel="0" collapsed="false">
      <c r="A1944" s="30" t="s">
        <v>21</v>
      </c>
      <c r="B1944" s="0"/>
      <c r="C1944" s="30" t="s">
        <v>2910</v>
      </c>
      <c r="D1944" s="30" t="s">
        <v>156</v>
      </c>
      <c r="E1944" s="30" t="s">
        <v>2375</v>
      </c>
      <c r="F1944" s="30" t="s">
        <v>37</v>
      </c>
      <c r="G1944" s="31" t="n">
        <v>2010</v>
      </c>
      <c r="H1944" s="30" t="n">
        <v>2010</v>
      </c>
      <c r="I1944" s="30"/>
      <c r="J1944" s="32" t="n">
        <v>42999</v>
      </c>
      <c r="K1944" s="30" t="n">
        <v>250150</v>
      </c>
      <c r="L1944" s="30" t="s">
        <v>2376</v>
      </c>
      <c r="M1944" s="33" t="n">
        <v>248625</v>
      </c>
      <c r="N1944" s="0"/>
      <c r="O1944" s="33" t="n">
        <v>248625</v>
      </c>
      <c r="P1944" s="0"/>
      <c r="Q1944" s="0" t="s">
        <v>27</v>
      </c>
      <c r="R1944" s="0"/>
      <c r="S1944" s="0"/>
      <c r="T1944" s="0"/>
      <c r="U1944" s="0"/>
      <c r="V1944" s="1" t="n">
        <f aca="false">YEAR(G1944)</f>
        <v>1905</v>
      </c>
      <c r="W1944" s="1" t="n">
        <v>2010</v>
      </c>
    </row>
    <row r="1945" customFormat="false" ht="66.45" hidden="false" customHeight="false" outlineLevel="0" collapsed="false">
      <c r="A1945" s="30" t="s">
        <v>21</v>
      </c>
      <c r="B1945" s="0"/>
      <c r="C1945" s="30" t="s">
        <v>29</v>
      </c>
      <c r="D1945" s="30" t="s">
        <v>156</v>
      </c>
      <c r="E1945" s="30" t="s">
        <v>3093</v>
      </c>
      <c r="F1945" s="30" t="s">
        <v>37</v>
      </c>
      <c r="G1945" s="31" t="n">
        <v>2010</v>
      </c>
      <c r="H1945" s="30" t="n">
        <v>2010</v>
      </c>
      <c r="I1945" s="30"/>
      <c r="J1945" s="32" t="n">
        <v>41801</v>
      </c>
      <c r="K1945" s="30" t="n">
        <v>251475</v>
      </c>
      <c r="L1945" s="30" t="s">
        <v>1939</v>
      </c>
      <c r="M1945" s="33" t="n">
        <v>363350.16</v>
      </c>
      <c r="N1945" s="0"/>
      <c r="O1945" s="33" t="n">
        <v>363350.16</v>
      </c>
      <c r="P1945" s="0"/>
      <c r="Q1945" s="0" t="s">
        <v>27</v>
      </c>
      <c r="R1945" s="0"/>
      <c r="S1945" s="0"/>
      <c r="T1945" s="0"/>
      <c r="U1945" s="0"/>
      <c r="V1945" s="1" t="n">
        <f aca="false">YEAR(G1945)</f>
        <v>1905</v>
      </c>
      <c r="W1945" s="1" t="n">
        <v>2010</v>
      </c>
    </row>
    <row r="1946" customFormat="false" ht="40.7" hidden="false" customHeight="false" outlineLevel="0" collapsed="false">
      <c r="A1946" s="30" t="s">
        <v>21</v>
      </c>
      <c r="B1946" s="0"/>
      <c r="C1946" s="30" t="s">
        <v>51</v>
      </c>
      <c r="D1946" s="30"/>
      <c r="E1946" s="30" t="s">
        <v>3094</v>
      </c>
      <c r="F1946" s="30" t="s">
        <v>37</v>
      </c>
      <c r="G1946" s="31" t="n">
        <v>2010</v>
      </c>
      <c r="H1946" s="30" t="n">
        <v>2010</v>
      </c>
      <c r="I1946" s="30"/>
      <c r="J1946" s="32" t="n">
        <v>41801</v>
      </c>
      <c r="K1946" s="30" t="n">
        <v>251485</v>
      </c>
      <c r="L1946" s="30" t="s">
        <v>3095</v>
      </c>
      <c r="M1946" s="33" t="n">
        <v>481936.27</v>
      </c>
      <c r="N1946" s="0"/>
      <c r="O1946" s="33" t="n">
        <v>481936.27</v>
      </c>
      <c r="P1946" s="0"/>
      <c r="Q1946" s="0" t="s">
        <v>27</v>
      </c>
      <c r="R1946" s="0"/>
      <c r="S1946" s="0"/>
      <c r="T1946" s="0"/>
      <c r="U1946" s="0"/>
      <c r="V1946" s="1" t="n">
        <f aca="false">YEAR(G1946)</f>
        <v>1905</v>
      </c>
      <c r="W1946" s="1" t="n">
        <v>2010</v>
      </c>
    </row>
    <row r="1947" customFormat="false" ht="40.7" hidden="false" customHeight="false" outlineLevel="0" collapsed="false">
      <c r="A1947" s="30" t="s">
        <v>21</v>
      </c>
      <c r="B1947" s="0"/>
      <c r="C1947" s="30" t="s">
        <v>51</v>
      </c>
      <c r="D1947" s="30"/>
      <c r="E1947" s="30" t="s">
        <v>3096</v>
      </c>
      <c r="F1947" s="30" t="s">
        <v>37</v>
      </c>
      <c r="G1947" s="31" t="n">
        <v>2010</v>
      </c>
      <c r="H1947" s="30" t="n">
        <v>2010</v>
      </c>
      <c r="I1947" s="30"/>
      <c r="J1947" s="32" t="n">
        <v>41753</v>
      </c>
      <c r="K1947" s="30" t="n">
        <v>251495</v>
      </c>
      <c r="L1947" s="30" t="s">
        <v>3097</v>
      </c>
      <c r="M1947" s="33" t="n">
        <v>472392</v>
      </c>
      <c r="N1947" s="0"/>
      <c r="O1947" s="33" t="n">
        <v>472392</v>
      </c>
      <c r="P1947" s="0"/>
      <c r="Q1947" s="0" t="s">
        <v>27</v>
      </c>
      <c r="R1947" s="0"/>
      <c r="S1947" s="0"/>
      <c r="T1947" s="0"/>
      <c r="U1947" s="0"/>
      <c r="V1947" s="1" t="n">
        <f aca="false">YEAR(G1947)</f>
        <v>1905</v>
      </c>
      <c r="W1947" s="1" t="n">
        <v>2010</v>
      </c>
    </row>
    <row r="1948" customFormat="false" ht="40.7" hidden="false" customHeight="false" outlineLevel="0" collapsed="false">
      <c r="A1948" s="30" t="s">
        <v>21</v>
      </c>
      <c r="B1948" s="0"/>
      <c r="C1948" s="30" t="s">
        <v>156</v>
      </c>
      <c r="D1948" s="30"/>
      <c r="E1948" s="30" t="s">
        <v>3098</v>
      </c>
      <c r="F1948" s="30" t="s">
        <v>37</v>
      </c>
      <c r="G1948" s="31" t="n">
        <v>2010</v>
      </c>
      <c r="H1948" s="30" t="n">
        <v>2010</v>
      </c>
      <c r="I1948" s="30"/>
      <c r="J1948" s="32" t="n">
        <v>41753</v>
      </c>
      <c r="K1948" s="30" t="n">
        <v>251500</v>
      </c>
      <c r="L1948" s="30" t="s">
        <v>3099</v>
      </c>
      <c r="M1948" s="33" t="n">
        <v>463601</v>
      </c>
      <c r="N1948" s="0"/>
      <c r="O1948" s="33" t="n">
        <v>463601</v>
      </c>
      <c r="P1948" s="0"/>
      <c r="Q1948" s="0" t="s">
        <v>27</v>
      </c>
      <c r="R1948" s="0"/>
      <c r="S1948" s="0"/>
      <c r="T1948" s="0"/>
      <c r="U1948" s="0"/>
      <c r="V1948" s="1" t="n">
        <f aca="false">YEAR(G1948)</f>
        <v>1905</v>
      </c>
      <c r="W1948" s="1" t="n">
        <v>2010</v>
      </c>
    </row>
    <row r="1949" customFormat="false" ht="54.25" hidden="false" customHeight="false" outlineLevel="0" collapsed="false">
      <c r="A1949" s="30" t="s">
        <v>21</v>
      </c>
      <c r="B1949" s="0"/>
      <c r="C1949" s="30"/>
      <c r="D1949" s="30"/>
      <c r="E1949" s="30" t="s">
        <v>3100</v>
      </c>
      <c r="F1949" s="30" t="s">
        <v>37</v>
      </c>
      <c r="G1949" s="31" t="n">
        <v>2010</v>
      </c>
      <c r="H1949" s="30" t="n">
        <v>2010</v>
      </c>
      <c r="I1949" s="30"/>
      <c r="J1949" s="32" t="n">
        <v>42046</v>
      </c>
      <c r="K1949" s="30" t="n">
        <v>251503</v>
      </c>
      <c r="L1949" s="30" t="s">
        <v>3101</v>
      </c>
      <c r="M1949" s="33" t="n">
        <v>411691.37</v>
      </c>
      <c r="N1949" s="0"/>
      <c r="O1949" s="33" t="n">
        <v>411691.37</v>
      </c>
      <c r="P1949" s="0"/>
      <c r="Q1949" s="0" t="s">
        <v>27</v>
      </c>
      <c r="R1949" s="0"/>
      <c r="S1949" s="0"/>
      <c r="T1949" s="0"/>
      <c r="U1949" s="0"/>
      <c r="V1949" s="1" t="n">
        <f aca="false">YEAR(G1949)</f>
        <v>1905</v>
      </c>
      <c r="W1949" s="1" t="n">
        <v>2010</v>
      </c>
    </row>
    <row r="1950" customFormat="false" ht="40.7" hidden="false" customHeight="false" outlineLevel="0" collapsed="false">
      <c r="A1950" s="30" t="s">
        <v>21</v>
      </c>
      <c r="B1950" s="0"/>
      <c r="C1950" s="30"/>
      <c r="D1950" s="30"/>
      <c r="E1950" s="30" t="s">
        <v>3102</v>
      </c>
      <c r="F1950" s="30" t="s">
        <v>37</v>
      </c>
      <c r="G1950" s="31" t="n">
        <v>2010</v>
      </c>
      <c r="H1950" s="30" t="n">
        <v>2010</v>
      </c>
      <c r="I1950" s="30"/>
      <c r="J1950" s="32" t="n">
        <v>41801</v>
      </c>
      <c r="K1950" s="30" t="n">
        <v>251509</v>
      </c>
      <c r="L1950" s="30" t="s">
        <v>3103</v>
      </c>
      <c r="M1950" s="33" t="n">
        <v>426599</v>
      </c>
      <c r="N1950" s="0"/>
      <c r="O1950" s="33" t="n">
        <v>426599</v>
      </c>
      <c r="P1950" s="0"/>
      <c r="Q1950" s="0" t="s">
        <v>27</v>
      </c>
      <c r="R1950" s="0"/>
      <c r="S1950" s="0"/>
      <c r="T1950" s="0"/>
      <c r="U1950" s="0"/>
      <c r="V1950" s="1" t="n">
        <f aca="false">YEAR(G1950)</f>
        <v>1905</v>
      </c>
      <c r="W1950" s="1" t="n">
        <v>2010</v>
      </c>
    </row>
    <row r="1951" customFormat="false" ht="40.7" hidden="false" customHeight="false" outlineLevel="0" collapsed="false">
      <c r="A1951" s="30" t="s">
        <v>21</v>
      </c>
      <c r="B1951" s="0"/>
      <c r="C1951" s="30" t="s">
        <v>748</v>
      </c>
      <c r="D1951" s="30"/>
      <c r="E1951" s="30" t="s">
        <v>3104</v>
      </c>
      <c r="F1951" s="30" t="s">
        <v>37</v>
      </c>
      <c r="G1951" s="31" t="n">
        <v>2010</v>
      </c>
      <c r="H1951" s="30" t="n">
        <v>2010</v>
      </c>
      <c r="I1951" s="30"/>
      <c r="J1951" s="32" t="n">
        <v>41752</v>
      </c>
      <c r="K1951" s="30" t="n">
        <v>251515</v>
      </c>
      <c r="L1951" s="30" t="s">
        <v>3105</v>
      </c>
      <c r="M1951" s="33" t="n">
        <v>478458</v>
      </c>
      <c r="N1951" s="0"/>
      <c r="O1951" s="33" t="n">
        <v>478458</v>
      </c>
      <c r="P1951" s="0"/>
      <c r="Q1951" s="0" t="s">
        <v>27</v>
      </c>
      <c r="R1951" s="0"/>
      <c r="S1951" s="0"/>
      <c r="T1951" s="0"/>
      <c r="U1951" s="0"/>
      <c r="V1951" s="1" t="n">
        <f aca="false">YEAR(G1951)</f>
        <v>1905</v>
      </c>
      <c r="W1951" s="1" t="n">
        <v>2010</v>
      </c>
    </row>
    <row r="1952" customFormat="false" ht="54.25" hidden="false" customHeight="false" outlineLevel="0" collapsed="false">
      <c r="A1952" s="30" t="s">
        <v>21</v>
      </c>
      <c r="B1952" s="0"/>
      <c r="C1952" s="30"/>
      <c r="D1952" s="30"/>
      <c r="E1952" s="30" t="s">
        <v>3106</v>
      </c>
      <c r="F1952" s="30" t="s">
        <v>37</v>
      </c>
      <c r="G1952" s="31" t="n">
        <v>2010</v>
      </c>
      <c r="H1952" s="30" t="n">
        <v>2010</v>
      </c>
      <c r="I1952" s="30"/>
      <c r="J1952" s="32" t="n">
        <v>41757</v>
      </c>
      <c r="K1952" s="30" t="n">
        <v>251517</v>
      </c>
      <c r="L1952" s="30" t="s">
        <v>3107</v>
      </c>
      <c r="M1952" s="33" t="n">
        <v>307567</v>
      </c>
      <c r="N1952" s="0"/>
      <c r="O1952" s="33" t="n">
        <v>307567</v>
      </c>
      <c r="P1952" s="0"/>
      <c r="Q1952" s="0" t="s">
        <v>27</v>
      </c>
      <c r="R1952" s="0"/>
      <c r="S1952" s="0"/>
      <c r="T1952" s="0"/>
      <c r="U1952" s="0"/>
      <c r="V1952" s="1" t="n">
        <f aca="false">YEAR(G1952)</f>
        <v>1905</v>
      </c>
      <c r="W1952" s="1" t="n">
        <v>2010</v>
      </c>
    </row>
    <row r="1953" customFormat="false" ht="40.7" hidden="false" customHeight="false" outlineLevel="0" collapsed="false">
      <c r="A1953" s="30" t="s">
        <v>21</v>
      </c>
      <c r="B1953" s="0"/>
      <c r="C1953" s="30"/>
      <c r="D1953" s="30"/>
      <c r="E1953" s="30" t="s">
        <v>3108</v>
      </c>
      <c r="F1953" s="30" t="s">
        <v>37</v>
      </c>
      <c r="G1953" s="31" t="n">
        <v>2010</v>
      </c>
      <c r="H1953" s="30" t="n">
        <v>2010</v>
      </c>
      <c r="I1953" s="30"/>
      <c r="J1953" s="32" t="n">
        <v>41801</v>
      </c>
      <c r="K1953" s="30" t="n">
        <v>251527</v>
      </c>
      <c r="L1953" s="30" t="s">
        <v>3109</v>
      </c>
      <c r="M1953" s="33" t="n">
        <v>451475.44</v>
      </c>
      <c r="N1953" s="0"/>
      <c r="O1953" s="33" t="n">
        <v>451475.44</v>
      </c>
      <c r="P1953" s="0"/>
      <c r="Q1953" s="0" t="s">
        <v>27</v>
      </c>
      <c r="R1953" s="0"/>
      <c r="S1953" s="0"/>
      <c r="T1953" s="0"/>
      <c r="U1953" s="0"/>
      <c r="V1953" s="1" t="n">
        <f aca="false">YEAR(G1953)</f>
        <v>1905</v>
      </c>
      <c r="W1953" s="1" t="n">
        <v>2010</v>
      </c>
    </row>
    <row r="1954" customFormat="false" ht="40.7" hidden="false" customHeight="false" outlineLevel="0" collapsed="false">
      <c r="A1954" s="30" t="s">
        <v>21</v>
      </c>
      <c r="B1954" s="0"/>
      <c r="C1954" s="30"/>
      <c r="D1954" s="30"/>
      <c r="E1954" s="30" t="s">
        <v>3110</v>
      </c>
      <c r="F1954" s="30" t="s">
        <v>37</v>
      </c>
      <c r="G1954" s="31" t="n">
        <v>2010</v>
      </c>
      <c r="H1954" s="30" t="n">
        <v>2010</v>
      </c>
      <c r="I1954" s="30"/>
      <c r="J1954" s="32" t="n">
        <v>41726</v>
      </c>
      <c r="K1954" s="30" t="n">
        <v>251530</v>
      </c>
      <c r="L1954" s="30" t="s">
        <v>3111</v>
      </c>
      <c r="M1954" s="33" t="n">
        <v>351195.41</v>
      </c>
      <c r="N1954" s="0"/>
      <c r="O1954" s="33" t="n">
        <v>351195.41</v>
      </c>
      <c r="P1954" s="0"/>
      <c r="Q1954" s="0" t="s">
        <v>27</v>
      </c>
      <c r="R1954" s="0"/>
      <c r="S1954" s="0"/>
      <c r="T1954" s="0"/>
      <c r="U1954" s="0"/>
      <c r="V1954" s="1" t="n">
        <f aca="false">YEAR(G1954)</f>
        <v>1905</v>
      </c>
      <c r="W1954" s="1" t="n">
        <v>2010</v>
      </c>
    </row>
    <row r="1955" customFormat="false" ht="40.7" hidden="false" customHeight="false" outlineLevel="0" collapsed="false">
      <c r="A1955" s="30" t="s">
        <v>21</v>
      </c>
      <c r="B1955" s="0"/>
      <c r="C1955" s="30"/>
      <c r="D1955" s="30"/>
      <c r="E1955" s="30" t="s">
        <v>3112</v>
      </c>
      <c r="F1955" s="30" t="s">
        <v>37</v>
      </c>
      <c r="G1955" s="31" t="n">
        <v>2010</v>
      </c>
      <c r="H1955" s="30" t="n">
        <v>2010</v>
      </c>
      <c r="I1955" s="30"/>
      <c r="J1955" s="32" t="n">
        <v>41717</v>
      </c>
      <c r="K1955" s="30" t="n">
        <v>251532</v>
      </c>
      <c r="L1955" s="30" t="s">
        <v>3113</v>
      </c>
      <c r="M1955" s="33" t="n">
        <v>335726.92</v>
      </c>
      <c r="N1955" s="0"/>
      <c r="O1955" s="33" t="n">
        <v>335726.92</v>
      </c>
      <c r="P1955" s="0"/>
      <c r="Q1955" s="0" t="s">
        <v>27</v>
      </c>
      <c r="R1955" s="0"/>
      <c r="S1955" s="0"/>
      <c r="T1955" s="0"/>
      <c r="U1955" s="0"/>
      <c r="V1955" s="1" t="n">
        <f aca="false">YEAR(G1955)</f>
        <v>1905</v>
      </c>
      <c r="W1955" s="1" t="n">
        <v>2010</v>
      </c>
    </row>
    <row r="1956" customFormat="false" ht="40.7" hidden="false" customHeight="false" outlineLevel="0" collapsed="false">
      <c r="A1956" s="30" t="s">
        <v>21</v>
      </c>
      <c r="B1956" s="0"/>
      <c r="C1956" s="30" t="s">
        <v>29</v>
      </c>
      <c r="D1956" s="30"/>
      <c r="E1956" s="30" t="s">
        <v>3114</v>
      </c>
      <c r="F1956" s="30" t="s">
        <v>37</v>
      </c>
      <c r="G1956" s="31" t="n">
        <v>2010</v>
      </c>
      <c r="H1956" s="30" t="n">
        <v>2010</v>
      </c>
      <c r="I1956" s="30"/>
      <c r="J1956" s="32" t="n">
        <v>41757</v>
      </c>
      <c r="K1956" s="30" t="n">
        <v>251533</v>
      </c>
      <c r="L1956" s="30" t="s">
        <v>3115</v>
      </c>
      <c r="M1956" s="33" t="n">
        <v>221747.12</v>
      </c>
      <c r="N1956" s="0"/>
      <c r="O1956" s="33" t="n">
        <v>221747.12</v>
      </c>
      <c r="P1956" s="0"/>
      <c r="Q1956" s="0" t="s">
        <v>27</v>
      </c>
      <c r="R1956" s="0"/>
      <c r="S1956" s="0"/>
      <c r="T1956" s="0"/>
      <c r="U1956" s="0"/>
      <c r="V1956" s="1" t="n">
        <f aca="false">YEAR(G1956)</f>
        <v>1905</v>
      </c>
      <c r="W1956" s="1" t="n">
        <v>2010</v>
      </c>
    </row>
    <row r="1957" customFormat="false" ht="40.7" hidden="false" customHeight="false" outlineLevel="0" collapsed="false">
      <c r="A1957" s="30" t="s">
        <v>21</v>
      </c>
      <c r="B1957" s="0"/>
      <c r="C1957" s="30"/>
      <c r="D1957" s="30"/>
      <c r="E1957" s="30" t="s">
        <v>3116</v>
      </c>
      <c r="F1957" s="30" t="s">
        <v>37</v>
      </c>
      <c r="G1957" s="31" t="n">
        <v>2010</v>
      </c>
      <c r="H1957" s="30" t="n">
        <v>2010</v>
      </c>
      <c r="I1957" s="30"/>
      <c r="J1957" s="32" t="n">
        <v>41317</v>
      </c>
      <c r="K1957" s="30" t="n">
        <v>253252</v>
      </c>
      <c r="L1957" s="30" t="s">
        <v>2062</v>
      </c>
      <c r="M1957" s="33" t="n">
        <v>290000</v>
      </c>
      <c r="N1957" s="0"/>
      <c r="O1957" s="33" t="n">
        <v>290000</v>
      </c>
      <c r="P1957" s="0"/>
      <c r="Q1957" s="0" t="s">
        <v>27</v>
      </c>
      <c r="R1957" s="0"/>
      <c r="S1957" s="0"/>
      <c r="T1957" s="0"/>
      <c r="U1957" s="0"/>
      <c r="V1957" s="1" t="n">
        <f aca="false">YEAR(G1957)</f>
        <v>1905</v>
      </c>
      <c r="W1957" s="1" t="n">
        <v>2010</v>
      </c>
    </row>
    <row r="1958" customFormat="false" ht="66.45" hidden="false" customHeight="false" outlineLevel="0" collapsed="false">
      <c r="A1958" s="30" t="s">
        <v>21</v>
      </c>
      <c r="B1958" s="0"/>
      <c r="C1958" s="30" t="s">
        <v>29</v>
      </c>
      <c r="D1958" s="30" t="s">
        <v>2859</v>
      </c>
      <c r="E1958" s="30" t="s">
        <v>3117</v>
      </c>
      <c r="F1958" s="30" t="s">
        <v>37</v>
      </c>
      <c r="G1958" s="31" t="n">
        <v>2010</v>
      </c>
      <c r="H1958" s="30" t="n">
        <v>2010</v>
      </c>
      <c r="I1958" s="30"/>
      <c r="J1958" s="32" t="n">
        <v>41726</v>
      </c>
      <c r="K1958" s="30" t="n">
        <v>254840</v>
      </c>
      <c r="L1958" s="30" t="s">
        <v>3118</v>
      </c>
      <c r="M1958" s="33" t="n">
        <v>296123.71</v>
      </c>
      <c r="N1958" s="0"/>
      <c r="O1958" s="33" t="n">
        <v>296123.71</v>
      </c>
      <c r="P1958" s="0"/>
      <c r="Q1958" s="0" t="s">
        <v>27</v>
      </c>
      <c r="R1958" s="0"/>
      <c r="S1958" s="0"/>
      <c r="T1958" s="0"/>
      <c r="U1958" s="0"/>
      <c r="V1958" s="1" t="n">
        <f aca="false">YEAR(G1958)</f>
        <v>1905</v>
      </c>
      <c r="W1958" s="1" t="n">
        <v>2010</v>
      </c>
    </row>
    <row r="1959" customFormat="false" ht="40.7" hidden="false" customHeight="false" outlineLevel="0" collapsed="false">
      <c r="A1959" s="30" t="s">
        <v>21</v>
      </c>
      <c r="B1959" s="0"/>
      <c r="C1959" s="30" t="s">
        <v>3119</v>
      </c>
      <c r="D1959" s="30"/>
      <c r="E1959" s="30" t="s">
        <v>3120</v>
      </c>
      <c r="F1959" s="30" t="s">
        <v>37</v>
      </c>
      <c r="G1959" s="31" t="n">
        <v>2010</v>
      </c>
      <c r="H1959" s="30" t="n">
        <v>2010</v>
      </c>
      <c r="I1959" s="30"/>
      <c r="J1959" s="32" t="n">
        <v>41754</v>
      </c>
      <c r="K1959" s="30" t="n">
        <v>254880</v>
      </c>
      <c r="L1959" s="30" t="s">
        <v>1827</v>
      </c>
      <c r="M1959" s="33" t="n">
        <v>127027.57</v>
      </c>
      <c r="N1959" s="0"/>
      <c r="O1959" s="33" t="n">
        <v>127027.57</v>
      </c>
      <c r="P1959" s="0"/>
      <c r="Q1959" s="0" t="s">
        <v>27</v>
      </c>
      <c r="R1959" s="0"/>
      <c r="S1959" s="0"/>
      <c r="T1959" s="0"/>
      <c r="U1959" s="0"/>
      <c r="V1959" s="1" t="n">
        <f aca="false">YEAR(G1959)</f>
        <v>1905</v>
      </c>
      <c r="W1959" s="1" t="n">
        <v>2010</v>
      </c>
    </row>
    <row r="1960" customFormat="false" ht="40.7" hidden="false" customHeight="false" outlineLevel="0" collapsed="false">
      <c r="A1960" s="30" t="s">
        <v>21</v>
      </c>
      <c r="B1960" s="0"/>
      <c r="C1960" s="30" t="s">
        <v>29</v>
      </c>
      <c r="D1960" s="30"/>
      <c r="E1960" s="30" t="s">
        <v>3121</v>
      </c>
      <c r="F1960" s="30" t="s">
        <v>37</v>
      </c>
      <c r="G1960" s="31" t="n">
        <v>2010</v>
      </c>
      <c r="H1960" s="30" t="n">
        <v>2010</v>
      </c>
      <c r="I1960" s="30"/>
      <c r="J1960" s="32" t="n">
        <v>41786</v>
      </c>
      <c r="K1960" s="30" t="n">
        <v>254949</v>
      </c>
      <c r="L1960" s="30" t="s">
        <v>3122</v>
      </c>
      <c r="M1960" s="33" t="n">
        <v>272059.15</v>
      </c>
      <c r="N1960" s="0"/>
      <c r="O1960" s="33" t="n">
        <v>272059.15</v>
      </c>
      <c r="P1960" s="0"/>
      <c r="Q1960" s="0" t="s">
        <v>27</v>
      </c>
      <c r="R1960" s="0"/>
      <c r="S1960" s="0"/>
      <c r="T1960" s="0"/>
      <c r="U1960" s="0"/>
      <c r="V1960" s="1" t="n">
        <f aca="false">YEAR(G1960)</f>
        <v>1905</v>
      </c>
      <c r="W1960" s="1" t="n">
        <v>2010</v>
      </c>
    </row>
    <row r="1961" customFormat="false" ht="40.7" hidden="false" customHeight="false" outlineLevel="0" collapsed="false">
      <c r="A1961" s="30" t="s">
        <v>21</v>
      </c>
      <c r="B1961" s="0"/>
      <c r="C1961" s="30"/>
      <c r="D1961" s="30"/>
      <c r="E1961" s="30" t="s">
        <v>3123</v>
      </c>
      <c r="F1961" s="30" t="s">
        <v>37</v>
      </c>
      <c r="G1961" s="31" t="n">
        <v>2010</v>
      </c>
      <c r="H1961" s="30" t="n">
        <v>2010</v>
      </c>
      <c r="I1961" s="30"/>
      <c r="J1961" s="32" t="n">
        <v>41757</v>
      </c>
      <c r="K1961" s="30" t="n">
        <v>254965</v>
      </c>
      <c r="L1961" s="30" t="s">
        <v>3124</v>
      </c>
      <c r="M1961" s="33" t="n">
        <v>234348.65</v>
      </c>
      <c r="N1961" s="0"/>
      <c r="O1961" s="33" t="n">
        <v>234348.65</v>
      </c>
      <c r="P1961" s="0"/>
      <c r="Q1961" s="0" t="s">
        <v>27</v>
      </c>
      <c r="R1961" s="0"/>
      <c r="S1961" s="0"/>
      <c r="T1961" s="0"/>
      <c r="U1961" s="0"/>
      <c r="V1961" s="1" t="n">
        <f aca="false">YEAR(G1961)</f>
        <v>1905</v>
      </c>
      <c r="W1961" s="1" t="n">
        <v>2010</v>
      </c>
    </row>
    <row r="1962" customFormat="false" ht="40.7" hidden="false" customHeight="false" outlineLevel="0" collapsed="false">
      <c r="A1962" s="30" t="s">
        <v>21</v>
      </c>
      <c r="B1962" s="0"/>
      <c r="C1962" s="30" t="s">
        <v>29</v>
      </c>
      <c r="D1962" s="30" t="s">
        <v>748</v>
      </c>
      <c r="E1962" s="30" t="s">
        <v>3125</v>
      </c>
      <c r="F1962" s="30" t="s">
        <v>37</v>
      </c>
      <c r="G1962" s="31" t="n">
        <v>2010</v>
      </c>
      <c r="H1962" s="30" t="n">
        <v>2010</v>
      </c>
      <c r="I1962" s="30"/>
      <c r="J1962" s="32" t="n">
        <v>43272</v>
      </c>
      <c r="K1962" s="30" t="n">
        <v>254971</v>
      </c>
      <c r="L1962" s="30" t="s">
        <v>3126</v>
      </c>
      <c r="M1962" s="33" t="n">
        <v>231117.51</v>
      </c>
      <c r="N1962" s="0"/>
      <c r="O1962" s="33" t="n">
        <v>231117.51</v>
      </c>
      <c r="P1962" s="0"/>
      <c r="Q1962" s="0" t="s">
        <v>27</v>
      </c>
      <c r="R1962" s="0"/>
      <c r="S1962" s="0"/>
      <c r="T1962" s="0"/>
      <c r="U1962" s="0"/>
      <c r="V1962" s="1" t="n">
        <f aca="false">YEAR(G1962)</f>
        <v>1905</v>
      </c>
      <c r="W1962" s="1" t="n">
        <v>2010</v>
      </c>
    </row>
    <row r="1963" customFormat="false" ht="40.7" hidden="false" customHeight="false" outlineLevel="0" collapsed="false">
      <c r="A1963" s="30" t="s">
        <v>21</v>
      </c>
      <c r="B1963" s="0"/>
      <c r="C1963" s="30" t="s">
        <v>3127</v>
      </c>
      <c r="D1963" s="30"/>
      <c r="E1963" s="30" t="s">
        <v>3128</v>
      </c>
      <c r="F1963" s="30" t="s">
        <v>37</v>
      </c>
      <c r="G1963" s="31" t="n">
        <v>2010</v>
      </c>
      <c r="H1963" s="30" t="n">
        <v>2010</v>
      </c>
      <c r="I1963" s="30"/>
      <c r="J1963" s="32" t="n">
        <v>41689</v>
      </c>
      <c r="K1963" s="30" t="n">
        <v>254976</v>
      </c>
      <c r="L1963" s="30" t="s">
        <v>3129</v>
      </c>
      <c r="M1963" s="33" t="n">
        <v>274714.6</v>
      </c>
      <c r="N1963" s="0"/>
      <c r="O1963" s="33" t="n">
        <v>274714.6</v>
      </c>
      <c r="P1963" s="0"/>
      <c r="Q1963" s="0" t="s">
        <v>27</v>
      </c>
      <c r="R1963" s="0"/>
      <c r="S1963" s="0"/>
      <c r="T1963" s="0"/>
      <c r="U1963" s="0"/>
      <c r="V1963" s="1" t="n">
        <f aca="false">YEAR(G1963)</f>
        <v>1905</v>
      </c>
      <c r="W1963" s="1" t="n">
        <v>2010</v>
      </c>
    </row>
    <row r="1964" customFormat="false" ht="40.7" hidden="false" customHeight="false" outlineLevel="0" collapsed="false">
      <c r="A1964" s="30" t="s">
        <v>21</v>
      </c>
      <c r="B1964" s="0"/>
      <c r="C1964" s="30" t="s">
        <v>3127</v>
      </c>
      <c r="D1964" s="30"/>
      <c r="E1964" s="30" t="s">
        <v>3130</v>
      </c>
      <c r="F1964" s="30" t="s">
        <v>37</v>
      </c>
      <c r="G1964" s="31" t="n">
        <v>2010</v>
      </c>
      <c r="H1964" s="30" t="n">
        <v>2010</v>
      </c>
      <c r="I1964" s="30"/>
      <c r="J1964" s="32" t="n">
        <v>41754</v>
      </c>
      <c r="K1964" s="30" t="n">
        <v>254981</v>
      </c>
      <c r="L1964" s="30" t="s">
        <v>3131</v>
      </c>
      <c r="M1964" s="33" t="n">
        <v>231424.32</v>
      </c>
      <c r="N1964" s="0"/>
      <c r="O1964" s="33" t="n">
        <v>231424.32</v>
      </c>
      <c r="P1964" s="0"/>
      <c r="Q1964" s="0" t="s">
        <v>27</v>
      </c>
      <c r="R1964" s="0"/>
      <c r="S1964" s="0"/>
      <c r="T1964" s="0"/>
      <c r="U1964" s="0"/>
      <c r="V1964" s="1" t="n">
        <f aca="false">YEAR(G1964)</f>
        <v>1905</v>
      </c>
      <c r="W1964" s="1" t="n">
        <v>2010</v>
      </c>
    </row>
    <row r="1965" customFormat="false" ht="66.45" hidden="false" customHeight="false" outlineLevel="0" collapsed="false">
      <c r="A1965" s="30" t="s">
        <v>21</v>
      </c>
      <c r="B1965" s="0"/>
      <c r="C1965" s="30" t="s">
        <v>29</v>
      </c>
      <c r="D1965" s="30" t="s">
        <v>2859</v>
      </c>
      <c r="E1965" s="30" t="s">
        <v>3132</v>
      </c>
      <c r="F1965" s="30" t="s">
        <v>37</v>
      </c>
      <c r="G1965" s="31" t="n">
        <v>2010</v>
      </c>
      <c r="H1965" s="30" t="n">
        <v>2010</v>
      </c>
      <c r="I1965" s="30"/>
      <c r="J1965" s="32" t="n">
        <v>41689</v>
      </c>
      <c r="K1965" s="30" t="n">
        <v>254984</v>
      </c>
      <c r="L1965" s="30" t="s">
        <v>3133</v>
      </c>
      <c r="M1965" s="33" t="n">
        <v>195842.91</v>
      </c>
      <c r="N1965" s="0"/>
      <c r="O1965" s="33" t="n">
        <v>195842.91</v>
      </c>
      <c r="P1965" s="0"/>
      <c r="Q1965" s="0" t="s">
        <v>27</v>
      </c>
      <c r="R1965" s="0"/>
      <c r="S1965" s="0"/>
      <c r="T1965" s="0"/>
      <c r="U1965" s="0"/>
      <c r="V1965" s="1" t="n">
        <f aca="false">YEAR(G1965)</f>
        <v>1905</v>
      </c>
      <c r="W1965" s="1" t="n">
        <v>2010</v>
      </c>
    </row>
    <row r="1966" customFormat="false" ht="54.25" hidden="false" customHeight="false" outlineLevel="0" collapsed="false">
      <c r="A1966" s="30" t="s">
        <v>21</v>
      </c>
      <c r="B1966" s="0"/>
      <c r="C1966" s="30" t="s">
        <v>3127</v>
      </c>
      <c r="D1966" s="30"/>
      <c r="E1966" s="30" t="s">
        <v>3134</v>
      </c>
      <c r="F1966" s="30" t="s">
        <v>37</v>
      </c>
      <c r="G1966" s="31" t="n">
        <v>2010</v>
      </c>
      <c r="H1966" s="30" t="n">
        <v>2010</v>
      </c>
      <c r="I1966" s="30"/>
      <c r="J1966" s="32" t="n">
        <v>41757</v>
      </c>
      <c r="K1966" s="30" t="n">
        <v>254989</v>
      </c>
      <c r="L1966" s="30" t="s">
        <v>2867</v>
      </c>
      <c r="M1966" s="33" t="n">
        <v>238609.13</v>
      </c>
      <c r="N1966" s="0"/>
      <c r="O1966" s="33" t="n">
        <v>238609.13</v>
      </c>
      <c r="P1966" s="0"/>
      <c r="Q1966" s="0" t="s">
        <v>27</v>
      </c>
      <c r="R1966" s="0"/>
      <c r="S1966" s="0"/>
      <c r="T1966" s="0"/>
      <c r="U1966" s="0"/>
      <c r="V1966" s="1" t="n">
        <f aca="false">YEAR(G1966)</f>
        <v>1905</v>
      </c>
      <c r="W1966" s="1" t="n">
        <v>2010</v>
      </c>
    </row>
    <row r="1967" customFormat="false" ht="66.45" hidden="false" customHeight="false" outlineLevel="0" collapsed="false">
      <c r="A1967" s="30" t="s">
        <v>21</v>
      </c>
      <c r="B1967" s="0"/>
      <c r="C1967" s="30" t="s">
        <v>29</v>
      </c>
      <c r="D1967" s="30" t="s">
        <v>2859</v>
      </c>
      <c r="E1967" s="30" t="s">
        <v>3135</v>
      </c>
      <c r="F1967" s="30" t="s">
        <v>37</v>
      </c>
      <c r="G1967" s="31" t="n">
        <v>2010</v>
      </c>
      <c r="H1967" s="30" t="n">
        <v>2010</v>
      </c>
      <c r="I1967" s="30"/>
      <c r="J1967" s="32" t="n">
        <v>41813</v>
      </c>
      <c r="K1967" s="30" t="n">
        <v>254994</v>
      </c>
      <c r="L1967" s="30" t="s">
        <v>3136</v>
      </c>
      <c r="M1967" s="33" t="n">
        <v>294848.06</v>
      </c>
      <c r="N1967" s="0"/>
      <c r="O1967" s="33" t="n">
        <v>294848.06</v>
      </c>
      <c r="P1967" s="0"/>
      <c r="Q1967" s="0" t="s">
        <v>27</v>
      </c>
      <c r="R1967" s="0"/>
      <c r="S1967" s="0"/>
      <c r="T1967" s="0"/>
      <c r="U1967" s="0"/>
      <c r="V1967" s="1" t="n">
        <f aca="false">YEAR(G1967)</f>
        <v>1905</v>
      </c>
      <c r="W1967" s="1" t="n">
        <v>2010</v>
      </c>
    </row>
    <row r="1968" customFormat="false" ht="40.7" hidden="false" customHeight="false" outlineLevel="0" collapsed="false">
      <c r="A1968" s="30" t="s">
        <v>21</v>
      </c>
      <c r="B1968" s="0"/>
      <c r="C1968" s="30" t="s">
        <v>3119</v>
      </c>
      <c r="D1968" s="30"/>
      <c r="E1968" s="30" t="s">
        <v>3137</v>
      </c>
      <c r="F1968" s="30" t="s">
        <v>37</v>
      </c>
      <c r="G1968" s="31" t="n">
        <v>2010</v>
      </c>
      <c r="H1968" s="30" t="n">
        <v>2010</v>
      </c>
      <c r="I1968" s="30"/>
      <c r="J1968" s="32" t="n">
        <v>41907</v>
      </c>
      <c r="K1968" s="30" t="n">
        <v>255905</v>
      </c>
      <c r="L1968" s="30" t="s">
        <v>3138</v>
      </c>
      <c r="M1968" s="33" t="n">
        <v>266677</v>
      </c>
      <c r="N1968" s="0"/>
      <c r="O1968" s="33" t="n">
        <v>266677</v>
      </c>
      <c r="P1968" s="0"/>
      <c r="Q1968" s="0" t="s">
        <v>27</v>
      </c>
      <c r="R1968" s="0"/>
      <c r="S1968" s="0"/>
      <c r="T1968" s="0"/>
      <c r="U1968" s="0"/>
      <c r="V1968" s="1" t="n">
        <f aca="false">YEAR(G1968)</f>
        <v>1905</v>
      </c>
      <c r="W1968" s="1" t="n">
        <v>2010</v>
      </c>
    </row>
    <row r="1969" customFormat="false" ht="40.7" hidden="false" customHeight="false" outlineLevel="0" collapsed="false">
      <c r="A1969" s="30" t="s">
        <v>21</v>
      </c>
      <c r="B1969" s="0"/>
      <c r="C1969" s="30"/>
      <c r="D1969" s="30"/>
      <c r="E1969" s="30" t="s">
        <v>3139</v>
      </c>
      <c r="F1969" s="30" t="s">
        <v>37</v>
      </c>
      <c r="G1969" s="31" t="n">
        <v>2010</v>
      </c>
      <c r="H1969" s="30" t="n">
        <v>2010</v>
      </c>
      <c r="I1969" s="30"/>
      <c r="J1969" s="32" t="n">
        <v>41717</v>
      </c>
      <c r="K1969" s="30" t="n">
        <v>255914</v>
      </c>
      <c r="L1969" s="30" t="s">
        <v>3140</v>
      </c>
      <c r="M1969" s="33" t="n">
        <v>239636.65</v>
      </c>
      <c r="N1969" s="0"/>
      <c r="O1969" s="33" t="n">
        <v>239636.65</v>
      </c>
      <c r="P1969" s="0"/>
      <c r="Q1969" s="0" t="s">
        <v>27</v>
      </c>
      <c r="R1969" s="0"/>
      <c r="S1969" s="0"/>
      <c r="T1969" s="0"/>
      <c r="U1969" s="0"/>
      <c r="V1969" s="1" t="n">
        <f aca="false">YEAR(G1969)</f>
        <v>1905</v>
      </c>
      <c r="W1969" s="1" t="n">
        <v>2010</v>
      </c>
    </row>
    <row r="1970" customFormat="false" ht="40.7" hidden="false" customHeight="false" outlineLevel="0" collapsed="false">
      <c r="A1970" s="30" t="s">
        <v>21</v>
      </c>
      <c r="B1970" s="0"/>
      <c r="C1970" s="30" t="s">
        <v>3119</v>
      </c>
      <c r="D1970" s="30"/>
      <c r="E1970" s="30" t="s">
        <v>3141</v>
      </c>
      <c r="F1970" s="30" t="s">
        <v>37</v>
      </c>
      <c r="G1970" s="31" t="n">
        <v>2010</v>
      </c>
      <c r="H1970" s="30" t="n">
        <v>2010</v>
      </c>
      <c r="I1970" s="30"/>
      <c r="J1970" s="32" t="n">
        <v>41447</v>
      </c>
      <c r="K1970" s="30" t="n">
        <v>255920</v>
      </c>
      <c r="L1970" s="30" t="s">
        <v>3142</v>
      </c>
      <c r="M1970" s="33" t="n">
        <v>269986.43</v>
      </c>
      <c r="N1970" s="0"/>
      <c r="O1970" s="33" t="n">
        <v>269986.43</v>
      </c>
      <c r="P1970" s="0"/>
      <c r="Q1970" s="0" t="s">
        <v>27</v>
      </c>
      <c r="R1970" s="0"/>
      <c r="S1970" s="0"/>
      <c r="T1970" s="0"/>
      <c r="U1970" s="0"/>
      <c r="V1970" s="1" t="n">
        <f aca="false">YEAR(G1970)</f>
        <v>1905</v>
      </c>
      <c r="W1970" s="1" t="n">
        <v>2010</v>
      </c>
    </row>
    <row r="1971" customFormat="false" ht="40.7" hidden="false" customHeight="false" outlineLevel="0" collapsed="false">
      <c r="A1971" s="30" t="s">
        <v>21</v>
      </c>
      <c r="B1971" s="0"/>
      <c r="C1971" s="30" t="s">
        <v>3127</v>
      </c>
      <c r="D1971" s="30"/>
      <c r="E1971" s="30" t="s">
        <v>3143</v>
      </c>
      <c r="F1971" s="30" t="s">
        <v>37</v>
      </c>
      <c r="G1971" s="31" t="n">
        <v>2010</v>
      </c>
      <c r="H1971" s="30" t="n">
        <v>2010</v>
      </c>
      <c r="I1971" s="30"/>
      <c r="J1971" s="32" t="n">
        <v>41717</v>
      </c>
      <c r="K1971" s="30" t="n">
        <v>255929</v>
      </c>
      <c r="L1971" s="30" t="s">
        <v>3144</v>
      </c>
      <c r="M1971" s="33" t="n">
        <v>200467.5</v>
      </c>
      <c r="N1971" s="0"/>
      <c r="O1971" s="33" t="n">
        <v>200467.5</v>
      </c>
      <c r="P1971" s="0"/>
      <c r="Q1971" s="0" t="s">
        <v>27</v>
      </c>
      <c r="R1971" s="0"/>
      <c r="S1971" s="0"/>
      <c r="T1971" s="0"/>
      <c r="U1971" s="0"/>
      <c r="V1971" s="1" t="n">
        <f aca="false">YEAR(G1971)</f>
        <v>1905</v>
      </c>
      <c r="W1971" s="1" t="n">
        <v>2010</v>
      </c>
    </row>
    <row r="1972" customFormat="false" ht="40.7" hidden="false" customHeight="false" outlineLevel="0" collapsed="false">
      <c r="A1972" s="30" t="s">
        <v>21</v>
      </c>
      <c r="B1972" s="0"/>
      <c r="C1972" s="30" t="s">
        <v>3119</v>
      </c>
      <c r="D1972" s="30"/>
      <c r="E1972" s="30" t="s">
        <v>3145</v>
      </c>
      <c r="F1972" s="30" t="s">
        <v>37</v>
      </c>
      <c r="G1972" s="31" t="n">
        <v>2010</v>
      </c>
      <c r="H1972" s="30" t="n">
        <v>2010</v>
      </c>
      <c r="I1972" s="30"/>
      <c r="J1972" s="32" t="n">
        <v>41786</v>
      </c>
      <c r="K1972" s="30" t="n">
        <v>255943</v>
      </c>
      <c r="L1972" s="30" t="s">
        <v>3044</v>
      </c>
      <c r="M1972" s="33" t="n">
        <v>259921.75</v>
      </c>
      <c r="N1972" s="0"/>
      <c r="O1972" s="33" t="n">
        <v>259921.75</v>
      </c>
      <c r="P1972" s="0"/>
      <c r="Q1972" s="0" t="s">
        <v>27</v>
      </c>
      <c r="R1972" s="0"/>
      <c r="S1972" s="0"/>
      <c r="T1972" s="0"/>
      <c r="U1972" s="0"/>
      <c r="V1972" s="1" t="n">
        <f aca="false">YEAR(G1972)</f>
        <v>1905</v>
      </c>
      <c r="W1972" s="1" t="n">
        <v>2010</v>
      </c>
    </row>
    <row r="1973" customFormat="false" ht="40.7" hidden="false" customHeight="false" outlineLevel="0" collapsed="false">
      <c r="A1973" s="30" t="s">
        <v>21</v>
      </c>
      <c r="B1973" s="0"/>
      <c r="C1973" s="30" t="s">
        <v>3119</v>
      </c>
      <c r="D1973" s="30"/>
      <c r="E1973" s="30" t="s">
        <v>3146</v>
      </c>
      <c r="F1973" s="30" t="s">
        <v>37</v>
      </c>
      <c r="G1973" s="31" t="n">
        <v>2010</v>
      </c>
      <c r="H1973" s="30" t="n">
        <v>2010</v>
      </c>
      <c r="I1973" s="30"/>
      <c r="J1973" s="32" t="n">
        <v>41677</v>
      </c>
      <c r="K1973" s="30" t="n">
        <v>256090</v>
      </c>
      <c r="L1973" s="30" t="s">
        <v>3147</v>
      </c>
      <c r="M1973" s="33" t="n">
        <v>291281.11</v>
      </c>
      <c r="N1973" s="0"/>
      <c r="O1973" s="33" t="n">
        <v>291281.11</v>
      </c>
      <c r="P1973" s="0"/>
      <c r="Q1973" s="0" t="s">
        <v>27</v>
      </c>
      <c r="R1973" s="0"/>
      <c r="S1973" s="0"/>
      <c r="T1973" s="0"/>
      <c r="U1973" s="0"/>
      <c r="V1973" s="1" t="n">
        <f aca="false">YEAR(G1973)</f>
        <v>1905</v>
      </c>
      <c r="W1973" s="1" t="n">
        <v>2010</v>
      </c>
    </row>
    <row r="1974" customFormat="false" ht="40.7" hidden="false" customHeight="false" outlineLevel="0" collapsed="false">
      <c r="A1974" s="30" t="s">
        <v>21</v>
      </c>
      <c r="B1974" s="0"/>
      <c r="C1974" s="30" t="s">
        <v>3119</v>
      </c>
      <c r="D1974" s="30"/>
      <c r="E1974" s="30" t="s">
        <v>3148</v>
      </c>
      <c r="F1974" s="30" t="s">
        <v>37</v>
      </c>
      <c r="G1974" s="31" t="n">
        <v>2010</v>
      </c>
      <c r="H1974" s="30" t="n">
        <v>2010</v>
      </c>
      <c r="I1974" s="30"/>
      <c r="J1974" s="32" t="n">
        <v>41786</v>
      </c>
      <c r="K1974" s="30" t="n">
        <v>256142</v>
      </c>
      <c r="L1974" s="30" t="s">
        <v>3149</v>
      </c>
      <c r="M1974" s="33" t="n">
        <v>224729.81</v>
      </c>
      <c r="N1974" s="0"/>
      <c r="O1974" s="33" t="n">
        <v>224729.81</v>
      </c>
      <c r="P1974" s="0"/>
      <c r="Q1974" s="0" t="s">
        <v>27</v>
      </c>
      <c r="R1974" s="0"/>
      <c r="S1974" s="0"/>
      <c r="T1974" s="0"/>
      <c r="U1974" s="0"/>
      <c r="V1974" s="1" t="n">
        <f aca="false">YEAR(G1974)</f>
        <v>1905</v>
      </c>
      <c r="W1974" s="1" t="n">
        <v>2010</v>
      </c>
    </row>
    <row r="1975" customFormat="false" ht="54.25" hidden="false" customHeight="false" outlineLevel="0" collapsed="false">
      <c r="A1975" s="30" t="s">
        <v>21</v>
      </c>
      <c r="B1975" s="0"/>
      <c r="C1975" s="30"/>
      <c r="D1975" s="30"/>
      <c r="E1975" s="30" t="s">
        <v>3150</v>
      </c>
      <c r="F1975" s="30" t="s">
        <v>1649</v>
      </c>
      <c r="G1975" s="31" t="n">
        <v>2010</v>
      </c>
      <c r="H1975" s="30" t="n">
        <v>2010</v>
      </c>
      <c r="I1975" s="30"/>
      <c r="J1975" s="32" t="n">
        <v>44162</v>
      </c>
      <c r="K1975" s="30" t="n">
        <v>257207</v>
      </c>
      <c r="L1975" s="30" t="s">
        <v>2356</v>
      </c>
      <c r="M1975" s="33" t="n">
        <v>5000000</v>
      </c>
      <c r="N1975" s="0"/>
      <c r="O1975" s="33" t="n">
        <v>5000000</v>
      </c>
      <c r="P1975" s="0"/>
      <c r="Q1975" s="0" t="s">
        <v>27</v>
      </c>
      <c r="R1975" s="0"/>
      <c r="S1975" s="0"/>
      <c r="T1975" s="0"/>
      <c r="U1975" s="0"/>
      <c r="V1975" s="1" t="n">
        <f aca="false">YEAR(G1975)</f>
        <v>1905</v>
      </c>
      <c r="W1975" s="1" t="n">
        <v>2010</v>
      </c>
    </row>
    <row r="1976" customFormat="false" ht="40.7" hidden="false" customHeight="false" outlineLevel="0" collapsed="false">
      <c r="A1976" s="30" t="s">
        <v>21</v>
      </c>
      <c r="B1976" s="0"/>
      <c r="C1976" s="30" t="s">
        <v>51</v>
      </c>
      <c r="D1976" s="30"/>
      <c r="E1976" s="30" t="s">
        <v>409</v>
      </c>
      <c r="F1976" s="30" t="s">
        <v>37</v>
      </c>
      <c r="G1976" s="31" t="n">
        <v>2010</v>
      </c>
      <c r="H1976" s="30" t="n">
        <v>2010</v>
      </c>
      <c r="I1976" s="30"/>
      <c r="J1976" s="32" t="n">
        <v>43168</v>
      </c>
      <c r="K1976" s="30" t="n">
        <v>257536</v>
      </c>
      <c r="L1976" s="30" t="s">
        <v>101</v>
      </c>
      <c r="M1976" s="33" t="n">
        <v>274542.14</v>
      </c>
      <c r="N1976" s="0"/>
      <c r="O1976" s="33" t="n">
        <v>274542.14</v>
      </c>
      <c r="P1976" s="0"/>
      <c r="Q1976" s="0" t="s">
        <v>27</v>
      </c>
      <c r="R1976" s="0"/>
      <c r="S1976" s="0"/>
      <c r="T1976" s="0"/>
      <c r="U1976" s="0"/>
      <c r="V1976" s="1" t="n">
        <f aca="false">YEAR(G1976)</f>
        <v>1905</v>
      </c>
      <c r="W1976" s="1" t="n">
        <v>2010</v>
      </c>
    </row>
    <row r="1977" customFormat="false" ht="40.7" hidden="false" customHeight="false" outlineLevel="0" collapsed="false">
      <c r="A1977" s="30" t="s">
        <v>21</v>
      </c>
      <c r="B1977" s="0"/>
      <c r="C1977" s="30"/>
      <c r="D1977" s="30"/>
      <c r="E1977" s="30" t="s">
        <v>3151</v>
      </c>
      <c r="F1977" s="30" t="s">
        <v>37</v>
      </c>
      <c r="G1977" s="31" t="n">
        <v>2010</v>
      </c>
      <c r="H1977" s="30" t="n">
        <v>2010</v>
      </c>
      <c r="I1977" s="30"/>
      <c r="J1977" s="32" t="n">
        <v>41758</v>
      </c>
      <c r="K1977" s="30" t="n">
        <v>257649</v>
      </c>
      <c r="L1977" s="30" t="s">
        <v>3152</v>
      </c>
      <c r="M1977" s="33" t="n">
        <v>208800</v>
      </c>
      <c r="N1977" s="0"/>
      <c r="O1977" s="33" t="n">
        <v>208800</v>
      </c>
      <c r="P1977" s="0"/>
      <c r="Q1977" s="0" t="s">
        <v>27</v>
      </c>
      <c r="R1977" s="0"/>
      <c r="S1977" s="0"/>
      <c r="T1977" s="0"/>
      <c r="U1977" s="0"/>
      <c r="V1977" s="1" t="n">
        <f aca="false">YEAR(G1977)</f>
        <v>1905</v>
      </c>
      <c r="W1977" s="1" t="n">
        <v>2010</v>
      </c>
    </row>
    <row r="1978" customFormat="false" ht="40.7" hidden="false" customHeight="false" outlineLevel="0" collapsed="false">
      <c r="A1978" s="30" t="s">
        <v>21</v>
      </c>
      <c r="B1978" s="0"/>
      <c r="C1978" s="30" t="s">
        <v>29</v>
      </c>
      <c r="D1978" s="30" t="s">
        <v>3153</v>
      </c>
      <c r="E1978" s="30" t="s">
        <v>398</v>
      </c>
      <c r="F1978" s="30" t="s">
        <v>37</v>
      </c>
      <c r="G1978" s="31" t="n">
        <v>2010</v>
      </c>
      <c r="H1978" s="30" t="n">
        <v>2010</v>
      </c>
      <c r="I1978" s="30"/>
      <c r="J1978" s="32" t="n">
        <v>41141</v>
      </c>
      <c r="K1978" s="30" t="n">
        <v>257723</v>
      </c>
      <c r="L1978" s="30" t="s">
        <v>400</v>
      </c>
      <c r="M1978" s="33" t="n">
        <v>49439.83</v>
      </c>
      <c r="N1978" s="0"/>
      <c r="O1978" s="33" t="n">
        <v>49439.83</v>
      </c>
      <c r="P1978" s="0"/>
      <c r="Q1978" s="0" t="s">
        <v>27</v>
      </c>
      <c r="R1978" s="0"/>
      <c r="S1978" s="0"/>
      <c r="T1978" s="0"/>
      <c r="U1978" s="0"/>
      <c r="V1978" s="1" t="n">
        <f aca="false">YEAR(G1978)</f>
        <v>1905</v>
      </c>
      <c r="W1978" s="1" t="n">
        <v>2010</v>
      </c>
    </row>
    <row r="1979" customFormat="false" ht="40.7" hidden="false" customHeight="false" outlineLevel="0" collapsed="false">
      <c r="A1979" s="30" t="s">
        <v>21</v>
      </c>
      <c r="B1979" s="0"/>
      <c r="C1979" s="30"/>
      <c r="D1979" s="30"/>
      <c r="E1979" s="30" t="s">
        <v>185</v>
      </c>
      <c r="F1979" s="30" t="s">
        <v>37</v>
      </c>
      <c r="G1979" s="31" t="n">
        <v>2010</v>
      </c>
      <c r="H1979" s="30" t="n">
        <v>2010</v>
      </c>
      <c r="I1979" s="30"/>
      <c r="J1979" s="32" t="n">
        <v>40995</v>
      </c>
      <c r="K1979" s="30" t="n">
        <v>258939</v>
      </c>
      <c r="L1979" s="30" t="s">
        <v>187</v>
      </c>
      <c r="M1979" s="33" t="n">
        <v>49711.6</v>
      </c>
      <c r="N1979" s="0"/>
      <c r="O1979" s="33" t="n">
        <v>49711.6</v>
      </c>
      <c r="P1979" s="0"/>
      <c r="Q1979" s="0" t="s">
        <v>27</v>
      </c>
      <c r="R1979" s="0"/>
      <c r="S1979" s="0"/>
      <c r="T1979" s="0"/>
      <c r="U1979" s="0"/>
      <c r="V1979" s="1" t="n">
        <f aca="false">YEAR(G1979)</f>
        <v>1905</v>
      </c>
      <c r="W1979" s="1" t="n">
        <v>2010</v>
      </c>
    </row>
    <row r="1980" customFormat="false" ht="40.7" hidden="false" customHeight="false" outlineLevel="0" collapsed="false">
      <c r="A1980" s="30" t="s">
        <v>21</v>
      </c>
      <c r="B1980" s="0"/>
      <c r="C1980" s="30" t="s">
        <v>2342</v>
      </c>
      <c r="D1980" s="30"/>
      <c r="E1980" s="30" t="s">
        <v>3154</v>
      </c>
      <c r="F1980" s="30" t="s">
        <v>37</v>
      </c>
      <c r="G1980" s="31" t="n">
        <v>2010</v>
      </c>
      <c r="H1980" s="30" t="n">
        <v>2010</v>
      </c>
      <c r="I1980" s="30"/>
      <c r="J1980" s="32" t="n">
        <v>42664</v>
      </c>
      <c r="K1980" s="30" t="n">
        <v>259276</v>
      </c>
      <c r="L1980" s="30" t="s">
        <v>377</v>
      </c>
      <c r="M1980" s="33" t="n">
        <v>1755008</v>
      </c>
      <c r="N1980" s="0"/>
      <c r="O1980" s="33" t="n">
        <v>1755008</v>
      </c>
      <c r="P1980" s="0"/>
      <c r="Q1980" s="0" t="s">
        <v>27</v>
      </c>
      <c r="R1980" s="0"/>
      <c r="S1980" s="0"/>
      <c r="T1980" s="0"/>
      <c r="U1980" s="0"/>
      <c r="V1980" s="1" t="n">
        <f aca="false">YEAR(G1980)</f>
        <v>1905</v>
      </c>
      <c r="W1980" s="1" t="n">
        <v>2010</v>
      </c>
    </row>
    <row r="1981" customFormat="false" ht="40.7" hidden="false" customHeight="false" outlineLevel="0" collapsed="false">
      <c r="A1981" s="30" t="s">
        <v>21</v>
      </c>
      <c r="B1981" s="0"/>
      <c r="C1981" s="30"/>
      <c r="D1981" s="30"/>
      <c r="E1981" s="30" t="s">
        <v>3155</v>
      </c>
      <c r="F1981" s="30" t="s">
        <v>37</v>
      </c>
      <c r="G1981" s="31" t="n">
        <v>2010</v>
      </c>
      <c r="H1981" s="30" t="n">
        <v>2010</v>
      </c>
      <c r="I1981" s="30"/>
      <c r="J1981" s="32" t="n">
        <v>41715</v>
      </c>
      <c r="K1981" s="30" t="n">
        <v>259280</v>
      </c>
      <c r="L1981" s="30" t="s">
        <v>3156</v>
      </c>
      <c r="M1981" s="33" t="n">
        <v>219500</v>
      </c>
      <c r="N1981" s="0"/>
      <c r="O1981" s="33" t="n">
        <v>219500</v>
      </c>
      <c r="P1981" s="0"/>
      <c r="Q1981" s="0" t="s">
        <v>27</v>
      </c>
      <c r="R1981" s="0"/>
      <c r="S1981" s="0"/>
      <c r="T1981" s="0"/>
      <c r="U1981" s="0"/>
      <c r="V1981" s="1" t="n">
        <f aca="false">YEAR(G1981)</f>
        <v>1905</v>
      </c>
      <c r="W1981" s="1" t="n">
        <v>2010</v>
      </c>
    </row>
    <row r="1982" customFormat="false" ht="66.45" hidden="false" customHeight="false" outlineLevel="0" collapsed="false">
      <c r="A1982" s="30" t="s">
        <v>21</v>
      </c>
      <c r="B1982" s="0"/>
      <c r="C1982" s="30" t="s">
        <v>2910</v>
      </c>
      <c r="D1982" s="30"/>
      <c r="E1982" s="30" t="s">
        <v>3157</v>
      </c>
      <c r="F1982" s="30" t="s">
        <v>37</v>
      </c>
      <c r="G1982" s="31" t="n">
        <v>2010</v>
      </c>
      <c r="H1982" s="30" t="n">
        <v>2010</v>
      </c>
      <c r="I1982" s="30"/>
      <c r="J1982" s="32" t="n">
        <v>41625</v>
      </c>
      <c r="K1982" s="30" t="n">
        <v>259281</v>
      </c>
      <c r="L1982" s="30" t="s">
        <v>3158</v>
      </c>
      <c r="M1982" s="33" t="n">
        <v>288770</v>
      </c>
      <c r="N1982" s="0"/>
      <c r="O1982" s="33" t="n">
        <v>288770</v>
      </c>
      <c r="P1982" s="0"/>
      <c r="Q1982" s="0" t="s">
        <v>27</v>
      </c>
      <c r="R1982" s="0"/>
      <c r="S1982" s="0"/>
      <c r="T1982" s="0"/>
      <c r="U1982" s="0"/>
      <c r="V1982" s="1" t="n">
        <f aca="false">YEAR(G1982)</f>
        <v>1905</v>
      </c>
      <c r="W1982" s="1" t="n">
        <v>2010</v>
      </c>
    </row>
    <row r="1983" customFormat="false" ht="40.7" hidden="false" customHeight="false" outlineLevel="0" collapsed="false">
      <c r="A1983" s="30" t="s">
        <v>21</v>
      </c>
      <c r="B1983" s="0"/>
      <c r="C1983" s="30" t="s">
        <v>156</v>
      </c>
      <c r="D1983" s="30"/>
      <c r="E1983" s="30" t="s">
        <v>3159</v>
      </c>
      <c r="F1983" s="30" t="s">
        <v>37</v>
      </c>
      <c r="G1983" s="31" t="n">
        <v>2010</v>
      </c>
      <c r="H1983" s="30" t="n">
        <v>2010</v>
      </c>
      <c r="I1983" s="30"/>
      <c r="J1983" s="32" t="n">
        <v>42425</v>
      </c>
      <c r="K1983" s="30" t="n">
        <v>259667</v>
      </c>
      <c r="L1983" s="30" t="s">
        <v>2062</v>
      </c>
      <c r="M1983" s="33" t="n">
        <v>207220.14</v>
      </c>
      <c r="N1983" s="0"/>
      <c r="O1983" s="33" t="n">
        <v>207220.14</v>
      </c>
      <c r="P1983" s="0"/>
      <c r="Q1983" s="0" t="s">
        <v>27</v>
      </c>
      <c r="R1983" s="0"/>
      <c r="S1983" s="0"/>
      <c r="T1983" s="0"/>
      <c r="U1983" s="0"/>
      <c r="V1983" s="1" t="n">
        <f aca="false">YEAR(G1983)</f>
        <v>1905</v>
      </c>
      <c r="W1983" s="1" t="n">
        <v>2010</v>
      </c>
    </row>
    <row r="1984" customFormat="false" ht="40.7" hidden="false" customHeight="false" outlineLevel="0" collapsed="false">
      <c r="A1984" s="30" t="s">
        <v>21</v>
      </c>
      <c r="B1984" s="0"/>
      <c r="C1984" s="30" t="s">
        <v>2910</v>
      </c>
      <c r="D1984" s="30"/>
      <c r="E1984" s="30" t="s">
        <v>501</v>
      </c>
      <c r="F1984" s="30" t="s">
        <v>37</v>
      </c>
      <c r="G1984" s="31" t="n">
        <v>2011</v>
      </c>
      <c r="H1984" s="30" t="n">
        <v>2011</v>
      </c>
      <c r="I1984" s="30"/>
      <c r="J1984" s="32" t="n">
        <v>41940</v>
      </c>
      <c r="K1984" s="30" t="n">
        <v>262764</v>
      </c>
      <c r="L1984" s="30" t="s">
        <v>503</v>
      </c>
      <c r="M1984" s="33" t="n">
        <v>58290.58</v>
      </c>
      <c r="N1984" s="0"/>
      <c r="O1984" s="33" t="n">
        <v>58290.58</v>
      </c>
      <c r="P1984" s="0"/>
      <c r="Q1984" s="0" t="s">
        <v>27</v>
      </c>
      <c r="R1984" s="0"/>
      <c r="S1984" s="0"/>
      <c r="T1984" s="0"/>
      <c r="U1984" s="0"/>
      <c r="V1984" s="1" t="n">
        <f aca="false">YEAR(G1984)</f>
        <v>1905</v>
      </c>
      <c r="W1984" s="1" t="n">
        <v>2011</v>
      </c>
    </row>
    <row r="1985" customFormat="false" ht="40.7" hidden="false" customHeight="false" outlineLevel="0" collapsed="false">
      <c r="A1985" s="30" t="s">
        <v>21</v>
      </c>
      <c r="B1985" s="0"/>
      <c r="C1985" s="30"/>
      <c r="D1985" s="30" t="s">
        <v>3153</v>
      </c>
      <c r="E1985" s="30" t="s">
        <v>3160</v>
      </c>
      <c r="F1985" s="30" t="s">
        <v>1649</v>
      </c>
      <c r="G1985" s="31" t="n">
        <v>2013</v>
      </c>
      <c r="H1985" s="30" t="n">
        <v>2013</v>
      </c>
      <c r="I1985" s="30"/>
      <c r="J1985" s="32" t="n">
        <v>44848</v>
      </c>
      <c r="K1985" s="30" t="n">
        <v>314991</v>
      </c>
      <c r="L1985" s="30" t="s">
        <v>2373</v>
      </c>
      <c r="M1985" s="33" t="n">
        <v>25120095</v>
      </c>
      <c r="N1985" s="0"/>
      <c r="O1985" s="33" t="n">
        <v>25120095</v>
      </c>
      <c r="P1985" s="0"/>
      <c r="Q1985" s="0" t="s">
        <v>27</v>
      </c>
      <c r="R1985" s="0"/>
      <c r="S1985" s="0"/>
      <c r="T1985" s="0"/>
      <c r="U1985" s="0"/>
      <c r="V1985" s="1" t="n">
        <f aca="false">YEAR(G1985)</f>
        <v>1905</v>
      </c>
      <c r="W1985" s="1" t="n">
        <v>2013</v>
      </c>
    </row>
    <row r="1986" customFormat="false" ht="54.25" hidden="false" customHeight="false" outlineLevel="0" collapsed="false">
      <c r="A1986" s="30" t="s">
        <v>21</v>
      </c>
      <c r="B1986" s="0"/>
      <c r="C1986" s="30"/>
      <c r="D1986" s="30"/>
      <c r="E1986" s="30" t="s">
        <v>3161</v>
      </c>
      <c r="F1986" s="30" t="s">
        <v>37</v>
      </c>
      <c r="G1986" s="31" t="n">
        <v>2013</v>
      </c>
      <c r="H1986" s="30" t="n">
        <v>2013</v>
      </c>
      <c r="I1986" s="30"/>
      <c r="J1986" s="32" t="n">
        <v>43326</v>
      </c>
      <c r="K1986" s="30" t="n">
        <v>316501</v>
      </c>
      <c r="L1986" s="30" t="s">
        <v>3077</v>
      </c>
      <c r="M1986" s="33" t="n">
        <v>2294387.52</v>
      </c>
      <c r="N1986" s="0"/>
      <c r="O1986" s="33" t="n">
        <v>2294387.52</v>
      </c>
      <c r="P1986" s="0"/>
      <c r="Q1986" s="0" t="s">
        <v>27</v>
      </c>
      <c r="R1986" s="0"/>
      <c r="S1986" s="0"/>
      <c r="T1986" s="0"/>
      <c r="U1986" s="0"/>
      <c r="V1986" s="1" t="n">
        <f aca="false">YEAR(G1986)</f>
        <v>1905</v>
      </c>
      <c r="W1986" s="1" t="n">
        <v>2013</v>
      </c>
    </row>
    <row r="1987" customFormat="false" ht="40.7" hidden="false" customHeight="false" outlineLevel="0" collapsed="false">
      <c r="A1987" s="30" t="s">
        <v>21</v>
      </c>
      <c r="B1987" s="0"/>
      <c r="C1987" s="30"/>
      <c r="D1987" s="30"/>
      <c r="E1987" s="30" t="s">
        <v>3162</v>
      </c>
      <c r="F1987" s="30" t="s">
        <v>37</v>
      </c>
      <c r="G1987" s="31" t="n">
        <v>2013</v>
      </c>
      <c r="H1987" s="30" t="n">
        <v>2013</v>
      </c>
      <c r="I1987" s="30"/>
      <c r="J1987" s="32" t="n">
        <v>42410</v>
      </c>
      <c r="K1987" s="30" t="n">
        <v>316547</v>
      </c>
      <c r="L1987" s="30" t="s">
        <v>2418</v>
      </c>
      <c r="M1987" s="33" t="n">
        <v>400000</v>
      </c>
      <c r="N1987" s="0"/>
      <c r="O1987" s="33" t="n">
        <v>400000</v>
      </c>
      <c r="P1987" s="0"/>
      <c r="Q1987" s="0" t="s">
        <v>27</v>
      </c>
      <c r="R1987" s="0"/>
      <c r="S1987" s="0"/>
      <c r="T1987" s="0"/>
      <c r="U1987" s="0"/>
      <c r="V1987" s="1" t="n">
        <f aca="false">YEAR(G1987)</f>
        <v>1905</v>
      </c>
      <c r="W1987" s="1" t="n">
        <v>2013</v>
      </c>
    </row>
    <row r="1988" customFormat="false" ht="66.45" hidden="false" customHeight="false" outlineLevel="0" collapsed="false">
      <c r="A1988" s="30" t="s">
        <v>21</v>
      </c>
      <c r="B1988" s="0"/>
      <c r="C1988" s="30" t="s">
        <v>3119</v>
      </c>
      <c r="D1988" s="30" t="s">
        <v>22</v>
      </c>
      <c r="E1988" s="30" t="s">
        <v>3163</v>
      </c>
      <c r="F1988" s="30" t="s">
        <v>37</v>
      </c>
      <c r="G1988" s="31" t="n">
        <v>2013</v>
      </c>
      <c r="H1988" s="30" t="n">
        <v>2013</v>
      </c>
      <c r="I1988" s="30"/>
      <c r="J1988" s="32" t="n">
        <v>42704</v>
      </c>
      <c r="K1988" s="30" t="n">
        <v>316563</v>
      </c>
      <c r="L1988" s="30" t="s">
        <v>2676</v>
      </c>
      <c r="M1988" s="33" t="n">
        <v>190850.58</v>
      </c>
      <c r="N1988" s="0"/>
      <c r="O1988" s="33" t="n">
        <v>190850.58</v>
      </c>
      <c r="P1988" s="0"/>
      <c r="Q1988" s="0" t="s">
        <v>27</v>
      </c>
      <c r="R1988" s="0"/>
      <c r="S1988" s="0"/>
      <c r="T1988" s="0"/>
      <c r="U1988" s="0"/>
      <c r="V1988" s="1" t="n">
        <f aca="false">YEAR(G1988)</f>
        <v>1905</v>
      </c>
      <c r="W1988" s="1" t="n">
        <v>2013</v>
      </c>
    </row>
    <row r="1989" customFormat="false" ht="54.25" hidden="false" customHeight="false" outlineLevel="0" collapsed="false">
      <c r="A1989" s="30" t="s">
        <v>21</v>
      </c>
      <c r="B1989" s="0"/>
      <c r="C1989" s="30"/>
      <c r="D1989" s="30"/>
      <c r="E1989" s="30" t="s">
        <v>3164</v>
      </c>
      <c r="F1989" s="30" t="s">
        <v>1649</v>
      </c>
      <c r="G1989" s="31" t="n">
        <v>2013</v>
      </c>
      <c r="H1989" s="30" t="n">
        <v>2013</v>
      </c>
      <c r="I1989" s="30"/>
      <c r="J1989" s="32" t="n">
        <v>42429</v>
      </c>
      <c r="K1989" s="30" t="n">
        <v>316651</v>
      </c>
      <c r="L1989" s="30" t="s">
        <v>3165</v>
      </c>
      <c r="M1989" s="33" t="n">
        <v>1400000</v>
      </c>
      <c r="N1989" s="0"/>
      <c r="O1989" s="33" t="n">
        <v>1400000</v>
      </c>
      <c r="P1989" s="0"/>
      <c r="Q1989" s="0" t="s">
        <v>27</v>
      </c>
      <c r="R1989" s="0"/>
      <c r="S1989" s="0"/>
      <c r="T1989" s="0"/>
      <c r="U1989" s="0"/>
      <c r="V1989" s="1" t="n">
        <f aca="false">YEAR(G1989)</f>
        <v>1905</v>
      </c>
      <c r="W1989" s="1" t="n">
        <v>2013</v>
      </c>
    </row>
    <row r="1990" customFormat="false" ht="40.7" hidden="false" customHeight="false" outlineLevel="0" collapsed="false">
      <c r="A1990" s="30" t="s">
        <v>21</v>
      </c>
      <c r="B1990" s="0"/>
      <c r="C1990" s="30"/>
      <c r="D1990" s="30"/>
      <c r="E1990" s="30" t="s">
        <v>3166</v>
      </c>
      <c r="F1990" s="30" t="s">
        <v>1649</v>
      </c>
      <c r="G1990" s="31" t="n">
        <v>2013</v>
      </c>
      <c r="H1990" s="30" t="n">
        <v>2013</v>
      </c>
      <c r="I1990" s="30"/>
      <c r="J1990" s="32" t="n">
        <v>42986</v>
      </c>
      <c r="K1990" s="30" t="n">
        <v>316772</v>
      </c>
      <c r="L1990" s="30" t="s">
        <v>2062</v>
      </c>
      <c r="M1990" s="33" t="n">
        <v>4899923.97</v>
      </c>
      <c r="N1990" s="0"/>
      <c r="O1990" s="33" t="n">
        <v>4899923.97</v>
      </c>
      <c r="P1990" s="0"/>
      <c r="Q1990" s="0" t="s">
        <v>27</v>
      </c>
      <c r="R1990" s="0"/>
      <c r="S1990" s="0"/>
      <c r="T1990" s="0"/>
      <c r="U1990" s="0"/>
      <c r="V1990" s="1" t="n">
        <f aca="false">YEAR(G1990)</f>
        <v>1905</v>
      </c>
      <c r="W1990" s="1" t="n">
        <v>2013</v>
      </c>
    </row>
    <row r="1991" customFormat="false" ht="54.25" hidden="false" customHeight="false" outlineLevel="0" collapsed="false">
      <c r="A1991" s="30" t="s">
        <v>21</v>
      </c>
      <c r="B1991" s="0"/>
      <c r="C1991" s="30"/>
      <c r="D1991" s="30"/>
      <c r="E1991" s="30" t="s">
        <v>3167</v>
      </c>
      <c r="F1991" s="30" t="s">
        <v>1649</v>
      </c>
      <c r="G1991" s="31" t="n">
        <v>2013</v>
      </c>
      <c r="H1991" s="30" t="n">
        <v>2013</v>
      </c>
      <c r="I1991" s="30"/>
      <c r="J1991" s="32" t="n">
        <v>42321</v>
      </c>
      <c r="K1991" s="30" t="n">
        <v>317729</v>
      </c>
      <c r="L1991" s="30" t="s">
        <v>1673</v>
      </c>
      <c r="M1991" s="33" t="n">
        <v>230805.94</v>
      </c>
      <c r="N1991" s="0"/>
      <c r="O1991" s="33" t="n">
        <v>230805.94</v>
      </c>
      <c r="P1991" s="0"/>
      <c r="Q1991" s="0" t="s">
        <v>27</v>
      </c>
      <c r="R1991" s="0"/>
      <c r="S1991" s="0"/>
      <c r="T1991" s="0"/>
      <c r="U1991" s="0"/>
      <c r="V1991" s="1" t="n">
        <f aca="false">YEAR(G1991)</f>
        <v>1905</v>
      </c>
      <c r="W1991" s="1" t="n">
        <v>2013</v>
      </c>
    </row>
    <row r="1992" customFormat="false" ht="66.45" hidden="false" customHeight="false" outlineLevel="0" collapsed="false">
      <c r="A1992" s="30" t="s">
        <v>21</v>
      </c>
      <c r="B1992" s="0"/>
      <c r="C1992" s="30"/>
      <c r="D1992" s="30"/>
      <c r="E1992" s="30" t="s">
        <v>3168</v>
      </c>
      <c r="F1992" s="30" t="s">
        <v>1649</v>
      </c>
      <c r="G1992" s="31" t="n">
        <v>2013</v>
      </c>
      <c r="H1992" s="30" t="n">
        <v>2013</v>
      </c>
      <c r="I1992" s="30"/>
      <c r="J1992" s="30"/>
      <c r="K1992" s="30" t="n">
        <v>318776</v>
      </c>
      <c r="L1992" s="30" t="s">
        <v>2356</v>
      </c>
      <c r="M1992" s="33" t="n">
        <v>21200000</v>
      </c>
      <c r="N1992" s="0"/>
      <c r="O1992" s="33" t="n">
        <v>21200000</v>
      </c>
      <c r="P1992" s="0"/>
      <c r="Q1992" s="0" t="s">
        <v>27</v>
      </c>
      <c r="R1992" s="0"/>
      <c r="S1992" s="0"/>
      <c r="T1992" s="0"/>
      <c r="U1992" s="0"/>
      <c r="V1992" s="1" t="n">
        <f aca="false">YEAR(G1992)</f>
        <v>1905</v>
      </c>
      <c r="W1992" s="1" t="n">
        <v>2013</v>
      </c>
    </row>
    <row r="1993" customFormat="false" ht="54.25" hidden="false" customHeight="false" outlineLevel="0" collapsed="false">
      <c r="A1993" s="30" t="s">
        <v>21</v>
      </c>
      <c r="B1993" s="0"/>
      <c r="C1993" s="30" t="s">
        <v>2349</v>
      </c>
      <c r="D1993" s="30"/>
      <c r="E1993" s="30" t="s">
        <v>3169</v>
      </c>
      <c r="F1993" s="30" t="s">
        <v>1649</v>
      </c>
      <c r="G1993" s="31" t="n">
        <v>2013</v>
      </c>
      <c r="H1993" s="30" t="n">
        <v>2013</v>
      </c>
      <c r="I1993" s="30"/>
      <c r="J1993" s="32" t="n">
        <v>42694</v>
      </c>
      <c r="K1993" s="30" t="n">
        <v>319423</v>
      </c>
      <c r="L1993" s="30" t="s">
        <v>2062</v>
      </c>
      <c r="M1993" s="33" t="n">
        <v>9500000</v>
      </c>
      <c r="N1993" s="0"/>
      <c r="O1993" s="33" t="n">
        <v>9500000</v>
      </c>
      <c r="P1993" s="0"/>
      <c r="Q1993" s="0" t="s">
        <v>27</v>
      </c>
      <c r="R1993" s="0"/>
      <c r="S1993" s="0"/>
      <c r="T1993" s="0"/>
      <c r="U1993" s="0"/>
      <c r="V1993" s="1" t="n">
        <f aca="false">YEAR(G1993)</f>
        <v>1905</v>
      </c>
      <c r="W1993" s="1" t="n">
        <v>2013</v>
      </c>
    </row>
    <row r="1994" customFormat="false" ht="40.7" hidden="false" customHeight="false" outlineLevel="0" collapsed="false">
      <c r="A1994" s="30" t="s">
        <v>21</v>
      </c>
      <c r="B1994" s="0"/>
      <c r="C1994" s="30"/>
      <c r="D1994" s="30"/>
      <c r="E1994" s="30" t="s">
        <v>3170</v>
      </c>
      <c r="F1994" s="30" t="s">
        <v>1649</v>
      </c>
      <c r="G1994" s="31" t="n">
        <v>2013</v>
      </c>
      <c r="H1994" s="30" t="n">
        <v>2013</v>
      </c>
      <c r="I1994" s="30"/>
      <c r="J1994" s="30"/>
      <c r="K1994" s="30" t="n">
        <v>319472</v>
      </c>
      <c r="L1994" s="30" t="s">
        <v>2356</v>
      </c>
      <c r="M1994" s="33" t="n">
        <v>5400000</v>
      </c>
      <c r="N1994" s="0"/>
      <c r="O1994" s="33" t="n">
        <v>5400000</v>
      </c>
      <c r="P1994" s="0"/>
      <c r="Q1994" s="0" t="s">
        <v>27</v>
      </c>
      <c r="R1994" s="0"/>
      <c r="S1994" s="0"/>
      <c r="T1994" s="0"/>
      <c r="U1994" s="0"/>
      <c r="V1994" s="1" t="n">
        <f aca="false">YEAR(G1994)</f>
        <v>1905</v>
      </c>
      <c r="W1994" s="1" t="n">
        <v>2013</v>
      </c>
    </row>
    <row r="1995" customFormat="false" ht="40.7" hidden="false" customHeight="false" outlineLevel="0" collapsed="false">
      <c r="A1995" s="30" t="s">
        <v>21</v>
      </c>
      <c r="B1995" s="0"/>
      <c r="C1995" s="30"/>
      <c r="D1995" s="30"/>
      <c r="E1995" s="30" t="s">
        <v>3171</v>
      </c>
      <c r="F1995" s="30" t="s">
        <v>37</v>
      </c>
      <c r="G1995" s="31" t="n">
        <v>2013</v>
      </c>
      <c r="H1995" s="30" t="n">
        <v>2013</v>
      </c>
      <c r="I1995" s="30"/>
      <c r="J1995" s="32" t="n">
        <v>42852</v>
      </c>
      <c r="K1995" s="30" t="n">
        <v>320154</v>
      </c>
      <c r="L1995" s="30" t="s">
        <v>1687</v>
      </c>
      <c r="M1995" s="33" t="n">
        <v>155380</v>
      </c>
      <c r="N1995" s="0"/>
      <c r="O1995" s="33" t="n">
        <v>155380</v>
      </c>
      <c r="P1995" s="0"/>
      <c r="Q1995" s="0" t="s">
        <v>27</v>
      </c>
      <c r="R1995" s="0"/>
      <c r="S1995" s="0"/>
      <c r="T1995" s="0"/>
      <c r="U1995" s="0"/>
      <c r="V1995" s="1" t="n">
        <f aca="false">YEAR(G1995)</f>
        <v>1905</v>
      </c>
      <c r="W1995" s="1" t="n">
        <v>2013</v>
      </c>
    </row>
    <row r="1996" customFormat="false" ht="40.7" hidden="false" customHeight="false" outlineLevel="0" collapsed="false">
      <c r="A1996" s="30" t="s">
        <v>21</v>
      </c>
      <c r="B1996" s="0"/>
      <c r="C1996" s="30"/>
      <c r="D1996" s="30"/>
      <c r="E1996" s="30" t="s">
        <v>3172</v>
      </c>
      <c r="F1996" s="30" t="s">
        <v>1649</v>
      </c>
      <c r="G1996" s="31" t="n">
        <v>2013</v>
      </c>
      <c r="H1996" s="30" t="n">
        <v>2013</v>
      </c>
      <c r="I1996" s="30"/>
      <c r="J1996" s="30"/>
      <c r="K1996" s="30" t="n">
        <v>325468</v>
      </c>
      <c r="L1996" s="30" t="s">
        <v>2373</v>
      </c>
      <c r="M1996" s="33" t="n">
        <v>49450000</v>
      </c>
      <c r="N1996" s="0"/>
      <c r="O1996" s="33" t="n">
        <v>49450000</v>
      </c>
      <c r="P1996" s="0"/>
      <c r="Q1996" s="0" t="s">
        <v>27</v>
      </c>
      <c r="R1996" s="0"/>
      <c r="S1996" s="0"/>
      <c r="T1996" s="0"/>
      <c r="U1996" s="0"/>
      <c r="V1996" s="1" t="n">
        <f aca="false">YEAR(G1996)</f>
        <v>1905</v>
      </c>
      <c r="W1996" s="1" t="n">
        <v>2013</v>
      </c>
    </row>
    <row r="1997" customFormat="false" ht="40.7" hidden="false" customHeight="false" outlineLevel="0" collapsed="false">
      <c r="A1997" s="30" t="s">
        <v>21</v>
      </c>
      <c r="B1997" s="0"/>
      <c r="C1997" s="30"/>
      <c r="D1997" s="30"/>
      <c r="E1997" s="30" t="s">
        <v>3173</v>
      </c>
      <c r="F1997" s="30" t="s">
        <v>1649</v>
      </c>
      <c r="G1997" s="31" t="n">
        <v>2013</v>
      </c>
      <c r="H1997" s="30" t="n">
        <v>2013</v>
      </c>
      <c r="I1997" s="30"/>
      <c r="J1997" s="30"/>
      <c r="K1997" s="30" t="n">
        <v>325470</v>
      </c>
      <c r="L1997" s="30" t="s">
        <v>2373</v>
      </c>
      <c r="M1997" s="33" t="n">
        <v>55500000</v>
      </c>
      <c r="N1997" s="0"/>
      <c r="O1997" s="33" t="n">
        <v>55500000</v>
      </c>
      <c r="P1997" s="0"/>
      <c r="Q1997" s="0" t="s">
        <v>27</v>
      </c>
      <c r="R1997" s="0"/>
      <c r="S1997" s="0"/>
      <c r="T1997" s="0"/>
      <c r="U1997" s="0"/>
      <c r="V1997" s="1" t="n">
        <f aca="false">YEAR(G1997)</f>
        <v>1905</v>
      </c>
      <c r="W1997" s="1" t="n">
        <v>2013</v>
      </c>
    </row>
    <row r="1998" customFormat="false" ht="40.7" hidden="false" customHeight="false" outlineLevel="0" collapsed="false">
      <c r="A1998" s="30" t="s">
        <v>21</v>
      </c>
      <c r="B1998" s="0"/>
      <c r="C1998" s="30"/>
      <c r="D1998" s="30"/>
      <c r="E1998" s="30" t="s">
        <v>3174</v>
      </c>
      <c r="F1998" s="30" t="s">
        <v>1649</v>
      </c>
      <c r="G1998" s="31" t="n">
        <v>2013</v>
      </c>
      <c r="H1998" s="30" t="n">
        <v>2013</v>
      </c>
      <c r="I1998" s="30"/>
      <c r="J1998" s="30"/>
      <c r="K1998" s="30" t="n">
        <v>333444</v>
      </c>
      <c r="L1998" s="30" t="s">
        <v>2356</v>
      </c>
      <c r="M1998" s="33" t="n">
        <v>600000</v>
      </c>
      <c r="N1998" s="0"/>
      <c r="O1998" s="33" t="n">
        <v>600000</v>
      </c>
      <c r="P1998" s="0"/>
      <c r="Q1998" s="0" t="s">
        <v>27</v>
      </c>
      <c r="R1998" s="0"/>
      <c r="S1998" s="0"/>
      <c r="T1998" s="0"/>
      <c r="U1998" s="0"/>
      <c r="V1998" s="1" t="n">
        <f aca="false">YEAR(G1998)</f>
        <v>1905</v>
      </c>
      <c r="W1998" s="1" t="n">
        <v>2013</v>
      </c>
    </row>
    <row r="1999" customFormat="false" ht="40.7" hidden="false" customHeight="false" outlineLevel="0" collapsed="false">
      <c r="A1999" s="30" t="s">
        <v>21</v>
      </c>
      <c r="B1999" s="0"/>
      <c r="C1999" s="30"/>
      <c r="D1999" s="30"/>
      <c r="E1999" s="30" t="s">
        <v>3175</v>
      </c>
      <c r="F1999" s="30" t="s">
        <v>1649</v>
      </c>
      <c r="G1999" s="31" t="n">
        <v>2013</v>
      </c>
      <c r="H1999" s="30" t="n">
        <v>2013</v>
      </c>
      <c r="I1999" s="30"/>
      <c r="J1999" s="32" t="n">
        <v>42823</v>
      </c>
      <c r="K1999" s="30" t="n">
        <v>333621</v>
      </c>
      <c r="L1999" s="30" t="s">
        <v>3176</v>
      </c>
      <c r="M1999" s="33" t="n">
        <v>500000</v>
      </c>
      <c r="N1999" s="0"/>
      <c r="O1999" s="33" t="n">
        <v>500000</v>
      </c>
      <c r="P1999" s="0"/>
      <c r="Q1999" s="0" t="s">
        <v>27</v>
      </c>
      <c r="R1999" s="0"/>
      <c r="S1999" s="0"/>
      <c r="T1999" s="0"/>
      <c r="U1999" s="0"/>
      <c r="V1999" s="1" t="n">
        <f aca="false">YEAR(G1999)</f>
        <v>1905</v>
      </c>
      <c r="W1999" s="1" t="n">
        <v>2013</v>
      </c>
    </row>
    <row r="2000" customFormat="false" ht="40.7" hidden="false" customHeight="false" outlineLevel="0" collapsed="false">
      <c r="A2000" s="30" t="s">
        <v>21</v>
      </c>
      <c r="B2000" s="0"/>
      <c r="C2000" s="30"/>
      <c r="D2000" s="30"/>
      <c r="E2000" s="30" t="s">
        <v>3177</v>
      </c>
      <c r="F2000" s="30" t="s">
        <v>37</v>
      </c>
      <c r="G2000" s="31" t="n">
        <v>2013</v>
      </c>
      <c r="H2000" s="30" t="n">
        <v>2013</v>
      </c>
      <c r="I2000" s="30"/>
      <c r="J2000" s="32" t="n">
        <v>43332</v>
      </c>
      <c r="K2000" s="30" t="n">
        <v>334013</v>
      </c>
      <c r="L2000" s="30" t="s">
        <v>3077</v>
      </c>
      <c r="M2000" s="33" t="n">
        <v>732183.71</v>
      </c>
      <c r="N2000" s="0"/>
      <c r="O2000" s="33" t="n">
        <v>732183.71</v>
      </c>
      <c r="P2000" s="0"/>
      <c r="Q2000" s="0" t="s">
        <v>27</v>
      </c>
      <c r="R2000" s="0"/>
      <c r="S2000" s="0"/>
      <c r="T2000" s="0"/>
      <c r="U2000" s="0"/>
      <c r="V2000" s="1" t="n">
        <f aca="false">YEAR(G2000)</f>
        <v>1905</v>
      </c>
      <c r="W2000" s="1" t="n">
        <v>2013</v>
      </c>
    </row>
    <row r="2001" customFormat="false" ht="54.25" hidden="false" customHeight="false" outlineLevel="0" collapsed="false">
      <c r="A2001" s="30" t="s">
        <v>21</v>
      </c>
      <c r="B2001" s="0"/>
      <c r="C2001" s="30" t="s">
        <v>2910</v>
      </c>
      <c r="D2001" s="30"/>
      <c r="E2001" s="30" t="s">
        <v>3178</v>
      </c>
      <c r="F2001" s="30" t="s">
        <v>1856</v>
      </c>
      <c r="G2001" s="31" t="n">
        <v>2013</v>
      </c>
      <c r="H2001" s="30" t="n">
        <v>2013</v>
      </c>
      <c r="I2001" s="30"/>
      <c r="J2001" s="30"/>
      <c r="K2001" s="30" t="n">
        <v>334458</v>
      </c>
      <c r="L2001" s="30" t="s">
        <v>1857</v>
      </c>
      <c r="M2001" s="33" t="n">
        <v>957558.73</v>
      </c>
      <c r="N2001" s="0"/>
      <c r="O2001" s="33" t="n">
        <v>957558.73</v>
      </c>
      <c r="P2001" s="0"/>
      <c r="Q2001" s="0" t="s">
        <v>27</v>
      </c>
      <c r="R2001" s="0"/>
      <c r="S2001" s="0"/>
      <c r="T2001" s="0"/>
      <c r="U2001" s="0"/>
      <c r="V2001" s="1" t="n">
        <f aca="false">YEAR(G2001)</f>
        <v>1905</v>
      </c>
      <c r="W2001" s="1" t="n">
        <v>2013</v>
      </c>
    </row>
    <row r="2002" customFormat="false" ht="54.25" hidden="false" customHeight="false" outlineLevel="0" collapsed="false">
      <c r="A2002" s="30" t="s">
        <v>21</v>
      </c>
      <c r="B2002" s="0"/>
      <c r="C2002" s="30"/>
      <c r="D2002" s="30"/>
      <c r="E2002" s="30" t="s">
        <v>3179</v>
      </c>
      <c r="F2002" s="30" t="s">
        <v>1649</v>
      </c>
      <c r="G2002" s="31" t="n">
        <v>2014</v>
      </c>
      <c r="H2002" s="30" t="n">
        <v>2014</v>
      </c>
      <c r="I2002" s="30"/>
      <c r="J2002" s="32" t="n">
        <v>44819</v>
      </c>
      <c r="K2002" s="30" t="n">
        <v>334654</v>
      </c>
      <c r="L2002" s="30" t="s">
        <v>1252</v>
      </c>
      <c r="M2002" s="33" t="n">
        <v>3600000</v>
      </c>
      <c r="N2002" s="0"/>
      <c r="O2002" s="33" t="n">
        <v>3600000</v>
      </c>
      <c r="P2002" s="0"/>
      <c r="Q2002" s="0" t="s">
        <v>27</v>
      </c>
      <c r="R2002" s="0"/>
      <c r="S2002" s="0"/>
      <c r="T2002" s="0"/>
      <c r="U2002" s="0"/>
      <c r="V2002" s="1" t="n">
        <f aca="false">YEAR(G2002)</f>
        <v>1905</v>
      </c>
      <c r="W2002" s="1" t="n">
        <v>2014</v>
      </c>
    </row>
    <row r="2003" customFormat="false" ht="54.25" hidden="false" customHeight="false" outlineLevel="0" collapsed="false">
      <c r="A2003" s="30" t="s">
        <v>21</v>
      </c>
      <c r="B2003" s="0"/>
      <c r="C2003" s="30"/>
      <c r="D2003" s="30"/>
      <c r="E2003" s="30" t="s">
        <v>3180</v>
      </c>
      <c r="F2003" s="30" t="s">
        <v>1649</v>
      </c>
      <c r="G2003" s="31" t="n">
        <v>2013</v>
      </c>
      <c r="H2003" s="30" t="n">
        <v>2013</v>
      </c>
      <c r="I2003" s="30"/>
      <c r="J2003" s="32" t="n">
        <v>42825</v>
      </c>
      <c r="K2003" s="30" t="n">
        <v>334681</v>
      </c>
      <c r="L2003" s="30" t="s">
        <v>3087</v>
      </c>
      <c r="M2003" s="33" t="n">
        <v>400000</v>
      </c>
      <c r="N2003" s="0"/>
      <c r="O2003" s="33" t="n">
        <v>400000</v>
      </c>
      <c r="P2003" s="0"/>
      <c r="Q2003" s="0" t="s">
        <v>27</v>
      </c>
      <c r="R2003" s="0"/>
      <c r="S2003" s="0"/>
      <c r="T2003" s="0"/>
      <c r="U2003" s="0"/>
      <c r="V2003" s="1" t="n">
        <f aca="false">YEAR(G2003)</f>
        <v>1905</v>
      </c>
      <c r="W2003" s="1" t="n">
        <v>2013</v>
      </c>
    </row>
    <row r="2004" customFormat="false" ht="40.7" hidden="false" customHeight="false" outlineLevel="0" collapsed="false">
      <c r="A2004" s="30" t="s">
        <v>21</v>
      </c>
      <c r="B2004" s="0"/>
      <c r="C2004" s="30" t="s">
        <v>2910</v>
      </c>
      <c r="D2004" s="30"/>
      <c r="E2004" s="30" t="s">
        <v>3181</v>
      </c>
      <c r="F2004" s="30" t="s">
        <v>1856</v>
      </c>
      <c r="G2004" s="31" t="n">
        <v>2013</v>
      </c>
      <c r="H2004" s="30" t="n">
        <v>2013</v>
      </c>
      <c r="I2004" s="30"/>
      <c r="J2004" s="30"/>
      <c r="K2004" s="30" t="n">
        <v>334943</v>
      </c>
      <c r="L2004" s="30" t="s">
        <v>1857</v>
      </c>
      <c r="M2004" s="33" t="n">
        <v>472072.49</v>
      </c>
      <c r="N2004" s="0"/>
      <c r="O2004" s="33" t="n">
        <v>472072.49</v>
      </c>
      <c r="P2004" s="0"/>
      <c r="Q2004" s="0" t="s">
        <v>27</v>
      </c>
      <c r="R2004" s="0"/>
      <c r="S2004" s="0"/>
      <c r="T2004" s="0"/>
      <c r="U2004" s="0"/>
      <c r="V2004" s="1" t="n">
        <f aca="false">YEAR(G2004)</f>
        <v>1905</v>
      </c>
      <c r="W2004" s="1" t="n">
        <v>2013</v>
      </c>
    </row>
    <row r="2005" customFormat="false" ht="54.25" hidden="false" customHeight="false" outlineLevel="0" collapsed="false">
      <c r="A2005" s="30" t="s">
        <v>21</v>
      </c>
      <c r="B2005" s="0"/>
      <c r="C2005" s="30" t="s">
        <v>2910</v>
      </c>
      <c r="D2005" s="30"/>
      <c r="E2005" s="30" t="s">
        <v>3182</v>
      </c>
      <c r="F2005" s="30" t="s">
        <v>1856</v>
      </c>
      <c r="G2005" s="31" t="n">
        <v>2013</v>
      </c>
      <c r="H2005" s="30" t="n">
        <v>2013</v>
      </c>
      <c r="I2005" s="30"/>
      <c r="J2005" s="30"/>
      <c r="K2005" s="30" t="n">
        <v>334956</v>
      </c>
      <c r="L2005" s="30" t="s">
        <v>1857</v>
      </c>
      <c r="M2005" s="33" t="n">
        <v>943030.2</v>
      </c>
      <c r="N2005" s="0"/>
      <c r="O2005" s="33" t="n">
        <v>943030.2</v>
      </c>
      <c r="P2005" s="0"/>
      <c r="Q2005" s="0" t="s">
        <v>27</v>
      </c>
      <c r="R2005" s="0"/>
      <c r="S2005" s="0"/>
      <c r="T2005" s="0"/>
      <c r="U2005" s="0"/>
      <c r="V2005" s="1" t="n">
        <f aca="false">YEAR(G2005)</f>
        <v>1905</v>
      </c>
      <c r="W2005" s="1" t="n">
        <v>2013</v>
      </c>
    </row>
    <row r="2006" customFormat="false" ht="40.7" hidden="false" customHeight="false" outlineLevel="0" collapsed="false">
      <c r="A2006" s="30" t="s">
        <v>21</v>
      </c>
      <c r="B2006" s="0"/>
      <c r="C2006" s="30"/>
      <c r="D2006" s="30"/>
      <c r="E2006" s="30" t="s">
        <v>3183</v>
      </c>
      <c r="F2006" s="30" t="s">
        <v>37</v>
      </c>
      <c r="G2006" s="31" t="n">
        <v>2013</v>
      </c>
      <c r="H2006" s="30" t="n">
        <v>2013</v>
      </c>
      <c r="I2006" s="30"/>
      <c r="J2006" s="32" t="n">
        <v>43354</v>
      </c>
      <c r="K2006" s="30" t="n">
        <v>335161</v>
      </c>
      <c r="L2006" s="30" t="s">
        <v>2376</v>
      </c>
      <c r="M2006" s="33" t="n">
        <v>440000</v>
      </c>
      <c r="N2006" s="0"/>
      <c r="O2006" s="33" t="n">
        <v>440000</v>
      </c>
      <c r="P2006" s="0"/>
      <c r="Q2006" s="0" t="s">
        <v>27</v>
      </c>
      <c r="R2006" s="0"/>
      <c r="S2006" s="0"/>
      <c r="T2006" s="0"/>
      <c r="U2006" s="0"/>
      <c r="V2006" s="1" t="n">
        <f aca="false">YEAR(G2006)</f>
        <v>1905</v>
      </c>
      <c r="W2006" s="1" t="n">
        <v>2013</v>
      </c>
    </row>
    <row r="2007" customFormat="false" ht="40.7" hidden="false" customHeight="false" outlineLevel="0" collapsed="false">
      <c r="A2007" s="30" t="s">
        <v>21</v>
      </c>
      <c r="B2007" s="0"/>
      <c r="C2007" s="30"/>
      <c r="D2007" s="30"/>
      <c r="E2007" s="30" t="s">
        <v>3184</v>
      </c>
      <c r="F2007" s="30" t="s">
        <v>1856</v>
      </c>
      <c r="G2007" s="31" t="n">
        <v>2012</v>
      </c>
      <c r="H2007" s="30" t="n">
        <v>2013</v>
      </c>
      <c r="I2007" s="30"/>
      <c r="J2007" s="30"/>
      <c r="K2007" s="30" t="n">
        <v>335163</v>
      </c>
      <c r="L2007" s="30" t="s">
        <v>1857</v>
      </c>
      <c r="M2007" s="33" t="n">
        <v>29467057.35</v>
      </c>
      <c r="N2007" s="0"/>
      <c r="O2007" s="33" t="n">
        <v>29467057.35</v>
      </c>
      <c r="P2007" s="0"/>
      <c r="Q2007" s="0" t="s">
        <v>27</v>
      </c>
      <c r="R2007" s="0"/>
      <c r="S2007" s="0"/>
      <c r="T2007" s="0"/>
      <c r="U2007" s="0"/>
      <c r="V2007" s="1" t="n">
        <f aca="false">YEAR(G2007)</f>
        <v>1905</v>
      </c>
      <c r="W2007" s="1" t="n">
        <v>2012</v>
      </c>
    </row>
    <row r="2008" customFormat="false" ht="40.7" hidden="false" customHeight="false" outlineLevel="0" collapsed="false">
      <c r="A2008" s="30" t="s">
        <v>21</v>
      </c>
      <c r="B2008" s="0"/>
      <c r="C2008" s="30"/>
      <c r="D2008" s="30"/>
      <c r="E2008" s="30" t="s">
        <v>3185</v>
      </c>
      <c r="F2008" s="30" t="s">
        <v>37</v>
      </c>
      <c r="G2008" s="31" t="n">
        <v>2013</v>
      </c>
      <c r="H2008" s="30" t="n">
        <v>2013</v>
      </c>
      <c r="I2008" s="30"/>
      <c r="J2008" s="32" t="n">
        <v>43248</v>
      </c>
      <c r="K2008" s="30" t="n">
        <v>335168</v>
      </c>
      <c r="L2008" s="30" t="s">
        <v>1687</v>
      </c>
      <c r="M2008" s="33" t="n">
        <v>2943085.9</v>
      </c>
      <c r="N2008" s="0"/>
      <c r="O2008" s="33" t="n">
        <v>2943085.9</v>
      </c>
      <c r="P2008" s="0"/>
      <c r="Q2008" s="0" t="s">
        <v>27</v>
      </c>
      <c r="R2008" s="0"/>
      <c r="S2008" s="0"/>
      <c r="T2008" s="0"/>
      <c r="U2008" s="0"/>
      <c r="V2008" s="1" t="n">
        <f aca="false">YEAR(G2008)</f>
        <v>1905</v>
      </c>
      <c r="W2008" s="1" t="n">
        <v>2013</v>
      </c>
    </row>
    <row r="2009" customFormat="false" ht="40.7" hidden="false" customHeight="false" outlineLevel="0" collapsed="false">
      <c r="A2009" s="30" t="s">
        <v>21</v>
      </c>
      <c r="B2009" s="0"/>
      <c r="C2009" s="30"/>
      <c r="D2009" s="30"/>
      <c r="E2009" s="30" t="s">
        <v>3186</v>
      </c>
      <c r="F2009" s="30" t="s">
        <v>37</v>
      </c>
      <c r="G2009" s="31" t="n">
        <v>2014</v>
      </c>
      <c r="H2009" s="30" t="n">
        <v>2014</v>
      </c>
      <c r="I2009" s="30"/>
      <c r="J2009" s="32" t="n">
        <v>42438</v>
      </c>
      <c r="K2009" s="30" t="n">
        <v>336472</v>
      </c>
      <c r="L2009" s="30" t="s">
        <v>2427</v>
      </c>
      <c r="M2009" s="33" t="n">
        <v>900000</v>
      </c>
      <c r="N2009" s="0"/>
      <c r="O2009" s="33" t="n">
        <v>900000</v>
      </c>
      <c r="P2009" s="0"/>
      <c r="Q2009" s="0" t="s">
        <v>27</v>
      </c>
      <c r="R2009" s="0"/>
      <c r="S2009" s="0"/>
      <c r="T2009" s="0"/>
      <c r="U2009" s="0"/>
      <c r="V2009" s="1" t="n">
        <f aca="false">YEAR(G2009)</f>
        <v>1905</v>
      </c>
      <c r="W2009" s="1" t="n">
        <v>2014</v>
      </c>
    </row>
    <row r="2010" customFormat="false" ht="40.7" hidden="false" customHeight="false" outlineLevel="0" collapsed="false">
      <c r="A2010" s="30" t="s">
        <v>21</v>
      </c>
      <c r="B2010" s="0"/>
      <c r="C2010" s="30"/>
      <c r="D2010" s="30"/>
      <c r="E2010" s="30" t="s">
        <v>1511</v>
      </c>
      <c r="F2010" s="30" t="s">
        <v>1649</v>
      </c>
      <c r="G2010" s="31" t="n">
        <v>2013</v>
      </c>
      <c r="H2010" s="30" t="n">
        <v>2013</v>
      </c>
      <c r="I2010" s="30"/>
      <c r="J2010" s="32" t="n">
        <v>42443</v>
      </c>
      <c r="K2010" s="30" t="n">
        <v>336978</v>
      </c>
      <c r="L2010" s="30" t="s">
        <v>1086</v>
      </c>
      <c r="M2010" s="33" t="n">
        <v>9990</v>
      </c>
      <c r="N2010" s="0"/>
      <c r="O2010" s="33" t="n">
        <v>9990</v>
      </c>
      <c r="P2010" s="0"/>
      <c r="Q2010" s="0" t="s">
        <v>27</v>
      </c>
      <c r="R2010" s="0"/>
      <c r="S2010" s="0"/>
      <c r="T2010" s="0"/>
      <c r="U2010" s="0"/>
      <c r="V2010" s="1" t="n">
        <f aca="false">YEAR(G2010)</f>
        <v>1905</v>
      </c>
      <c r="W2010" s="1" t="n">
        <v>2013</v>
      </c>
    </row>
    <row r="2011" customFormat="false" ht="40.7" hidden="false" customHeight="false" outlineLevel="0" collapsed="false">
      <c r="A2011" s="30" t="s">
        <v>21</v>
      </c>
      <c r="B2011" s="0"/>
      <c r="C2011" s="30"/>
      <c r="D2011" s="30"/>
      <c r="E2011" s="30" t="s">
        <v>3187</v>
      </c>
      <c r="F2011" s="30" t="s">
        <v>1689</v>
      </c>
      <c r="G2011" s="31" t="n">
        <v>2014</v>
      </c>
      <c r="H2011" s="30" t="n">
        <v>2014</v>
      </c>
      <c r="I2011" s="30"/>
      <c r="J2011" s="32" t="n">
        <v>43028</v>
      </c>
      <c r="K2011" s="30" t="n">
        <v>337590</v>
      </c>
      <c r="L2011" s="30" t="s">
        <v>3188</v>
      </c>
      <c r="M2011" s="33" t="n">
        <v>79058.13</v>
      </c>
      <c r="N2011" s="0"/>
      <c r="O2011" s="33" t="n">
        <v>79058.13</v>
      </c>
      <c r="P2011" s="0"/>
      <c r="Q2011" s="0" t="s">
        <v>27</v>
      </c>
      <c r="R2011" s="0"/>
      <c r="S2011" s="0"/>
      <c r="T2011" s="0"/>
      <c r="U2011" s="0"/>
      <c r="V2011" s="1" t="n">
        <f aca="false">YEAR(G2011)</f>
        <v>1905</v>
      </c>
      <c r="W2011" s="1" t="n">
        <v>2014</v>
      </c>
    </row>
    <row r="2012" customFormat="false" ht="80.05" hidden="false" customHeight="false" outlineLevel="0" collapsed="false">
      <c r="A2012" s="30" t="s">
        <v>21</v>
      </c>
      <c r="B2012" s="0"/>
      <c r="C2012" s="30"/>
      <c r="D2012" s="30"/>
      <c r="E2012" s="30" t="s">
        <v>3189</v>
      </c>
      <c r="F2012" s="30" t="s">
        <v>37</v>
      </c>
      <c r="G2012" s="31" t="n">
        <v>2014</v>
      </c>
      <c r="H2012" s="30" t="n">
        <v>2014</v>
      </c>
      <c r="I2012" s="30"/>
      <c r="J2012" s="32" t="n">
        <v>43248</v>
      </c>
      <c r="K2012" s="30" t="n">
        <v>338534</v>
      </c>
      <c r="L2012" s="30" t="s">
        <v>2452</v>
      </c>
      <c r="M2012" s="33" t="n">
        <v>410416.89</v>
      </c>
      <c r="N2012" s="0"/>
      <c r="O2012" s="33" t="n">
        <v>410416.89</v>
      </c>
      <c r="P2012" s="0"/>
      <c r="Q2012" s="0" t="s">
        <v>27</v>
      </c>
      <c r="R2012" s="0"/>
      <c r="S2012" s="0"/>
      <c r="T2012" s="0"/>
      <c r="U2012" s="0"/>
      <c r="V2012" s="1" t="n">
        <f aca="false">YEAR(G2012)</f>
        <v>1905</v>
      </c>
      <c r="W2012" s="1" t="n">
        <v>2014</v>
      </c>
    </row>
    <row r="2013" customFormat="false" ht="40.7" hidden="false" customHeight="false" outlineLevel="0" collapsed="false">
      <c r="A2013" s="30" t="s">
        <v>21</v>
      </c>
      <c r="B2013" s="0"/>
      <c r="C2013" s="30"/>
      <c r="D2013" s="30"/>
      <c r="E2013" s="30" t="s">
        <v>3190</v>
      </c>
      <c r="F2013" s="30" t="s">
        <v>1649</v>
      </c>
      <c r="G2013" s="31" t="n">
        <v>2014</v>
      </c>
      <c r="H2013" s="30" t="n">
        <v>2014</v>
      </c>
      <c r="I2013" s="30"/>
      <c r="J2013" s="32" t="n">
        <v>42481</v>
      </c>
      <c r="K2013" s="30" t="n">
        <v>338933</v>
      </c>
      <c r="L2013" s="30" t="s">
        <v>2495</v>
      </c>
      <c r="M2013" s="33" t="n">
        <v>447472.23</v>
      </c>
      <c r="N2013" s="0"/>
      <c r="O2013" s="33" t="n">
        <v>447472.23</v>
      </c>
      <c r="P2013" s="0"/>
      <c r="Q2013" s="0" t="s">
        <v>27</v>
      </c>
      <c r="R2013" s="0"/>
      <c r="S2013" s="0"/>
      <c r="T2013" s="0"/>
      <c r="U2013" s="0"/>
      <c r="V2013" s="1" t="n">
        <f aca="false">YEAR(G2013)</f>
        <v>1905</v>
      </c>
      <c r="W2013" s="1" t="n">
        <v>2014</v>
      </c>
    </row>
    <row r="2014" customFormat="false" ht="54.25" hidden="false" customHeight="false" outlineLevel="0" collapsed="false">
      <c r="A2014" s="30" t="s">
        <v>21</v>
      </c>
      <c r="B2014" s="0"/>
      <c r="C2014" s="30"/>
      <c r="D2014" s="30"/>
      <c r="E2014" s="30" t="s">
        <v>3191</v>
      </c>
      <c r="F2014" s="30" t="s">
        <v>37</v>
      </c>
      <c r="G2014" s="31" t="n">
        <v>2014</v>
      </c>
      <c r="H2014" s="30" t="n">
        <v>2014</v>
      </c>
      <c r="I2014" s="30"/>
      <c r="J2014" s="32" t="n">
        <v>43566</v>
      </c>
      <c r="K2014" s="30" t="n">
        <v>339583</v>
      </c>
      <c r="L2014" s="30" t="s">
        <v>1927</v>
      </c>
      <c r="M2014" s="33" t="n">
        <v>1605252.74</v>
      </c>
      <c r="N2014" s="0"/>
      <c r="O2014" s="33" t="n">
        <v>1605252.74</v>
      </c>
      <c r="P2014" s="0"/>
      <c r="Q2014" s="0" t="s">
        <v>27</v>
      </c>
      <c r="R2014" s="0"/>
      <c r="S2014" s="0"/>
      <c r="T2014" s="0"/>
      <c r="U2014" s="0"/>
      <c r="V2014" s="1" t="n">
        <f aca="false">YEAR(G2014)</f>
        <v>1905</v>
      </c>
      <c r="W2014" s="1" t="n">
        <v>2014</v>
      </c>
    </row>
    <row r="2015" customFormat="false" ht="66.45" hidden="false" customHeight="false" outlineLevel="0" collapsed="false">
      <c r="A2015" s="30" t="s">
        <v>21</v>
      </c>
      <c r="B2015" s="0"/>
      <c r="C2015" s="30"/>
      <c r="D2015" s="30"/>
      <c r="E2015" s="30" t="s">
        <v>1546</v>
      </c>
      <c r="F2015" s="30" t="s">
        <v>1649</v>
      </c>
      <c r="G2015" s="31" t="n">
        <v>2014</v>
      </c>
      <c r="H2015" s="30" t="n">
        <v>2014</v>
      </c>
      <c r="I2015" s="30"/>
      <c r="J2015" s="32" t="n">
        <v>42195</v>
      </c>
      <c r="K2015" s="30" t="n">
        <v>340441</v>
      </c>
      <c r="L2015" s="30" t="s">
        <v>1381</v>
      </c>
      <c r="M2015" s="33" t="n">
        <v>1235</v>
      </c>
      <c r="N2015" s="0"/>
      <c r="O2015" s="33" t="n">
        <v>1235</v>
      </c>
      <c r="P2015" s="0"/>
      <c r="Q2015" s="0" t="s">
        <v>27</v>
      </c>
      <c r="R2015" s="0"/>
      <c r="S2015" s="0"/>
      <c r="T2015" s="0"/>
      <c r="U2015" s="0"/>
      <c r="V2015" s="1" t="n">
        <f aca="false">YEAR(G2015)</f>
        <v>1905</v>
      </c>
      <c r="W2015" s="1" t="n">
        <v>2014</v>
      </c>
    </row>
    <row r="2016" customFormat="false" ht="40.7" hidden="false" customHeight="false" outlineLevel="0" collapsed="false">
      <c r="A2016" s="30" t="s">
        <v>21</v>
      </c>
      <c r="B2016" s="0"/>
      <c r="C2016" s="30"/>
      <c r="D2016" s="30"/>
      <c r="E2016" s="30" t="s">
        <v>3192</v>
      </c>
      <c r="F2016" s="30" t="s">
        <v>1649</v>
      </c>
      <c r="G2016" s="31" t="n">
        <v>2014</v>
      </c>
      <c r="H2016" s="30" t="n">
        <v>2014</v>
      </c>
      <c r="I2016" s="30"/>
      <c r="J2016" s="32" t="n">
        <v>43424</v>
      </c>
      <c r="K2016" s="30" t="n">
        <v>340622</v>
      </c>
      <c r="L2016" s="30" t="s">
        <v>2484</v>
      </c>
      <c r="M2016" s="33" t="n">
        <v>3774883.77</v>
      </c>
      <c r="N2016" s="0"/>
      <c r="O2016" s="33" t="n">
        <v>3774883.77</v>
      </c>
      <c r="P2016" s="0"/>
      <c r="Q2016" s="0" t="s">
        <v>27</v>
      </c>
      <c r="R2016" s="0"/>
      <c r="S2016" s="0"/>
      <c r="T2016" s="0"/>
      <c r="U2016" s="0"/>
      <c r="V2016" s="1" t="n">
        <f aca="false">YEAR(G2016)</f>
        <v>1905</v>
      </c>
      <c r="W2016" s="1" t="n">
        <v>2014</v>
      </c>
    </row>
    <row r="2017" customFormat="false" ht="40.7" hidden="false" customHeight="false" outlineLevel="0" collapsed="false">
      <c r="A2017" s="30" t="s">
        <v>21</v>
      </c>
      <c r="B2017" s="0"/>
      <c r="C2017" s="30" t="s">
        <v>22</v>
      </c>
      <c r="D2017" s="30"/>
      <c r="E2017" s="30" t="s">
        <v>3193</v>
      </c>
      <c r="F2017" s="30" t="s">
        <v>1649</v>
      </c>
      <c r="G2017" s="31" t="n">
        <v>2014</v>
      </c>
      <c r="H2017" s="30" t="n">
        <v>2014</v>
      </c>
      <c r="I2017" s="30"/>
      <c r="J2017" s="32" t="n">
        <v>43566</v>
      </c>
      <c r="K2017" s="30" t="n">
        <v>341116</v>
      </c>
      <c r="L2017" s="30" t="s">
        <v>486</v>
      </c>
      <c r="M2017" s="33" t="n">
        <v>4577692.69</v>
      </c>
      <c r="N2017" s="0"/>
      <c r="O2017" s="33" t="n">
        <v>4577692.69</v>
      </c>
      <c r="P2017" s="0"/>
      <c r="Q2017" s="0" t="s">
        <v>27</v>
      </c>
      <c r="R2017" s="0"/>
      <c r="S2017" s="0"/>
      <c r="T2017" s="0"/>
      <c r="U2017" s="0"/>
      <c r="V2017" s="1" t="n">
        <f aca="false">YEAR(G2017)</f>
        <v>1905</v>
      </c>
      <c r="W2017" s="1" t="n">
        <v>2014</v>
      </c>
    </row>
    <row r="2018" customFormat="false" ht="40.7" hidden="false" customHeight="false" outlineLevel="0" collapsed="false">
      <c r="A2018" s="30" t="s">
        <v>21</v>
      </c>
      <c r="B2018" s="0"/>
      <c r="C2018" s="30"/>
      <c r="D2018" s="30"/>
      <c r="E2018" s="30" t="s">
        <v>3194</v>
      </c>
      <c r="F2018" s="30" t="s">
        <v>37</v>
      </c>
      <c r="G2018" s="31" t="n">
        <v>2014</v>
      </c>
      <c r="H2018" s="30" t="n">
        <v>2014</v>
      </c>
      <c r="I2018" s="30"/>
      <c r="J2018" s="32" t="n">
        <v>43804</v>
      </c>
      <c r="K2018" s="30" t="n">
        <v>342964</v>
      </c>
      <c r="L2018" s="30" t="s">
        <v>2418</v>
      </c>
      <c r="M2018" s="33" t="n">
        <v>450000</v>
      </c>
      <c r="N2018" s="0"/>
      <c r="O2018" s="33" t="n">
        <v>450000</v>
      </c>
      <c r="P2018" s="0"/>
      <c r="Q2018" s="0" t="s">
        <v>27</v>
      </c>
      <c r="R2018" s="0"/>
      <c r="S2018" s="0"/>
      <c r="T2018" s="0"/>
      <c r="U2018" s="0"/>
      <c r="V2018" s="1" t="n">
        <f aca="false">YEAR(G2018)</f>
        <v>1905</v>
      </c>
      <c r="W2018" s="1" t="n">
        <v>2014</v>
      </c>
    </row>
    <row r="2019" customFormat="false" ht="40.7" hidden="false" customHeight="false" outlineLevel="0" collapsed="false">
      <c r="A2019" s="30" t="s">
        <v>21</v>
      </c>
      <c r="B2019" s="0"/>
      <c r="C2019" s="30" t="s">
        <v>2342</v>
      </c>
      <c r="D2019" s="30"/>
      <c r="E2019" s="30" t="s">
        <v>3195</v>
      </c>
      <c r="F2019" s="30" t="s">
        <v>37</v>
      </c>
      <c r="G2019" s="31" t="n">
        <v>2014</v>
      </c>
      <c r="H2019" s="30" t="n">
        <v>2014</v>
      </c>
      <c r="I2019" s="30"/>
      <c r="J2019" s="32" t="n">
        <v>43248</v>
      </c>
      <c r="K2019" s="30" t="n">
        <v>343490</v>
      </c>
      <c r="L2019" s="30" t="s">
        <v>2502</v>
      </c>
      <c r="M2019" s="33" t="n">
        <v>95600.48</v>
      </c>
      <c r="N2019" s="0"/>
      <c r="O2019" s="33" t="n">
        <v>95600.48</v>
      </c>
      <c r="P2019" s="0"/>
      <c r="Q2019" s="0" t="s">
        <v>27</v>
      </c>
      <c r="R2019" s="0"/>
      <c r="S2019" s="0"/>
      <c r="T2019" s="0"/>
      <c r="U2019" s="0"/>
      <c r="V2019" s="1" t="n">
        <f aca="false">YEAR(G2019)</f>
        <v>1905</v>
      </c>
      <c r="W2019" s="1" t="n">
        <v>2014</v>
      </c>
    </row>
    <row r="2020" customFormat="false" ht="40.7" hidden="false" customHeight="false" outlineLevel="0" collapsed="false">
      <c r="A2020" s="30" t="s">
        <v>21</v>
      </c>
      <c r="B2020" s="0"/>
      <c r="C2020" s="30"/>
      <c r="D2020" s="30"/>
      <c r="E2020" s="30" t="s">
        <v>3196</v>
      </c>
      <c r="F2020" s="30" t="s">
        <v>1649</v>
      </c>
      <c r="G2020" s="31" t="n">
        <v>2014</v>
      </c>
      <c r="H2020" s="30" t="n">
        <v>2014</v>
      </c>
      <c r="I2020" s="30"/>
      <c r="J2020" s="32" t="n">
        <v>42867</v>
      </c>
      <c r="K2020" s="30" t="n">
        <v>345232</v>
      </c>
      <c r="L2020" s="30" t="s">
        <v>1673</v>
      </c>
      <c r="M2020" s="33" t="n">
        <v>775418.04</v>
      </c>
      <c r="N2020" s="0"/>
      <c r="O2020" s="33" t="n">
        <v>775418.04</v>
      </c>
      <c r="P2020" s="0"/>
      <c r="Q2020" s="0" t="s">
        <v>27</v>
      </c>
      <c r="R2020" s="0"/>
      <c r="S2020" s="0"/>
      <c r="T2020" s="0"/>
      <c r="U2020" s="0"/>
      <c r="V2020" s="1" t="n">
        <f aca="false">YEAR(G2020)</f>
        <v>1905</v>
      </c>
      <c r="W2020" s="1" t="n">
        <v>2014</v>
      </c>
    </row>
    <row r="2021" customFormat="false" ht="27.1" hidden="false" customHeight="false" outlineLevel="0" collapsed="false">
      <c r="A2021" s="30" t="s">
        <v>21</v>
      </c>
      <c r="B2021" s="0"/>
      <c r="C2021" s="30"/>
      <c r="D2021" s="30"/>
      <c r="E2021" s="30" t="s">
        <v>3197</v>
      </c>
      <c r="F2021" s="30" t="s">
        <v>1649</v>
      </c>
      <c r="G2021" s="31" t="n">
        <v>2014</v>
      </c>
      <c r="H2021" s="30" t="n">
        <v>2014</v>
      </c>
      <c r="I2021" s="30"/>
      <c r="J2021" s="32" t="n">
        <v>42102</v>
      </c>
      <c r="K2021" s="30" t="n">
        <v>346089</v>
      </c>
      <c r="L2021" s="30" t="s">
        <v>2302</v>
      </c>
      <c r="M2021" s="33" t="n">
        <v>7894.65</v>
      </c>
      <c r="N2021" s="0"/>
      <c r="O2021" s="33" t="n">
        <v>7894.65</v>
      </c>
      <c r="P2021" s="0"/>
      <c r="Q2021" s="0" t="s">
        <v>27</v>
      </c>
      <c r="R2021" s="0"/>
      <c r="S2021" s="0"/>
      <c r="T2021" s="0"/>
      <c r="U2021" s="0"/>
      <c r="V2021" s="1" t="n">
        <f aca="false">YEAR(G2021)</f>
        <v>1905</v>
      </c>
      <c r="W2021" s="1" t="n">
        <v>2014</v>
      </c>
    </row>
    <row r="2022" customFormat="false" ht="40.7" hidden="false" customHeight="false" outlineLevel="0" collapsed="false">
      <c r="A2022" s="30" t="s">
        <v>21</v>
      </c>
      <c r="B2022" s="0"/>
      <c r="C2022" s="30" t="s">
        <v>3119</v>
      </c>
      <c r="D2022" s="30"/>
      <c r="E2022" s="30" t="s">
        <v>3198</v>
      </c>
      <c r="F2022" s="30" t="s">
        <v>1649</v>
      </c>
      <c r="G2022" s="31" t="n">
        <v>2014</v>
      </c>
      <c r="H2022" s="30" t="n">
        <v>2014</v>
      </c>
      <c r="I2022" s="30"/>
      <c r="J2022" s="32" t="n">
        <v>42359</v>
      </c>
      <c r="K2022" s="30" t="n">
        <v>347056</v>
      </c>
      <c r="L2022" s="30" t="s">
        <v>2081</v>
      </c>
      <c r="M2022" s="33" t="n">
        <v>209420.6</v>
      </c>
      <c r="N2022" s="0"/>
      <c r="O2022" s="33" t="n">
        <v>209420.6</v>
      </c>
      <c r="P2022" s="0"/>
      <c r="Q2022" s="0" t="s">
        <v>27</v>
      </c>
      <c r="R2022" s="0"/>
      <c r="S2022" s="0"/>
      <c r="T2022" s="0"/>
      <c r="U2022" s="0"/>
      <c r="V2022" s="1" t="n">
        <f aca="false">YEAR(G2022)</f>
        <v>1905</v>
      </c>
      <c r="W2022" s="1" t="n">
        <v>2014</v>
      </c>
    </row>
    <row r="2023" customFormat="false" ht="40.7" hidden="false" customHeight="false" outlineLevel="0" collapsed="false">
      <c r="A2023" s="30" t="s">
        <v>21</v>
      </c>
      <c r="B2023" s="0"/>
      <c r="C2023" s="30"/>
      <c r="D2023" s="30"/>
      <c r="E2023" s="30" t="s">
        <v>2239</v>
      </c>
      <c r="F2023" s="30" t="s">
        <v>1649</v>
      </c>
      <c r="G2023" s="31" t="n">
        <v>2014</v>
      </c>
      <c r="H2023" s="30" t="n">
        <v>2014</v>
      </c>
      <c r="I2023" s="30"/>
      <c r="J2023" s="32" t="n">
        <v>43454</v>
      </c>
      <c r="K2023" s="30" t="n">
        <v>347411</v>
      </c>
      <c r="L2023" s="30" t="s">
        <v>1784</v>
      </c>
      <c r="M2023" s="33" t="n">
        <v>641277.48</v>
      </c>
      <c r="N2023" s="0"/>
      <c r="O2023" s="33" t="n">
        <v>641277.48</v>
      </c>
      <c r="P2023" s="0"/>
      <c r="Q2023" s="0" t="s">
        <v>27</v>
      </c>
      <c r="R2023" s="0"/>
      <c r="S2023" s="0"/>
      <c r="T2023" s="0"/>
      <c r="U2023" s="0"/>
      <c r="V2023" s="1" t="n">
        <f aca="false">YEAR(G2023)</f>
        <v>1905</v>
      </c>
      <c r="W2023" s="1" t="n">
        <v>2014</v>
      </c>
    </row>
    <row r="2024" customFormat="false" ht="54.25" hidden="false" customHeight="false" outlineLevel="0" collapsed="false">
      <c r="A2024" s="30" t="s">
        <v>21</v>
      </c>
      <c r="B2024" s="0"/>
      <c r="C2024" s="30"/>
      <c r="D2024" s="30"/>
      <c r="E2024" s="30" t="s">
        <v>3199</v>
      </c>
      <c r="F2024" s="30" t="s">
        <v>1649</v>
      </c>
      <c r="G2024" s="31" t="n">
        <v>2014</v>
      </c>
      <c r="H2024" s="30" t="n">
        <v>2014</v>
      </c>
      <c r="I2024" s="30"/>
      <c r="J2024" s="32" t="n">
        <v>44818</v>
      </c>
      <c r="K2024" s="30" t="n">
        <v>347652</v>
      </c>
      <c r="L2024" s="30" t="s">
        <v>1252</v>
      </c>
      <c r="M2024" s="33" t="n">
        <v>3400000</v>
      </c>
      <c r="N2024" s="0"/>
      <c r="O2024" s="33" t="n">
        <v>3400000</v>
      </c>
      <c r="P2024" s="0"/>
      <c r="Q2024" s="0" t="s">
        <v>27</v>
      </c>
      <c r="R2024" s="0"/>
      <c r="S2024" s="0"/>
      <c r="T2024" s="0"/>
      <c r="U2024" s="0"/>
      <c r="V2024" s="1" t="n">
        <f aca="false">YEAR(G2024)</f>
        <v>1905</v>
      </c>
      <c r="W2024" s="1" t="n">
        <v>2014</v>
      </c>
    </row>
    <row r="2025" customFormat="false" ht="80.05" hidden="false" customHeight="false" outlineLevel="0" collapsed="false">
      <c r="A2025" s="30" t="s">
        <v>21</v>
      </c>
      <c r="B2025" s="0"/>
      <c r="C2025" s="30" t="s">
        <v>156</v>
      </c>
      <c r="D2025" s="30" t="s">
        <v>2359</v>
      </c>
      <c r="E2025" s="30" t="s">
        <v>3200</v>
      </c>
      <c r="F2025" s="30" t="s">
        <v>37</v>
      </c>
      <c r="G2025" s="31" t="n">
        <v>2014</v>
      </c>
      <c r="H2025" s="30" t="n">
        <v>2014</v>
      </c>
      <c r="I2025" s="30"/>
      <c r="J2025" s="32" t="n">
        <v>42648</v>
      </c>
      <c r="K2025" s="30" t="n">
        <v>350131</v>
      </c>
      <c r="L2025" s="30" t="s">
        <v>2376</v>
      </c>
      <c r="M2025" s="33" t="n">
        <v>48984.25</v>
      </c>
      <c r="N2025" s="0"/>
      <c r="O2025" s="33" t="n">
        <v>48984.25</v>
      </c>
      <c r="P2025" s="0"/>
      <c r="Q2025" s="0" t="s">
        <v>27</v>
      </c>
      <c r="R2025" s="0"/>
      <c r="S2025" s="0"/>
      <c r="T2025" s="0"/>
      <c r="U2025" s="0"/>
      <c r="V2025" s="1" t="n">
        <f aca="false">YEAR(G2025)</f>
        <v>1905</v>
      </c>
      <c r="W2025" s="1" t="n">
        <v>2014</v>
      </c>
    </row>
    <row r="2026" customFormat="false" ht="40.7" hidden="false" customHeight="false" outlineLevel="0" collapsed="false">
      <c r="A2026" s="30" t="s">
        <v>21</v>
      </c>
      <c r="B2026" s="0"/>
      <c r="C2026" s="30"/>
      <c r="D2026" s="30"/>
      <c r="E2026" s="30" t="s">
        <v>3201</v>
      </c>
      <c r="F2026" s="30" t="s">
        <v>1649</v>
      </c>
      <c r="G2026" s="31" t="n">
        <v>2014</v>
      </c>
      <c r="H2026" s="30" t="n">
        <v>2014</v>
      </c>
      <c r="I2026" s="30"/>
      <c r="J2026" s="32" t="n">
        <v>43959</v>
      </c>
      <c r="K2026" s="30" t="n">
        <v>350393</v>
      </c>
      <c r="L2026" s="30" t="s">
        <v>1252</v>
      </c>
      <c r="M2026" s="33" t="n">
        <v>450000</v>
      </c>
      <c r="N2026" s="0"/>
      <c r="O2026" s="33" t="n">
        <v>450000</v>
      </c>
      <c r="P2026" s="0"/>
      <c r="Q2026" s="0" t="s">
        <v>27</v>
      </c>
      <c r="R2026" s="0"/>
      <c r="S2026" s="0"/>
      <c r="T2026" s="0"/>
      <c r="U2026" s="0"/>
      <c r="V2026" s="1" t="n">
        <f aca="false">YEAR(G2026)</f>
        <v>1905</v>
      </c>
      <c r="W2026" s="1" t="n">
        <v>2014</v>
      </c>
    </row>
    <row r="2027" customFormat="false" ht="40.7" hidden="false" customHeight="false" outlineLevel="0" collapsed="false">
      <c r="A2027" s="30" t="s">
        <v>21</v>
      </c>
      <c r="B2027" s="0"/>
      <c r="C2027" s="30" t="s">
        <v>22</v>
      </c>
      <c r="D2027" s="30"/>
      <c r="E2027" s="30" t="s">
        <v>3202</v>
      </c>
      <c r="F2027" s="30" t="s">
        <v>37</v>
      </c>
      <c r="G2027" s="31" t="n">
        <v>2014</v>
      </c>
      <c r="H2027" s="30" t="n">
        <v>2014</v>
      </c>
      <c r="I2027" s="30"/>
      <c r="J2027" s="32" t="n">
        <v>43157</v>
      </c>
      <c r="K2027" s="30" t="n">
        <v>350410</v>
      </c>
      <c r="L2027" s="30" t="s">
        <v>2438</v>
      </c>
      <c r="M2027" s="33" t="n">
        <v>300000</v>
      </c>
      <c r="N2027" s="0"/>
      <c r="O2027" s="33" t="n">
        <v>300000</v>
      </c>
      <c r="P2027" s="0"/>
      <c r="Q2027" s="0" t="s">
        <v>27</v>
      </c>
      <c r="R2027" s="0"/>
      <c r="S2027" s="0"/>
      <c r="T2027" s="0"/>
      <c r="U2027" s="0"/>
      <c r="V2027" s="1" t="n">
        <f aca="false">YEAR(G2027)</f>
        <v>1905</v>
      </c>
      <c r="W2027" s="1" t="n">
        <v>2014</v>
      </c>
    </row>
    <row r="2028" customFormat="false" ht="40.7" hidden="false" customHeight="false" outlineLevel="0" collapsed="false">
      <c r="A2028" s="30" t="s">
        <v>21</v>
      </c>
      <c r="B2028" s="0"/>
      <c r="C2028" s="30"/>
      <c r="D2028" s="30"/>
      <c r="E2028" s="30" t="s">
        <v>3203</v>
      </c>
      <c r="F2028" s="30" t="s">
        <v>1689</v>
      </c>
      <c r="G2028" s="31" t="n">
        <v>2014</v>
      </c>
      <c r="H2028" s="30" t="n">
        <v>2014</v>
      </c>
      <c r="I2028" s="30"/>
      <c r="J2028" s="32" t="n">
        <v>43732</v>
      </c>
      <c r="K2028" s="30" t="n">
        <v>350489</v>
      </c>
      <c r="L2028" s="30" t="s">
        <v>2300</v>
      </c>
      <c r="M2028" s="33" t="n">
        <v>320742.49</v>
      </c>
      <c r="N2028" s="0"/>
      <c r="O2028" s="33" t="n">
        <v>320742.49</v>
      </c>
      <c r="P2028" s="0"/>
      <c r="Q2028" s="0" t="s">
        <v>27</v>
      </c>
      <c r="R2028" s="0"/>
      <c r="S2028" s="0"/>
      <c r="T2028" s="0"/>
      <c r="U2028" s="0"/>
      <c r="V2028" s="1" t="n">
        <f aca="false">YEAR(G2028)</f>
        <v>1905</v>
      </c>
      <c r="W2028" s="1" t="n">
        <v>2014</v>
      </c>
    </row>
    <row r="2029" customFormat="false" ht="66.45" hidden="false" customHeight="false" outlineLevel="0" collapsed="false">
      <c r="A2029" s="30" t="s">
        <v>21</v>
      </c>
      <c r="B2029" s="0"/>
      <c r="C2029" s="30"/>
      <c r="D2029" s="30"/>
      <c r="E2029" s="30" t="s">
        <v>1537</v>
      </c>
      <c r="F2029" s="30" t="s">
        <v>1649</v>
      </c>
      <c r="G2029" s="31" t="n">
        <v>2014</v>
      </c>
      <c r="H2029" s="30" t="n">
        <v>2014</v>
      </c>
      <c r="I2029" s="30"/>
      <c r="J2029" s="32" t="n">
        <v>42366</v>
      </c>
      <c r="K2029" s="30" t="n">
        <v>350614</v>
      </c>
      <c r="L2029" s="30" t="s">
        <v>1381</v>
      </c>
      <c r="M2029" s="33" t="n">
        <v>11931</v>
      </c>
      <c r="N2029" s="0"/>
      <c r="O2029" s="33" t="n">
        <v>11931</v>
      </c>
      <c r="P2029" s="0"/>
      <c r="Q2029" s="0" t="s">
        <v>27</v>
      </c>
      <c r="R2029" s="0"/>
      <c r="S2029" s="0"/>
      <c r="T2029" s="0"/>
      <c r="U2029" s="0"/>
      <c r="V2029" s="1" t="n">
        <f aca="false">YEAR(G2029)</f>
        <v>1905</v>
      </c>
      <c r="W2029" s="1" t="n">
        <v>2014</v>
      </c>
    </row>
    <row r="2030" customFormat="false" ht="40.7" hidden="false" customHeight="false" outlineLevel="0" collapsed="false">
      <c r="A2030" s="30" t="s">
        <v>21</v>
      </c>
      <c r="B2030" s="0"/>
      <c r="C2030" s="30"/>
      <c r="D2030" s="30"/>
      <c r="E2030" s="30" t="s">
        <v>3204</v>
      </c>
      <c r="F2030" s="30" t="s">
        <v>37</v>
      </c>
      <c r="G2030" s="31" t="n">
        <v>2014</v>
      </c>
      <c r="H2030" s="30" t="n">
        <v>2014</v>
      </c>
      <c r="I2030" s="30"/>
      <c r="J2030" s="32" t="n">
        <v>43566</v>
      </c>
      <c r="K2030" s="30" t="n">
        <v>350650</v>
      </c>
      <c r="L2030" s="30" t="s">
        <v>641</v>
      </c>
      <c r="M2030" s="33" t="n">
        <v>4815103.73</v>
      </c>
      <c r="N2030" s="0"/>
      <c r="O2030" s="33" t="n">
        <v>4815103.73</v>
      </c>
      <c r="P2030" s="0"/>
      <c r="Q2030" s="0" t="s">
        <v>27</v>
      </c>
      <c r="R2030" s="0"/>
      <c r="S2030" s="0"/>
      <c r="T2030" s="0"/>
      <c r="U2030" s="0"/>
      <c r="V2030" s="1" t="n">
        <f aca="false">YEAR(G2030)</f>
        <v>1905</v>
      </c>
      <c r="W2030" s="1" t="n">
        <v>2014</v>
      </c>
    </row>
    <row r="2031" customFormat="false" ht="54.25" hidden="false" customHeight="false" outlineLevel="0" collapsed="false">
      <c r="A2031" s="30" t="s">
        <v>21</v>
      </c>
      <c r="B2031" s="0"/>
      <c r="C2031" s="30"/>
      <c r="D2031" s="30"/>
      <c r="E2031" s="30" t="s">
        <v>3205</v>
      </c>
      <c r="F2031" s="30" t="s">
        <v>37</v>
      </c>
      <c r="G2031" s="31" t="n">
        <v>2014</v>
      </c>
      <c r="H2031" s="30" t="n">
        <v>2014</v>
      </c>
      <c r="I2031" s="30"/>
      <c r="J2031" s="32" t="n">
        <v>43145</v>
      </c>
      <c r="K2031" s="30" t="n">
        <v>350782</v>
      </c>
      <c r="L2031" s="30" t="s">
        <v>2409</v>
      </c>
      <c r="M2031" s="33" t="n">
        <v>599999.64</v>
      </c>
      <c r="N2031" s="0"/>
      <c r="O2031" s="33" t="n">
        <v>599999.64</v>
      </c>
      <c r="P2031" s="0"/>
      <c r="Q2031" s="0" t="s">
        <v>27</v>
      </c>
      <c r="R2031" s="0"/>
      <c r="S2031" s="0"/>
      <c r="T2031" s="0"/>
      <c r="U2031" s="0"/>
      <c r="V2031" s="1" t="n">
        <f aca="false">YEAR(G2031)</f>
        <v>1905</v>
      </c>
      <c r="W2031" s="1" t="n">
        <v>2014</v>
      </c>
    </row>
    <row r="2032" customFormat="false" ht="40.7" hidden="false" customHeight="false" outlineLevel="0" collapsed="false">
      <c r="A2032" s="30" t="s">
        <v>21</v>
      </c>
      <c r="B2032" s="0"/>
      <c r="C2032" s="30"/>
      <c r="D2032" s="30"/>
      <c r="E2032" s="30" t="s">
        <v>3206</v>
      </c>
      <c r="F2032" s="30" t="s">
        <v>1689</v>
      </c>
      <c r="G2032" s="31" t="n">
        <v>2014</v>
      </c>
      <c r="H2032" s="30" t="n">
        <v>2014</v>
      </c>
      <c r="I2032" s="30"/>
      <c r="J2032" s="32" t="n">
        <v>42916</v>
      </c>
      <c r="K2032" s="30" t="n">
        <v>350805</v>
      </c>
      <c r="L2032" s="30" t="s">
        <v>1710</v>
      </c>
      <c r="M2032" s="33" t="n">
        <v>228046</v>
      </c>
      <c r="N2032" s="0"/>
      <c r="O2032" s="33" t="n">
        <v>228046</v>
      </c>
      <c r="P2032" s="0"/>
      <c r="Q2032" s="0" t="s">
        <v>27</v>
      </c>
      <c r="R2032" s="0"/>
      <c r="S2032" s="0"/>
      <c r="T2032" s="0"/>
      <c r="U2032" s="0"/>
      <c r="V2032" s="1" t="n">
        <f aca="false">YEAR(G2032)</f>
        <v>1905</v>
      </c>
      <c r="W2032" s="1" t="n">
        <v>2014</v>
      </c>
    </row>
    <row r="2033" customFormat="false" ht="40.7" hidden="false" customHeight="false" outlineLevel="0" collapsed="false">
      <c r="A2033" s="30" t="s">
        <v>21</v>
      </c>
      <c r="B2033" s="0"/>
      <c r="C2033" s="30"/>
      <c r="D2033" s="30"/>
      <c r="E2033" s="30" t="s">
        <v>3207</v>
      </c>
      <c r="F2033" s="30" t="s">
        <v>37</v>
      </c>
      <c r="G2033" s="31" t="n">
        <v>2014</v>
      </c>
      <c r="H2033" s="30" t="n">
        <v>2014</v>
      </c>
      <c r="I2033" s="30"/>
      <c r="J2033" s="32" t="n">
        <v>43145</v>
      </c>
      <c r="K2033" s="30" t="n">
        <v>351243</v>
      </c>
      <c r="L2033" s="30" t="s">
        <v>3208</v>
      </c>
      <c r="M2033" s="33" t="n">
        <v>382795</v>
      </c>
      <c r="N2033" s="0"/>
      <c r="O2033" s="33" t="n">
        <v>382795</v>
      </c>
      <c r="P2033" s="0"/>
      <c r="Q2033" s="0" t="s">
        <v>27</v>
      </c>
      <c r="R2033" s="0"/>
      <c r="S2033" s="0"/>
      <c r="T2033" s="0"/>
      <c r="U2033" s="0"/>
      <c r="V2033" s="1" t="n">
        <f aca="false">YEAR(G2033)</f>
        <v>1905</v>
      </c>
      <c r="W2033" s="1" t="n">
        <v>2014</v>
      </c>
    </row>
    <row r="2034" customFormat="false" ht="40.7" hidden="false" customHeight="false" outlineLevel="0" collapsed="false">
      <c r="A2034" s="30" t="s">
        <v>21</v>
      </c>
      <c r="B2034" s="0"/>
      <c r="C2034" s="30"/>
      <c r="D2034" s="30"/>
      <c r="E2034" s="30" t="s">
        <v>3209</v>
      </c>
      <c r="F2034" s="30" t="s">
        <v>1649</v>
      </c>
      <c r="G2034" s="31" t="n">
        <v>2014</v>
      </c>
      <c r="H2034" s="30" t="n">
        <v>2014</v>
      </c>
      <c r="I2034" s="30"/>
      <c r="J2034" s="32" t="n">
        <v>44840</v>
      </c>
      <c r="K2034" s="30" t="n">
        <v>352110</v>
      </c>
      <c r="L2034" s="30" t="s">
        <v>1252</v>
      </c>
      <c r="M2034" s="33" t="n">
        <v>495000</v>
      </c>
      <c r="N2034" s="0"/>
      <c r="O2034" s="33" t="n">
        <v>495000</v>
      </c>
      <c r="P2034" s="0"/>
      <c r="Q2034" s="0" t="s">
        <v>27</v>
      </c>
      <c r="R2034" s="0"/>
      <c r="S2034" s="0"/>
      <c r="T2034" s="0"/>
      <c r="U2034" s="0"/>
      <c r="V2034" s="1" t="n">
        <f aca="false">YEAR(G2034)</f>
        <v>1905</v>
      </c>
      <c r="W2034" s="1" t="n">
        <v>2014</v>
      </c>
    </row>
    <row r="2035" customFormat="false" ht="40.7" hidden="false" customHeight="false" outlineLevel="0" collapsed="false">
      <c r="A2035" s="30" t="s">
        <v>21</v>
      </c>
      <c r="B2035" s="0"/>
      <c r="C2035" s="30"/>
      <c r="D2035" s="30"/>
      <c r="E2035" s="30" t="s">
        <v>3210</v>
      </c>
      <c r="F2035" s="30" t="s">
        <v>1649</v>
      </c>
      <c r="G2035" s="31" t="n">
        <v>2014</v>
      </c>
      <c r="H2035" s="30" t="n">
        <v>2014</v>
      </c>
      <c r="I2035" s="30"/>
      <c r="J2035" s="32" t="n">
        <v>43248</v>
      </c>
      <c r="K2035" s="30" t="n">
        <v>352550</v>
      </c>
      <c r="L2035" s="30" t="s">
        <v>1687</v>
      </c>
      <c r="M2035" s="33" t="n">
        <v>7149999.8</v>
      </c>
      <c r="N2035" s="0"/>
      <c r="O2035" s="33" t="n">
        <v>7149999.8</v>
      </c>
      <c r="P2035" s="0"/>
      <c r="Q2035" s="0" t="s">
        <v>27</v>
      </c>
      <c r="R2035" s="0"/>
      <c r="S2035" s="0"/>
      <c r="T2035" s="0"/>
      <c r="U2035" s="0"/>
      <c r="V2035" s="1" t="n">
        <f aca="false">YEAR(G2035)</f>
        <v>1905</v>
      </c>
      <c r="W2035" s="1" t="n">
        <v>2014</v>
      </c>
    </row>
    <row r="2036" customFormat="false" ht="40.7" hidden="false" customHeight="false" outlineLevel="0" collapsed="false">
      <c r="A2036" s="30" t="s">
        <v>21</v>
      </c>
      <c r="B2036" s="0"/>
      <c r="C2036" s="30"/>
      <c r="D2036" s="30"/>
      <c r="E2036" s="30" t="s">
        <v>1555</v>
      </c>
      <c r="F2036" s="30" t="s">
        <v>37</v>
      </c>
      <c r="G2036" s="31" t="n">
        <v>2014</v>
      </c>
      <c r="H2036" s="30" t="n">
        <v>2014</v>
      </c>
      <c r="I2036" s="30"/>
      <c r="J2036" s="32" t="n">
        <v>43245</v>
      </c>
      <c r="K2036" s="30" t="n">
        <v>352718</v>
      </c>
      <c r="L2036" s="30" t="s">
        <v>1557</v>
      </c>
      <c r="M2036" s="33" t="n">
        <v>39271.04</v>
      </c>
      <c r="N2036" s="0"/>
      <c r="O2036" s="33" t="n">
        <v>39271.04</v>
      </c>
      <c r="P2036" s="0"/>
      <c r="Q2036" s="0" t="s">
        <v>27</v>
      </c>
      <c r="R2036" s="0"/>
      <c r="S2036" s="0"/>
      <c r="T2036" s="0"/>
      <c r="U2036" s="0"/>
      <c r="V2036" s="1" t="n">
        <f aca="false">YEAR(G2036)</f>
        <v>1905</v>
      </c>
      <c r="W2036" s="1" t="n">
        <v>2014</v>
      </c>
    </row>
    <row r="2037" customFormat="false" ht="40.7" hidden="false" customHeight="false" outlineLevel="0" collapsed="false">
      <c r="A2037" s="30" t="s">
        <v>21</v>
      </c>
      <c r="B2037" s="0"/>
      <c r="C2037" s="30"/>
      <c r="D2037" s="30"/>
      <c r="E2037" s="30" t="s">
        <v>1567</v>
      </c>
      <c r="F2037" s="30" t="s">
        <v>37</v>
      </c>
      <c r="G2037" s="31" t="n">
        <v>2014</v>
      </c>
      <c r="H2037" s="30" t="n">
        <v>2014</v>
      </c>
      <c r="I2037" s="30"/>
      <c r="J2037" s="32" t="n">
        <v>43150</v>
      </c>
      <c r="K2037" s="30" t="n">
        <v>352760</v>
      </c>
      <c r="L2037" s="30" t="s">
        <v>1569</v>
      </c>
      <c r="M2037" s="33" t="n">
        <v>36526.67</v>
      </c>
      <c r="N2037" s="0"/>
      <c r="O2037" s="33" t="n">
        <v>36526.67</v>
      </c>
      <c r="P2037" s="0"/>
      <c r="Q2037" s="0" t="s">
        <v>27</v>
      </c>
      <c r="R2037" s="0"/>
      <c r="S2037" s="0"/>
      <c r="T2037" s="0"/>
      <c r="U2037" s="0"/>
      <c r="V2037" s="1" t="n">
        <f aca="false">YEAR(G2037)</f>
        <v>1905</v>
      </c>
      <c r="W2037" s="1" t="n">
        <v>2014</v>
      </c>
    </row>
    <row r="2038" customFormat="false" ht="40.7" hidden="false" customHeight="false" outlineLevel="0" collapsed="false">
      <c r="A2038" s="30" t="s">
        <v>21</v>
      </c>
      <c r="B2038" s="0"/>
      <c r="C2038" s="30"/>
      <c r="D2038" s="30"/>
      <c r="E2038" s="30" t="s">
        <v>1558</v>
      </c>
      <c r="F2038" s="30" t="s">
        <v>1649</v>
      </c>
      <c r="G2038" s="31" t="n">
        <v>2014</v>
      </c>
      <c r="H2038" s="30" t="n">
        <v>2014</v>
      </c>
      <c r="I2038" s="30"/>
      <c r="J2038" s="32" t="n">
        <v>43244</v>
      </c>
      <c r="K2038" s="30" t="n">
        <v>352834</v>
      </c>
      <c r="L2038" s="30" t="s">
        <v>1560</v>
      </c>
      <c r="M2038" s="33" t="n">
        <v>57500</v>
      </c>
      <c r="N2038" s="0"/>
      <c r="O2038" s="33" t="n">
        <v>57500</v>
      </c>
      <c r="P2038" s="0"/>
      <c r="Q2038" s="0" t="s">
        <v>27</v>
      </c>
      <c r="R2038" s="0"/>
      <c r="S2038" s="0"/>
      <c r="T2038" s="0"/>
      <c r="U2038" s="0"/>
      <c r="V2038" s="1" t="n">
        <f aca="false">YEAR(G2038)</f>
        <v>1905</v>
      </c>
      <c r="W2038" s="1" t="n">
        <v>2014</v>
      </c>
    </row>
    <row r="2039" customFormat="false" ht="40.7" hidden="false" customHeight="false" outlineLevel="0" collapsed="false">
      <c r="A2039" s="30" t="s">
        <v>21</v>
      </c>
      <c r="B2039" s="0"/>
      <c r="C2039" s="30"/>
      <c r="D2039" s="30"/>
      <c r="E2039" s="30" t="s">
        <v>1561</v>
      </c>
      <c r="F2039" s="30" t="s">
        <v>1649</v>
      </c>
      <c r="G2039" s="31" t="n">
        <v>2014</v>
      </c>
      <c r="H2039" s="30" t="n">
        <v>2014</v>
      </c>
      <c r="I2039" s="30"/>
      <c r="J2039" s="32" t="n">
        <v>42719</v>
      </c>
      <c r="K2039" s="30" t="n">
        <v>353128</v>
      </c>
      <c r="L2039" s="30" t="s">
        <v>975</v>
      </c>
      <c r="M2039" s="33" t="n">
        <v>307000</v>
      </c>
      <c r="N2039" s="0"/>
      <c r="O2039" s="33" t="n">
        <v>307000</v>
      </c>
      <c r="P2039" s="0"/>
      <c r="Q2039" s="0" t="s">
        <v>27</v>
      </c>
      <c r="R2039" s="0"/>
      <c r="S2039" s="0"/>
      <c r="T2039" s="0"/>
      <c r="U2039" s="0"/>
      <c r="V2039" s="1" t="n">
        <f aca="false">YEAR(G2039)</f>
        <v>1905</v>
      </c>
      <c r="W2039" s="1" t="n">
        <v>2014</v>
      </c>
    </row>
    <row r="2040" customFormat="false" ht="40.7" hidden="false" customHeight="false" outlineLevel="0" collapsed="false">
      <c r="A2040" s="30" t="s">
        <v>21</v>
      </c>
      <c r="B2040" s="0"/>
      <c r="C2040" s="30"/>
      <c r="D2040" s="30"/>
      <c r="E2040" s="30" t="s">
        <v>1391</v>
      </c>
      <c r="F2040" s="30" t="s">
        <v>1649</v>
      </c>
      <c r="G2040" s="31" t="n">
        <v>2014</v>
      </c>
      <c r="H2040" s="30" t="n">
        <v>2014</v>
      </c>
      <c r="I2040" s="30"/>
      <c r="J2040" s="32" t="n">
        <v>43440</v>
      </c>
      <c r="K2040" s="30" t="n">
        <v>353194</v>
      </c>
      <c r="L2040" s="30" t="s">
        <v>1392</v>
      </c>
      <c r="M2040" s="33" t="n">
        <v>85440</v>
      </c>
      <c r="N2040" s="0"/>
      <c r="O2040" s="33" t="n">
        <v>85440</v>
      </c>
      <c r="P2040" s="0"/>
      <c r="Q2040" s="0" t="s">
        <v>27</v>
      </c>
      <c r="R2040" s="0"/>
      <c r="S2040" s="0"/>
      <c r="T2040" s="0"/>
      <c r="U2040" s="0"/>
      <c r="V2040" s="1" t="n">
        <f aca="false">YEAR(G2040)</f>
        <v>1905</v>
      </c>
      <c r="W2040" s="1" t="n">
        <v>2014</v>
      </c>
    </row>
    <row r="2041" customFormat="false" ht="40.7" hidden="false" customHeight="false" outlineLevel="0" collapsed="false">
      <c r="A2041" s="30" t="s">
        <v>21</v>
      </c>
      <c r="B2041" s="0"/>
      <c r="C2041" s="30"/>
      <c r="D2041" s="30"/>
      <c r="E2041" s="30" t="s">
        <v>3211</v>
      </c>
      <c r="F2041" s="30" t="s">
        <v>1689</v>
      </c>
      <c r="G2041" s="31" t="n">
        <v>2015</v>
      </c>
      <c r="H2041" s="30" t="n">
        <v>2015</v>
      </c>
      <c r="I2041" s="30"/>
      <c r="J2041" s="32" t="n">
        <v>43028</v>
      </c>
      <c r="K2041" s="30" t="n">
        <v>354042</v>
      </c>
      <c r="L2041" s="30" t="s">
        <v>2465</v>
      </c>
      <c r="M2041" s="33" t="n">
        <v>66673.41</v>
      </c>
      <c r="N2041" s="0"/>
      <c r="O2041" s="33" t="n">
        <v>66673.41</v>
      </c>
      <c r="P2041" s="0"/>
      <c r="Q2041" s="0" t="s">
        <v>27</v>
      </c>
      <c r="R2041" s="0"/>
      <c r="S2041" s="0"/>
      <c r="T2041" s="0"/>
      <c r="U2041" s="0"/>
      <c r="V2041" s="1" t="n">
        <f aca="false">YEAR(G2041)</f>
        <v>1905</v>
      </c>
      <c r="W2041" s="1" t="n">
        <v>2015</v>
      </c>
    </row>
    <row r="2042" customFormat="false" ht="66.45" hidden="false" customHeight="false" outlineLevel="0" collapsed="false">
      <c r="A2042" s="30" t="s">
        <v>21</v>
      </c>
      <c r="B2042" s="0"/>
      <c r="C2042" s="30" t="s">
        <v>3119</v>
      </c>
      <c r="D2042" s="30" t="s">
        <v>2349</v>
      </c>
      <c r="E2042" s="30" t="s">
        <v>3212</v>
      </c>
      <c r="F2042" s="30" t="s">
        <v>37</v>
      </c>
      <c r="G2042" s="31" t="n">
        <v>2015</v>
      </c>
      <c r="H2042" s="30" t="n">
        <v>2015</v>
      </c>
      <c r="I2042" s="30"/>
      <c r="J2042" s="32" t="n">
        <v>42705</v>
      </c>
      <c r="K2042" s="30" t="n">
        <v>355097</v>
      </c>
      <c r="L2042" s="30" t="s">
        <v>2676</v>
      </c>
      <c r="M2042" s="33" t="n">
        <v>176351</v>
      </c>
      <c r="N2042" s="0"/>
      <c r="O2042" s="33" t="n">
        <v>176351</v>
      </c>
      <c r="P2042" s="0"/>
      <c r="Q2042" s="0" t="s">
        <v>27</v>
      </c>
      <c r="R2042" s="0"/>
      <c r="S2042" s="0"/>
      <c r="T2042" s="0"/>
      <c r="U2042" s="0"/>
      <c r="V2042" s="1" t="n">
        <f aca="false">YEAR(G2042)</f>
        <v>1905</v>
      </c>
      <c r="W2042" s="1" t="n">
        <v>2015</v>
      </c>
    </row>
    <row r="2043" customFormat="false" ht="40.7" hidden="false" customHeight="false" outlineLevel="0" collapsed="false">
      <c r="A2043" s="30" t="s">
        <v>21</v>
      </c>
      <c r="B2043" s="0"/>
      <c r="C2043" s="30"/>
      <c r="D2043" s="30"/>
      <c r="E2043" s="30" t="s">
        <v>3213</v>
      </c>
      <c r="F2043" s="30" t="s">
        <v>1649</v>
      </c>
      <c r="G2043" s="31" t="n">
        <v>2014</v>
      </c>
      <c r="H2043" s="30" t="n">
        <v>2014</v>
      </c>
      <c r="I2043" s="30"/>
      <c r="J2043" s="32" t="n">
        <v>43185</v>
      </c>
      <c r="K2043" s="30" t="n">
        <v>355606</v>
      </c>
      <c r="L2043" s="30" t="s">
        <v>2941</v>
      </c>
      <c r="M2043" s="33" t="n">
        <v>92638.4</v>
      </c>
      <c r="N2043" s="0"/>
      <c r="O2043" s="33" t="n">
        <v>92638.4</v>
      </c>
      <c r="P2043" s="0"/>
      <c r="Q2043" s="0" t="s">
        <v>27</v>
      </c>
      <c r="R2043" s="0"/>
      <c r="S2043" s="0"/>
      <c r="T2043" s="0"/>
      <c r="U2043" s="0"/>
      <c r="V2043" s="1" t="n">
        <f aca="false">YEAR(G2043)</f>
        <v>1905</v>
      </c>
      <c r="W2043" s="1" t="n">
        <v>2014</v>
      </c>
    </row>
    <row r="2044" customFormat="false" ht="40.7" hidden="false" customHeight="false" outlineLevel="0" collapsed="false">
      <c r="A2044" s="30" t="s">
        <v>21</v>
      </c>
      <c r="B2044" s="0"/>
      <c r="C2044" s="30"/>
      <c r="D2044" s="30"/>
      <c r="E2044" s="30" t="s">
        <v>3214</v>
      </c>
      <c r="F2044" s="30" t="s">
        <v>1649</v>
      </c>
      <c r="G2044" s="31" t="n">
        <v>2015</v>
      </c>
      <c r="H2044" s="30" t="n">
        <v>2015</v>
      </c>
      <c r="I2044" s="30"/>
      <c r="J2044" s="32" t="n">
        <v>43187</v>
      </c>
      <c r="K2044" s="30" t="n">
        <v>356526</v>
      </c>
      <c r="L2044" s="30" t="s">
        <v>2941</v>
      </c>
      <c r="M2044" s="33" t="n">
        <v>109429.11</v>
      </c>
      <c r="N2044" s="0"/>
      <c r="O2044" s="33" t="n">
        <v>109429.11</v>
      </c>
      <c r="P2044" s="0"/>
      <c r="Q2044" s="0" t="s">
        <v>27</v>
      </c>
      <c r="R2044" s="0"/>
      <c r="S2044" s="0"/>
      <c r="T2044" s="0"/>
      <c r="U2044" s="0"/>
      <c r="V2044" s="1" t="n">
        <f aca="false">YEAR(G2044)</f>
        <v>1905</v>
      </c>
      <c r="W2044" s="1" t="n">
        <v>2015</v>
      </c>
    </row>
    <row r="2045" customFormat="false" ht="40.7" hidden="false" customHeight="false" outlineLevel="0" collapsed="false">
      <c r="A2045" s="30" t="s">
        <v>21</v>
      </c>
      <c r="B2045" s="0"/>
      <c r="C2045" s="30"/>
      <c r="D2045" s="30"/>
      <c r="E2045" s="30" t="s">
        <v>3215</v>
      </c>
      <c r="F2045" s="30" t="s">
        <v>1649</v>
      </c>
      <c r="G2045" s="31" t="n">
        <v>2015</v>
      </c>
      <c r="H2045" s="30" t="n">
        <v>2015</v>
      </c>
      <c r="I2045" s="30"/>
      <c r="J2045" s="32" t="n">
        <v>43238</v>
      </c>
      <c r="K2045" s="30" t="n">
        <v>356573</v>
      </c>
      <c r="L2045" s="30" t="s">
        <v>2937</v>
      </c>
      <c r="M2045" s="33" t="n">
        <v>134083</v>
      </c>
      <c r="N2045" s="0"/>
      <c r="O2045" s="33" t="n">
        <v>134083</v>
      </c>
      <c r="P2045" s="0"/>
      <c r="Q2045" s="0" t="s">
        <v>27</v>
      </c>
      <c r="R2045" s="0"/>
      <c r="S2045" s="0"/>
      <c r="T2045" s="0"/>
      <c r="U2045" s="0"/>
      <c r="V2045" s="1" t="n">
        <f aca="false">YEAR(G2045)</f>
        <v>1905</v>
      </c>
      <c r="W2045" s="1" t="n">
        <v>2015</v>
      </c>
    </row>
    <row r="2046" customFormat="false" ht="80.05" hidden="false" customHeight="false" outlineLevel="0" collapsed="false">
      <c r="A2046" s="30" t="s">
        <v>21</v>
      </c>
      <c r="B2046" s="0"/>
      <c r="C2046" s="30" t="s">
        <v>156</v>
      </c>
      <c r="D2046" s="30" t="s">
        <v>2359</v>
      </c>
      <c r="E2046" s="30" t="s">
        <v>3216</v>
      </c>
      <c r="F2046" s="30" t="s">
        <v>37</v>
      </c>
      <c r="G2046" s="31" t="n">
        <v>2015</v>
      </c>
      <c r="H2046" s="30" t="n">
        <v>2015</v>
      </c>
      <c r="I2046" s="30"/>
      <c r="J2046" s="32" t="n">
        <v>43062</v>
      </c>
      <c r="K2046" s="30" t="n">
        <v>356713</v>
      </c>
      <c r="L2046" s="30" t="s">
        <v>2376</v>
      </c>
      <c r="M2046" s="33" t="n">
        <v>235111.05</v>
      </c>
      <c r="N2046" s="0"/>
      <c r="O2046" s="33" t="n">
        <v>235111.05</v>
      </c>
      <c r="P2046" s="0"/>
      <c r="Q2046" s="0" t="s">
        <v>27</v>
      </c>
      <c r="R2046" s="0"/>
      <c r="S2046" s="0"/>
      <c r="T2046" s="0"/>
      <c r="U2046" s="0"/>
      <c r="V2046" s="1" t="n">
        <f aca="false">YEAR(G2046)</f>
        <v>1905</v>
      </c>
      <c r="W2046" s="1" t="n">
        <v>2015</v>
      </c>
    </row>
    <row r="2047" customFormat="false" ht="40.7" hidden="false" customHeight="false" outlineLevel="0" collapsed="false">
      <c r="A2047" s="30" t="s">
        <v>21</v>
      </c>
      <c r="B2047" s="0"/>
      <c r="C2047" s="30"/>
      <c r="D2047" s="30"/>
      <c r="E2047" s="30" t="s">
        <v>3217</v>
      </c>
      <c r="F2047" s="30" t="s">
        <v>37</v>
      </c>
      <c r="G2047" s="31" t="n">
        <v>2015</v>
      </c>
      <c r="H2047" s="30" t="n">
        <v>2015</v>
      </c>
      <c r="I2047" s="30"/>
      <c r="J2047" s="32" t="n">
        <v>44454</v>
      </c>
      <c r="K2047" s="30" t="n">
        <v>356738</v>
      </c>
      <c r="L2047" s="30" t="s">
        <v>2376</v>
      </c>
      <c r="M2047" s="33" t="n">
        <v>2579700</v>
      </c>
      <c r="N2047" s="0"/>
      <c r="O2047" s="33" t="n">
        <v>2579700</v>
      </c>
      <c r="P2047" s="0"/>
      <c r="Q2047" s="0" t="s">
        <v>27</v>
      </c>
      <c r="R2047" s="0"/>
      <c r="S2047" s="0"/>
      <c r="T2047" s="0"/>
      <c r="U2047" s="0"/>
      <c r="V2047" s="1" t="n">
        <f aca="false">YEAR(G2047)</f>
        <v>1905</v>
      </c>
      <c r="W2047" s="1" t="n">
        <v>2015</v>
      </c>
    </row>
    <row r="2048" customFormat="false" ht="40.7" hidden="false" customHeight="false" outlineLevel="0" collapsed="false">
      <c r="A2048" s="30" t="s">
        <v>21</v>
      </c>
      <c r="B2048" s="0"/>
      <c r="C2048" s="30"/>
      <c r="D2048" s="30"/>
      <c r="E2048" s="30" t="s">
        <v>3218</v>
      </c>
      <c r="F2048" s="30" t="s">
        <v>1649</v>
      </c>
      <c r="G2048" s="31" t="n">
        <v>2015</v>
      </c>
      <c r="H2048" s="30" t="n">
        <v>2015</v>
      </c>
      <c r="I2048" s="30"/>
      <c r="J2048" s="32" t="n">
        <v>43789</v>
      </c>
      <c r="K2048" s="30" t="n">
        <v>356855</v>
      </c>
      <c r="L2048" s="30" t="s">
        <v>123</v>
      </c>
      <c r="M2048" s="33" t="n">
        <v>6000000</v>
      </c>
      <c r="N2048" s="0"/>
      <c r="O2048" s="33" t="n">
        <v>6000000</v>
      </c>
      <c r="P2048" s="0"/>
      <c r="Q2048" s="0" t="s">
        <v>27</v>
      </c>
      <c r="R2048" s="0"/>
      <c r="S2048" s="0"/>
      <c r="T2048" s="0"/>
      <c r="U2048" s="0"/>
      <c r="V2048" s="1" t="n">
        <f aca="false">YEAR(G2048)</f>
        <v>1905</v>
      </c>
      <c r="W2048" s="1" t="n">
        <v>2015</v>
      </c>
    </row>
    <row r="2049" customFormat="false" ht="27.1" hidden="false" customHeight="false" outlineLevel="0" collapsed="false">
      <c r="A2049" s="30" t="s">
        <v>21</v>
      </c>
      <c r="B2049" s="0"/>
      <c r="C2049" s="30"/>
      <c r="D2049" s="30"/>
      <c r="E2049" s="30" t="s">
        <v>3219</v>
      </c>
      <c r="F2049" s="30" t="s">
        <v>1649</v>
      </c>
      <c r="G2049" s="31" t="n">
        <v>2015</v>
      </c>
      <c r="H2049" s="30" t="n">
        <v>2015</v>
      </c>
      <c r="I2049" s="30"/>
      <c r="J2049" s="32" t="n">
        <v>42195</v>
      </c>
      <c r="K2049" s="30" t="n">
        <v>356865</v>
      </c>
      <c r="L2049" s="30" t="s">
        <v>2532</v>
      </c>
      <c r="M2049" s="33" t="n">
        <v>2718</v>
      </c>
      <c r="N2049" s="0"/>
      <c r="O2049" s="33" t="n">
        <v>2718</v>
      </c>
      <c r="P2049" s="0"/>
      <c r="Q2049" s="0" t="s">
        <v>27</v>
      </c>
      <c r="R2049" s="0"/>
      <c r="S2049" s="0"/>
      <c r="T2049" s="0"/>
      <c r="U2049" s="0"/>
      <c r="V2049" s="1" t="n">
        <f aca="false">YEAR(G2049)</f>
        <v>1905</v>
      </c>
      <c r="W2049" s="1" t="n">
        <v>2015</v>
      </c>
    </row>
    <row r="2050" customFormat="false" ht="40.7" hidden="false" customHeight="false" outlineLevel="0" collapsed="false">
      <c r="A2050" s="30" t="s">
        <v>21</v>
      </c>
      <c r="B2050" s="0"/>
      <c r="C2050" s="30" t="s">
        <v>22</v>
      </c>
      <c r="D2050" s="30"/>
      <c r="E2050" s="30" t="s">
        <v>3220</v>
      </c>
      <c r="F2050" s="30" t="s">
        <v>37</v>
      </c>
      <c r="G2050" s="31" t="n">
        <v>2015</v>
      </c>
      <c r="H2050" s="30" t="n">
        <v>2015</v>
      </c>
      <c r="I2050" s="30"/>
      <c r="J2050" s="32" t="n">
        <v>43720</v>
      </c>
      <c r="K2050" s="30" t="n">
        <v>357561</v>
      </c>
      <c r="L2050" s="30" t="s">
        <v>2418</v>
      </c>
      <c r="M2050" s="33" t="n">
        <v>475000</v>
      </c>
      <c r="N2050" s="0"/>
      <c r="O2050" s="33" t="n">
        <v>475000</v>
      </c>
      <c r="P2050" s="0"/>
      <c r="Q2050" s="0" t="s">
        <v>27</v>
      </c>
      <c r="R2050" s="0"/>
      <c r="S2050" s="0"/>
      <c r="T2050" s="0"/>
      <c r="U2050" s="0"/>
      <c r="V2050" s="1" t="n">
        <f aca="false">YEAR(G2050)</f>
        <v>1905</v>
      </c>
      <c r="W2050" s="1" t="n">
        <v>2015</v>
      </c>
    </row>
    <row r="2051" customFormat="false" ht="40.7" hidden="false" customHeight="false" outlineLevel="0" collapsed="false">
      <c r="A2051" s="30" t="s">
        <v>21</v>
      </c>
      <c r="B2051" s="0"/>
      <c r="C2051" s="30"/>
      <c r="D2051" s="30"/>
      <c r="E2051" s="30" t="s">
        <v>3221</v>
      </c>
      <c r="F2051" s="30" t="s">
        <v>1856</v>
      </c>
      <c r="G2051" s="31" t="n">
        <v>2013</v>
      </c>
      <c r="H2051" s="30" t="n">
        <v>2015</v>
      </c>
      <c r="I2051" s="30"/>
      <c r="J2051" s="30"/>
      <c r="K2051" s="30" t="n">
        <v>357635</v>
      </c>
      <c r="L2051" s="30" t="s">
        <v>1857</v>
      </c>
      <c r="M2051" s="33" t="n">
        <v>23164275.03</v>
      </c>
      <c r="N2051" s="0"/>
      <c r="O2051" s="33" t="n">
        <v>23164275.03</v>
      </c>
      <c r="P2051" s="0"/>
      <c r="Q2051" s="0" t="s">
        <v>27</v>
      </c>
      <c r="R2051" s="0"/>
      <c r="S2051" s="0"/>
      <c r="T2051" s="0"/>
      <c r="U2051" s="0"/>
      <c r="V2051" s="1" t="n">
        <f aca="false">YEAR(G2051)</f>
        <v>1905</v>
      </c>
      <c r="W2051" s="1" t="n">
        <v>2013</v>
      </c>
    </row>
    <row r="2052" customFormat="false" ht="27.1" hidden="false" customHeight="false" outlineLevel="0" collapsed="false">
      <c r="A2052" s="30" t="s">
        <v>21</v>
      </c>
      <c r="B2052" s="0"/>
      <c r="C2052" s="30"/>
      <c r="D2052" s="30"/>
      <c r="E2052" s="30" t="s">
        <v>3222</v>
      </c>
      <c r="F2052" s="30" t="s">
        <v>1649</v>
      </c>
      <c r="G2052" s="31" t="n">
        <v>2015</v>
      </c>
      <c r="H2052" s="30" t="n">
        <v>2015</v>
      </c>
      <c r="I2052" s="30"/>
      <c r="J2052" s="32" t="n">
        <v>43187</v>
      </c>
      <c r="K2052" s="30" t="n">
        <v>357862</v>
      </c>
      <c r="L2052" s="30" t="s">
        <v>2941</v>
      </c>
      <c r="M2052" s="33" t="n">
        <v>9570</v>
      </c>
      <c r="N2052" s="0"/>
      <c r="O2052" s="33" t="n">
        <v>9570</v>
      </c>
      <c r="P2052" s="0"/>
      <c r="Q2052" s="0" t="s">
        <v>27</v>
      </c>
      <c r="R2052" s="0"/>
      <c r="S2052" s="0"/>
      <c r="T2052" s="0"/>
      <c r="U2052" s="0"/>
      <c r="V2052" s="1" t="n">
        <f aca="false">YEAR(G2052)</f>
        <v>1905</v>
      </c>
      <c r="W2052" s="1" t="n">
        <v>2015</v>
      </c>
    </row>
    <row r="2053" customFormat="false" ht="54.25" hidden="false" customHeight="false" outlineLevel="0" collapsed="false">
      <c r="A2053" s="30" t="s">
        <v>21</v>
      </c>
      <c r="B2053" s="0"/>
      <c r="C2053" s="30" t="s">
        <v>22</v>
      </c>
      <c r="D2053" s="30" t="s">
        <v>2349</v>
      </c>
      <c r="E2053" s="30" t="s">
        <v>3223</v>
      </c>
      <c r="F2053" s="30" t="s">
        <v>37</v>
      </c>
      <c r="G2053" s="31" t="n">
        <v>2015</v>
      </c>
      <c r="H2053" s="30" t="n">
        <v>2015</v>
      </c>
      <c r="I2053" s="30"/>
      <c r="J2053" s="32" t="n">
        <v>44314</v>
      </c>
      <c r="K2053" s="30" t="n">
        <v>358127</v>
      </c>
      <c r="L2053" s="30" t="s">
        <v>2446</v>
      </c>
      <c r="M2053" s="33" t="n">
        <v>1899961</v>
      </c>
      <c r="N2053" s="0"/>
      <c r="O2053" s="33" t="n">
        <v>1899961</v>
      </c>
      <c r="P2053" s="0"/>
      <c r="Q2053" s="0" t="s">
        <v>27</v>
      </c>
      <c r="R2053" s="0"/>
      <c r="S2053" s="0"/>
      <c r="T2053" s="0"/>
      <c r="U2053" s="0"/>
      <c r="V2053" s="1" t="n">
        <f aca="false">YEAR(G2053)</f>
        <v>1905</v>
      </c>
      <c r="W2053" s="1" t="n">
        <v>2015</v>
      </c>
    </row>
    <row r="2054" customFormat="false" ht="54.25" hidden="false" customHeight="false" outlineLevel="0" collapsed="false">
      <c r="A2054" s="30" t="s">
        <v>21</v>
      </c>
      <c r="B2054" s="0"/>
      <c r="C2054" s="30" t="s">
        <v>22</v>
      </c>
      <c r="D2054" s="30" t="s">
        <v>2349</v>
      </c>
      <c r="E2054" s="30" t="s">
        <v>3224</v>
      </c>
      <c r="F2054" s="30" t="s">
        <v>37</v>
      </c>
      <c r="G2054" s="31" t="n">
        <v>2015</v>
      </c>
      <c r="H2054" s="30" t="n">
        <v>2015</v>
      </c>
      <c r="I2054" s="30"/>
      <c r="J2054" s="32" t="n">
        <v>44393</v>
      </c>
      <c r="K2054" s="30" t="n">
        <v>358797</v>
      </c>
      <c r="L2054" s="30" t="s">
        <v>3176</v>
      </c>
      <c r="M2054" s="33" t="n">
        <v>8000000</v>
      </c>
      <c r="N2054" s="0"/>
      <c r="O2054" s="33" t="n">
        <v>8000000</v>
      </c>
      <c r="P2054" s="0"/>
      <c r="Q2054" s="0" t="s">
        <v>27</v>
      </c>
      <c r="R2054" s="0"/>
      <c r="S2054" s="0"/>
      <c r="T2054" s="0"/>
      <c r="U2054" s="0"/>
      <c r="V2054" s="1" t="n">
        <f aca="false">YEAR(G2054)</f>
        <v>1905</v>
      </c>
      <c r="W2054" s="1" t="n">
        <v>2015</v>
      </c>
    </row>
    <row r="2055" customFormat="false" ht="80.05" hidden="false" customHeight="false" outlineLevel="0" collapsed="false">
      <c r="A2055" s="30" t="s">
        <v>21</v>
      </c>
      <c r="B2055" s="0"/>
      <c r="C2055" s="30" t="s">
        <v>62</v>
      </c>
      <c r="D2055" s="30" t="s">
        <v>2359</v>
      </c>
      <c r="E2055" s="30" t="s">
        <v>3225</v>
      </c>
      <c r="F2055" s="30" t="s">
        <v>37</v>
      </c>
      <c r="G2055" s="31" t="n">
        <v>2015</v>
      </c>
      <c r="H2055" s="30" t="n">
        <v>2015</v>
      </c>
      <c r="I2055" s="30"/>
      <c r="J2055" s="32" t="n">
        <v>44545</v>
      </c>
      <c r="K2055" s="30" t="n">
        <v>359331</v>
      </c>
      <c r="L2055" s="30" t="s">
        <v>2427</v>
      </c>
      <c r="M2055" s="33" t="n">
        <v>862935.22</v>
      </c>
      <c r="N2055" s="0"/>
      <c r="O2055" s="33" t="n">
        <v>862935.22</v>
      </c>
      <c r="P2055" s="0"/>
      <c r="Q2055" s="0" t="s">
        <v>27</v>
      </c>
      <c r="R2055" s="0"/>
      <c r="S2055" s="0"/>
      <c r="T2055" s="0"/>
      <c r="U2055" s="0"/>
      <c r="V2055" s="1" t="n">
        <f aca="false">YEAR(G2055)</f>
        <v>1905</v>
      </c>
      <c r="W2055" s="1" t="n">
        <v>2015</v>
      </c>
    </row>
    <row r="2056" customFormat="false" ht="40.7" hidden="false" customHeight="false" outlineLevel="0" collapsed="false">
      <c r="A2056" s="30" t="s">
        <v>21</v>
      </c>
      <c r="B2056" s="0"/>
      <c r="C2056" s="30"/>
      <c r="D2056" s="30"/>
      <c r="E2056" s="30" t="s">
        <v>3226</v>
      </c>
      <c r="F2056" s="30" t="s">
        <v>1649</v>
      </c>
      <c r="G2056" s="31" t="n">
        <v>2015</v>
      </c>
      <c r="H2056" s="30" t="n">
        <v>2015</v>
      </c>
      <c r="I2056" s="30"/>
      <c r="J2056" s="32" t="n">
        <v>43238</v>
      </c>
      <c r="K2056" s="30" t="n">
        <v>360170</v>
      </c>
      <c r="L2056" s="30" t="s">
        <v>3227</v>
      </c>
      <c r="M2056" s="33" t="n">
        <v>37908</v>
      </c>
      <c r="N2056" s="0"/>
      <c r="O2056" s="33" t="n">
        <v>37908</v>
      </c>
      <c r="P2056" s="0"/>
      <c r="Q2056" s="0" t="s">
        <v>27</v>
      </c>
      <c r="R2056" s="0"/>
      <c r="S2056" s="0"/>
      <c r="T2056" s="0"/>
      <c r="U2056" s="0"/>
      <c r="V2056" s="1" t="n">
        <f aca="false">YEAR(G2056)</f>
        <v>1905</v>
      </c>
      <c r="W2056" s="1" t="n">
        <v>2015</v>
      </c>
    </row>
    <row r="2057" customFormat="false" ht="40.7" hidden="false" customHeight="false" outlineLevel="0" collapsed="false">
      <c r="A2057" s="30" t="s">
        <v>21</v>
      </c>
      <c r="B2057" s="0"/>
      <c r="C2057" s="30"/>
      <c r="D2057" s="30"/>
      <c r="E2057" s="30" t="s">
        <v>3228</v>
      </c>
      <c r="F2057" s="30" t="s">
        <v>1689</v>
      </c>
      <c r="G2057" s="31" t="n">
        <v>2015</v>
      </c>
      <c r="H2057" s="30" t="n">
        <v>2015</v>
      </c>
      <c r="I2057" s="30"/>
      <c r="J2057" s="32" t="n">
        <v>42699</v>
      </c>
      <c r="K2057" s="30" t="n">
        <v>360188</v>
      </c>
      <c r="L2057" s="30" t="s">
        <v>450</v>
      </c>
      <c r="M2057" s="33" t="n">
        <v>178378</v>
      </c>
      <c r="N2057" s="0"/>
      <c r="O2057" s="33" t="n">
        <v>178378</v>
      </c>
      <c r="P2057" s="0"/>
      <c r="Q2057" s="0" t="s">
        <v>27</v>
      </c>
      <c r="R2057" s="0"/>
      <c r="S2057" s="0"/>
      <c r="T2057" s="0"/>
      <c r="U2057" s="0"/>
      <c r="V2057" s="1" t="n">
        <f aca="false">YEAR(G2057)</f>
        <v>1905</v>
      </c>
      <c r="W2057" s="1" t="n">
        <v>2015</v>
      </c>
    </row>
    <row r="2058" customFormat="false" ht="40.7" hidden="false" customHeight="false" outlineLevel="0" collapsed="false">
      <c r="A2058" s="30" t="s">
        <v>21</v>
      </c>
      <c r="B2058" s="0"/>
      <c r="C2058" s="30"/>
      <c r="D2058" s="30"/>
      <c r="E2058" s="30" t="s">
        <v>3229</v>
      </c>
      <c r="F2058" s="30" t="s">
        <v>1649</v>
      </c>
      <c r="G2058" s="31" t="n">
        <v>2015</v>
      </c>
      <c r="H2058" s="30" t="n">
        <v>2015</v>
      </c>
      <c r="I2058" s="30"/>
      <c r="J2058" s="32" t="n">
        <v>43171</v>
      </c>
      <c r="K2058" s="30" t="n">
        <v>360224</v>
      </c>
      <c r="L2058" s="30" t="s">
        <v>2939</v>
      </c>
      <c r="M2058" s="33" t="n">
        <v>22713.68</v>
      </c>
      <c r="N2058" s="0"/>
      <c r="O2058" s="33" t="n">
        <v>22713.68</v>
      </c>
      <c r="P2058" s="0"/>
      <c r="Q2058" s="0" t="s">
        <v>27</v>
      </c>
      <c r="R2058" s="0"/>
      <c r="S2058" s="0"/>
      <c r="T2058" s="0"/>
      <c r="U2058" s="0"/>
      <c r="V2058" s="1" t="n">
        <f aca="false">YEAR(G2058)</f>
        <v>1905</v>
      </c>
      <c r="W2058" s="1" t="n">
        <v>2015</v>
      </c>
    </row>
    <row r="2059" customFormat="false" ht="40.7" hidden="false" customHeight="false" outlineLevel="0" collapsed="false">
      <c r="A2059" s="30" t="s">
        <v>21</v>
      </c>
      <c r="B2059" s="0"/>
      <c r="C2059" s="30"/>
      <c r="D2059" s="30"/>
      <c r="E2059" s="30" t="s">
        <v>3230</v>
      </c>
      <c r="F2059" s="30" t="s">
        <v>37</v>
      </c>
      <c r="G2059" s="31" t="n">
        <v>2015</v>
      </c>
      <c r="H2059" s="30" t="n">
        <v>2015</v>
      </c>
      <c r="I2059" s="30"/>
      <c r="J2059" s="32" t="n">
        <v>43243</v>
      </c>
      <c r="K2059" s="30" t="n">
        <v>360343</v>
      </c>
      <c r="L2059" s="30" t="s">
        <v>1681</v>
      </c>
      <c r="M2059" s="33" t="n">
        <v>300000</v>
      </c>
      <c r="N2059" s="0"/>
      <c r="O2059" s="33" t="n">
        <v>300000</v>
      </c>
      <c r="P2059" s="0"/>
      <c r="Q2059" s="0" t="s">
        <v>27</v>
      </c>
      <c r="R2059" s="0"/>
      <c r="S2059" s="0"/>
      <c r="T2059" s="0"/>
      <c r="U2059" s="0"/>
      <c r="V2059" s="1" t="n">
        <f aca="false">YEAR(G2059)</f>
        <v>1905</v>
      </c>
      <c r="W2059" s="1" t="n">
        <v>2015</v>
      </c>
    </row>
    <row r="2060" customFormat="false" ht="40.7" hidden="false" customHeight="false" outlineLevel="0" collapsed="false">
      <c r="A2060" s="30" t="s">
        <v>21</v>
      </c>
      <c r="B2060" s="0"/>
      <c r="C2060" s="30"/>
      <c r="D2060" s="30"/>
      <c r="E2060" s="30" t="s">
        <v>3231</v>
      </c>
      <c r="F2060" s="30" t="s">
        <v>1649</v>
      </c>
      <c r="G2060" s="31" t="n">
        <v>2015</v>
      </c>
      <c r="H2060" s="30" t="n">
        <v>2015</v>
      </c>
      <c r="I2060" s="30"/>
      <c r="J2060" s="32" t="n">
        <v>43187</v>
      </c>
      <c r="K2060" s="30" t="n">
        <v>360625</v>
      </c>
      <c r="L2060" s="30" t="s">
        <v>2939</v>
      </c>
      <c r="M2060" s="33" t="n">
        <v>34927.64</v>
      </c>
      <c r="N2060" s="0"/>
      <c r="O2060" s="33" t="n">
        <v>34927.64</v>
      </c>
      <c r="P2060" s="0"/>
      <c r="Q2060" s="0" t="s">
        <v>27</v>
      </c>
      <c r="R2060" s="0"/>
      <c r="S2060" s="0"/>
      <c r="T2060" s="0"/>
      <c r="U2060" s="0"/>
      <c r="V2060" s="1" t="n">
        <f aca="false">YEAR(G2060)</f>
        <v>1905</v>
      </c>
      <c r="W2060" s="1" t="n">
        <v>2015</v>
      </c>
    </row>
    <row r="2061" customFormat="false" ht="40.7" hidden="false" customHeight="false" outlineLevel="0" collapsed="false">
      <c r="A2061" s="30" t="s">
        <v>21</v>
      </c>
      <c r="B2061" s="0"/>
      <c r="C2061" s="30"/>
      <c r="D2061" s="30"/>
      <c r="E2061" s="30" t="s">
        <v>3231</v>
      </c>
      <c r="F2061" s="30" t="s">
        <v>1649</v>
      </c>
      <c r="G2061" s="31" t="n">
        <v>2015</v>
      </c>
      <c r="H2061" s="30" t="n">
        <v>2015</v>
      </c>
      <c r="I2061" s="30"/>
      <c r="J2061" s="32" t="n">
        <v>43238</v>
      </c>
      <c r="K2061" s="30" t="n">
        <v>360629</v>
      </c>
      <c r="L2061" s="30" t="s">
        <v>2941</v>
      </c>
      <c r="M2061" s="33" t="n">
        <v>89479.5</v>
      </c>
      <c r="N2061" s="0"/>
      <c r="O2061" s="33" t="n">
        <v>89479.5</v>
      </c>
      <c r="P2061" s="0"/>
      <c r="Q2061" s="0" t="s">
        <v>27</v>
      </c>
      <c r="R2061" s="0"/>
      <c r="S2061" s="0"/>
      <c r="T2061" s="0"/>
      <c r="U2061" s="0"/>
      <c r="V2061" s="1" t="n">
        <f aca="false">YEAR(G2061)</f>
        <v>1905</v>
      </c>
      <c r="W2061" s="1" t="n">
        <v>2015</v>
      </c>
    </row>
    <row r="2062" customFormat="false" ht="54.25" hidden="false" customHeight="false" outlineLevel="0" collapsed="false">
      <c r="A2062" s="30" t="s">
        <v>21</v>
      </c>
      <c r="B2062" s="0"/>
      <c r="C2062" s="30" t="s">
        <v>35</v>
      </c>
      <c r="D2062" s="30"/>
      <c r="E2062" s="30" t="s">
        <v>3232</v>
      </c>
      <c r="F2062" s="30" t="s">
        <v>37</v>
      </c>
      <c r="G2062" s="31" t="n">
        <v>2015</v>
      </c>
      <c r="H2062" s="30" t="n">
        <v>2015</v>
      </c>
      <c r="I2062" s="30"/>
      <c r="J2062" s="32" t="n">
        <v>43846</v>
      </c>
      <c r="K2062" s="30" t="n">
        <v>360644</v>
      </c>
      <c r="L2062" s="30" t="s">
        <v>2062</v>
      </c>
      <c r="M2062" s="33" t="n">
        <v>17683261</v>
      </c>
      <c r="N2062" s="0"/>
      <c r="O2062" s="33" t="n">
        <v>17683261</v>
      </c>
      <c r="P2062" s="0"/>
      <c r="Q2062" s="0" t="s">
        <v>27</v>
      </c>
      <c r="R2062" s="0"/>
      <c r="S2062" s="0"/>
      <c r="T2062" s="0"/>
      <c r="U2062" s="0"/>
      <c r="V2062" s="1" t="n">
        <f aca="false">YEAR(G2062)</f>
        <v>1905</v>
      </c>
      <c r="W2062" s="1" t="n">
        <v>2015</v>
      </c>
    </row>
    <row r="2063" customFormat="false" ht="40.7" hidden="false" customHeight="false" outlineLevel="0" collapsed="false">
      <c r="A2063" s="30" t="s">
        <v>21</v>
      </c>
      <c r="B2063" s="0"/>
      <c r="C2063" s="30"/>
      <c r="D2063" s="30"/>
      <c r="E2063" s="30" t="s">
        <v>3233</v>
      </c>
      <c r="F2063" s="30" t="s">
        <v>1649</v>
      </c>
      <c r="G2063" s="31" t="n">
        <v>2015</v>
      </c>
      <c r="H2063" s="30" t="n">
        <v>2015</v>
      </c>
      <c r="I2063" s="30"/>
      <c r="J2063" s="32" t="n">
        <v>43238</v>
      </c>
      <c r="K2063" s="30" t="n">
        <v>360938</v>
      </c>
      <c r="L2063" s="30" t="s">
        <v>3234</v>
      </c>
      <c r="M2063" s="33" t="n">
        <v>42596.4</v>
      </c>
      <c r="N2063" s="0"/>
      <c r="O2063" s="33" t="n">
        <v>42596.4</v>
      </c>
      <c r="P2063" s="0"/>
      <c r="Q2063" s="0" t="s">
        <v>27</v>
      </c>
      <c r="R2063" s="0"/>
      <c r="S2063" s="0"/>
      <c r="T2063" s="0"/>
      <c r="U2063" s="0"/>
      <c r="V2063" s="1" t="n">
        <f aca="false">YEAR(G2063)</f>
        <v>1905</v>
      </c>
      <c r="W2063" s="1" t="n">
        <v>2015</v>
      </c>
    </row>
    <row r="2064" customFormat="false" ht="40.7" hidden="false" customHeight="false" outlineLevel="0" collapsed="false">
      <c r="A2064" s="30" t="s">
        <v>21</v>
      </c>
      <c r="B2064" s="0"/>
      <c r="C2064" s="30" t="s">
        <v>748</v>
      </c>
      <c r="D2064" s="30"/>
      <c r="E2064" s="30" t="s">
        <v>3235</v>
      </c>
      <c r="F2064" s="30" t="s">
        <v>37</v>
      </c>
      <c r="G2064" s="31" t="n">
        <v>2015</v>
      </c>
      <c r="H2064" s="30" t="n">
        <v>2015</v>
      </c>
      <c r="I2064" s="30"/>
      <c r="J2064" s="32" t="n">
        <v>43392</v>
      </c>
      <c r="K2064" s="30" t="n">
        <v>361042</v>
      </c>
      <c r="L2064" s="30" t="s">
        <v>1671</v>
      </c>
      <c r="M2064" s="33" t="n">
        <v>350000</v>
      </c>
      <c r="N2064" s="0"/>
      <c r="O2064" s="33" t="n">
        <v>350000</v>
      </c>
      <c r="P2064" s="0"/>
      <c r="Q2064" s="0" t="s">
        <v>27</v>
      </c>
      <c r="R2064" s="0"/>
      <c r="S2064" s="0"/>
      <c r="T2064" s="0"/>
      <c r="U2064" s="0"/>
      <c r="V2064" s="1" t="n">
        <f aca="false">YEAR(G2064)</f>
        <v>1905</v>
      </c>
      <c r="W2064" s="1" t="n">
        <v>2015</v>
      </c>
    </row>
    <row r="2065" customFormat="false" ht="54.25" hidden="false" customHeight="false" outlineLevel="0" collapsed="false">
      <c r="A2065" s="30" t="s">
        <v>21</v>
      </c>
      <c r="B2065" s="0"/>
      <c r="C2065" s="30"/>
      <c r="D2065" s="30"/>
      <c r="E2065" s="30" t="s">
        <v>3236</v>
      </c>
      <c r="F2065" s="30" t="s">
        <v>37</v>
      </c>
      <c r="G2065" s="31" t="n">
        <v>2015</v>
      </c>
      <c r="H2065" s="30" t="n">
        <v>2015</v>
      </c>
      <c r="I2065" s="30"/>
      <c r="J2065" s="32" t="n">
        <v>43566</v>
      </c>
      <c r="K2065" s="30" t="n">
        <v>361049</v>
      </c>
      <c r="L2065" s="30" t="s">
        <v>2476</v>
      </c>
      <c r="M2065" s="33" t="n">
        <v>300000</v>
      </c>
      <c r="N2065" s="0"/>
      <c r="O2065" s="33" t="n">
        <v>300000</v>
      </c>
      <c r="P2065" s="0"/>
      <c r="Q2065" s="0" t="s">
        <v>27</v>
      </c>
      <c r="R2065" s="0"/>
      <c r="S2065" s="0"/>
      <c r="T2065" s="0"/>
      <c r="U2065" s="0"/>
      <c r="V2065" s="1" t="n">
        <f aca="false">YEAR(G2065)</f>
        <v>1905</v>
      </c>
      <c r="W2065" s="1" t="n">
        <v>2015</v>
      </c>
    </row>
    <row r="2066" customFormat="false" ht="40.7" hidden="false" customHeight="false" outlineLevel="0" collapsed="false">
      <c r="A2066" s="30" t="s">
        <v>21</v>
      </c>
      <c r="B2066" s="0"/>
      <c r="C2066" s="30"/>
      <c r="D2066" s="30"/>
      <c r="E2066" s="30" t="s">
        <v>3237</v>
      </c>
      <c r="F2066" s="30" t="s">
        <v>37</v>
      </c>
      <c r="G2066" s="31" t="n">
        <v>2015</v>
      </c>
      <c r="H2066" s="30" t="n">
        <v>2015</v>
      </c>
      <c r="I2066" s="30"/>
      <c r="J2066" s="32" t="n">
        <v>43584</v>
      </c>
      <c r="K2066" s="30" t="n">
        <v>361490</v>
      </c>
      <c r="L2066" s="30" t="s">
        <v>2459</v>
      </c>
      <c r="M2066" s="33" t="n">
        <v>500000</v>
      </c>
      <c r="N2066" s="0"/>
      <c r="O2066" s="33" t="n">
        <v>500000</v>
      </c>
      <c r="P2066" s="0"/>
      <c r="Q2066" s="0" t="s">
        <v>27</v>
      </c>
      <c r="R2066" s="0"/>
      <c r="S2066" s="0"/>
      <c r="T2066" s="0"/>
      <c r="U2066" s="0"/>
      <c r="V2066" s="1" t="n">
        <f aca="false">YEAR(G2066)</f>
        <v>1905</v>
      </c>
      <c r="W2066" s="1" t="n">
        <v>2015</v>
      </c>
    </row>
    <row r="2067" customFormat="false" ht="40.7" hidden="false" customHeight="false" outlineLevel="0" collapsed="false">
      <c r="A2067" s="30" t="s">
        <v>21</v>
      </c>
      <c r="B2067" s="0"/>
      <c r="C2067" s="30"/>
      <c r="D2067" s="30"/>
      <c r="E2067" s="30" t="s">
        <v>3238</v>
      </c>
      <c r="F2067" s="30" t="s">
        <v>37</v>
      </c>
      <c r="G2067" s="31" t="n">
        <v>2015</v>
      </c>
      <c r="H2067" s="30" t="n">
        <v>2015</v>
      </c>
      <c r="I2067" s="30"/>
      <c r="J2067" s="32" t="n">
        <v>43566</v>
      </c>
      <c r="K2067" s="30" t="n">
        <v>361733</v>
      </c>
      <c r="L2067" s="30" t="s">
        <v>1661</v>
      </c>
      <c r="M2067" s="33" t="n">
        <v>600000</v>
      </c>
      <c r="N2067" s="0"/>
      <c r="O2067" s="33" t="n">
        <v>600000</v>
      </c>
      <c r="P2067" s="0"/>
      <c r="Q2067" s="0" t="s">
        <v>27</v>
      </c>
      <c r="R2067" s="0"/>
      <c r="S2067" s="0"/>
      <c r="T2067" s="0"/>
      <c r="U2067" s="0"/>
      <c r="V2067" s="1" t="n">
        <f aca="false">YEAR(G2067)</f>
        <v>1905</v>
      </c>
      <c r="W2067" s="1" t="n">
        <v>2015</v>
      </c>
    </row>
    <row r="2068" customFormat="false" ht="54.25" hidden="false" customHeight="false" outlineLevel="0" collapsed="false">
      <c r="A2068" s="30" t="s">
        <v>21</v>
      </c>
      <c r="B2068" s="0"/>
      <c r="C2068" s="30" t="s">
        <v>748</v>
      </c>
      <c r="D2068" s="30" t="s">
        <v>29</v>
      </c>
      <c r="E2068" s="30" t="s">
        <v>3239</v>
      </c>
      <c r="F2068" s="30" t="s">
        <v>37</v>
      </c>
      <c r="G2068" s="31" t="n">
        <v>2015</v>
      </c>
      <c r="H2068" s="30" t="n">
        <v>2015</v>
      </c>
      <c r="I2068" s="30"/>
      <c r="J2068" s="32" t="n">
        <v>43392</v>
      </c>
      <c r="K2068" s="30" t="n">
        <v>361979</v>
      </c>
      <c r="L2068" s="30" t="s">
        <v>1677</v>
      </c>
      <c r="M2068" s="33" t="n">
        <v>600000</v>
      </c>
      <c r="N2068" s="0"/>
      <c r="O2068" s="33" t="n">
        <v>600000</v>
      </c>
      <c r="P2068" s="0"/>
      <c r="Q2068" s="0" t="s">
        <v>27</v>
      </c>
      <c r="R2068" s="0"/>
      <c r="S2068" s="0"/>
      <c r="T2068" s="0"/>
      <c r="U2068" s="0"/>
      <c r="V2068" s="1" t="n">
        <f aca="false">YEAR(G2068)</f>
        <v>1905</v>
      </c>
      <c r="W2068" s="1" t="n">
        <v>2015</v>
      </c>
    </row>
    <row r="2069" customFormat="false" ht="54.25" hidden="false" customHeight="false" outlineLevel="0" collapsed="false">
      <c r="A2069" s="30" t="s">
        <v>21</v>
      </c>
      <c r="B2069" s="0"/>
      <c r="C2069" s="30" t="s">
        <v>2342</v>
      </c>
      <c r="D2069" s="30" t="s">
        <v>29</v>
      </c>
      <c r="E2069" s="30" t="s">
        <v>3240</v>
      </c>
      <c r="F2069" s="30" t="s">
        <v>37</v>
      </c>
      <c r="G2069" s="31" t="n">
        <v>2015</v>
      </c>
      <c r="H2069" s="30" t="n">
        <v>2015</v>
      </c>
      <c r="I2069" s="30"/>
      <c r="J2069" s="32" t="n">
        <v>43433</v>
      </c>
      <c r="K2069" s="30" t="n">
        <v>362071</v>
      </c>
      <c r="L2069" s="30" t="s">
        <v>2502</v>
      </c>
      <c r="M2069" s="33" t="n">
        <v>200000</v>
      </c>
      <c r="N2069" s="0"/>
      <c r="O2069" s="33" t="n">
        <v>200000</v>
      </c>
      <c r="P2069" s="0"/>
      <c r="Q2069" s="0" t="s">
        <v>27</v>
      </c>
      <c r="R2069" s="0"/>
      <c r="S2069" s="0"/>
      <c r="T2069" s="0"/>
      <c r="U2069" s="0"/>
      <c r="V2069" s="1" t="n">
        <f aca="false">YEAR(G2069)</f>
        <v>1905</v>
      </c>
      <c r="W2069" s="1" t="n">
        <v>2015</v>
      </c>
    </row>
    <row r="2070" customFormat="false" ht="40.7" hidden="false" customHeight="false" outlineLevel="0" collapsed="false">
      <c r="A2070" s="30" t="s">
        <v>21</v>
      </c>
      <c r="B2070" s="0"/>
      <c r="C2070" s="30"/>
      <c r="D2070" s="30"/>
      <c r="E2070" s="30" t="s">
        <v>3241</v>
      </c>
      <c r="F2070" s="30" t="s">
        <v>1649</v>
      </c>
      <c r="G2070" s="31" t="n">
        <v>2015</v>
      </c>
      <c r="H2070" s="30" t="n">
        <v>2015</v>
      </c>
      <c r="I2070" s="30"/>
      <c r="J2070" s="32" t="n">
        <v>43185</v>
      </c>
      <c r="K2070" s="30" t="n">
        <v>362265</v>
      </c>
      <c r="L2070" s="30" t="s">
        <v>2941</v>
      </c>
      <c r="M2070" s="33" t="n">
        <v>52109.1</v>
      </c>
      <c r="N2070" s="0"/>
      <c r="O2070" s="33" t="n">
        <v>52109.1</v>
      </c>
      <c r="P2070" s="0"/>
      <c r="Q2070" s="0" t="s">
        <v>27</v>
      </c>
      <c r="R2070" s="0"/>
      <c r="S2070" s="0"/>
      <c r="T2070" s="0"/>
      <c r="U2070" s="0"/>
      <c r="V2070" s="1" t="n">
        <f aca="false">YEAR(G2070)</f>
        <v>1905</v>
      </c>
      <c r="W2070" s="1" t="n">
        <v>2015</v>
      </c>
    </row>
    <row r="2071" customFormat="false" ht="40.7" hidden="false" customHeight="false" outlineLevel="0" collapsed="false">
      <c r="A2071" s="30" t="s">
        <v>21</v>
      </c>
      <c r="B2071" s="0"/>
      <c r="C2071" s="30"/>
      <c r="D2071" s="30"/>
      <c r="E2071" s="30" t="s">
        <v>3242</v>
      </c>
      <c r="F2071" s="30" t="s">
        <v>1649</v>
      </c>
      <c r="G2071" s="31" t="n">
        <v>2015</v>
      </c>
      <c r="H2071" s="30" t="n">
        <v>2015</v>
      </c>
      <c r="I2071" s="30"/>
      <c r="J2071" s="32" t="n">
        <v>43067</v>
      </c>
      <c r="K2071" s="30" t="n">
        <v>362799</v>
      </c>
      <c r="L2071" s="30" t="s">
        <v>1009</v>
      </c>
      <c r="M2071" s="33" t="n">
        <v>14998</v>
      </c>
      <c r="N2071" s="0"/>
      <c r="O2071" s="33" t="n">
        <v>14998</v>
      </c>
      <c r="P2071" s="0"/>
      <c r="Q2071" s="0" t="s">
        <v>27</v>
      </c>
      <c r="R2071" s="0"/>
      <c r="S2071" s="0"/>
      <c r="T2071" s="0"/>
      <c r="U2071" s="0"/>
      <c r="V2071" s="1" t="n">
        <f aca="false">YEAR(G2071)</f>
        <v>1905</v>
      </c>
      <c r="W2071" s="1" t="n">
        <v>2015</v>
      </c>
    </row>
    <row r="2072" customFormat="false" ht="40.7" hidden="false" customHeight="false" outlineLevel="0" collapsed="false">
      <c r="A2072" s="30" t="s">
        <v>21</v>
      </c>
      <c r="B2072" s="0"/>
      <c r="C2072" s="30"/>
      <c r="D2072" s="30"/>
      <c r="E2072" s="30" t="s">
        <v>3233</v>
      </c>
      <c r="F2072" s="30" t="s">
        <v>1649</v>
      </c>
      <c r="G2072" s="31" t="n">
        <v>2015</v>
      </c>
      <c r="H2072" s="30" t="n">
        <v>2015</v>
      </c>
      <c r="I2072" s="30"/>
      <c r="J2072" s="32" t="n">
        <v>43185</v>
      </c>
      <c r="K2072" s="30" t="n">
        <v>363413</v>
      </c>
      <c r="L2072" s="30" t="s">
        <v>3234</v>
      </c>
      <c r="M2072" s="33" t="n">
        <v>70994</v>
      </c>
      <c r="N2072" s="0"/>
      <c r="O2072" s="33" t="n">
        <v>70994</v>
      </c>
      <c r="P2072" s="0"/>
      <c r="Q2072" s="0" t="s">
        <v>27</v>
      </c>
      <c r="R2072" s="0"/>
      <c r="S2072" s="0"/>
      <c r="T2072" s="0"/>
      <c r="U2072" s="0"/>
      <c r="V2072" s="1" t="n">
        <f aca="false">YEAR(G2072)</f>
        <v>1905</v>
      </c>
      <c r="W2072" s="1" t="n">
        <v>2015</v>
      </c>
    </row>
    <row r="2073" customFormat="false" ht="40.7" hidden="false" customHeight="false" outlineLevel="0" collapsed="false">
      <c r="A2073" s="30" t="s">
        <v>21</v>
      </c>
      <c r="B2073" s="0"/>
      <c r="C2073" s="30"/>
      <c r="D2073" s="30"/>
      <c r="E2073" s="30" t="s">
        <v>3243</v>
      </c>
      <c r="F2073" s="30" t="s">
        <v>1649</v>
      </c>
      <c r="G2073" s="31" t="n">
        <v>2015</v>
      </c>
      <c r="H2073" s="30" t="n">
        <v>2015</v>
      </c>
      <c r="I2073" s="30"/>
      <c r="J2073" s="32" t="n">
        <v>43185</v>
      </c>
      <c r="K2073" s="30" t="n">
        <v>363872</v>
      </c>
      <c r="L2073" s="30" t="s">
        <v>2937</v>
      </c>
      <c r="M2073" s="33" t="n">
        <v>70570</v>
      </c>
      <c r="N2073" s="0"/>
      <c r="O2073" s="33" t="n">
        <v>70570</v>
      </c>
      <c r="P2073" s="0"/>
      <c r="Q2073" s="0" t="s">
        <v>27</v>
      </c>
      <c r="R2073" s="0"/>
      <c r="S2073" s="0"/>
      <c r="T2073" s="0"/>
      <c r="U2073" s="0"/>
      <c r="V2073" s="1" t="n">
        <f aca="false">YEAR(G2073)</f>
        <v>1905</v>
      </c>
      <c r="W2073" s="1" t="n">
        <v>2015</v>
      </c>
    </row>
    <row r="2074" customFormat="false" ht="40.7" hidden="false" customHeight="false" outlineLevel="0" collapsed="false">
      <c r="A2074" s="30" t="s">
        <v>21</v>
      </c>
      <c r="B2074" s="0"/>
      <c r="C2074" s="30" t="s">
        <v>156</v>
      </c>
      <c r="D2074" s="30"/>
      <c r="E2074" s="30" t="s">
        <v>3244</v>
      </c>
      <c r="F2074" s="30" t="s">
        <v>1649</v>
      </c>
      <c r="G2074" s="31" t="n">
        <v>2015</v>
      </c>
      <c r="H2074" s="30" t="n">
        <v>2015</v>
      </c>
      <c r="I2074" s="30"/>
      <c r="J2074" s="32" t="n">
        <v>45119</v>
      </c>
      <c r="K2074" s="30" t="n">
        <v>364377</v>
      </c>
      <c r="L2074" s="30" t="s">
        <v>2347</v>
      </c>
      <c r="M2074" s="33" t="n">
        <v>9000000</v>
      </c>
      <c r="N2074" s="0"/>
      <c r="O2074" s="33" t="n">
        <v>9000000</v>
      </c>
      <c r="P2074" s="0"/>
      <c r="Q2074" s="0" t="s">
        <v>27</v>
      </c>
      <c r="R2074" s="0"/>
      <c r="S2074" s="0"/>
      <c r="T2074" s="0"/>
      <c r="U2074" s="0"/>
      <c r="V2074" s="1" t="n">
        <f aca="false">YEAR(G2074)</f>
        <v>1905</v>
      </c>
      <c r="W2074" s="1" t="n">
        <v>2015</v>
      </c>
    </row>
    <row r="2075" customFormat="false" ht="40.7" hidden="false" customHeight="false" outlineLevel="0" collapsed="false">
      <c r="A2075" s="30" t="s">
        <v>21</v>
      </c>
      <c r="B2075" s="0"/>
      <c r="C2075" s="30"/>
      <c r="D2075" s="30"/>
      <c r="E2075" s="30" t="s">
        <v>2946</v>
      </c>
      <c r="F2075" s="30" t="s">
        <v>1649</v>
      </c>
      <c r="G2075" s="31" t="n">
        <v>2015</v>
      </c>
      <c r="H2075" s="30" t="n">
        <v>2015</v>
      </c>
      <c r="I2075" s="30"/>
      <c r="J2075" s="32" t="n">
        <v>42987</v>
      </c>
      <c r="K2075" s="30" t="n">
        <v>364383</v>
      </c>
      <c r="L2075" s="30" t="s">
        <v>2939</v>
      </c>
      <c r="M2075" s="33" t="n">
        <v>79857.11</v>
      </c>
      <c r="N2075" s="0"/>
      <c r="O2075" s="33" t="n">
        <v>79857.11</v>
      </c>
      <c r="P2075" s="0"/>
      <c r="Q2075" s="0" t="s">
        <v>27</v>
      </c>
      <c r="R2075" s="0"/>
      <c r="S2075" s="0"/>
      <c r="T2075" s="0"/>
      <c r="U2075" s="0"/>
      <c r="V2075" s="1" t="n">
        <f aca="false">YEAR(G2075)</f>
        <v>1905</v>
      </c>
      <c r="W2075" s="1" t="n">
        <v>2015</v>
      </c>
    </row>
    <row r="2076" customFormat="false" ht="40.7" hidden="false" customHeight="false" outlineLevel="0" collapsed="false">
      <c r="A2076" s="30" t="s">
        <v>21</v>
      </c>
      <c r="B2076" s="0"/>
      <c r="C2076" s="30"/>
      <c r="D2076" s="30"/>
      <c r="E2076" s="30" t="s">
        <v>3245</v>
      </c>
      <c r="F2076" s="30" t="s">
        <v>1649</v>
      </c>
      <c r="G2076" s="31" t="n">
        <v>2014</v>
      </c>
      <c r="H2076" s="30" t="n">
        <v>2015</v>
      </c>
      <c r="I2076" s="30"/>
      <c r="J2076" s="32" t="n">
        <v>43343</v>
      </c>
      <c r="K2076" s="30" t="n">
        <v>364413</v>
      </c>
      <c r="L2076" s="30" t="s">
        <v>2928</v>
      </c>
      <c r="M2076" s="33" t="n">
        <v>0</v>
      </c>
      <c r="N2076" s="0"/>
      <c r="O2076" s="33" t="n">
        <v>0</v>
      </c>
      <c r="P2076" s="0"/>
      <c r="Q2076" s="0" t="s">
        <v>27</v>
      </c>
      <c r="R2076" s="0"/>
      <c r="S2076" s="0"/>
      <c r="T2076" s="0"/>
      <c r="U2076" s="0"/>
      <c r="V2076" s="1" t="n">
        <f aca="false">YEAR(G2076)</f>
        <v>1905</v>
      </c>
      <c r="W2076" s="1" t="n">
        <v>2014</v>
      </c>
    </row>
    <row r="2077" customFormat="false" ht="40.7" hidden="false" customHeight="false" outlineLevel="0" collapsed="false">
      <c r="A2077" s="30" t="s">
        <v>21</v>
      </c>
      <c r="B2077" s="0"/>
      <c r="C2077" s="30" t="s">
        <v>156</v>
      </c>
      <c r="D2077" s="30"/>
      <c r="E2077" s="30" t="s">
        <v>3246</v>
      </c>
      <c r="F2077" s="30" t="s">
        <v>37</v>
      </c>
      <c r="G2077" s="31" t="n">
        <v>2015</v>
      </c>
      <c r="H2077" s="30" t="n">
        <v>2015</v>
      </c>
      <c r="I2077" s="30"/>
      <c r="J2077" s="32" t="n">
        <v>44776</v>
      </c>
      <c r="K2077" s="30" t="n">
        <v>364466</v>
      </c>
      <c r="L2077" s="30" t="s">
        <v>906</v>
      </c>
      <c r="M2077" s="33" t="n">
        <v>2500000</v>
      </c>
      <c r="N2077" s="0"/>
      <c r="O2077" s="33" t="n">
        <v>2500000</v>
      </c>
      <c r="P2077" s="0"/>
      <c r="Q2077" s="0" t="s">
        <v>27</v>
      </c>
      <c r="R2077" s="0"/>
      <c r="S2077" s="0"/>
      <c r="T2077" s="0"/>
      <c r="U2077" s="0"/>
      <c r="V2077" s="1" t="n">
        <f aca="false">YEAR(G2077)</f>
        <v>1905</v>
      </c>
      <c r="W2077" s="1" t="n">
        <v>2015</v>
      </c>
    </row>
    <row r="2078" customFormat="false" ht="40.7" hidden="false" customHeight="false" outlineLevel="0" collapsed="false">
      <c r="A2078" s="30" t="s">
        <v>21</v>
      </c>
      <c r="B2078" s="0"/>
      <c r="C2078" s="30"/>
      <c r="D2078" s="30"/>
      <c r="E2078" s="30" t="s">
        <v>3247</v>
      </c>
      <c r="F2078" s="30" t="s">
        <v>37</v>
      </c>
      <c r="G2078" s="31" t="n">
        <v>2015</v>
      </c>
      <c r="H2078" s="30" t="n">
        <v>2015</v>
      </c>
      <c r="I2078" s="30"/>
      <c r="J2078" s="32" t="n">
        <v>43566</v>
      </c>
      <c r="K2078" s="30" t="n">
        <v>364928</v>
      </c>
      <c r="L2078" s="30" t="s">
        <v>1667</v>
      </c>
      <c r="M2078" s="33" t="n">
        <v>300000</v>
      </c>
      <c r="N2078" s="0"/>
      <c r="O2078" s="33" t="n">
        <v>300000</v>
      </c>
      <c r="P2078" s="0"/>
      <c r="Q2078" s="0" t="s">
        <v>27</v>
      </c>
      <c r="R2078" s="0"/>
      <c r="S2078" s="0"/>
      <c r="T2078" s="0"/>
      <c r="U2078" s="0"/>
      <c r="V2078" s="1" t="n">
        <f aca="false">YEAR(G2078)</f>
        <v>1905</v>
      </c>
      <c r="W2078" s="1" t="n">
        <v>2015</v>
      </c>
    </row>
    <row r="2079" customFormat="false" ht="27.1" hidden="false" customHeight="false" outlineLevel="0" collapsed="false">
      <c r="A2079" s="30" t="s">
        <v>21</v>
      </c>
      <c r="B2079" s="0"/>
      <c r="C2079" s="30"/>
      <c r="D2079" s="30"/>
      <c r="E2079" s="30" t="s">
        <v>3248</v>
      </c>
      <c r="F2079" s="30" t="s">
        <v>1649</v>
      </c>
      <c r="G2079" s="31" t="n">
        <v>2015</v>
      </c>
      <c r="H2079" s="30" t="n">
        <v>2015</v>
      </c>
      <c r="I2079" s="30"/>
      <c r="J2079" s="32" t="n">
        <v>43171</v>
      </c>
      <c r="K2079" s="30" t="n">
        <v>365189</v>
      </c>
      <c r="L2079" s="30" t="s">
        <v>3227</v>
      </c>
      <c r="M2079" s="33" t="n">
        <v>4095</v>
      </c>
      <c r="N2079" s="0"/>
      <c r="O2079" s="33" t="n">
        <v>4095</v>
      </c>
      <c r="P2079" s="0"/>
      <c r="Q2079" s="0" t="s">
        <v>27</v>
      </c>
      <c r="R2079" s="0"/>
      <c r="S2079" s="0"/>
      <c r="T2079" s="0"/>
      <c r="U2079" s="0"/>
      <c r="V2079" s="1" t="n">
        <f aca="false">YEAR(G2079)</f>
        <v>1905</v>
      </c>
      <c r="W2079" s="1" t="n">
        <v>2015</v>
      </c>
    </row>
    <row r="2080" customFormat="false" ht="27.1" hidden="false" customHeight="false" outlineLevel="0" collapsed="false">
      <c r="A2080" s="30" t="s">
        <v>21</v>
      </c>
      <c r="B2080" s="0"/>
      <c r="C2080" s="30" t="s">
        <v>3119</v>
      </c>
      <c r="D2080" s="30"/>
      <c r="E2080" s="30" t="s">
        <v>3249</v>
      </c>
      <c r="F2080" s="30" t="s">
        <v>1649</v>
      </c>
      <c r="G2080" s="31" t="n">
        <v>2015</v>
      </c>
      <c r="H2080" s="30" t="n">
        <v>2015</v>
      </c>
      <c r="I2080" s="30"/>
      <c r="J2080" s="32" t="n">
        <v>43018</v>
      </c>
      <c r="K2080" s="30" t="n">
        <v>365935</v>
      </c>
      <c r="L2080" s="30" t="s">
        <v>3250</v>
      </c>
      <c r="M2080" s="33" t="n">
        <v>4950</v>
      </c>
      <c r="N2080" s="0"/>
      <c r="O2080" s="33" t="n">
        <v>4950</v>
      </c>
      <c r="P2080" s="0"/>
      <c r="Q2080" s="0" t="s">
        <v>27</v>
      </c>
      <c r="R2080" s="0"/>
      <c r="S2080" s="0"/>
      <c r="T2080" s="0"/>
      <c r="U2080" s="0"/>
      <c r="V2080" s="1" t="n">
        <f aca="false">YEAR(G2080)</f>
        <v>1905</v>
      </c>
      <c r="W2080" s="1" t="n">
        <v>2015</v>
      </c>
    </row>
    <row r="2081" customFormat="false" ht="40.7" hidden="false" customHeight="false" outlineLevel="0" collapsed="false">
      <c r="A2081" s="30" t="s">
        <v>21</v>
      </c>
      <c r="B2081" s="0"/>
      <c r="C2081" s="30" t="s">
        <v>2349</v>
      </c>
      <c r="D2081" s="30"/>
      <c r="E2081" s="30" t="s">
        <v>3251</v>
      </c>
      <c r="F2081" s="30" t="s">
        <v>1649</v>
      </c>
      <c r="G2081" s="31" t="n">
        <v>2015</v>
      </c>
      <c r="H2081" s="30" t="n">
        <v>2015</v>
      </c>
      <c r="I2081" s="30"/>
      <c r="J2081" s="32" t="n">
        <v>42692</v>
      </c>
      <c r="K2081" s="30" t="n">
        <v>366058</v>
      </c>
      <c r="L2081" s="30" t="s">
        <v>1335</v>
      </c>
      <c r="M2081" s="33" t="n">
        <v>19900</v>
      </c>
      <c r="N2081" s="0"/>
      <c r="O2081" s="33" t="n">
        <v>19900</v>
      </c>
      <c r="P2081" s="0"/>
      <c r="Q2081" s="0" t="s">
        <v>27</v>
      </c>
      <c r="R2081" s="0"/>
      <c r="S2081" s="0"/>
      <c r="T2081" s="0"/>
      <c r="U2081" s="0"/>
      <c r="V2081" s="1" t="n">
        <f aca="false">YEAR(G2081)</f>
        <v>1905</v>
      </c>
      <c r="W2081" s="1" t="n">
        <v>2015</v>
      </c>
    </row>
    <row r="2082" customFormat="false" ht="40.7" hidden="false" customHeight="false" outlineLevel="0" collapsed="false">
      <c r="A2082" s="30" t="s">
        <v>21</v>
      </c>
      <c r="B2082" s="0"/>
      <c r="C2082" s="30"/>
      <c r="D2082" s="30"/>
      <c r="E2082" s="30" t="s">
        <v>3252</v>
      </c>
      <c r="F2082" s="30" t="s">
        <v>1649</v>
      </c>
      <c r="G2082" s="31" t="n">
        <v>2015</v>
      </c>
      <c r="H2082" s="30" t="n">
        <v>2015</v>
      </c>
      <c r="I2082" s="30"/>
      <c r="J2082" s="32" t="n">
        <v>43151</v>
      </c>
      <c r="K2082" s="30" t="n">
        <v>366059</v>
      </c>
      <c r="L2082" s="30" t="s">
        <v>2584</v>
      </c>
      <c r="M2082" s="33" t="n">
        <v>22000</v>
      </c>
      <c r="N2082" s="0"/>
      <c r="O2082" s="33" t="n">
        <v>22000</v>
      </c>
      <c r="P2082" s="0"/>
      <c r="Q2082" s="0" t="s">
        <v>27</v>
      </c>
      <c r="R2082" s="0"/>
      <c r="S2082" s="0"/>
      <c r="T2082" s="0"/>
      <c r="U2082" s="0"/>
      <c r="V2082" s="1" t="n">
        <f aca="false">YEAR(G2082)</f>
        <v>1905</v>
      </c>
      <c r="W2082" s="1" t="n">
        <v>2015</v>
      </c>
    </row>
    <row r="2083" customFormat="false" ht="40.7" hidden="false" customHeight="false" outlineLevel="0" collapsed="false">
      <c r="A2083" s="30" t="s">
        <v>21</v>
      </c>
      <c r="B2083" s="0"/>
      <c r="C2083" s="30" t="s">
        <v>3253</v>
      </c>
      <c r="D2083" s="30"/>
      <c r="E2083" s="30" t="s">
        <v>3254</v>
      </c>
      <c r="F2083" s="30" t="s">
        <v>1689</v>
      </c>
      <c r="G2083" s="31" t="n">
        <v>2015</v>
      </c>
      <c r="H2083" s="30" t="n">
        <v>2015</v>
      </c>
      <c r="I2083" s="30"/>
      <c r="J2083" s="32" t="n">
        <v>43313</v>
      </c>
      <c r="K2083" s="30" t="n">
        <v>366156</v>
      </c>
      <c r="L2083" s="30" t="s">
        <v>1710</v>
      </c>
      <c r="M2083" s="33" t="n">
        <v>178950</v>
      </c>
      <c r="N2083" s="0"/>
      <c r="O2083" s="33" t="n">
        <v>178950</v>
      </c>
      <c r="P2083" s="0"/>
      <c r="Q2083" s="0" t="s">
        <v>27</v>
      </c>
      <c r="R2083" s="0"/>
      <c r="S2083" s="0"/>
      <c r="T2083" s="0"/>
      <c r="U2083" s="0"/>
      <c r="V2083" s="1" t="n">
        <f aca="false">YEAR(G2083)</f>
        <v>1905</v>
      </c>
      <c r="W2083" s="1" t="n">
        <v>2015</v>
      </c>
    </row>
    <row r="2084" customFormat="false" ht="40.7" hidden="false" customHeight="false" outlineLevel="0" collapsed="false">
      <c r="A2084" s="30" t="s">
        <v>21</v>
      </c>
      <c r="B2084" s="0"/>
      <c r="C2084" s="30" t="s">
        <v>2342</v>
      </c>
      <c r="D2084" s="30"/>
      <c r="E2084" s="30" t="s">
        <v>3255</v>
      </c>
      <c r="F2084" s="30" t="s">
        <v>1649</v>
      </c>
      <c r="G2084" s="31" t="n">
        <v>2015</v>
      </c>
      <c r="H2084" s="30" t="n">
        <v>2015</v>
      </c>
      <c r="I2084" s="30"/>
      <c r="J2084" s="32" t="n">
        <v>42692</v>
      </c>
      <c r="K2084" s="30" t="n">
        <v>366872</v>
      </c>
      <c r="L2084" s="30" t="s">
        <v>3256</v>
      </c>
      <c r="M2084" s="33" t="n">
        <v>15400</v>
      </c>
      <c r="N2084" s="0"/>
      <c r="O2084" s="33" t="n">
        <v>15400</v>
      </c>
      <c r="P2084" s="0"/>
      <c r="Q2084" s="0" t="s">
        <v>27</v>
      </c>
      <c r="R2084" s="0"/>
      <c r="S2084" s="0"/>
      <c r="T2084" s="0"/>
      <c r="U2084" s="0"/>
      <c r="V2084" s="1" t="n">
        <f aca="false">YEAR(G2084)</f>
        <v>1905</v>
      </c>
      <c r="W2084" s="1" t="n">
        <v>2015</v>
      </c>
    </row>
    <row r="2085" customFormat="false" ht="80.05" hidden="false" customHeight="false" outlineLevel="0" collapsed="false">
      <c r="A2085" s="30" t="s">
        <v>21</v>
      </c>
      <c r="B2085" s="0"/>
      <c r="C2085" s="30"/>
      <c r="D2085" s="30"/>
      <c r="E2085" s="30" t="s">
        <v>3257</v>
      </c>
      <c r="F2085" s="30" t="s">
        <v>37</v>
      </c>
      <c r="G2085" s="31" t="n">
        <v>2015</v>
      </c>
      <c r="H2085" s="30" t="n">
        <v>2015</v>
      </c>
      <c r="I2085" s="30"/>
      <c r="J2085" s="32" t="n">
        <v>43719</v>
      </c>
      <c r="K2085" s="30" t="n">
        <v>367323</v>
      </c>
      <c r="L2085" s="30" t="s">
        <v>2452</v>
      </c>
      <c r="M2085" s="33" t="n">
        <v>600000</v>
      </c>
      <c r="N2085" s="0"/>
      <c r="O2085" s="33" t="n">
        <v>600000</v>
      </c>
      <c r="P2085" s="0"/>
      <c r="Q2085" s="0" t="s">
        <v>27</v>
      </c>
      <c r="R2085" s="0"/>
      <c r="S2085" s="0"/>
      <c r="T2085" s="0"/>
      <c r="U2085" s="0"/>
      <c r="V2085" s="1" t="n">
        <f aca="false">YEAR(G2085)</f>
        <v>1905</v>
      </c>
      <c r="W2085" s="1" t="n">
        <v>2015</v>
      </c>
    </row>
    <row r="2086" customFormat="false" ht="80.05" hidden="false" customHeight="false" outlineLevel="0" collapsed="false">
      <c r="A2086" s="30" t="s">
        <v>21</v>
      </c>
      <c r="B2086" s="0"/>
      <c r="C2086" s="30" t="s">
        <v>748</v>
      </c>
      <c r="D2086" s="30" t="s">
        <v>3258</v>
      </c>
      <c r="E2086" s="30" t="s">
        <v>3259</v>
      </c>
      <c r="F2086" s="30" t="s">
        <v>37</v>
      </c>
      <c r="G2086" s="31" t="n">
        <v>2015</v>
      </c>
      <c r="H2086" s="30" t="n">
        <v>2015</v>
      </c>
      <c r="I2086" s="30"/>
      <c r="J2086" s="32" t="n">
        <v>44014</v>
      </c>
      <c r="K2086" s="30" t="n">
        <v>367495</v>
      </c>
      <c r="L2086" s="30" t="s">
        <v>1663</v>
      </c>
      <c r="M2086" s="33" t="n">
        <v>410000</v>
      </c>
      <c r="N2086" s="0"/>
      <c r="O2086" s="33" t="n">
        <v>410000</v>
      </c>
      <c r="P2086" s="0"/>
      <c r="Q2086" s="0" t="s">
        <v>27</v>
      </c>
      <c r="R2086" s="0"/>
      <c r="S2086" s="0"/>
      <c r="T2086" s="0"/>
      <c r="U2086" s="0"/>
      <c r="V2086" s="1" t="n">
        <f aca="false">YEAR(G2086)</f>
        <v>1905</v>
      </c>
      <c r="W2086" s="1" t="n">
        <v>2015</v>
      </c>
    </row>
    <row r="2087" customFormat="false" ht="40.7" hidden="false" customHeight="false" outlineLevel="0" collapsed="false">
      <c r="A2087" s="30" t="s">
        <v>21</v>
      </c>
      <c r="B2087" s="0"/>
      <c r="C2087" s="30"/>
      <c r="D2087" s="30"/>
      <c r="E2087" s="30" t="s">
        <v>3260</v>
      </c>
      <c r="F2087" s="30" t="s">
        <v>1689</v>
      </c>
      <c r="G2087" s="31" t="n">
        <v>2015</v>
      </c>
      <c r="H2087" s="30" t="n">
        <v>2015</v>
      </c>
      <c r="I2087" s="30"/>
      <c r="J2087" s="32" t="n">
        <v>43325</v>
      </c>
      <c r="K2087" s="30" t="n">
        <v>367895</v>
      </c>
      <c r="L2087" s="30" t="s">
        <v>481</v>
      </c>
      <c r="M2087" s="33" t="n">
        <v>199464</v>
      </c>
      <c r="N2087" s="0"/>
      <c r="O2087" s="33" t="n">
        <v>199464</v>
      </c>
      <c r="P2087" s="0"/>
      <c r="Q2087" s="0" t="s">
        <v>27</v>
      </c>
      <c r="R2087" s="0"/>
      <c r="S2087" s="0"/>
      <c r="T2087" s="0"/>
      <c r="U2087" s="0"/>
      <c r="V2087" s="1" t="n">
        <f aca="false">YEAR(G2087)</f>
        <v>1905</v>
      </c>
      <c r="W2087" s="1" t="n">
        <v>2015</v>
      </c>
    </row>
    <row r="2088" customFormat="false" ht="66.45" hidden="false" customHeight="false" outlineLevel="0" collapsed="false">
      <c r="A2088" s="30" t="s">
        <v>21</v>
      </c>
      <c r="B2088" s="0"/>
      <c r="C2088" s="30" t="s">
        <v>22</v>
      </c>
      <c r="D2088" s="30" t="s">
        <v>2349</v>
      </c>
      <c r="E2088" s="30" t="s">
        <v>3261</v>
      </c>
      <c r="F2088" s="30" t="s">
        <v>37</v>
      </c>
      <c r="G2088" s="31" t="n">
        <v>2015</v>
      </c>
      <c r="H2088" s="30" t="n">
        <v>2015</v>
      </c>
      <c r="I2088" s="30"/>
      <c r="J2088" s="32" t="n">
        <v>44530</v>
      </c>
      <c r="K2088" s="30" t="n">
        <v>367971</v>
      </c>
      <c r="L2088" s="30" t="s">
        <v>375</v>
      </c>
      <c r="M2088" s="33" t="n">
        <v>4881731.9</v>
      </c>
      <c r="N2088" s="0"/>
      <c r="O2088" s="33" t="n">
        <v>4881731.9</v>
      </c>
      <c r="P2088" s="0"/>
      <c r="Q2088" s="0" t="s">
        <v>27</v>
      </c>
      <c r="R2088" s="0"/>
      <c r="S2088" s="0"/>
      <c r="T2088" s="0"/>
      <c r="U2088" s="0"/>
      <c r="V2088" s="1" t="n">
        <f aca="false">YEAR(G2088)</f>
        <v>1905</v>
      </c>
      <c r="W2088" s="1" t="n">
        <v>2015</v>
      </c>
    </row>
    <row r="2089" customFormat="false" ht="54.25" hidden="false" customHeight="false" outlineLevel="0" collapsed="false">
      <c r="A2089" s="30" t="s">
        <v>21</v>
      </c>
      <c r="B2089" s="0"/>
      <c r="C2089" s="30" t="s">
        <v>879</v>
      </c>
      <c r="D2089" s="30"/>
      <c r="E2089" s="30" t="s">
        <v>3262</v>
      </c>
      <c r="F2089" s="30" t="s">
        <v>37</v>
      </c>
      <c r="G2089" s="31" t="n">
        <v>2015</v>
      </c>
      <c r="H2089" s="30" t="n">
        <v>2015</v>
      </c>
      <c r="I2089" s="30"/>
      <c r="J2089" s="32" t="n">
        <v>43584</v>
      </c>
      <c r="K2089" s="30" t="n">
        <v>368133</v>
      </c>
      <c r="L2089" s="30" t="s">
        <v>2434</v>
      </c>
      <c r="M2089" s="33" t="n">
        <v>300000</v>
      </c>
      <c r="N2089" s="0"/>
      <c r="O2089" s="33" t="n">
        <v>300000</v>
      </c>
      <c r="P2089" s="0"/>
      <c r="Q2089" s="0" t="s">
        <v>27</v>
      </c>
      <c r="R2089" s="0"/>
      <c r="S2089" s="0"/>
      <c r="T2089" s="0"/>
      <c r="U2089" s="0"/>
      <c r="V2089" s="1" t="n">
        <f aca="false">YEAR(G2089)</f>
        <v>1905</v>
      </c>
      <c r="W2089" s="1" t="n">
        <v>2015</v>
      </c>
    </row>
    <row r="2090" customFormat="false" ht="40.7" hidden="false" customHeight="false" outlineLevel="0" collapsed="false">
      <c r="A2090" s="30" t="s">
        <v>21</v>
      </c>
      <c r="B2090" s="0"/>
      <c r="C2090" s="30" t="s">
        <v>3119</v>
      </c>
      <c r="D2090" s="30"/>
      <c r="E2090" s="30" t="s">
        <v>3263</v>
      </c>
      <c r="F2090" s="30" t="s">
        <v>1649</v>
      </c>
      <c r="G2090" s="31" t="n">
        <v>2015</v>
      </c>
      <c r="H2090" s="30" t="n">
        <v>2015</v>
      </c>
      <c r="I2090" s="30"/>
      <c r="J2090" s="32" t="n">
        <v>43878</v>
      </c>
      <c r="K2090" s="30" t="n">
        <v>368134</v>
      </c>
      <c r="L2090" s="30" t="s">
        <v>1518</v>
      </c>
      <c r="M2090" s="33" t="n">
        <v>19938.82</v>
      </c>
      <c r="N2090" s="0"/>
      <c r="O2090" s="33" t="n">
        <v>19938.82</v>
      </c>
      <c r="P2090" s="0"/>
      <c r="Q2090" s="0" t="s">
        <v>27</v>
      </c>
      <c r="R2090" s="0"/>
      <c r="S2090" s="0"/>
      <c r="T2090" s="0"/>
      <c r="U2090" s="0"/>
      <c r="V2090" s="1" t="n">
        <f aca="false">YEAR(G2090)</f>
        <v>1905</v>
      </c>
      <c r="W2090" s="1" t="n">
        <v>2015</v>
      </c>
    </row>
    <row r="2091" customFormat="false" ht="40.7" hidden="false" customHeight="false" outlineLevel="0" collapsed="false">
      <c r="A2091" s="30" t="s">
        <v>21</v>
      </c>
      <c r="B2091" s="0"/>
      <c r="C2091" s="30" t="s">
        <v>879</v>
      </c>
      <c r="D2091" s="30"/>
      <c r="E2091" s="30" t="s">
        <v>3264</v>
      </c>
      <c r="F2091" s="30" t="s">
        <v>37</v>
      </c>
      <c r="G2091" s="31" t="n">
        <v>2015</v>
      </c>
      <c r="H2091" s="30" t="n">
        <v>2015</v>
      </c>
      <c r="I2091" s="30"/>
      <c r="J2091" s="30"/>
      <c r="K2091" s="30" t="n">
        <v>368253</v>
      </c>
      <c r="L2091" s="30" t="s">
        <v>906</v>
      </c>
      <c r="M2091" s="33" t="n">
        <v>35412184.66</v>
      </c>
      <c r="N2091" s="0"/>
      <c r="O2091" s="33" t="n">
        <v>35412184.66</v>
      </c>
      <c r="P2091" s="0"/>
      <c r="Q2091" s="0" t="s">
        <v>27</v>
      </c>
      <c r="R2091" s="0"/>
      <c r="S2091" s="0"/>
      <c r="T2091" s="0"/>
      <c r="U2091" s="0"/>
      <c r="V2091" s="1" t="n">
        <f aca="false">YEAR(G2091)</f>
        <v>1905</v>
      </c>
      <c r="W2091" s="1" t="n">
        <v>2015</v>
      </c>
    </row>
    <row r="2092" customFormat="false" ht="66.45" hidden="false" customHeight="false" outlineLevel="0" collapsed="false">
      <c r="A2092" s="30" t="s">
        <v>21</v>
      </c>
      <c r="B2092" s="0"/>
      <c r="C2092" s="30" t="s">
        <v>3253</v>
      </c>
      <c r="D2092" s="30"/>
      <c r="E2092" s="30" t="s">
        <v>3265</v>
      </c>
      <c r="F2092" s="30" t="s">
        <v>1649</v>
      </c>
      <c r="G2092" s="31" t="n">
        <v>2015</v>
      </c>
      <c r="H2092" s="30" t="n">
        <v>2015</v>
      </c>
      <c r="I2092" s="30"/>
      <c r="J2092" s="32" t="n">
        <v>43913</v>
      </c>
      <c r="K2092" s="30" t="n">
        <v>368298</v>
      </c>
      <c r="L2092" s="30" t="s">
        <v>641</v>
      </c>
      <c r="M2092" s="33" t="n">
        <v>1880228.62</v>
      </c>
      <c r="N2092" s="0"/>
      <c r="O2092" s="33" t="n">
        <v>1880228.62</v>
      </c>
      <c r="P2092" s="0"/>
      <c r="Q2092" s="0" t="s">
        <v>27</v>
      </c>
      <c r="R2092" s="0"/>
      <c r="S2092" s="0"/>
      <c r="T2092" s="0"/>
      <c r="U2092" s="0"/>
      <c r="V2092" s="1" t="n">
        <f aca="false">YEAR(G2092)</f>
        <v>1905</v>
      </c>
      <c r="W2092" s="1" t="n">
        <v>2015</v>
      </c>
    </row>
    <row r="2093" customFormat="false" ht="66.45" hidden="false" customHeight="false" outlineLevel="0" collapsed="false">
      <c r="A2093" s="30" t="s">
        <v>21</v>
      </c>
      <c r="B2093" s="0"/>
      <c r="C2093" s="30" t="s">
        <v>879</v>
      </c>
      <c r="D2093" s="30" t="s">
        <v>156</v>
      </c>
      <c r="E2093" s="30" t="s">
        <v>3266</v>
      </c>
      <c r="F2093" s="30" t="s">
        <v>37</v>
      </c>
      <c r="G2093" s="31" t="n">
        <v>2016</v>
      </c>
      <c r="H2093" s="30" t="n">
        <v>2016</v>
      </c>
      <c r="I2093" s="30"/>
      <c r="J2093" s="30"/>
      <c r="K2093" s="30" t="n">
        <v>368304</v>
      </c>
      <c r="L2093" s="30" t="s">
        <v>906</v>
      </c>
      <c r="M2093" s="33" t="n">
        <v>4000000</v>
      </c>
      <c r="N2093" s="0"/>
      <c r="O2093" s="33" t="n">
        <v>4000000</v>
      </c>
      <c r="P2093" s="0"/>
      <c r="Q2093" s="0" t="s">
        <v>27</v>
      </c>
      <c r="R2093" s="0"/>
      <c r="S2093" s="0"/>
      <c r="T2093" s="0"/>
      <c r="U2093" s="0"/>
      <c r="V2093" s="1" t="n">
        <f aca="false">YEAR(G2093)</f>
        <v>1905</v>
      </c>
      <c r="W2093" s="1" t="n">
        <v>2016</v>
      </c>
    </row>
    <row r="2094" customFormat="false" ht="80.05" hidden="false" customHeight="false" outlineLevel="0" collapsed="false">
      <c r="A2094" s="30" t="s">
        <v>21</v>
      </c>
      <c r="B2094" s="0"/>
      <c r="C2094" s="30" t="s">
        <v>22</v>
      </c>
      <c r="D2094" s="30" t="s">
        <v>2359</v>
      </c>
      <c r="E2094" s="30" t="s">
        <v>3267</v>
      </c>
      <c r="F2094" s="30" t="s">
        <v>1689</v>
      </c>
      <c r="G2094" s="31" t="n">
        <v>2015</v>
      </c>
      <c r="H2094" s="30" t="n">
        <v>2015</v>
      </c>
      <c r="I2094" s="30"/>
      <c r="J2094" s="32" t="n">
        <v>43819</v>
      </c>
      <c r="K2094" s="30" t="n">
        <v>368723</v>
      </c>
      <c r="L2094" s="30" t="s">
        <v>481</v>
      </c>
      <c r="M2094" s="33" t="n">
        <v>149943</v>
      </c>
      <c r="N2094" s="0"/>
      <c r="O2094" s="33" t="n">
        <v>149943</v>
      </c>
      <c r="P2094" s="0"/>
      <c r="Q2094" s="0" t="s">
        <v>27</v>
      </c>
      <c r="R2094" s="0"/>
      <c r="S2094" s="0"/>
      <c r="T2094" s="0"/>
      <c r="U2094" s="0"/>
      <c r="V2094" s="1" t="n">
        <f aca="false">YEAR(G2094)</f>
        <v>1905</v>
      </c>
      <c r="W2094" s="1" t="n">
        <v>2015</v>
      </c>
    </row>
    <row r="2095" customFormat="false" ht="54.25" hidden="false" customHeight="false" outlineLevel="0" collapsed="false">
      <c r="A2095" s="30" t="s">
        <v>21</v>
      </c>
      <c r="B2095" s="0"/>
      <c r="C2095" s="30" t="s">
        <v>2359</v>
      </c>
      <c r="D2095" s="30" t="s">
        <v>35</v>
      </c>
      <c r="E2095" s="30" t="s">
        <v>3268</v>
      </c>
      <c r="F2095" s="30" t="s">
        <v>1649</v>
      </c>
      <c r="G2095" s="31" t="n">
        <v>2015</v>
      </c>
      <c r="H2095" s="30" t="n">
        <v>2015</v>
      </c>
      <c r="I2095" s="30"/>
      <c r="J2095" s="32" t="n">
        <v>44517</v>
      </c>
      <c r="K2095" s="30" t="n">
        <v>368959</v>
      </c>
      <c r="L2095" s="30" t="s">
        <v>99</v>
      </c>
      <c r="M2095" s="33" t="n">
        <v>851794.17</v>
      </c>
      <c r="N2095" s="0"/>
      <c r="O2095" s="33" t="n">
        <v>851794.17</v>
      </c>
      <c r="P2095" s="0"/>
      <c r="Q2095" s="0" t="s">
        <v>27</v>
      </c>
      <c r="R2095" s="0"/>
      <c r="S2095" s="0"/>
      <c r="T2095" s="0"/>
      <c r="U2095" s="0"/>
      <c r="V2095" s="1" t="n">
        <f aca="false">YEAR(G2095)</f>
        <v>1905</v>
      </c>
      <c r="W2095" s="1" t="n">
        <v>2015</v>
      </c>
    </row>
    <row r="2096" customFormat="false" ht="40.7" hidden="false" customHeight="false" outlineLevel="0" collapsed="false">
      <c r="A2096" s="30" t="s">
        <v>21</v>
      </c>
      <c r="B2096" s="0"/>
      <c r="C2096" s="30"/>
      <c r="D2096" s="30"/>
      <c r="E2096" s="30" t="s">
        <v>3269</v>
      </c>
      <c r="F2096" s="30" t="s">
        <v>37</v>
      </c>
      <c r="G2096" s="31" t="n">
        <v>2015</v>
      </c>
      <c r="H2096" s="30" t="n">
        <v>2015</v>
      </c>
      <c r="I2096" s="30"/>
      <c r="J2096" s="32" t="n">
        <v>44043</v>
      </c>
      <c r="K2096" s="30" t="n">
        <v>368970</v>
      </c>
      <c r="L2096" s="30" t="s">
        <v>2376</v>
      </c>
      <c r="M2096" s="33" t="n">
        <v>226098.4</v>
      </c>
      <c r="N2096" s="0"/>
      <c r="O2096" s="33" t="n">
        <v>226098.4</v>
      </c>
      <c r="P2096" s="0"/>
      <c r="Q2096" s="0" t="s">
        <v>27</v>
      </c>
      <c r="R2096" s="0"/>
      <c r="S2096" s="0"/>
      <c r="T2096" s="0"/>
      <c r="U2096" s="0"/>
      <c r="V2096" s="1" t="n">
        <f aca="false">YEAR(G2096)</f>
        <v>1905</v>
      </c>
      <c r="W2096" s="1" t="n">
        <v>2015</v>
      </c>
    </row>
    <row r="2097" customFormat="false" ht="40.7" hidden="false" customHeight="false" outlineLevel="0" collapsed="false">
      <c r="A2097" s="30" t="s">
        <v>21</v>
      </c>
      <c r="B2097" s="0"/>
      <c r="C2097" s="30" t="s">
        <v>156</v>
      </c>
      <c r="D2097" s="30"/>
      <c r="E2097" s="30" t="s">
        <v>3270</v>
      </c>
      <c r="F2097" s="30" t="s">
        <v>1649</v>
      </c>
      <c r="G2097" s="31" t="n">
        <v>2015</v>
      </c>
      <c r="H2097" s="30" t="n">
        <v>2015</v>
      </c>
      <c r="I2097" s="30"/>
      <c r="J2097" s="30"/>
      <c r="K2097" s="30" t="n">
        <v>368971</v>
      </c>
      <c r="L2097" s="30" t="s">
        <v>2356</v>
      </c>
      <c r="M2097" s="33" t="n">
        <v>10000000</v>
      </c>
      <c r="N2097" s="0"/>
      <c r="O2097" s="33" t="n">
        <v>10000000</v>
      </c>
      <c r="P2097" s="0"/>
      <c r="Q2097" s="0" t="s">
        <v>27</v>
      </c>
      <c r="R2097" s="0"/>
      <c r="S2097" s="0"/>
      <c r="T2097" s="0"/>
      <c r="U2097" s="0"/>
      <c r="V2097" s="1" t="n">
        <f aca="false">YEAR(G2097)</f>
        <v>1905</v>
      </c>
      <c r="W2097" s="1" t="n">
        <v>2015</v>
      </c>
    </row>
    <row r="2098" customFormat="false" ht="40.7" hidden="false" customHeight="false" outlineLevel="0" collapsed="false">
      <c r="A2098" s="30" t="s">
        <v>21</v>
      </c>
      <c r="B2098" s="0"/>
      <c r="C2098" s="30" t="s">
        <v>35</v>
      </c>
      <c r="D2098" s="30"/>
      <c r="E2098" s="30" t="s">
        <v>3271</v>
      </c>
      <c r="F2098" s="30" t="s">
        <v>37</v>
      </c>
      <c r="G2098" s="31" t="n">
        <v>2016</v>
      </c>
      <c r="H2098" s="30" t="n">
        <v>2016</v>
      </c>
      <c r="I2098" s="30"/>
      <c r="J2098" s="32" t="n">
        <v>44733</v>
      </c>
      <c r="K2098" s="30" t="n">
        <v>369168</v>
      </c>
      <c r="L2098" s="30" t="s">
        <v>1252</v>
      </c>
      <c r="M2098" s="33" t="n">
        <v>3000000</v>
      </c>
      <c r="N2098" s="0"/>
      <c r="O2098" s="33" t="n">
        <v>3000000</v>
      </c>
      <c r="P2098" s="0"/>
      <c r="Q2098" s="0" t="s">
        <v>27</v>
      </c>
      <c r="R2098" s="0"/>
      <c r="S2098" s="0"/>
      <c r="T2098" s="0"/>
      <c r="U2098" s="0"/>
      <c r="V2098" s="1" t="n">
        <f aca="false">YEAR(G2098)</f>
        <v>1905</v>
      </c>
      <c r="W2098" s="1" t="n">
        <v>2016</v>
      </c>
    </row>
    <row r="2099" customFormat="false" ht="54.25" hidden="false" customHeight="false" outlineLevel="0" collapsed="false">
      <c r="A2099" s="30" t="s">
        <v>21</v>
      </c>
      <c r="B2099" s="0"/>
      <c r="C2099" s="30" t="s">
        <v>3119</v>
      </c>
      <c r="D2099" s="30"/>
      <c r="E2099" s="30" t="s">
        <v>3272</v>
      </c>
      <c r="F2099" s="30" t="s">
        <v>1689</v>
      </c>
      <c r="G2099" s="31" t="n">
        <v>2015</v>
      </c>
      <c r="H2099" s="30" t="n">
        <v>2015</v>
      </c>
      <c r="I2099" s="30"/>
      <c r="J2099" s="32" t="n">
        <v>42821</v>
      </c>
      <c r="K2099" s="30" t="n">
        <v>369207</v>
      </c>
      <c r="L2099" s="30" t="s">
        <v>1710</v>
      </c>
      <c r="M2099" s="33" t="n">
        <v>44397</v>
      </c>
      <c r="N2099" s="0"/>
      <c r="O2099" s="33" t="n">
        <v>44397</v>
      </c>
      <c r="P2099" s="0"/>
      <c r="Q2099" s="0" t="s">
        <v>27</v>
      </c>
      <c r="R2099" s="0"/>
      <c r="S2099" s="0"/>
      <c r="T2099" s="0"/>
      <c r="U2099" s="0"/>
      <c r="V2099" s="1" t="n">
        <f aca="false">YEAR(G2099)</f>
        <v>1905</v>
      </c>
      <c r="W2099" s="1" t="n">
        <v>2015</v>
      </c>
    </row>
    <row r="2100" customFormat="false" ht="40.7" hidden="false" customHeight="false" outlineLevel="0" collapsed="false">
      <c r="A2100" s="30" t="s">
        <v>21</v>
      </c>
      <c r="B2100" s="0"/>
      <c r="C2100" s="30"/>
      <c r="D2100" s="30"/>
      <c r="E2100" s="30" t="s">
        <v>3273</v>
      </c>
      <c r="F2100" s="30" t="s">
        <v>1689</v>
      </c>
      <c r="G2100" s="31" t="n">
        <v>2015</v>
      </c>
      <c r="H2100" s="30" t="n">
        <v>2015</v>
      </c>
      <c r="I2100" s="30"/>
      <c r="J2100" s="32" t="n">
        <v>42725</v>
      </c>
      <c r="K2100" s="30" t="n">
        <v>369220</v>
      </c>
      <c r="L2100" s="30" t="s">
        <v>2298</v>
      </c>
      <c r="M2100" s="33" t="n">
        <v>102387.13</v>
      </c>
      <c r="N2100" s="0"/>
      <c r="O2100" s="33" t="n">
        <v>102387.13</v>
      </c>
      <c r="P2100" s="0"/>
      <c r="Q2100" s="0" t="s">
        <v>27</v>
      </c>
      <c r="R2100" s="0"/>
      <c r="S2100" s="0"/>
      <c r="T2100" s="0"/>
      <c r="U2100" s="0"/>
      <c r="V2100" s="1" t="n">
        <f aca="false">YEAR(G2100)</f>
        <v>1905</v>
      </c>
      <c r="W2100" s="1" t="n">
        <v>2015</v>
      </c>
    </row>
    <row r="2101" customFormat="false" ht="40.7" hidden="false" customHeight="false" outlineLevel="0" collapsed="false">
      <c r="A2101" s="30" t="s">
        <v>21</v>
      </c>
      <c r="B2101" s="0"/>
      <c r="C2101" s="30" t="s">
        <v>2342</v>
      </c>
      <c r="D2101" s="30" t="s">
        <v>29</v>
      </c>
      <c r="E2101" s="30" t="s">
        <v>3274</v>
      </c>
      <c r="F2101" s="30" t="s">
        <v>37</v>
      </c>
      <c r="G2101" s="31" t="n">
        <v>2015</v>
      </c>
      <c r="H2101" s="30" t="n">
        <v>2015</v>
      </c>
      <c r="I2101" s="30"/>
      <c r="J2101" s="32" t="n">
        <v>44257</v>
      </c>
      <c r="K2101" s="30" t="n">
        <v>369226</v>
      </c>
      <c r="L2101" s="30" t="s">
        <v>1687</v>
      </c>
      <c r="M2101" s="33" t="n">
        <v>693194</v>
      </c>
      <c r="N2101" s="0"/>
      <c r="O2101" s="33" t="n">
        <v>693194</v>
      </c>
      <c r="P2101" s="0"/>
      <c r="Q2101" s="0" t="s">
        <v>27</v>
      </c>
      <c r="R2101" s="0"/>
      <c r="S2101" s="0"/>
      <c r="T2101" s="0"/>
      <c r="U2101" s="0"/>
      <c r="V2101" s="1" t="n">
        <f aca="false">YEAR(G2101)</f>
        <v>1905</v>
      </c>
      <c r="W2101" s="1" t="n">
        <v>2015</v>
      </c>
    </row>
    <row r="2102" customFormat="false" ht="40.7" hidden="false" customHeight="false" outlineLevel="0" collapsed="false">
      <c r="A2102" s="30" t="s">
        <v>21</v>
      </c>
      <c r="B2102" s="0"/>
      <c r="C2102" s="30"/>
      <c r="D2102" s="30"/>
      <c r="E2102" s="30" t="s">
        <v>3275</v>
      </c>
      <c r="F2102" s="30" t="s">
        <v>1649</v>
      </c>
      <c r="G2102" s="31" t="n">
        <v>2015</v>
      </c>
      <c r="H2102" s="30" t="n">
        <v>2015</v>
      </c>
      <c r="I2102" s="30"/>
      <c r="J2102" s="30"/>
      <c r="K2102" s="30" t="n">
        <v>369230</v>
      </c>
      <c r="L2102" s="30" t="s">
        <v>2373</v>
      </c>
      <c r="M2102" s="33" t="n">
        <v>11300000</v>
      </c>
      <c r="N2102" s="0"/>
      <c r="O2102" s="33" t="n">
        <v>11300000</v>
      </c>
      <c r="P2102" s="0"/>
      <c r="Q2102" s="0" t="s">
        <v>27</v>
      </c>
      <c r="R2102" s="0"/>
      <c r="S2102" s="0"/>
      <c r="T2102" s="0"/>
      <c r="U2102" s="0"/>
      <c r="V2102" s="1" t="n">
        <f aca="false">YEAR(G2102)</f>
        <v>1905</v>
      </c>
      <c r="W2102" s="1" t="n">
        <v>2015</v>
      </c>
    </row>
    <row r="2103" customFormat="false" ht="40.7" hidden="false" customHeight="false" outlineLevel="0" collapsed="false">
      <c r="A2103" s="30" t="s">
        <v>21</v>
      </c>
      <c r="B2103" s="0"/>
      <c r="C2103" s="30"/>
      <c r="D2103" s="30"/>
      <c r="E2103" s="30" t="s">
        <v>3276</v>
      </c>
      <c r="F2103" s="30" t="s">
        <v>1649</v>
      </c>
      <c r="G2103" s="31" t="n">
        <v>2015</v>
      </c>
      <c r="H2103" s="30" t="n">
        <v>2015</v>
      </c>
      <c r="I2103" s="30"/>
      <c r="J2103" s="32" t="n">
        <v>44536</v>
      </c>
      <c r="K2103" s="30" t="n">
        <v>369320</v>
      </c>
      <c r="L2103" s="30" t="s">
        <v>123</v>
      </c>
      <c r="M2103" s="33" t="n">
        <v>2968476.75</v>
      </c>
      <c r="N2103" s="0"/>
      <c r="O2103" s="33" t="n">
        <v>2968476.75</v>
      </c>
      <c r="P2103" s="0"/>
      <c r="Q2103" s="0" t="s">
        <v>27</v>
      </c>
      <c r="R2103" s="0"/>
      <c r="S2103" s="0"/>
      <c r="T2103" s="0"/>
      <c r="U2103" s="0"/>
      <c r="V2103" s="1" t="n">
        <f aca="false">YEAR(G2103)</f>
        <v>1905</v>
      </c>
      <c r="W2103" s="1" t="n">
        <v>2015</v>
      </c>
    </row>
    <row r="2104" customFormat="false" ht="66.45" hidden="false" customHeight="false" outlineLevel="0" collapsed="false">
      <c r="A2104" s="30" t="s">
        <v>21</v>
      </c>
      <c r="B2104" s="0"/>
      <c r="C2104" s="30" t="s">
        <v>22</v>
      </c>
      <c r="D2104" s="30" t="s">
        <v>2859</v>
      </c>
      <c r="E2104" s="30" t="s">
        <v>3277</v>
      </c>
      <c r="F2104" s="30" t="s">
        <v>37</v>
      </c>
      <c r="G2104" s="31" t="n">
        <v>2015</v>
      </c>
      <c r="H2104" s="30" t="n">
        <v>2015</v>
      </c>
      <c r="I2104" s="30"/>
      <c r="J2104" s="32" t="n">
        <v>44053</v>
      </c>
      <c r="K2104" s="30" t="n">
        <v>369495</v>
      </c>
      <c r="L2104" s="30" t="s">
        <v>377</v>
      </c>
      <c r="M2104" s="33" t="n">
        <v>2429905.4</v>
      </c>
      <c r="N2104" s="0"/>
      <c r="O2104" s="33" t="n">
        <v>2429905.4</v>
      </c>
      <c r="P2104" s="0"/>
      <c r="Q2104" s="0" t="s">
        <v>27</v>
      </c>
      <c r="R2104" s="0"/>
      <c r="S2104" s="0"/>
      <c r="T2104" s="0"/>
      <c r="U2104" s="0"/>
      <c r="V2104" s="1" t="n">
        <f aca="false">YEAR(G2104)</f>
        <v>1905</v>
      </c>
      <c r="W2104" s="1" t="n">
        <v>2015</v>
      </c>
    </row>
    <row r="2105" customFormat="false" ht="40.7" hidden="false" customHeight="false" outlineLevel="0" collapsed="false">
      <c r="A2105" s="30" t="s">
        <v>21</v>
      </c>
      <c r="B2105" s="0"/>
      <c r="C2105" s="30" t="s">
        <v>35</v>
      </c>
      <c r="D2105" s="30"/>
      <c r="E2105" s="30" t="s">
        <v>3278</v>
      </c>
      <c r="F2105" s="30" t="s">
        <v>1689</v>
      </c>
      <c r="G2105" s="31" t="n">
        <v>2015</v>
      </c>
      <c r="H2105" s="30" t="n">
        <v>2015</v>
      </c>
      <c r="I2105" s="30"/>
      <c r="J2105" s="32" t="n">
        <v>43602</v>
      </c>
      <c r="K2105" s="30" t="n">
        <v>369568</v>
      </c>
      <c r="L2105" s="30" t="s">
        <v>123</v>
      </c>
      <c r="M2105" s="33" t="n">
        <v>78462</v>
      </c>
      <c r="N2105" s="0"/>
      <c r="O2105" s="33" t="n">
        <v>78462</v>
      </c>
      <c r="P2105" s="0"/>
      <c r="Q2105" s="0" t="s">
        <v>27</v>
      </c>
      <c r="R2105" s="0"/>
      <c r="S2105" s="0"/>
      <c r="T2105" s="0"/>
      <c r="U2105" s="0"/>
      <c r="V2105" s="1" t="n">
        <f aca="false">YEAR(G2105)</f>
        <v>1905</v>
      </c>
      <c r="W2105" s="1" t="n">
        <v>2015</v>
      </c>
    </row>
    <row r="2106" customFormat="false" ht="40.7" hidden="false" customHeight="false" outlineLevel="0" collapsed="false">
      <c r="A2106" s="30" t="s">
        <v>21</v>
      </c>
      <c r="B2106" s="0"/>
      <c r="C2106" s="30" t="s">
        <v>156</v>
      </c>
      <c r="D2106" s="30"/>
      <c r="E2106" s="30" t="s">
        <v>3279</v>
      </c>
      <c r="F2106" s="30" t="s">
        <v>1689</v>
      </c>
      <c r="G2106" s="31" t="n">
        <v>2015</v>
      </c>
      <c r="H2106" s="30" t="n">
        <v>2015</v>
      </c>
      <c r="I2106" s="30"/>
      <c r="J2106" s="32" t="n">
        <v>43699</v>
      </c>
      <c r="K2106" s="30" t="n">
        <v>369690</v>
      </c>
      <c r="L2106" s="30" t="s">
        <v>1566</v>
      </c>
      <c r="M2106" s="33" t="n">
        <v>170560</v>
      </c>
      <c r="N2106" s="0"/>
      <c r="O2106" s="33" t="n">
        <v>170560</v>
      </c>
      <c r="P2106" s="0"/>
      <c r="Q2106" s="0" t="s">
        <v>27</v>
      </c>
      <c r="R2106" s="0"/>
      <c r="S2106" s="0"/>
      <c r="T2106" s="0"/>
      <c r="U2106" s="0"/>
      <c r="V2106" s="1" t="n">
        <f aca="false">YEAR(G2106)</f>
        <v>1905</v>
      </c>
      <c r="W2106" s="1" t="n">
        <v>2015</v>
      </c>
    </row>
    <row r="2107" customFormat="false" ht="40.7" hidden="false" customHeight="false" outlineLevel="0" collapsed="false">
      <c r="A2107" s="30" t="s">
        <v>21</v>
      </c>
      <c r="B2107" s="0"/>
      <c r="C2107" s="30"/>
      <c r="D2107" s="30"/>
      <c r="E2107" s="30" t="s">
        <v>3280</v>
      </c>
      <c r="F2107" s="30" t="s">
        <v>37</v>
      </c>
      <c r="G2107" s="31" t="n">
        <v>2015</v>
      </c>
      <c r="H2107" s="30" t="n">
        <v>2015</v>
      </c>
      <c r="I2107" s="30"/>
      <c r="J2107" s="32" t="n">
        <v>44825</v>
      </c>
      <c r="K2107" s="30" t="n">
        <v>369697</v>
      </c>
      <c r="L2107" s="30" t="s">
        <v>3281</v>
      </c>
      <c r="M2107" s="33" t="n">
        <v>4839028.13</v>
      </c>
      <c r="N2107" s="0"/>
      <c r="O2107" s="33" t="n">
        <v>4839028.13</v>
      </c>
      <c r="P2107" s="0"/>
      <c r="Q2107" s="0" t="s">
        <v>27</v>
      </c>
      <c r="R2107" s="0"/>
      <c r="S2107" s="0"/>
      <c r="T2107" s="0"/>
      <c r="U2107" s="0"/>
      <c r="V2107" s="1" t="n">
        <f aca="false">YEAR(G2107)</f>
        <v>1905</v>
      </c>
      <c r="W2107" s="1" t="n">
        <v>2015</v>
      </c>
    </row>
    <row r="2108" customFormat="false" ht="40.7" hidden="false" customHeight="false" outlineLevel="0" collapsed="false">
      <c r="A2108" s="30" t="s">
        <v>21</v>
      </c>
      <c r="B2108" s="0"/>
      <c r="C2108" s="30" t="s">
        <v>35</v>
      </c>
      <c r="D2108" s="30"/>
      <c r="E2108" s="30" t="s">
        <v>3282</v>
      </c>
      <c r="F2108" s="30" t="s">
        <v>1689</v>
      </c>
      <c r="G2108" s="31" t="n">
        <v>2015</v>
      </c>
      <c r="H2108" s="30" t="n">
        <v>2015</v>
      </c>
      <c r="I2108" s="30"/>
      <c r="J2108" s="32" t="n">
        <v>43313</v>
      </c>
      <c r="K2108" s="30" t="n">
        <v>370150</v>
      </c>
      <c r="L2108" s="30" t="s">
        <v>1710</v>
      </c>
      <c r="M2108" s="33" t="n">
        <v>199901</v>
      </c>
      <c r="N2108" s="0"/>
      <c r="O2108" s="33" t="n">
        <v>199901</v>
      </c>
      <c r="P2108" s="0"/>
      <c r="Q2108" s="0" t="s">
        <v>27</v>
      </c>
      <c r="R2108" s="0"/>
      <c r="S2108" s="0"/>
      <c r="T2108" s="0"/>
      <c r="U2108" s="0"/>
      <c r="V2108" s="1" t="n">
        <f aca="false">YEAR(G2108)</f>
        <v>1905</v>
      </c>
      <c r="W2108" s="1" t="n">
        <v>2015</v>
      </c>
    </row>
    <row r="2109" customFormat="false" ht="40.7" hidden="false" customHeight="false" outlineLevel="0" collapsed="false">
      <c r="A2109" s="30" t="s">
        <v>21</v>
      </c>
      <c r="B2109" s="0"/>
      <c r="C2109" s="30" t="s">
        <v>35</v>
      </c>
      <c r="D2109" s="30"/>
      <c r="E2109" s="30" t="s">
        <v>2620</v>
      </c>
      <c r="F2109" s="30" t="s">
        <v>1689</v>
      </c>
      <c r="G2109" s="31" t="n">
        <v>2015</v>
      </c>
      <c r="H2109" s="30" t="n">
        <v>2015</v>
      </c>
      <c r="I2109" s="30"/>
      <c r="J2109" s="32" t="n">
        <v>43319</v>
      </c>
      <c r="K2109" s="30" t="n">
        <v>370303</v>
      </c>
      <c r="L2109" s="30" t="s">
        <v>450</v>
      </c>
      <c r="M2109" s="33" t="n">
        <v>242075.25</v>
      </c>
      <c r="N2109" s="0"/>
      <c r="O2109" s="33" t="n">
        <v>242075.25</v>
      </c>
      <c r="P2109" s="0"/>
      <c r="Q2109" s="0" t="s">
        <v>27</v>
      </c>
      <c r="R2109" s="0"/>
      <c r="S2109" s="0"/>
      <c r="T2109" s="0"/>
      <c r="U2109" s="0"/>
      <c r="V2109" s="1" t="n">
        <f aca="false">YEAR(G2109)</f>
        <v>1905</v>
      </c>
      <c r="W2109" s="1" t="n">
        <v>2015</v>
      </c>
    </row>
    <row r="2110" customFormat="false" ht="54.25" hidden="false" customHeight="false" outlineLevel="0" collapsed="false">
      <c r="A2110" s="30" t="s">
        <v>21</v>
      </c>
      <c r="B2110" s="0"/>
      <c r="C2110" s="30" t="s">
        <v>22</v>
      </c>
      <c r="D2110" s="30" t="s">
        <v>2349</v>
      </c>
      <c r="E2110" s="30" t="s">
        <v>3283</v>
      </c>
      <c r="F2110" s="30" t="s">
        <v>37</v>
      </c>
      <c r="G2110" s="31" t="n">
        <v>2015</v>
      </c>
      <c r="H2110" s="30" t="n">
        <v>2015</v>
      </c>
      <c r="I2110" s="30"/>
      <c r="J2110" s="32" t="n">
        <v>44113</v>
      </c>
      <c r="K2110" s="30" t="n">
        <v>370989</v>
      </c>
      <c r="L2110" s="30" t="s">
        <v>61</v>
      </c>
      <c r="M2110" s="33" t="n">
        <v>5000000</v>
      </c>
      <c r="N2110" s="0"/>
      <c r="O2110" s="33" t="n">
        <v>5000000</v>
      </c>
      <c r="P2110" s="0"/>
      <c r="Q2110" s="0" t="s">
        <v>27</v>
      </c>
      <c r="R2110" s="0"/>
      <c r="S2110" s="0"/>
      <c r="T2110" s="0"/>
      <c r="U2110" s="0"/>
      <c r="V2110" s="1" t="n">
        <f aca="false">YEAR(G2110)</f>
        <v>1905</v>
      </c>
      <c r="W2110" s="1" t="n">
        <v>2015</v>
      </c>
    </row>
    <row r="2111" customFormat="false" ht="27.1" hidden="false" customHeight="false" outlineLevel="0" collapsed="false">
      <c r="A2111" s="30" t="s">
        <v>21</v>
      </c>
      <c r="B2111" s="0"/>
      <c r="C2111" s="30"/>
      <c r="D2111" s="30"/>
      <c r="E2111" s="30" t="s">
        <v>3284</v>
      </c>
      <c r="F2111" s="30" t="s">
        <v>1649</v>
      </c>
      <c r="G2111" s="31" t="n">
        <v>2015</v>
      </c>
      <c r="H2111" s="30" t="n">
        <v>2015</v>
      </c>
      <c r="I2111" s="30"/>
      <c r="J2111" s="32" t="n">
        <v>43293</v>
      </c>
      <c r="K2111" s="30" t="n">
        <v>372229</v>
      </c>
      <c r="L2111" s="30" t="s">
        <v>2943</v>
      </c>
      <c r="M2111" s="33" t="n">
        <v>0</v>
      </c>
      <c r="N2111" s="0"/>
      <c r="O2111" s="33" t="n">
        <v>0</v>
      </c>
      <c r="P2111" s="0"/>
      <c r="Q2111" s="0" t="s">
        <v>27</v>
      </c>
      <c r="R2111" s="0"/>
      <c r="S2111" s="0"/>
      <c r="T2111" s="0"/>
      <c r="U2111" s="0"/>
      <c r="V2111" s="1" t="n">
        <f aca="false">YEAR(G2111)</f>
        <v>1905</v>
      </c>
      <c r="W2111" s="1" t="n">
        <v>2015</v>
      </c>
    </row>
    <row r="2112" customFormat="false" ht="40.7" hidden="false" customHeight="false" outlineLevel="0" collapsed="false">
      <c r="A2112" s="30" t="s">
        <v>21</v>
      </c>
      <c r="B2112" s="0"/>
      <c r="C2112" s="30"/>
      <c r="D2112" s="30"/>
      <c r="E2112" s="30" t="s">
        <v>3192</v>
      </c>
      <c r="F2112" s="30" t="s">
        <v>1649</v>
      </c>
      <c r="G2112" s="31" t="n">
        <v>2016</v>
      </c>
      <c r="H2112" s="30" t="n">
        <v>2016</v>
      </c>
      <c r="I2112" s="30"/>
      <c r="J2112" s="32" t="n">
        <v>43552</v>
      </c>
      <c r="K2112" s="30" t="n">
        <v>372315</v>
      </c>
      <c r="L2112" s="30" t="s">
        <v>2484</v>
      </c>
      <c r="M2112" s="33" t="n">
        <v>3842030.65</v>
      </c>
      <c r="N2112" s="0"/>
      <c r="O2112" s="33" t="n">
        <v>3842030.65</v>
      </c>
      <c r="P2112" s="0"/>
      <c r="Q2112" s="0" t="s">
        <v>27</v>
      </c>
      <c r="R2112" s="0"/>
      <c r="S2112" s="0"/>
      <c r="T2112" s="0"/>
      <c r="U2112" s="0"/>
      <c r="V2112" s="1" t="n">
        <f aca="false">YEAR(G2112)</f>
        <v>1905</v>
      </c>
      <c r="W2112" s="1" t="n">
        <v>2016</v>
      </c>
    </row>
    <row r="2113" customFormat="false" ht="40.7" hidden="false" customHeight="false" outlineLevel="0" collapsed="false">
      <c r="A2113" s="30" t="s">
        <v>21</v>
      </c>
      <c r="B2113" s="0"/>
      <c r="C2113" s="30"/>
      <c r="D2113" s="30"/>
      <c r="E2113" s="30" t="s">
        <v>3285</v>
      </c>
      <c r="F2113" s="30" t="s">
        <v>1689</v>
      </c>
      <c r="G2113" s="31" t="n">
        <v>2016</v>
      </c>
      <c r="H2113" s="30" t="n">
        <v>2016</v>
      </c>
      <c r="I2113" s="30"/>
      <c r="J2113" s="32" t="n">
        <v>43165</v>
      </c>
      <c r="K2113" s="30" t="n">
        <v>373118</v>
      </c>
      <c r="L2113" s="30" t="s">
        <v>2465</v>
      </c>
      <c r="M2113" s="33" t="n">
        <v>85816.94</v>
      </c>
      <c r="N2113" s="0"/>
      <c r="O2113" s="33" t="n">
        <v>85816.94</v>
      </c>
      <c r="P2113" s="0"/>
      <c r="Q2113" s="0" t="s">
        <v>27</v>
      </c>
      <c r="R2113" s="0"/>
      <c r="S2113" s="0"/>
      <c r="T2113" s="0"/>
      <c r="U2113" s="0"/>
      <c r="V2113" s="1" t="n">
        <f aca="false">YEAR(G2113)</f>
        <v>1905</v>
      </c>
      <c r="W2113" s="1" t="n">
        <v>2016</v>
      </c>
    </row>
    <row r="2114" customFormat="false" ht="27.1" hidden="false" customHeight="false" outlineLevel="0" collapsed="false">
      <c r="A2114" s="30" t="s">
        <v>21</v>
      </c>
      <c r="B2114" s="0"/>
      <c r="C2114" s="30" t="s">
        <v>3119</v>
      </c>
      <c r="D2114" s="30"/>
      <c r="E2114" s="30" t="s">
        <v>3286</v>
      </c>
      <c r="F2114" s="30" t="s">
        <v>1649</v>
      </c>
      <c r="G2114" s="31" t="n">
        <v>2016</v>
      </c>
      <c r="H2114" s="30" t="n">
        <v>2016</v>
      </c>
      <c r="I2114" s="30"/>
      <c r="J2114" s="32" t="n">
        <v>42914</v>
      </c>
      <c r="K2114" s="30" t="n">
        <v>373199</v>
      </c>
      <c r="L2114" s="30" t="s">
        <v>3287</v>
      </c>
      <c r="M2114" s="33" t="n">
        <v>2216.28</v>
      </c>
      <c r="N2114" s="0"/>
      <c r="O2114" s="33" t="n">
        <v>2216.28</v>
      </c>
      <c r="P2114" s="0"/>
      <c r="Q2114" s="0" t="s">
        <v>27</v>
      </c>
      <c r="R2114" s="0"/>
      <c r="S2114" s="0"/>
      <c r="T2114" s="0"/>
      <c r="U2114" s="0"/>
      <c r="V2114" s="1" t="n">
        <f aca="false">YEAR(G2114)</f>
        <v>1905</v>
      </c>
      <c r="W2114" s="1" t="n">
        <v>2016</v>
      </c>
    </row>
    <row r="2115" customFormat="false" ht="66.45" hidden="false" customHeight="false" outlineLevel="0" collapsed="false">
      <c r="A2115" s="30" t="s">
        <v>21</v>
      </c>
      <c r="B2115" s="0"/>
      <c r="C2115" s="30" t="s">
        <v>22</v>
      </c>
      <c r="D2115" s="30" t="s">
        <v>46</v>
      </c>
      <c r="E2115" s="30" t="s">
        <v>3212</v>
      </c>
      <c r="F2115" s="30" t="s">
        <v>37</v>
      </c>
      <c r="G2115" s="31" t="n">
        <v>2016</v>
      </c>
      <c r="H2115" s="30" t="n">
        <v>2016</v>
      </c>
      <c r="I2115" s="30"/>
      <c r="J2115" s="32" t="n">
        <v>43753</v>
      </c>
      <c r="K2115" s="30" t="n">
        <v>373757</v>
      </c>
      <c r="L2115" s="30" t="s">
        <v>2676</v>
      </c>
      <c r="M2115" s="33" t="n">
        <v>94404.55</v>
      </c>
      <c r="N2115" s="0"/>
      <c r="O2115" s="33" t="n">
        <v>94404.55</v>
      </c>
      <c r="P2115" s="0"/>
      <c r="Q2115" s="0" t="s">
        <v>27</v>
      </c>
      <c r="R2115" s="0"/>
      <c r="S2115" s="0"/>
      <c r="T2115" s="0"/>
      <c r="U2115" s="0"/>
      <c r="V2115" s="1" t="n">
        <f aca="false">YEAR(G2115)</f>
        <v>1905</v>
      </c>
      <c r="W2115" s="1" t="n">
        <v>2016</v>
      </c>
    </row>
    <row r="2116" customFormat="false" ht="54.25" hidden="false" customHeight="false" outlineLevel="0" collapsed="false">
      <c r="A2116" s="30" t="s">
        <v>21</v>
      </c>
      <c r="B2116" s="0"/>
      <c r="C2116" s="30" t="s">
        <v>156</v>
      </c>
      <c r="D2116" s="30" t="s">
        <v>35</v>
      </c>
      <c r="E2116" s="30" t="s">
        <v>3288</v>
      </c>
      <c r="F2116" s="30" t="s">
        <v>37</v>
      </c>
      <c r="G2116" s="31" t="n">
        <v>2016</v>
      </c>
      <c r="H2116" s="30" t="n">
        <v>2016</v>
      </c>
      <c r="I2116" s="30"/>
      <c r="J2116" s="30"/>
      <c r="K2116" s="30" t="n">
        <v>373821</v>
      </c>
      <c r="L2116" s="30" t="s">
        <v>2062</v>
      </c>
      <c r="M2116" s="33" t="n">
        <v>10510485.84</v>
      </c>
      <c r="N2116" s="0"/>
      <c r="O2116" s="33" t="n">
        <v>10510485.84</v>
      </c>
      <c r="P2116" s="0"/>
      <c r="Q2116" s="0" t="s">
        <v>27</v>
      </c>
      <c r="R2116" s="0"/>
      <c r="S2116" s="0"/>
      <c r="T2116" s="0"/>
      <c r="U2116" s="0"/>
      <c r="V2116" s="1" t="n">
        <f aca="false">YEAR(G2116)</f>
        <v>1905</v>
      </c>
      <c r="W2116" s="1" t="n">
        <v>2016</v>
      </c>
    </row>
    <row r="2117" customFormat="false" ht="66.45" hidden="false" customHeight="false" outlineLevel="0" collapsed="false">
      <c r="A2117" s="30" t="s">
        <v>21</v>
      </c>
      <c r="B2117" s="0"/>
      <c r="C2117" s="30" t="s">
        <v>35</v>
      </c>
      <c r="D2117" s="30"/>
      <c r="E2117" s="30" t="s">
        <v>3289</v>
      </c>
      <c r="F2117" s="30" t="s">
        <v>37</v>
      </c>
      <c r="G2117" s="31" t="n">
        <v>2016</v>
      </c>
      <c r="H2117" s="30" t="n">
        <v>2016</v>
      </c>
      <c r="I2117" s="30"/>
      <c r="J2117" s="32" t="n">
        <v>43846</v>
      </c>
      <c r="K2117" s="30" t="n">
        <v>373854</v>
      </c>
      <c r="L2117" s="30" t="s">
        <v>2406</v>
      </c>
      <c r="M2117" s="33" t="n">
        <v>3474000.85</v>
      </c>
      <c r="N2117" s="0"/>
      <c r="O2117" s="33" t="n">
        <v>3474000.85</v>
      </c>
      <c r="P2117" s="0"/>
      <c r="Q2117" s="0" t="s">
        <v>27</v>
      </c>
      <c r="R2117" s="0"/>
      <c r="S2117" s="0"/>
      <c r="T2117" s="0"/>
      <c r="U2117" s="0"/>
      <c r="V2117" s="1" t="n">
        <f aca="false">YEAR(G2117)</f>
        <v>1905</v>
      </c>
      <c r="W2117" s="1" t="n">
        <v>2016</v>
      </c>
    </row>
    <row r="2118" customFormat="false" ht="40.7" hidden="false" customHeight="false" outlineLevel="0" collapsed="false">
      <c r="A2118" s="30" t="s">
        <v>21</v>
      </c>
      <c r="B2118" s="0"/>
      <c r="C2118" s="30"/>
      <c r="D2118" s="30"/>
      <c r="E2118" s="30" t="s">
        <v>3290</v>
      </c>
      <c r="F2118" s="30" t="s">
        <v>1689</v>
      </c>
      <c r="G2118" s="31" t="n">
        <v>2016</v>
      </c>
      <c r="H2118" s="30" t="n">
        <v>2016</v>
      </c>
      <c r="I2118" s="30"/>
      <c r="J2118" s="32" t="n">
        <v>42934</v>
      </c>
      <c r="K2118" s="30" t="n">
        <v>374306</v>
      </c>
      <c r="L2118" s="30" t="s">
        <v>481</v>
      </c>
      <c r="M2118" s="33" t="n">
        <v>91228.96</v>
      </c>
      <c r="N2118" s="0"/>
      <c r="O2118" s="33" t="n">
        <v>91228.96</v>
      </c>
      <c r="P2118" s="0"/>
      <c r="Q2118" s="0" t="s">
        <v>27</v>
      </c>
      <c r="R2118" s="0"/>
      <c r="S2118" s="0"/>
      <c r="T2118" s="0"/>
      <c r="U2118" s="0"/>
      <c r="V2118" s="1" t="n">
        <f aca="false">YEAR(G2118)</f>
        <v>1905</v>
      </c>
      <c r="W2118" s="1" t="n">
        <v>2016</v>
      </c>
    </row>
    <row r="2119" customFormat="false" ht="40.7" hidden="false" customHeight="false" outlineLevel="0" collapsed="false">
      <c r="A2119" s="30" t="s">
        <v>21</v>
      </c>
      <c r="B2119" s="0"/>
      <c r="C2119" s="30" t="s">
        <v>2349</v>
      </c>
      <c r="D2119" s="30" t="s">
        <v>29</v>
      </c>
      <c r="E2119" s="30" t="s">
        <v>3291</v>
      </c>
      <c r="F2119" s="30" t="s">
        <v>37</v>
      </c>
      <c r="G2119" s="31" t="n">
        <v>2016</v>
      </c>
      <c r="H2119" s="30" t="n">
        <v>2016</v>
      </c>
      <c r="I2119" s="30"/>
      <c r="J2119" s="32" t="n">
        <v>44503</v>
      </c>
      <c r="K2119" s="30" t="n">
        <v>374543</v>
      </c>
      <c r="L2119" s="30" t="s">
        <v>375</v>
      </c>
      <c r="M2119" s="33" t="n">
        <v>18500766.27</v>
      </c>
      <c r="N2119" s="0"/>
      <c r="O2119" s="33" t="n">
        <v>18500766.27</v>
      </c>
      <c r="P2119" s="0"/>
      <c r="Q2119" s="0" t="s">
        <v>27</v>
      </c>
      <c r="R2119" s="0"/>
      <c r="S2119" s="0"/>
      <c r="T2119" s="0"/>
      <c r="U2119" s="0"/>
      <c r="V2119" s="1" t="n">
        <f aca="false">YEAR(G2119)</f>
        <v>1905</v>
      </c>
      <c r="W2119" s="1" t="n">
        <v>2016</v>
      </c>
    </row>
    <row r="2120" customFormat="false" ht="40.7" hidden="false" customHeight="false" outlineLevel="0" collapsed="false">
      <c r="A2120" s="30" t="s">
        <v>21</v>
      </c>
      <c r="B2120" s="0"/>
      <c r="C2120" s="30"/>
      <c r="D2120" s="30"/>
      <c r="E2120" s="30" t="s">
        <v>3292</v>
      </c>
      <c r="F2120" s="30" t="s">
        <v>1649</v>
      </c>
      <c r="G2120" s="31" t="n">
        <v>2016</v>
      </c>
      <c r="H2120" s="30" t="n">
        <v>2016</v>
      </c>
      <c r="I2120" s="30"/>
      <c r="J2120" s="32" t="n">
        <v>44467</v>
      </c>
      <c r="K2120" s="30" t="n">
        <v>374558</v>
      </c>
      <c r="L2120" s="30" t="s">
        <v>2391</v>
      </c>
      <c r="M2120" s="33" t="n">
        <v>370000</v>
      </c>
      <c r="N2120" s="0"/>
      <c r="O2120" s="33" t="n">
        <v>370000</v>
      </c>
      <c r="P2120" s="0"/>
      <c r="Q2120" s="0" t="s">
        <v>27</v>
      </c>
      <c r="R2120" s="0"/>
      <c r="S2120" s="0"/>
      <c r="T2120" s="0"/>
      <c r="U2120" s="0"/>
      <c r="V2120" s="1" t="n">
        <f aca="false">YEAR(G2120)</f>
        <v>1905</v>
      </c>
      <c r="W2120" s="1" t="n">
        <v>2016</v>
      </c>
    </row>
    <row r="2121" customFormat="false" ht="40.7" hidden="false" customHeight="false" outlineLevel="0" collapsed="false">
      <c r="A2121" s="30" t="s">
        <v>21</v>
      </c>
      <c r="B2121" s="0"/>
      <c r="C2121" s="30"/>
      <c r="D2121" s="30"/>
      <c r="E2121" s="30" t="s">
        <v>3293</v>
      </c>
      <c r="F2121" s="30" t="s">
        <v>37</v>
      </c>
      <c r="G2121" s="31" t="n">
        <v>2016</v>
      </c>
      <c r="H2121" s="30" t="n">
        <v>2016</v>
      </c>
      <c r="I2121" s="30"/>
      <c r="J2121" s="32" t="n">
        <v>43959</v>
      </c>
      <c r="K2121" s="30" t="n">
        <v>374687</v>
      </c>
      <c r="L2121" s="30" t="s">
        <v>2418</v>
      </c>
      <c r="M2121" s="33" t="n">
        <v>380000</v>
      </c>
      <c r="N2121" s="0"/>
      <c r="O2121" s="33" t="n">
        <v>380000</v>
      </c>
      <c r="P2121" s="0"/>
      <c r="Q2121" s="0" t="s">
        <v>27</v>
      </c>
      <c r="R2121" s="0"/>
      <c r="S2121" s="0"/>
      <c r="T2121" s="0"/>
      <c r="U2121" s="0"/>
      <c r="V2121" s="1" t="n">
        <f aca="false">YEAR(G2121)</f>
        <v>1905</v>
      </c>
      <c r="W2121" s="1" t="n">
        <v>2016</v>
      </c>
    </row>
    <row r="2122" customFormat="false" ht="40.7" hidden="false" customHeight="false" outlineLevel="0" collapsed="false">
      <c r="A2122" s="30" t="s">
        <v>21</v>
      </c>
      <c r="B2122" s="0"/>
      <c r="C2122" s="30"/>
      <c r="D2122" s="30"/>
      <c r="E2122" s="30" t="s">
        <v>3294</v>
      </c>
      <c r="F2122" s="30" t="s">
        <v>1649</v>
      </c>
      <c r="G2122" s="31" t="n">
        <v>2016</v>
      </c>
      <c r="H2122" s="30" t="n">
        <v>2016</v>
      </c>
      <c r="I2122" s="30"/>
      <c r="J2122" s="32" t="n">
        <v>44453</v>
      </c>
      <c r="K2122" s="30" t="n">
        <v>374941</v>
      </c>
      <c r="L2122" s="30" t="s">
        <v>1673</v>
      </c>
      <c r="M2122" s="33" t="n">
        <v>895660.01</v>
      </c>
      <c r="N2122" s="0"/>
      <c r="O2122" s="33" t="n">
        <v>895660.01</v>
      </c>
      <c r="P2122" s="0"/>
      <c r="Q2122" s="0" t="s">
        <v>27</v>
      </c>
      <c r="R2122" s="0"/>
      <c r="S2122" s="0"/>
      <c r="T2122" s="0"/>
      <c r="U2122" s="0"/>
      <c r="V2122" s="1" t="n">
        <f aca="false">YEAR(G2122)</f>
        <v>1905</v>
      </c>
      <c r="W2122" s="1" t="n">
        <v>2016</v>
      </c>
    </row>
    <row r="2123" customFormat="false" ht="40.7" hidden="false" customHeight="false" outlineLevel="0" collapsed="false">
      <c r="A2123" s="30" t="s">
        <v>21</v>
      </c>
      <c r="B2123" s="0"/>
      <c r="C2123" s="30"/>
      <c r="D2123" s="30"/>
      <c r="E2123" s="30" t="s">
        <v>3295</v>
      </c>
      <c r="F2123" s="30" t="s">
        <v>1649</v>
      </c>
      <c r="G2123" s="31" t="n">
        <v>2016</v>
      </c>
      <c r="H2123" s="30" t="n">
        <v>2016</v>
      </c>
      <c r="I2123" s="30"/>
      <c r="J2123" s="32" t="n">
        <v>43244</v>
      </c>
      <c r="K2123" s="30" t="n">
        <v>375058</v>
      </c>
      <c r="L2123" s="30" t="s">
        <v>1560</v>
      </c>
      <c r="M2123" s="33" t="n">
        <v>2500</v>
      </c>
      <c r="N2123" s="0"/>
      <c r="O2123" s="33" t="n">
        <v>2500</v>
      </c>
      <c r="P2123" s="0"/>
      <c r="Q2123" s="0" t="s">
        <v>27</v>
      </c>
      <c r="R2123" s="0"/>
      <c r="S2123" s="0"/>
      <c r="T2123" s="0"/>
      <c r="U2123" s="0"/>
      <c r="V2123" s="1" t="n">
        <f aca="false">YEAR(G2123)</f>
        <v>1905</v>
      </c>
      <c r="W2123" s="1" t="n">
        <v>2016</v>
      </c>
    </row>
    <row r="2124" customFormat="false" ht="40.7" hidden="false" customHeight="false" outlineLevel="0" collapsed="false">
      <c r="A2124" s="30" t="s">
        <v>21</v>
      </c>
      <c r="B2124" s="0"/>
      <c r="C2124" s="30" t="s">
        <v>35</v>
      </c>
      <c r="D2124" s="30"/>
      <c r="E2124" s="30" t="s">
        <v>3296</v>
      </c>
      <c r="F2124" s="30" t="s">
        <v>1649</v>
      </c>
      <c r="G2124" s="31" t="n">
        <v>2016</v>
      </c>
      <c r="H2124" s="30" t="n">
        <v>2016</v>
      </c>
      <c r="I2124" s="30"/>
      <c r="J2124" s="32" t="n">
        <v>44274</v>
      </c>
      <c r="K2124" s="30" t="n">
        <v>375736</v>
      </c>
      <c r="L2124" s="30" t="s">
        <v>123</v>
      </c>
      <c r="M2124" s="33" t="n">
        <v>11702704.82</v>
      </c>
      <c r="N2124" s="0"/>
      <c r="O2124" s="33" t="n">
        <v>11702704.82</v>
      </c>
      <c r="P2124" s="0"/>
      <c r="Q2124" s="0" t="s">
        <v>27</v>
      </c>
      <c r="R2124" s="0"/>
      <c r="S2124" s="0"/>
      <c r="T2124" s="0"/>
      <c r="U2124" s="0"/>
      <c r="V2124" s="1" t="n">
        <f aca="false">YEAR(G2124)</f>
        <v>1905</v>
      </c>
      <c r="W2124" s="1" t="n">
        <v>2016</v>
      </c>
    </row>
    <row r="2125" customFormat="false" ht="40.7" hidden="false" customHeight="false" outlineLevel="0" collapsed="false">
      <c r="A2125" s="30" t="s">
        <v>21</v>
      </c>
      <c r="B2125" s="0"/>
      <c r="C2125" s="30" t="s">
        <v>29</v>
      </c>
      <c r="D2125" s="30"/>
      <c r="E2125" s="30" t="s">
        <v>3297</v>
      </c>
      <c r="F2125" s="30" t="s">
        <v>1649</v>
      </c>
      <c r="G2125" s="31" t="n">
        <v>2016</v>
      </c>
      <c r="H2125" s="30" t="n">
        <v>2016</v>
      </c>
      <c r="I2125" s="30"/>
      <c r="J2125" s="32" t="n">
        <v>42888</v>
      </c>
      <c r="K2125" s="30" t="n">
        <v>375800</v>
      </c>
      <c r="L2125" s="30" t="s">
        <v>3298</v>
      </c>
      <c r="M2125" s="33" t="n">
        <v>14968</v>
      </c>
      <c r="N2125" s="0"/>
      <c r="O2125" s="33" t="n">
        <v>14968</v>
      </c>
      <c r="P2125" s="0"/>
      <c r="Q2125" s="0" t="s">
        <v>27</v>
      </c>
      <c r="R2125" s="0"/>
      <c r="S2125" s="0"/>
      <c r="T2125" s="0"/>
      <c r="U2125" s="0"/>
      <c r="V2125" s="1" t="n">
        <f aca="false">YEAR(G2125)</f>
        <v>1905</v>
      </c>
      <c r="W2125" s="1" t="n">
        <v>2016</v>
      </c>
    </row>
    <row r="2126" customFormat="false" ht="66.45" hidden="false" customHeight="false" outlineLevel="0" collapsed="false">
      <c r="A2126" s="30" t="s">
        <v>21</v>
      </c>
      <c r="B2126" s="0"/>
      <c r="C2126" s="30"/>
      <c r="D2126" s="30"/>
      <c r="E2126" s="30" t="s">
        <v>3299</v>
      </c>
      <c r="F2126" s="30" t="s">
        <v>1649</v>
      </c>
      <c r="G2126" s="31" t="n">
        <v>2016</v>
      </c>
      <c r="H2126" s="30" t="n">
        <v>2016</v>
      </c>
      <c r="I2126" s="30"/>
      <c r="J2126" s="32" t="n">
        <v>43244</v>
      </c>
      <c r="K2126" s="30" t="n">
        <v>376127</v>
      </c>
      <c r="L2126" s="30" t="s">
        <v>1381</v>
      </c>
      <c r="M2126" s="33" t="n">
        <v>5976</v>
      </c>
      <c r="N2126" s="0"/>
      <c r="O2126" s="33" t="n">
        <v>5976</v>
      </c>
      <c r="P2126" s="0"/>
      <c r="Q2126" s="0" t="s">
        <v>27</v>
      </c>
      <c r="R2126" s="0"/>
      <c r="S2126" s="0"/>
      <c r="T2126" s="0"/>
      <c r="U2126" s="0"/>
      <c r="V2126" s="1" t="n">
        <f aca="false">YEAR(G2126)</f>
        <v>1905</v>
      </c>
      <c r="W2126" s="1" t="n">
        <v>2016</v>
      </c>
    </row>
    <row r="2127" customFormat="false" ht="40.7" hidden="false" customHeight="false" outlineLevel="0" collapsed="false">
      <c r="A2127" s="30" t="s">
        <v>21</v>
      </c>
      <c r="B2127" s="0"/>
      <c r="C2127" s="30" t="s">
        <v>3119</v>
      </c>
      <c r="D2127" s="30"/>
      <c r="E2127" s="30" t="s">
        <v>3300</v>
      </c>
      <c r="F2127" s="30" t="s">
        <v>1689</v>
      </c>
      <c r="G2127" s="31" t="n">
        <v>2016</v>
      </c>
      <c r="H2127" s="30" t="n">
        <v>2016</v>
      </c>
      <c r="I2127" s="30"/>
      <c r="J2127" s="32" t="n">
        <v>43356</v>
      </c>
      <c r="K2127" s="30" t="n">
        <v>376308</v>
      </c>
      <c r="L2127" s="30" t="s">
        <v>1566</v>
      </c>
      <c r="M2127" s="33" t="n">
        <v>54656</v>
      </c>
      <c r="N2127" s="0"/>
      <c r="O2127" s="33" t="n">
        <v>54656</v>
      </c>
      <c r="P2127" s="0"/>
      <c r="Q2127" s="0" t="s">
        <v>27</v>
      </c>
      <c r="R2127" s="0"/>
      <c r="S2127" s="0"/>
      <c r="T2127" s="0"/>
      <c r="U2127" s="0"/>
      <c r="V2127" s="1" t="n">
        <f aca="false">YEAR(G2127)</f>
        <v>1905</v>
      </c>
      <c r="W2127" s="1" t="n">
        <v>2016</v>
      </c>
    </row>
    <row r="2128" customFormat="false" ht="40.7" hidden="false" customHeight="false" outlineLevel="0" collapsed="false">
      <c r="A2128" s="30" t="s">
        <v>21</v>
      </c>
      <c r="B2128" s="0"/>
      <c r="C2128" s="30"/>
      <c r="D2128" s="30"/>
      <c r="E2128" s="30" t="s">
        <v>3301</v>
      </c>
      <c r="F2128" s="30" t="s">
        <v>1689</v>
      </c>
      <c r="G2128" s="31" t="n">
        <v>2016</v>
      </c>
      <c r="H2128" s="30" t="n">
        <v>2016</v>
      </c>
      <c r="I2128" s="30"/>
      <c r="J2128" s="32" t="n">
        <v>43263</v>
      </c>
      <c r="K2128" s="30" t="n">
        <v>377819</v>
      </c>
      <c r="L2128" s="30" t="s">
        <v>450</v>
      </c>
      <c r="M2128" s="33" t="n">
        <v>295017</v>
      </c>
      <c r="N2128" s="0"/>
      <c r="O2128" s="33" t="n">
        <v>295017</v>
      </c>
      <c r="P2128" s="0"/>
      <c r="Q2128" s="0" t="s">
        <v>27</v>
      </c>
      <c r="R2128" s="0"/>
      <c r="S2128" s="0"/>
      <c r="T2128" s="0"/>
      <c r="U2128" s="0"/>
      <c r="V2128" s="1" t="n">
        <f aca="false">YEAR(G2128)</f>
        <v>1905</v>
      </c>
      <c r="W2128" s="1" t="n">
        <v>2016</v>
      </c>
    </row>
    <row r="2129" customFormat="false" ht="40.7" hidden="false" customHeight="false" outlineLevel="0" collapsed="false">
      <c r="A2129" s="30" t="s">
        <v>21</v>
      </c>
      <c r="B2129" s="0"/>
      <c r="C2129" s="30" t="s">
        <v>3119</v>
      </c>
      <c r="D2129" s="30"/>
      <c r="E2129" s="30" t="s">
        <v>3302</v>
      </c>
      <c r="F2129" s="30" t="s">
        <v>1649</v>
      </c>
      <c r="G2129" s="31" t="n">
        <v>2016</v>
      </c>
      <c r="H2129" s="30" t="n">
        <v>2016</v>
      </c>
      <c r="I2129" s="30"/>
      <c r="J2129" s="32" t="n">
        <v>43349</v>
      </c>
      <c r="K2129" s="30" t="n">
        <v>378813</v>
      </c>
      <c r="L2129" s="30" t="s">
        <v>2937</v>
      </c>
      <c r="M2129" s="33" t="n">
        <v>120480.8</v>
      </c>
      <c r="N2129" s="0"/>
      <c r="O2129" s="33" t="n">
        <v>120480.8</v>
      </c>
      <c r="P2129" s="0"/>
      <c r="Q2129" s="0" t="s">
        <v>27</v>
      </c>
      <c r="R2129" s="0"/>
      <c r="S2129" s="0"/>
      <c r="T2129" s="0"/>
      <c r="U2129" s="0"/>
      <c r="V2129" s="1" t="n">
        <f aca="false">YEAR(G2129)</f>
        <v>1905</v>
      </c>
      <c r="W2129" s="1" t="n">
        <v>2016</v>
      </c>
    </row>
    <row r="2130" customFormat="false" ht="40.7" hidden="false" customHeight="false" outlineLevel="0" collapsed="false">
      <c r="A2130" s="30" t="s">
        <v>21</v>
      </c>
      <c r="B2130" s="0"/>
      <c r="C2130" s="30" t="s">
        <v>3119</v>
      </c>
      <c r="D2130" s="30"/>
      <c r="E2130" s="30" t="s">
        <v>3303</v>
      </c>
      <c r="F2130" s="30" t="s">
        <v>1649</v>
      </c>
      <c r="G2130" s="31" t="n">
        <v>2016</v>
      </c>
      <c r="H2130" s="30" t="n">
        <v>2016</v>
      </c>
      <c r="I2130" s="30"/>
      <c r="J2130" s="32" t="n">
        <v>43377</v>
      </c>
      <c r="K2130" s="30" t="n">
        <v>378815</v>
      </c>
      <c r="L2130" s="30" t="s">
        <v>2937</v>
      </c>
      <c r="M2130" s="33" t="n">
        <v>117220.61</v>
      </c>
      <c r="N2130" s="0"/>
      <c r="O2130" s="33" t="n">
        <v>117220.61</v>
      </c>
      <c r="P2130" s="0"/>
      <c r="Q2130" s="0" t="s">
        <v>27</v>
      </c>
      <c r="R2130" s="0"/>
      <c r="S2130" s="0"/>
      <c r="T2130" s="0"/>
      <c r="U2130" s="0"/>
      <c r="V2130" s="1" t="n">
        <f aca="false">YEAR(G2130)</f>
        <v>1905</v>
      </c>
      <c r="W2130" s="1" t="n">
        <v>2016</v>
      </c>
    </row>
    <row r="2131" customFormat="false" ht="40.7" hidden="false" customHeight="false" outlineLevel="0" collapsed="false">
      <c r="A2131" s="30" t="s">
        <v>21</v>
      </c>
      <c r="B2131" s="0"/>
      <c r="C2131" s="30" t="s">
        <v>3304</v>
      </c>
      <c r="D2131" s="30"/>
      <c r="E2131" s="30" t="s">
        <v>3305</v>
      </c>
      <c r="F2131" s="30" t="s">
        <v>1689</v>
      </c>
      <c r="G2131" s="31" t="n">
        <v>2016</v>
      </c>
      <c r="H2131" s="30" t="n">
        <v>2016</v>
      </c>
      <c r="I2131" s="30"/>
      <c r="J2131" s="32" t="n">
        <v>43419</v>
      </c>
      <c r="K2131" s="30" t="n">
        <v>378822</v>
      </c>
      <c r="L2131" s="30" t="s">
        <v>2196</v>
      </c>
      <c r="M2131" s="33" t="n">
        <v>119637.1</v>
      </c>
      <c r="N2131" s="0"/>
      <c r="O2131" s="33" t="n">
        <v>119637.1</v>
      </c>
      <c r="P2131" s="0"/>
      <c r="Q2131" s="0" t="s">
        <v>27</v>
      </c>
      <c r="R2131" s="0"/>
      <c r="S2131" s="0"/>
      <c r="T2131" s="0"/>
      <c r="U2131" s="0"/>
      <c r="V2131" s="1" t="n">
        <f aca="false">YEAR(G2131)</f>
        <v>1905</v>
      </c>
      <c r="W2131" s="1" t="n">
        <v>2016</v>
      </c>
    </row>
    <row r="2132" customFormat="false" ht="40.7" hidden="false" customHeight="false" outlineLevel="0" collapsed="false">
      <c r="A2132" s="30" t="s">
        <v>21</v>
      </c>
      <c r="B2132" s="0"/>
      <c r="C2132" s="30"/>
      <c r="D2132" s="30"/>
      <c r="E2132" s="30" t="s">
        <v>3306</v>
      </c>
      <c r="F2132" s="30" t="s">
        <v>1649</v>
      </c>
      <c r="G2132" s="31" t="n">
        <v>2016</v>
      </c>
      <c r="H2132" s="30" t="n">
        <v>2016</v>
      </c>
      <c r="I2132" s="30"/>
      <c r="J2132" s="32" t="n">
        <v>43157</v>
      </c>
      <c r="K2132" s="30" t="n">
        <v>378921</v>
      </c>
      <c r="L2132" s="30" t="s">
        <v>3307</v>
      </c>
      <c r="M2132" s="33" t="n">
        <v>20000</v>
      </c>
      <c r="N2132" s="0"/>
      <c r="O2132" s="33" t="n">
        <v>20000</v>
      </c>
      <c r="P2132" s="0"/>
      <c r="Q2132" s="0" t="s">
        <v>27</v>
      </c>
      <c r="R2132" s="0"/>
      <c r="S2132" s="0"/>
      <c r="T2132" s="0"/>
      <c r="U2132" s="0"/>
      <c r="V2132" s="1" t="n">
        <f aca="false">YEAR(G2132)</f>
        <v>1905</v>
      </c>
      <c r="W2132" s="1" t="n">
        <v>2016</v>
      </c>
    </row>
    <row r="2133" customFormat="false" ht="40.7" hidden="false" customHeight="false" outlineLevel="0" collapsed="false">
      <c r="A2133" s="30" t="s">
        <v>21</v>
      </c>
      <c r="B2133" s="0"/>
      <c r="C2133" s="30"/>
      <c r="D2133" s="30"/>
      <c r="E2133" s="30" t="s">
        <v>3308</v>
      </c>
      <c r="F2133" s="30" t="s">
        <v>37</v>
      </c>
      <c r="G2133" s="31" t="n">
        <v>2016</v>
      </c>
      <c r="H2133" s="30" t="n">
        <v>2016</v>
      </c>
      <c r="I2133" s="30"/>
      <c r="J2133" s="32" t="n">
        <v>45146</v>
      </c>
      <c r="K2133" s="30" t="n">
        <v>379644</v>
      </c>
      <c r="L2133" s="30" t="s">
        <v>906</v>
      </c>
      <c r="M2133" s="33" t="n">
        <v>25729393.19</v>
      </c>
      <c r="N2133" s="0"/>
      <c r="O2133" s="33" t="n">
        <v>25729393.19</v>
      </c>
      <c r="P2133" s="0"/>
      <c r="Q2133" s="0" t="s">
        <v>27</v>
      </c>
      <c r="R2133" s="0"/>
      <c r="S2133" s="0"/>
      <c r="T2133" s="0"/>
      <c r="U2133" s="0"/>
      <c r="V2133" s="1" t="n">
        <f aca="false">YEAR(G2133)</f>
        <v>1905</v>
      </c>
      <c r="W2133" s="1" t="n">
        <v>2016</v>
      </c>
    </row>
    <row r="2134" customFormat="false" ht="40.7" hidden="false" customHeight="false" outlineLevel="0" collapsed="false">
      <c r="A2134" s="30" t="s">
        <v>21</v>
      </c>
      <c r="B2134" s="0"/>
      <c r="C2134" s="30"/>
      <c r="D2134" s="30"/>
      <c r="E2134" s="30" t="s">
        <v>3309</v>
      </c>
      <c r="F2134" s="30" t="s">
        <v>1649</v>
      </c>
      <c r="G2134" s="31" t="n">
        <v>2016</v>
      </c>
      <c r="H2134" s="30" t="n">
        <v>2016</v>
      </c>
      <c r="I2134" s="30"/>
      <c r="J2134" s="32" t="n">
        <v>42914</v>
      </c>
      <c r="K2134" s="30" t="n">
        <v>379779</v>
      </c>
      <c r="L2134" s="30" t="s">
        <v>2196</v>
      </c>
      <c r="M2134" s="33" t="n">
        <v>31566.76</v>
      </c>
      <c r="N2134" s="0"/>
      <c r="O2134" s="33" t="n">
        <v>31566.76</v>
      </c>
      <c r="P2134" s="0"/>
      <c r="Q2134" s="0" t="s">
        <v>27</v>
      </c>
      <c r="R2134" s="0"/>
      <c r="S2134" s="0"/>
      <c r="T2134" s="0"/>
      <c r="U2134" s="0"/>
      <c r="V2134" s="1" t="n">
        <f aca="false">YEAR(G2134)</f>
        <v>1905</v>
      </c>
      <c r="W2134" s="1" t="n">
        <v>2016</v>
      </c>
    </row>
    <row r="2135" customFormat="false" ht="40.7" hidden="false" customHeight="false" outlineLevel="0" collapsed="false">
      <c r="A2135" s="30" t="s">
        <v>21</v>
      </c>
      <c r="B2135" s="0"/>
      <c r="C2135" s="30" t="s">
        <v>3119</v>
      </c>
      <c r="D2135" s="30"/>
      <c r="E2135" s="30" t="s">
        <v>3310</v>
      </c>
      <c r="F2135" s="30" t="s">
        <v>1649</v>
      </c>
      <c r="G2135" s="31" t="n">
        <v>2016</v>
      </c>
      <c r="H2135" s="30" t="n">
        <v>2016</v>
      </c>
      <c r="I2135" s="30"/>
      <c r="J2135" s="32" t="n">
        <v>43777</v>
      </c>
      <c r="K2135" s="30" t="n">
        <v>380265</v>
      </c>
      <c r="L2135" s="30" t="s">
        <v>1392</v>
      </c>
      <c r="M2135" s="33" t="n">
        <v>85440</v>
      </c>
      <c r="N2135" s="0"/>
      <c r="O2135" s="33" t="n">
        <v>85440</v>
      </c>
      <c r="P2135" s="0"/>
      <c r="Q2135" s="0" t="s">
        <v>27</v>
      </c>
      <c r="R2135" s="0"/>
      <c r="S2135" s="0"/>
      <c r="T2135" s="0"/>
      <c r="U2135" s="0"/>
      <c r="V2135" s="1" t="n">
        <f aca="false">YEAR(G2135)</f>
        <v>1905</v>
      </c>
      <c r="W2135" s="1" t="n">
        <v>2016</v>
      </c>
    </row>
    <row r="2136" customFormat="false" ht="40.7" hidden="false" customHeight="false" outlineLevel="0" collapsed="false">
      <c r="A2136" s="30" t="s">
        <v>21</v>
      </c>
      <c r="B2136" s="0"/>
      <c r="C2136" s="30" t="s">
        <v>156</v>
      </c>
      <c r="D2136" s="30"/>
      <c r="E2136" s="30" t="s">
        <v>2505</v>
      </c>
      <c r="F2136" s="30" t="s">
        <v>37</v>
      </c>
      <c r="G2136" s="31" t="n">
        <v>2016</v>
      </c>
      <c r="H2136" s="30" t="n">
        <v>2016</v>
      </c>
      <c r="I2136" s="30"/>
      <c r="J2136" s="30"/>
      <c r="K2136" s="30" t="n">
        <v>380963</v>
      </c>
      <c r="L2136" s="30" t="s">
        <v>2356</v>
      </c>
      <c r="M2136" s="33" t="n">
        <v>4625000</v>
      </c>
      <c r="N2136" s="0"/>
      <c r="O2136" s="33" t="n">
        <v>4625000</v>
      </c>
      <c r="P2136" s="0"/>
      <c r="Q2136" s="0" t="s">
        <v>27</v>
      </c>
      <c r="R2136" s="0"/>
      <c r="S2136" s="0"/>
      <c r="T2136" s="0"/>
      <c r="U2136" s="0"/>
      <c r="V2136" s="1" t="n">
        <f aca="false">YEAR(G2136)</f>
        <v>1905</v>
      </c>
      <c r="W2136" s="1" t="n">
        <v>2016</v>
      </c>
    </row>
    <row r="2137" customFormat="false" ht="40.7" hidden="false" customHeight="false" outlineLevel="0" collapsed="false">
      <c r="A2137" s="30" t="s">
        <v>21</v>
      </c>
      <c r="B2137" s="0"/>
      <c r="C2137" s="30" t="s">
        <v>3119</v>
      </c>
      <c r="D2137" s="30"/>
      <c r="E2137" s="30" t="s">
        <v>3311</v>
      </c>
      <c r="F2137" s="30" t="s">
        <v>1649</v>
      </c>
      <c r="G2137" s="31" t="n">
        <v>2016</v>
      </c>
      <c r="H2137" s="30" t="n">
        <v>2016</v>
      </c>
      <c r="I2137" s="30"/>
      <c r="J2137" s="32" t="n">
        <v>43867</v>
      </c>
      <c r="K2137" s="30" t="n">
        <v>381733</v>
      </c>
      <c r="L2137" s="30" t="s">
        <v>3312</v>
      </c>
      <c r="M2137" s="33" t="n">
        <v>359947.63</v>
      </c>
      <c r="N2137" s="0"/>
      <c r="O2137" s="33" t="n">
        <v>359947.63</v>
      </c>
      <c r="P2137" s="0"/>
      <c r="Q2137" s="0" t="s">
        <v>27</v>
      </c>
      <c r="R2137" s="0"/>
      <c r="S2137" s="0"/>
      <c r="T2137" s="0"/>
      <c r="U2137" s="0"/>
      <c r="V2137" s="1" t="n">
        <f aca="false">YEAR(G2137)</f>
        <v>1905</v>
      </c>
      <c r="W2137" s="1" t="n">
        <v>2016</v>
      </c>
    </row>
    <row r="2138" customFormat="false" ht="54.25" hidden="false" customHeight="false" outlineLevel="0" collapsed="false">
      <c r="A2138" s="30" t="s">
        <v>21</v>
      </c>
      <c r="B2138" s="0"/>
      <c r="C2138" s="30" t="s">
        <v>3119</v>
      </c>
      <c r="D2138" s="30"/>
      <c r="E2138" s="30" t="s">
        <v>3313</v>
      </c>
      <c r="F2138" s="30" t="s">
        <v>1649</v>
      </c>
      <c r="G2138" s="31" t="n">
        <v>2016</v>
      </c>
      <c r="H2138" s="30" t="n">
        <v>2016</v>
      </c>
      <c r="I2138" s="30"/>
      <c r="J2138" s="32" t="n">
        <v>43745</v>
      </c>
      <c r="K2138" s="30" t="n">
        <v>381808</v>
      </c>
      <c r="L2138" s="30" t="s">
        <v>3314</v>
      </c>
      <c r="M2138" s="33" t="n">
        <v>831075.06</v>
      </c>
      <c r="N2138" s="0"/>
      <c r="O2138" s="33" t="n">
        <v>831075.06</v>
      </c>
      <c r="P2138" s="0"/>
      <c r="Q2138" s="0" t="s">
        <v>27</v>
      </c>
      <c r="R2138" s="0"/>
      <c r="S2138" s="0"/>
      <c r="T2138" s="0"/>
      <c r="U2138" s="0"/>
      <c r="V2138" s="1" t="n">
        <f aca="false">YEAR(G2138)</f>
        <v>1905</v>
      </c>
      <c r="W2138" s="1" t="n">
        <v>2016</v>
      </c>
    </row>
    <row r="2139" customFormat="false" ht="80.05" hidden="false" customHeight="false" outlineLevel="0" collapsed="false">
      <c r="A2139" s="30" t="s">
        <v>21</v>
      </c>
      <c r="B2139" s="0"/>
      <c r="C2139" s="30" t="s">
        <v>156</v>
      </c>
      <c r="D2139" s="30" t="s">
        <v>51</v>
      </c>
      <c r="E2139" s="30" t="s">
        <v>3315</v>
      </c>
      <c r="F2139" s="30" t="s">
        <v>1649</v>
      </c>
      <c r="G2139" s="31" t="n">
        <v>2016</v>
      </c>
      <c r="H2139" s="30" t="n">
        <v>2016</v>
      </c>
      <c r="I2139" s="30"/>
      <c r="J2139" s="30"/>
      <c r="K2139" s="30" t="n">
        <v>381814</v>
      </c>
      <c r="L2139" s="30" t="s">
        <v>2356</v>
      </c>
      <c r="M2139" s="33" t="n">
        <v>6826678.37</v>
      </c>
      <c r="N2139" s="0"/>
      <c r="O2139" s="33" t="n">
        <v>6826678.37</v>
      </c>
      <c r="P2139" s="0"/>
      <c r="Q2139" s="0" t="s">
        <v>27</v>
      </c>
      <c r="R2139" s="0"/>
      <c r="S2139" s="0"/>
      <c r="T2139" s="0"/>
      <c r="U2139" s="0"/>
      <c r="V2139" s="1" t="n">
        <f aca="false">YEAR(G2139)</f>
        <v>1905</v>
      </c>
      <c r="W2139" s="1" t="n">
        <v>2016</v>
      </c>
    </row>
    <row r="2140" customFormat="false" ht="54.25" hidden="false" customHeight="false" outlineLevel="0" collapsed="false">
      <c r="A2140" s="30" t="s">
        <v>21</v>
      </c>
      <c r="B2140" s="0"/>
      <c r="C2140" s="30" t="s">
        <v>156</v>
      </c>
      <c r="D2140" s="30"/>
      <c r="E2140" s="30" t="s">
        <v>3316</v>
      </c>
      <c r="F2140" s="30" t="s">
        <v>1649</v>
      </c>
      <c r="G2140" s="31" t="n">
        <v>2016</v>
      </c>
      <c r="H2140" s="30" t="n">
        <v>2016</v>
      </c>
      <c r="I2140" s="30"/>
      <c r="J2140" s="30"/>
      <c r="K2140" s="30" t="n">
        <v>381821</v>
      </c>
      <c r="L2140" s="30" t="s">
        <v>2356</v>
      </c>
      <c r="M2140" s="33" t="n">
        <v>684881.99</v>
      </c>
      <c r="N2140" s="0"/>
      <c r="O2140" s="33" t="n">
        <v>684881.99</v>
      </c>
      <c r="P2140" s="0"/>
      <c r="Q2140" s="0" t="s">
        <v>27</v>
      </c>
      <c r="R2140" s="0"/>
      <c r="S2140" s="0"/>
      <c r="T2140" s="0"/>
      <c r="U2140" s="0"/>
      <c r="V2140" s="1" t="n">
        <f aca="false">YEAR(G2140)</f>
        <v>1905</v>
      </c>
      <c r="W2140" s="1" t="n">
        <v>2016</v>
      </c>
    </row>
    <row r="2141" customFormat="false" ht="40.7" hidden="false" customHeight="false" outlineLevel="0" collapsed="false">
      <c r="A2141" s="30" t="s">
        <v>21</v>
      </c>
      <c r="B2141" s="0"/>
      <c r="C2141" s="30"/>
      <c r="D2141" s="30"/>
      <c r="E2141" s="30" t="s">
        <v>3317</v>
      </c>
      <c r="F2141" s="30" t="s">
        <v>1649</v>
      </c>
      <c r="G2141" s="31" t="n">
        <v>2016</v>
      </c>
      <c r="H2141" s="30" t="n">
        <v>2016</v>
      </c>
      <c r="I2141" s="30"/>
      <c r="J2141" s="32" t="n">
        <v>43454</v>
      </c>
      <c r="K2141" s="30" t="n">
        <v>381945</v>
      </c>
      <c r="L2141" s="30" t="s">
        <v>2629</v>
      </c>
      <c r="M2141" s="33" t="n">
        <v>98600</v>
      </c>
      <c r="N2141" s="0"/>
      <c r="O2141" s="33" t="n">
        <v>98600</v>
      </c>
      <c r="P2141" s="0"/>
      <c r="Q2141" s="0" t="s">
        <v>27</v>
      </c>
      <c r="R2141" s="0"/>
      <c r="S2141" s="0"/>
      <c r="T2141" s="0"/>
      <c r="U2141" s="0"/>
      <c r="V2141" s="1" t="n">
        <f aca="false">YEAR(G2141)</f>
        <v>1905</v>
      </c>
      <c r="W2141" s="1" t="n">
        <v>2016</v>
      </c>
    </row>
    <row r="2142" customFormat="false" ht="40.7" hidden="false" customHeight="false" outlineLevel="0" collapsed="false">
      <c r="A2142" s="30" t="s">
        <v>21</v>
      </c>
      <c r="B2142" s="0"/>
      <c r="C2142" s="30" t="s">
        <v>3119</v>
      </c>
      <c r="D2142" s="30"/>
      <c r="E2142" s="30" t="s">
        <v>3318</v>
      </c>
      <c r="F2142" s="30" t="s">
        <v>1649</v>
      </c>
      <c r="G2142" s="31" t="n">
        <v>2016</v>
      </c>
      <c r="H2142" s="30" t="n">
        <v>2016</v>
      </c>
      <c r="I2142" s="30"/>
      <c r="J2142" s="32" t="n">
        <v>43249</v>
      </c>
      <c r="K2142" s="30" t="n">
        <v>381950</v>
      </c>
      <c r="L2142" s="30" t="s">
        <v>2196</v>
      </c>
      <c r="M2142" s="33" t="n">
        <v>449545</v>
      </c>
      <c r="N2142" s="0"/>
      <c r="O2142" s="33" t="n">
        <v>449545</v>
      </c>
      <c r="P2142" s="0"/>
      <c r="Q2142" s="0" t="s">
        <v>27</v>
      </c>
      <c r="R2142" s="0"/>
      <c r="S2142" s="0"/>
      <c r="T2142" s="0"/>
      <c r="U2142" s="0"/>
      <c r="V2142" s="1" t="n">
        <f aca="false">YEAR(G2142)</f>
        <v>1905</v>
      </c>
      <c r="W2142" s="1" t="n">
        <v>2016</v>
      </c>
    </row>
    <row r="2143" customFormat="false" ht="40.7" hidden="false" customHeight="false" outlineLevel="0" collapsed="false">
      <c r="A2143" s="30" t="s">
        <v>21</v>
      </c>
      <c r="B2143" s="0"/>
      <c r="C2143" s="30"/>
      <c r="D2143" s="30"/>
      <c r="E2143" s="30" t="s">
        <v>3319</v>
      </c>
      <c r="F2143" s="30" t="s">
        <v>1649</v>
      </c>
      <c r="G2143" s="31" t="n">
        <v>2016</v>
      </c>
      <c r="H2143" s="30" t="n">
        <v>2016</v>
      </c>
      <c r="I2143" s="30"/>
      <c r="J2143" s="32" t="n">
        <v>44487</v>
      </c>
      <c r="K2143" s="30" t="n">
        <v>382211</v>
      </c>
      <c r="L2143" s="30" t="s">
        <v>3320</v>
      </c>
      <c r="M2143" s="33" t="n">
        <v>1075363.51</v>
      </c>
      <c r="N2143" s="0"/>
      <c r="O2143" s="33" t="n">
        <v>1075363.51</v>
      </c>
      <c r="P2143" s="0"/>
      <c r="Q2143" s="0" t="s">
        <v>27</v>
      </c>
      <c r="R2143" s="0"/>
      <c r="S2143" s="0"/>
      <c r="T2143" s="0"/>
      <c r="U2143" s="0"/>
      <c r="V2143" s="1" t="n">
        <f aca="false">YEAR(G2143)</f>
        <v>1905</v>
      </c>
      <c r="W2143" s="1" t="n">
        <v>2016</v>
      </c>
    </row>
    <row r="2144" customFormat="false" ht="40.7" hidden="false" customHeight="false" outlineLevel="0" collapsed="false">
      <c r="A2144" s="30" t="s">
        <v>21</v>
      </c>
      <c r="B2144" s="0"/>
      <c r="C2144" s="30" t="s">
        <v>3119</v>
      </c>
      <c r="D2144" s="30"/>
      <c r="E2144" s="30" t="s">
        <v>3321</v>
      </c>
      <c r="F2144" s="30" t="s">
        <v>1649</v>
      </c>
      <c r="G2144" s="31" t="n">
        <v>2016</v>
      </c>
      <c r="H2144" s="30" t="n">
        <v>2016</v>
      </c>
      <c r="I2144" s="30"/>
      <c r="J2144" s="32" t="n">
        <v>44404</v>
      </c>
      <c r="K2144" s="30" t="n">
        <v>382538</v>
      </c>
      <c r="L2144" s="30" t="s">
        <v>3322</v>
      </c>
      <c r="M2144" s="33" t="n">
        <v>168243.5</v>
      </c>
      <c r="N2144" s="0"/>
      <c r="O2144" s="33" t="n">
        <v>168243.5</v>
      </c>
      <c r="P2144" s="0"/>
      <c r="Q2144" s="0" t="s">
        <v>27</v>
      </c>
      <c r="R2144" s="0"/>
      <c r="S2144" s="0"/>
      <c r="T2144" s="0"/>
      <c r="U2144" s="0"/>
      <c r="V2144" s="1" t="n">
        <f aca="false">YEAR(G2144)</f>
        <v>1905</v>
      </c>
      <c r="W2144" s="1" t="n">
        <v>2016</v>
      </c>
    </row>
    <row r="2145" customFormat="false" ht="40.7" hidden="false" customHeight="false" outlineLevel="0" collapsed="false">
      <c r="A2145" s="30" t="s">
        <v>21</v>
      </c>
      <c r="B2145" s="0"/>
      <c r="C2145" s="30" t="s">
        <v>35</v>
      </c>
      <c r="D2145" s="30"/>
      <c r="E2145" s="30" t="s">
        <v>3323</v>
      </c>
      <c r="F2145" s="30" t="s">
        <v>37</v>
      </c>
      <c r="G2145" s="31" t="n">
        <v>2016</v>
      </c>
      <c r="H2145" s="30" t="n">
        <v>2016</v>
      </c>
      <c r="I2145" s="30"/>
      <c r="J2145" s="32" t="n">
        <v>45110</v>
      </c>
      <c r="K2145" s="30" t="n">
        <v>383050</v>
      </c>
      <c r="L2145" s="30" t="s">
        <v>641</v>
      </c>
      <c r="M2145" s="33" t="n">
        <v>2999977.25</v>
      </c>
      <c r="N2145" s="0"/>
      <c r="O2145" s="33" t="n">
        <v>2999977.25</v>
      </c>
      <c r="P2145" s="0"/>
      <c r="Q2145" s="0" t="s">
        <v>27</v>
      </c>
      <c r="R2145" s="0"/>
      <c r="S2145" s="0"/>
      <c r="T2145" s="0"/>
      <c r="U2145" s="0"/>
      <c r="V2145" s="1" t="n">
        <f aca="false">YEAR(G2145)</f>
        <v>1905</v>
      </c>
      <c r="W2145" s="1" t="n">
        <v>2016</v>
      </c>
    </row>
    <row r="2146" customFormat="false" ht="80.05" hidden="false" customHeight="false" outlineLevel="0" collapsed="false">
      <c r="A2146" s="30" t="s">
        <v>21</v>
      </c>
      <c r="B2146" s="0"/>
      <c r="C2146" s="30" t="s">
        <v>22</v>
      </c>
      <c r="D2146" s="30" t="s">
        <v>3258</v>
      </c>
      <c r="E2146" s="30" t="s">
        <v>3324</v>
      </c>
      <c r="F2146" s="30" t="s">
        <v>1649</v>
      </c>
      <c r="G2146" s="31" t="n">
        <v>2017</v>
      </c>
      <c r="H2146" s="30" t="n">
        <v>2017</v>
      </c>
      <c r="I2146" s="30"/>
      <c r="J2146" s="32" t="n">
        <v>44442</v>
      </c>
      <c r="K2146" s="30" t="n">
        <v>389939</v>
      </c>
      <c r="L2146" s="30" t="s">
        <v>1262</v>
      </c>
      <c r="M2146" s="33" t="n">
        <v>1697301</v>
      </c>
      <c r="N2146" s="0"/>
      <c r="O2146" s="33" t="n">
        <v>1697301</v>
      </c>
      <c r="P2146" s="0"/>
      <c r="Q2146" s="0" t="s">
        <v>27</v>
      </c>
      <c r="R2146" s="0"/>
      <c r="S2146" s="0"/>
      <c r="T2146" s="0"/>
      <c r="U2146" s="0"/>
      <c r="V2146" s="1" t="n">
        <f aca="false">YEAR(G2146)</f>
        <v>1905</v>
      </c>
      <c r="W2146" s="1" t="n">
        <v>2017</v>
      </c>
    </row>
    <row r="2147" customFormat="false" ht="54.25" hidden="false" customHeight="false" outlineLevel="0" collapsed="false">
      <c r="A2147" s="30" t="s">
        <v>21</v>
      </c>
      <c r="B2147" s="0"/>
      <c r="C2147" s="30" t="s">
        <v>22</v>
      </c>
      <c r="D2147" s="30" t="s">
        <v>2349</v>
      </c>
      <c r="E2147" s="30" t="s">
        <v>3325</v>
      </c>
      <c r="F2147" s="30" t="s">
        <v>37</v>
      </c>
      <c r="G2147" s="31" t="n">
        <v>2017</v>
      </c>
      <c r="H2147" s="30" t="n">
        <v>2017</v>
      </c>
      <c r="I2147" s="30"/>
      <c r="J2147" s="32" t="n">
        <v>43896</v>
      </c>
      <c r="K2147" s="30" t="n">
        <v>390068</v>
      </c>
      <c r="L2147" s="30" t="s">
        <v>1927</v>
      </c>
      <c r="M2147" s="33" t="n">
        <v>351675.21</v>
      </c>
      <c r="N2147" s="0"/>
      <c r="O2147" s="33" t="n">
        <v>351675.21</v>
      </c>
      <c r="P2147" s="0"/>
      <c r="Q2147" s="0" t="s">
        <v>27</v>
      </c>
      <c r="R2147" s="0"/>
      <c r="S2147" s="0"/>
      <c r="T2147" s="0"/>
      <c r="U2147" s="0"/>
      <c r="V2147" s="1" t="n">
        <f aca="false">YEAR(G2147)</f>
        <v>1905</v>
      </c>
      <c r="W2147" s="1" t="n">
        <v>2017</v>
      </c>
    </row>
    <row r="2148" customFormat="false" ht="40.7" hidden="false" customHeight="false" outlineLevel="0" collapsed="false">
      <c r="A2148" s="30" t="s">
        <v>21</v>
      </c>
      <c r="B2148" s="0"/>
      <c r="C2148" s="30" t="s">
        <v>2349</v>
      </c>
      <c r="D2148" s="30" t="s">
        <v>22</v>
      </c>
      <c r="E2148" s="30" t="s">
        <v>3326</v>
      </c>
      <c r="F2148" s="30" t="s">
        <v>37</v>
      </c>
      <c r="G2148" s="31" t="n">
        <v>2017</v>
      </c>
      <c r="H2148" s="30" t="n">
        <v>2017</v>
      </c>
      <c r="I2148" s="30"/>
      <c r="J2148" s="30"/>
      <c r="K2148" s="30" t="n">
        <v>390087</v>
      </c>
      <c r="L2148" s="30" t="s">
        <v>1929</v>
      </c>
      <c r="M2148" s="33" t="n">
        <v>239999.7</v>
      </c>
      <c r="N2148" s="0"/>
      <c r="O2148" s="33" t="n">
        <v>239999.7</v>
      </c>
      <c r="P2148" s="0"/>
      <c r="Q2148" s="0" t="s">
        <v>27</v>
      </c>
      <c r="R2148" s="0"/>
      <c r="S2148" s="0"/>
      <c r="T2148" s="0"/>
      <c r="U2148" s="0"/>
      <c r="V2148" s="1" t="n">
        <f aca="false">YEAR(G2148)</f>
        <v>1905</v>
      </c>
      <c r="W2148" s="1" t="n">
        <v>2017</v>
      </c>
    </row>
    <row r="2149" customFormat="false" ht="54.25" hidden="false" customHeight="false" outlineLevel="0" collapsed="false">
      <c r="A2149" s="30" t="s">
        <v>21</v>
      </c>
      <c r="B2149" s="0"/>
      <c r="C2149" s="30" t="s">
        <v>22</v>
      </c>
      <c r="D2149" s="30" t="s">
        <v>2349</v>
      </c>
      <c r="E2149" s="30" t="s">
        <v>3327</v>
      </c>
      <c r="F2149" s="30" t="s">
        <v>1649</v>
      </c>
      <c r="G2149" s="31" t="n">
        <v>2017</v>
      </c>
      <c r="H2149" s="30" t="n">
        <v>2017</v>
      </c>
      <c r="I2149" s="30"/>
      <c r="J2149" s="32" t="n">
        <v>44804</v>
      </c>
      <c r="K2149" s="30" t="n">
        <v>390963</v>
      </c>
      <c r="L2149" s="30" t="s">
        <v>641</v>
      </c>
      <c r="M2149" s="33" t="n">
        <v>12888482.3</v>
      </c>
      <c r="N2149" s="0"/>
      <c r="O2149" s="33" t="n">
        <v>12888482.3</v>
      </c>
      <c r="P2149" s="0"/>
      <c r="Q2149" s="0" t="s">
        <v>27</v>
      </c>
      <c r="R2149" s="0"/>
      <c r="S2149" s="0"/>
      <c r="T2149" s="0"/>
      <c r="U2149" s="0"/>
      <c r="V2149" s="1" t="n">
        <f aca="false">YEAR(G2149)</f>
        <v>1905</v>
      </c>
      <c r="W2149" s="1" t="n">
        <v>2017</v>
      </c>
    </row>
    <row r="2150" customFormat="false" ht="80.05" hidden="false" customHeight="false" outlineLevel="0" collapsed="false">
      <c r="A2150" s="30" t="s">
        <v>21</v>
      </c>
      <c r="B2150" s="0"/>
      <c r="C2150" s="30" t="s">
        <v>29</v>
      </c>
      <c r="D2150" s="30" t="s">
        <v>3258</v>
      </c>
      <c r="E2150" s="30" t="s">
        <v>3328</v>
      </c>
      <c r="F2150" s="30" t="s">
        <v>37</v>
      </c>
      <c r="G2150" s="31" t="n">
        <v>2018</v>
      </c>
      <c r="H2150" s="30" t="n">
        <v>2018</v>
      </c>
      <c r="I2150" s="30"/>
      <c r="J2150" s="30"/>
      <c r="K2150" s="30" t="n">
        <v>391015</v>
      </c>
      <c r="L2150" s="30" t="s">
        <v>3329</v>
      </c>
      <c r="M2150" s="33" t="n">
        <v>434987</v>
      </c>
      <c r="N2150" s="0"/>
      <c r="O2150" s="33" t="n">
        <v>434987</v>
      </c>
      <c r="P2150" s="0"/>
      <c r="Q2150" s="0" t="s">
        <v>27</v>
      </c>
      <c r="R2150" s="0"/>
      <c r="S2150" s="0"/>
      <c r="T2150" s="0"/>
      <c r="U2150" s="0"/>
      <c r="V2150" s="1" t="n">
        <f aca="false">YEAR(G2150)</f>
        <v>1905</v>
      </c>
      <c r="W2150" s="1" t="n">
        <v>2018</v>
      </c>
    </row>
    <row r="2151" customFormat="false" ht="40.7" hidden="false" customHeight="false" outlineLevel="0" collapsed="false">
      <c r="A2151" s="30" t="s">
        <v>21</v>
      </c>
      <c r="B2151" s="0"/>
      <c r="C2151" s="30" t="s">
        <v>156</v>
      </c>
      <c r="D2151" s="30"/>
      <c r="E2151" s="30" t="s">
        <v>3330</v>
      </c>
      <c r="F2151" s="30" t="s">
        <v>37</v>
      </c>
      <c r="G2151" s="31" t="n">
        <v>2017</v>
      </c>
      <c r="H2151" s="30" t="n">
        <v>2017</v>
      </c>
      <c r="I2151" s="30"/>
      <c r="J2151" s="32" t="n">
        <v>44993</v>
      </c>
      <c r="K2151" s="30" t="n">
        <v>392591</v>
      </c>
      <c r="L2151" s="30" t="s">
        <v>1687</v>
      </c>
      <c r="M2151" s="33" t="n">
        <v>4499794.04</v>
      </c>
      <c r="N2151" s="0"/>
      <c r="O2151" s="33" t="n">
        <v>4499794.04</v>
      </c>
      <c r="P2151" s="0"/>
      <c r="Q2151" s="0" t="s">
        <v>27</v>
      </c>
      <c r="R2151" s="0"/>
      <c r="S2151" s="0"/>
      <c r="T2151" s="0"/>
      <c r="U2151" s="0"/>
      <c r="V2151" s="1" t="n">
        <f aca="false">YEAR(G2151)</f>
        <v>1905</v>
      </c>
      <c r="W2151" s="1" t="n">
        <v>2017</v>
      </c>
    </row>
    <row r="2152" customFormat="false" ht="40.7" hidden="false" customHeight="false" outlineLevel="0" collapsed="false">
      <c r="A2152" s="30" t="s">
        <v>21</v>
      </c>
      <c r="B2152" s="0"/>
      <c r="C2152" s="30"/>
      <c r="D2152" s="30"/>
      <c r="E2152" s="30" t="s">
        <v>3331</v>
      </c>
      <c r="F2152" s="30" t="s">
        <v>37</v>
      </c>
      <c r="G2152" s="31" t="n">
        <v>2017</v>
      </c>
      <c r="H2152" s="30" t="n">
        <v>2017</v>
      </c>
      <c r="I2152" s="30"/>
      <c r="J2152" s="32" t="n">
        <v>44314</v>
      </c>
      <c r="K2152" s="30" t="n">
        <v>393268</v>
      </c>
      <c r="L2152" s="30" t="s">
        <v>3332</v>
      </c>
      <c r="M2152" s="33" t="n">
        <v>2381807</v>
      </c>
      <c r="N2152" s="0"/>
      <c r="O2152" s="33" t="n">
        <v>2381807</v>
      </c>
      <c r="P2152" s="0"/>
      <c r="Q2152" s="0" t="s">
        <v>27</v>
      </c>
      <c r="R2152" s="0"/>
      <c r="S2152" s="0"/>
      <c r="T2152" s="0"/>
      <c r="U2152" s="0"/>
      <c r="V2152" s="1" t="n">
        <f aca="false">YEAR(G2152)</f>
        <v>1905</v>
      </c>
      <c r="W2152" s="1" t="n">
        <v>2017</v>
      </c>
    </row>
    <row r="2153" customFormat="false" ht="40.7" hidden="false" customHeight="false" outlineLevel="0" collapsed="false">
      <c r="A2153" s="30" t="s">
        <v>21</v>
      </c>
      <c r="B2153" s="0"/>
      <c r="C2153" s="30" t="s">
        <v>156</v>
      </c>
      <c r="D2153" s="30"/>
      <c r="E2153" s="30" t="s">
        <v>3333</v>
      </c>
      <c r="F2153" s="30" t="s">
        <v>1649</v>
      </c>
      <c r="G2153" s="31" t="n">
        <v>2018</v>
      </c>
      <c r="H2153" s="30" t="n">
        <v>2018</v>
      </c>
      <c r="I2153" s="30"/>
      <c r="J2153" s="30"/>
      <c r="K2153" s="30" t="n">
        <v>393321</v>
      </c>
      <c r="L2153" s="30" t="s">
        <v>1252</v>
      </c>
      <c r="M2153" s="33" t="n">
        <v>3000000</v>
      </c>
      <c r="N2153" s="0"/>
      <c r="O2153" s="33" t="n">
        <v>3000000</v>
      </c>
      <c r="P2153" s="0"/>
      <c r="Q2153" s="0" t="s">
        <v>27</v>
      </c>
      <c r="R2153" s="0"/>
      <c r="S2153" s="0"/>
      <c r="T2153" s="0"/>
      <c r="U2153" s="0"/>
      <c r="V2153" s="1" t="n">
        <f aca="false">YEAR(G2153)</f>
        <v>1905</v>
      </c>
      <c r="W2153" s="1" t="n">
        <v>2018</v>
      </c>
    </row>
    <row r="2154" customFormat="false" ht="40.7" hidden="false" customHeight="false" outlineLevel="0" collapsed="false">
      <c r="A2154" s="30" t="s">
        <v>21</v>
      </c>
      <c r="B2154" s="0"/>
      <c r="C2154" s="30"/>
      <c r="D2154" s="30"/>
      <c r="E2154" s="30" t="s">
        <v>3334</v>
      </c>
      <c r="F2154" s="30" t="s">
        <v>1649</v>
      </c>
      <c r="G2154" s="31" t="n">
        <v>2017</v>
      </c>
      <c r="H2154" s="30" t="n">
        <v>2017</v>
      </c>
      <c r="I2154" s="30"/>
      <c r="J2154" s="30"/>
      <c r="K2154" s="30" t="n">
        <v>393451</v>
      </c>
      <c r="L2154" s="30" t="s">
        <v>2356</v>
      </c>
      <c r="M2154" s="33" t="n">
        <v>10000000</v>
      </c>
      <c r="N2154" s="0"/>
      <c r="O2154" s="33" t="n">
        <v>10000000</v>
      </c>
      <c r="P2154" s="0"/>
      <c r="Q2154" s="0" t="s">
        <v>27</v>
      </c>
      <c r="R2154" s="0"/>
      <c r="S2154" s="0"/>
      <c r="T2154" s="0"/>
      <c r="U2154" s="0"/>
      <c r="V2154" s="1" t="n">
        <f aca="false">YEAR(G2154)</f>
        <v>1905</v>
      </c>
      <c r="W2154" s="1" t="n">
        <v>2017</v>
      </c>
    </row>
    <row r="2155" customFormat="false" ht="54.25" hidden="false" customHeight="false" outlineLevel="0" collapsed="false">
      <c r="A2155" s="30" t="s">
        <v>21</v>
      </c>
      <c r="B2155" s="0"/>
      <c r="C2155" s="30" t="s">
        <v>29</v>
      </c>
      <c r="D2155" s="30" t="s">
        <v>2349</v>
      </c>
      <c r="E2155" s="30" t="s">
        <v>3335</v>
      </c>
      <c r="F2155" s="30" t="s">
        <v>37</v>
      </c>
      <c r="G2155" s="31" t="n">
        <v>2018</v>
      </c>
      <c r="H2155" s="30" t="n">
        <v>2018</v>
      </c>
      <c r="I2155" s="30"/>
      <c r="J2155" s="32" t="n">
        <v>45030</v>
      </c>
      <c r="K2155" s="30" t="n">
        <v>393759</v>
      </c>
      <c r="L2155" s="30" t="s">
        <v>789</v>
      </c>
      <c r="M2155" s="33" t="n">
        <v>831659.87</v>
      </c>
      <c r="N2155" s="0"/>
      <c r="O2155" s="33" t="n">
        <v>831659.87</v>
      </c>
      <c r="P2155" s="0"/>
      <c r="Q2155" s="0" t="s">
        <v>27</v>
      </c>
      <c r="R2155" s="0"/>
      <c r="S2155" s="0"/>
      <c r="T2155" s="0"/>
      <c r="U2155" s="0"/>
      <c r="V2155" s="1" t="n">
        <f aca="false">YEAR(G2155)</f>
        <v>1905</v>
      </c>
      <c r="W2155" s="1" t="n">
        <v>2018</v>
      </c>
    </row>
    <row r="2156" customFormat="false" ht="40.7" hidden="false" customHeight="false" outlineLevel="0" collapsed="false">
      <c r="A2156" s="30" t="s">
        <v>21</v>
      </c>
      <c r="B2156" s="0"/>
      <c r="C2156" s="30" t="s">
        <v>2349</v>
      </c>
      <c r="D2156" s="30"/>
      <c r="E2156" s="30" t="s">
        <v>3336</v>
      </c>
      <c r="F2156" s="30" t="s">
        <v>37</v>
      </c>
      <c r="G2156" s="31" t="n">
        <v>2017</v>
      </c>
      <c r="H2156" s="30" t="n">
        <v>2017</v>
      </c>
      <c r="I2156" s="30"/>
      <c r="J2156" s="32" t="n">
        <v>45093</v>
      </c>
      <c r="K2156" s="30" t="n">
        <v>393763</v>
      </c>
      <c r="L2156" s="30" t="s">
        <v>2856</v>
      </c>
      <c r="M2156" s="33" t="n">
        <v>932006.35</v>
      </c>
      <c r="N2156" s="0"/>
      <c r="O2156" s="33" t="n">
        <v>932006.35</v>
      </c>
      <c r="P2156" s="0"/>
      <c r="Q2156" s="0" t="s">
        <v>27</v>
      </c>
      <c r="R2156" s="0"/>
      <c r="S2156" s="0"/>
      <c r="T2156" s="0"/>
      <c r="U2156" s="0"/>
      <c r="V2156" s="1" t="n">
        <f aca="false">YEAR(G2156)</f>
        <v>1905</v>
      </c>
      <c r="W2156" s="1" t="n">
        <v>2017</v>
      </c>
    </row>
    <row r="2157" customFormat="false" ht="40.7" hidden="false" customHeight="false" outlineLevel="0" collapsed="false">
      <c r="A2157" s="30" t="s">
        <v>21</v>
      </c>
      <c r="B2157" s="0"/>
      <c r="C2157" s="30" t="s">
        <v>22</v>
      </c>
      <c r="D2157" s="30"/>
      <c r="E2157" s="30" t="s">
        <v>3337</v>
      </c>
      <c r="F2157" s="30" t="s">
        <v>37</v>
      </c>
      <c r="G2157" s="31" t="n">
        <v>2017</v>
      </c>
      <c r="H2157" s="30" t="n">
        <v>2017</v>
      </c>
      <c r="I2157" s="30"/>
      <c r="J2157" s="30"/>
      <c r="K2157" s="30" t="n">
        <v>393779</v>
      </c>
      <c r="L2157" s="30" t="s">
        <v>3338</v>
      </c>
      <c r="M2157" s="33" t="n">
        <v>240758.55</v>
      </c>
      <c r="N2157" s="0"/>
      <c r="O2157" s="33" t="n">
        <v>240758.55</v>
      </c>
      <c r="P2157" s="0"/>
      <c r="Q2157" s="0" t="s">
        <v>27</v>
      </c>
      <c r="R2157" s="0"/>
      <c r="S2157" s="0"/>
      <c r="T2157" s="0"/>
      <c r="U2157" s="0"/>
      <c r="V2157" s="1" t="n">
        <f aca="false">YEAR(G2157)</f>
        <v>1905</v>
      </c>
      <c r="W2157" s="1" t="n">
        <v>2017</v>
      </c>
    </row>
    <row r="2158" customFormat="false" ht="54.25" hidden="false" customHeight="false" outlineLevel="0" collapsed="false">
      <c r="A2158" s="30" t="s">
        <v>21</v>
      </c>
      <c r="B2158" s="0"/>
      <c r="C2158" s="30" t="s">
        <v>22</v>
      </c>
      <c r="D2158" s="30" t="s">
        <v>2349</v>
      </c>
      <c r="E2158" s="30" t="s">
        <v>3339</v>
      </c>
      <c r="F2158" s="30" t="s">
        <v>37</v>
      </c>
      <c r="G2158" s="31" t="n">
        <v>2017</v>
      </c>
      <c r="H2158" s="30" t="n">
        <v>2017</v>
      </c>
      <c r="I2158" s="30"/>
      <c r="J2158" s="32" t="n">
        <v>44314</v>
      </c>
      <c r="K2158" s="30" t="n">
        <v>393994</v>
      </c>
      <c r="L2158" s="30" t="s">
        <v>2446</v>
      </c>
      <c r="M2158" s="33" t="n">
        <v>2375000</v>
      </c>
      <c r="N2158" s="0"/>
      <c r="O2158" s="33" t="n">
        <v>2375000</v>
      </c>
      <c r="P2158" s="0"/>
      <c r="Q2158" s="0" t="s">
        <v>27</v>
      </c>
      <c r="R2158" s="0"/>
      <c r="S2158" s="0"/>
      <c r="T2158" s="0"/>
      <c r="U2158" s="0"/>
      <c r="V2158" s="1" t="n">
        <f aca="false">YEAR(G2158)</f>
        <v>1905</v>
      </c>
      <c r="W2158" s="1" t="n">
        <v>2017</v>
      </c>
    </row>
    <row r="2159" customFormat="false" ht="54.25" hidden="false" customHeight="false" outlineLevel="0" collapsed="false">
      <c r="A2159" s="30" t="s">
        <v>21</v>
      </c>
      <c r="B2159" s="0"/>
      <c r="C2159" s="30" t="s">
        <v>29</v>
      </c>
      <c r="D2159" s="30" t="s">
        <v>2349</v>
      </c>
      <c r="E2159" s="30" t="s">
        <v>3340</v>
      </c>
      <c r="F2159" s="30" t="s">
        <v>37</v>
      </c>
      <c r="G2159" s="31" t="n">
        <v>2018</v>
      </c>
      <c r="H2159" s="30" t="n">
        <v>2018</v>
      </c>
      <c r="I2159" s="30"/>
      <c r="J2159" s="30"/>
      <c r="K2159" s="30" t="n">
        <v>394123</v>
      </c>
      <c r="L2159" s="30" t="s">
        <v>3341</v>
      </c>
      <c r="M2159" s="33" t="n">
        <v>960588.88</v>
      </c>
      <c r="N2159" s="0"/>
      <c r="O2159" s="33" t="n">
        <v>960588.88</v>
      </c>
      <c r="P2159" s="0"/>
      <c r="Q2159" s="0" t="s">
        <v>27</v>
      </c>
      <c r="R2159" s="0"/>
      <c r="S2159" s="0"/>
      <c r="T2159" s="0"/>
      <c r="U2159" s="0"/>
      <c r="V2159" s="1" t="n">
        <f aca="false">YEAR(G2159)</f>
        <v>1905</v>
      </c>
      <c r="W2159" s="1" t="n">
        <v>2018</v>
      </c>
    </row>
    <row r="2160" customFormat="false" ht="54.25" hidden="false" customHeight="false" outlineLevel="0" collapsed="false">
      <c r="A2160" s="30" t="s">
        <v>21</v>
      </c>
      <c r="B2160" s="0"/>
      <c r="C2160" s="30" t="s">
        <v>3119</v>
      </c>
      <c r="D2160" s="30" t="s">
        <v>2349</v>
      </c>
      <c r="E2160" s="30" t="s">
        <v>3342</v>
      </c>
      <c r="F2160" s="30" t="s">
        <v>37</v>
      </c>
      <c r="G2160" s="31" t="n">
        <v>2017</v>
      </c>
      <c r="H2160" s="30" t="n">
        <v>2017</v>
      </c>
      <c r="I2160" s="30"/>
      <c r="J2160" s="30"/>
      <c r="K2160" s="30" t="n">
        <v>394375</v>
      </c>
      <c r="L2160" s="30" t="s">
        <v>2641</v>
      </c>
      <c r="M2160" s="33" t="n">
        <v>5400000</v>
      </c>
      <c r="N2160" s="0"/>
      <c r="O2160" s="33" t="n">
        <v>5400000</v>
      </c>
      <c r="P2160" s="0"/>
      <c r="Q2160" s="0" t="s">
        <v>27</v>
      </c>
      <c r="R2160" s="0"/>
      <c r="S2160" s="0"/>
      <c r="T2160" s="0"/>
      <c r="U2160" s="0"/>
      <c r="V2160" s="1" t="n">
        <f aca="false">YEAR(G2160)</f>
        <v>1905</v>
      </c>
      <c r="W2160" s="1" t="n">
        <v>2017</v>
      </c>
    </row>
    <row r="2161" customFormat="false" ht="54.25" hidden="false" customHeight="false" outlineLevel="0" collapsed="false">
      <c r="A2161" s="30" t="s">
        <v>21</v>
      </c>
      <c r="B2161" s="0"/>
      <c r="C2161" s="30" t="s">
        <v>2342</v>
      </c>
      <c r="D2161" s="30" t="s">
        <v>2349</v>
      </c>
      <c r="E2161" s="30" t="s">
        <v>3343</v>
      </c>
      <c r="F2161" s="30" t="s">
        <v>37</v>
      </c>
      <c r="G2161" s="31" t="n">
        <v>2017</v>
      </c>
      <c r="H2161" s="30" t="n">
        <v>2017</v>
      </c>
      <c r="I2161" s="30"/>
      <c r="J2161" s="30"/>
      <c r="K2161" s="30" t="n">
        <v>394394</v>
      </c>
      <c r="L2161" s="30" t="s">
        <v>3344</v>
      </c>
      <c r="M2161" s="33" t="n">
        <v>891000</v>
      </c>
      <c r="N2161" s="0"/>
      <c r="O2161" s="33" t="n">
        <v>891000</v>
      </c>
      <c r="P2161" s="0"/>
      <c r="Q2161" s="0" t="s">
        <v>27</v>
      </c>
      <c r="R2161" s="0"/>
      <c r="S2161" s="0"/>
      <c r="T2161" s="0"/>
      <c r="U2161" s="0"/>
      <c r="V2161" s="1" t="n">
        <f aca="false">YEAR(G2161)</f>
        <v>1905</v>
      </c>
      <c r="W2161" s="1" t="n">
        <v>2017</v>
      </c>
    </row>
    <row r="2162" customFormat="false" ht="40.7" hidden="false" customHeight="false" outlineLevel="0" collapsed="false">
      <c r="A2162" s="30" t="s">
        <v>21</v>
      </c>
      <c r="B2162" s="0"/>
      <c r="C2162" s="30" t="s">
        <v>2342</v>
      </c>
      <c r="D2162" s="30" t="s">
        <v>29</v>
      </c>
      <c r="E2162" s="30" t="s">
        <v>3345</v>
      </c>
      <c r="F2162" s="30" t="s">
        <v>37</v>
      </c>
      <c r="G2162" s="31" t="n">
        <v>2018</v>
      </c>
      <c r="H2162" s="30" t="n">
        <v>2018</v>
      </c>
      <c r="I2162" s="30"/>
      <c r="J2162" s="32" t="n">
        <v>45005</v>
      </c>
      <c r="K2162" s="30" t="n">
        <v>394402</v>
      </c>
      <c r="L2162" s="30" t="s">
        <v>3346</v>
      </c>
      <c r="M2162" s="33" t="n">
        <v>988897.78</v>
      </c>
      <c r="N2162" s="0"/>
      <c r="O2162" s="33" t="n">
        <v>988897.78</v>
      </c>
      <c r="P2162" s="0"/>
      <c r="Q2162" s="0" t="s">
        <v>27</v>
      </c>
      <c r="R2162" s="0"/>
      <c r="S2162" s="0"/>
      <c r="T2162" s="0"/>
      <c r="U2162" s="0"/>
      <c r="V2162" s="1" t="n">
        <f aca="false">YEAR(G2162)</f>
        <v>1905</v>
      </c>
      <c r="W2162" s="1" t="n">
        <v>2018</v>
      </c>
    </row>
    <row r="2163" customFormat="false" ht="54.25" hidden="false" customHeight="false" outlineLevel="0" collapsed="false">
      <c r="A2163" s="30" t="s">
        <v>21</v>
      </c>
      <c r="B2163" s="0"/>
      <c r="C2163" s="30" t="s">
        <v>3119</v>
      </c>
      <c r="D2163" s="30" t="s">
        <v>2349</v>
      </c>
      <c r="E2163" s="30" t="s">
        <v>3347</v>
      </c>
      <c r="F2163" s="30" t="s">
        <v>37</v>
      </c>
      <c r="G2163" s="31" t="n">
        <v>2018</v>
      </c>
      <c r="H2163" s="30" t="n">
        <v>2018</v>
      </c>
      <c r="I2163" s="30"/>
      <c r="J2163" s="32" t="n">
        <v>44819</v>
      </c>
      <c r="K2163" s="30" t="n">
        <v>394404</v>
      </c>
      <c r="L2163" s="30" t="s">
        <v>3348</v>
      </c>
      <c r="M2163" s="33" t="n">
        <v>533897.76</v>
      </c>
      <c r="N2163" s="0"/>
      <c r="O2163" s="33" t="n">
        <v>533897.76</v>
      </c>
      <c r="P2163" s="0"/>
      <c r="Q2163" s="0" t="s">
        <v>27</v>
      </c>
      <c r="R2163" s="0"/>
      <c r="S2163" s="0"/>
      <c r="T2163" s="0"/>
      <c r="U2163" s="0"/>
      <c r="V2163" s="1" t="n">
        <f aca="false">YEAR(G2163)</f>
        <v>1905</v>
      </c>
      <c r="W2163" s="1" t="n">
        <v>2018</v>
      </c>
    </row>
    <row r="2164" customFormat="false" ht="40.7" hidden="false" customHeight="false" outlineLevel="0" collapsed="false">
      <c r="A2164" s="30" t="s">
        <v>21</v>
      </c>
      <c r="B2164" s="0"/>
      <c r="C2164" s="30" t="s">
        <v>156</v>
      </c>
      <c r="D2164" s="30"/>
      <c r="E2164" s="30" t="s">
        <v>3349</v>
      </c>
      <c r="F2164" s="30" t="s">
        <v>1649</v>
      </c>
      <c r="G2164" s="31" t="n">
        <v>2017</v>
      </c>
      <c r="H2164" s="30" t="n">
        <v>2017</v>
      </c>
      <c r="I2164" s="30"/>
      <c r="J2164" s="30"/>
      <c r="K2164" s="30" t="n">
        <v>394450</v>
      </c>
      <c r="L2164" s="30" t="s">
        <v>2347</v>
      </c>
      <c r="M2164" s="33" t="n">
        <v>15000000</v>
      </c>
      <c r="N2164" s="0"/>
      <c r="O2164" s="33" t="n">
        <v>15000000</v>
      </c>
      <c r="P2164" s="0"/>
      <c r="Q2164" s="0" t="s">
        <v>27</v>
      </c>
      <c r="R2164" s="0"/>
      <c r="S2164" s="0"/>
      <c r="T2164" s="0"/>
      <c r="U2164" s="0"/>
      <c r="V2164" s="1" t="n">
        <f aca="false">YEAR(G2164)</f>
        <v>1905</v>
      </c>
      <c r="W2164" s="1" t="n">
        <v>2017</v>
      </c>
    </row>
    <row r="2165" customFormat="false" ht="40.7" hidden="false" customHeight="false" outlineLevel="0" collapsed="false">
      <c r="A2165" s="30" t="s">
        <v>21</v>
      </c>
      <c r="B2165" s="0"/>
      <c r="C2165" s="30"/>
      <c r="D2165" s="30" t="s">
        <v>28</v>
      </c>
      <c r="E2165" s="30" t="s">
        <v>3350</v>
      </c>
      <c r="F2165" s="30" t="s">
        <v>37</v>
      </c>
      <c r="G2165" s="31" t="n">
        <v>2017</v>
      </c>
      <c r="H2165" s="30" t="n">
        <v>2017</v>
      </c>
      <c r="I2165" s="30"/>
      <c r="J2165" s="32" t="n">
        <v>45030</v>
      </c>
      <c r="K2165" s="30" t="n">
        <v>394747</v>
      </c>
      <c r="L2165" s="30" t="s">
        <v>2479</v>
      </c>
      <c r="M2165" s="33" t="n">
        <v>832045.24</v>
      </c>
      <c r="N2165" s="0"/>
      <c r="O2165" s="33" t="n">
        <v>832045.24</v>
      </c>
      <c r="P2165" s="0"/>
      <c r="Q2165" s="0" t="s">
        <v>27</v>
      </c>
      <c r="R2165" s="0"/>
      <c r="S2165" s="0"/>
      <c r="T2165" s="0"/>
      <c r="U2165" s="0"/>
      <c r="V2165" s="1" t="n">
        <f aca="false">YEAR(G2165)</f>
        <v>1905</v>
      </c>
      <c r="W2165" s="1" t="n">
        <v>2017</v>
      </c>
    </row>
    <row r="2166" customFormat="false" ht="40.7" hidden="false" customHeight="false" outlineLevel="0" collapsed="false">
      <c r="A2166" s="30" t="s">
        <v>21</v>
      </c>
      <c r="B2166" s="0"/>
      <c r="C2166" s="30"/>
      <c r="D2166" s="30"/>
      <c r="E2166" s="30" t="s">
        <v>3351</v>
      </c>
      <c r="F2166" s="30" t="s">
        <v>1649</v>
      </c>
      <c r="G2166" s="31" t="n">
        <v>2017</v>
      </c>
      <c r="H2166" s="30" t="n">
        <v>2017</v>
      </c>
      <c r="I2166" s="30"/>
      <c r="J2166" s="30"/>
      <c r="K2166" s="30" t="n">
        <v>394875</v>
      </c>
      <c r="L2166" s="30" t="s">
        <v>2373</v>
      </c>
      <c r="M2166" s="33" t="n">
        <v>31957802</v>
      </c>
      <c r="N2166" s="0"/>
      <c r="O2166" s="33" t="n">
        <v>31957802</v>
      </c>
      <c r="P2166" s="0"/>
      <c r="Q2166" s="0" t="s">
        <v>27</v>
      </c>
      <c r="R2166" s="0"/>
      <c r="S2166" s="0"/>
      <c r="T2166" s="0"/>
      <c r="U2166" s="0"/>
      <c r="V2166" s="1" t="n">
        <f aca="false">YEAR(G2166)</f>
        <v>1905</v>
      </c>
      <c r="W2166" s="1" t="n">
        <v>2017</v>
      </c>
    </row>
    <row r="2167" customFormat="false" ht="40.7" hidden="false" customHeight="false" outlineLevel="0" collapsed="false">
      <c r="A2167" s="30" t="s">
        <v>21</v>
      </c>
      <c r="B2167" s="0"/>
      <c r="C2167" s="30"/>
      <c r="D2167" s="30"/>
      <c r="E2167" s="30" t="s">
        <v>3352</v>
      </c>
      <c r="F2167" s="30" t="s">
        <v>1649</v>
      </c>
      <c r="G2167" s="31" t="n">
        <v>2017</v>
      </c>
      <c r="H2167" s="30" t="n">
        <v>2017</v>
      </c>
      <c r="I2167" s="30"/>
      <c r="J2167" s="30"/>
      <c r="K2167" s="30" t="n">
        <v>394876</v>
      </c>
      <c r="L2167" s="30" t="s">
        <v>2373</v>
      </c>
      <c r="M2167" s="33" t="n">
        <v>12842198</v>
      </c>
      <c r="N2167" s="0"/>
      <c r="O2167" s="33" t="n">
        <v>12842198</v>
      </c>
      <c r="P2167" s="0"/>
      <c r="Q2167" s="0" t="s">
        <v>27</v>
      </c>
      <c r="R2167" s="0"/>
      <c r="S2167" s="0"/>
      <c r="T2167" s="0"/>
      <c r="U2167" s="0"/>
      <c r="V2167" s="1" t="n">
        <f aca="false">YEAR(G2167)</f>
        <v>1905</v>
      </c>
      <c r="W2167" s="1" t="n">
        <v>2017</v>
      </c>
    </row>
    <row r="2168" customFormat="false" ht="54.25" hidden="false" customHeight="false" outlineLevel="0" collapsed="false">
      <c r="A2168" s="30" t="s">
        <v>21</v>
      </c>
      <c r="B2168" s="0"/>
      <c r="C2168" s="30" t="s">
        <v>35</v>
      </c>
      <c r="D2168" s="30" t="s">
        <v>2349</v>
      </c>
      <c r="E2168" s="30" t="s">
        <v>3232</v>
      </c>
      <c r="F2168" s="30" t="s">
        <v>37</v>
      </c>
      <c r="G2168" s="31" t="n">
        <v>2018</v>
      </c>
      <c r="H2168" s="30" t="n">
        <v>2018</v>
      </c>
      <c r="I2168" s="30"/>
      <c r="J2168" s="32" t="n">
        <v>44848</v>
      </c>
      <c r="K2168" s="30" t="n">
        <v>394970</v>
      </c>
      <c r="L2168" s="30" t="s">
        <v>2062</v>
      </c>
      <c r="M2168" s="33" t="n">
        <v>14866219.49</v>
      </c>
      <c r="N2168" s="0"/>
      <c r="O2168" s="33" t="n">
        <v>14866219.49</v>
      </c>
      <c r="P2168" s="0"/>
      <c r="Q2168" s="0" t="s">
        <v>27</v>
      </c>
      <c r="R2168" s="0"/>
      <c r="S2168" s="0"/>
      <c r="T2168" s="0"/>
      <c r="U2168" s="0"/>
      <c r="V2168" s="1" t="n">
        <f aca="false">YEAR(G2168)</f>
        <v>1905</v>
      </c>
      <c r="W2168" s="1" t="n">
        <v>2018</v>
      </c>
    </row>
    <row r="2169" customFormat="false" ht="66.45" hidden="false" customHeight="false" outlineLevel="0" collapsed="false">
      <c r="A2169" s="30" t="s">
        <v>21</v>
      </c>
      <c r="B2169" s="0"/>
      <c r="C2169" s="30" t="s">
        <v>62</v>
      </c>
      <c r="D2169" s="30" t="s">
        <v>156</v>
      </c>
      <c r="E2169" s="30" t="s">
        <v>3353</v>
      </c>
      <c r="F2169" s="30" t="s">
        <v>37</v>
      </c>
      <c r="G2169" s="31" t="n">
        <v>2018</v>
      </c>
      <c r="H2169" s="30" t="n">
        <v>2018</v>
      </c>
      <c r="I2169" s="30"/>
      <c r="J2169" s="32" t="n">
        <v>45028</v>
      </c>
      <c r="K2169" s="30" t="n">
        <v>395379</v>
      </c>
      <c r="L2169" s="30" t="s">
        <v>3354</v>
      </c>
      <c r="M2169" s="33" t="n">
        <v>867662.21</v>
      </c>
      <c r="N2169" s="0"/>
      <c r="O2169" s="33" t="n">
        <v>867662.21</v>
      </c>
      <c r="P2169" s="0"/>
      <c r="Q2169" s="0" t="s">
        <v>27</v>
      </c>
      <c r="R2169" s="0"/>
      <c r="S2169" s="0"/>
      <c r="T2169" s="0"/>
      <c r="U2169" s="0"/>
      <c r="V2169" s="1" t="n">
        <f aca="false">YEAR(G2169)</f>
        <v>1905</v>
      </c>
      <c r="W2169" s="1" t="n">
        <v>2018</v>
      </c>
    </row>
    <row r="2170" customFormat="false" ht="40.7" hidden="false" customHeight="false" outlineLevel="0" collapsed="false">
      <c r="A2170" s="30" t="s">
        <v>21</v>
      </c>
      <c r="B2170" s="0"/>
      <c r="C2170" s="30" t="s">
        <v>76</v>
      </c>
      <c r="D2170" s="30" t="s">
        <v>29</v>
      </c>
      <c r="E2170" s="30" t="s">
        <v>3011</v>
      </c>
      <c r="F2170" s="30" t="s">
        <v>37</v>
      </c>
      <c r="G2170" s="31" t="n">
        <v>2018</v>
      </c>
      <c r="H2170" s="30" t="n">
        <v>2018</v>
      </c>
      <c r="I2170" s="30"/>
      <c r="J2170" s="32" t="n">
        <v>44524</v>
      </c>
      <c r="K2170" s="30" t="n">
        <v>395382</v>
      </c>
      <c r="L2170" s="30" t="s">
        <v>3012</v>
      </c>
      <c r="M2170" s="33" t="n">
        <v>230136.01</v>
      </c>
      <c r="N2170" s="0"/>
      <c r="O2170" s="33" t="n">
        <v>230136.01</v>
      </c>
      <c r="P2170" s="0"/>
      <c r="Q2170" s="0" t="s">
        <v>27</v>
      </c>
      <c r="R2170" s="0"/>
      <c r="S2170" s="0"/>
      <c r="T2170" s="0"/>
      <c r="U2170" s="0"/>
      <c r="V2170" s="1" t="n">
        <f aca="false">YEAR(G2170)</f>
        <v>1905</v>
      </c>
      <c r="W2170" s="1" t="n">
        <v>2018</v>
      </c>
    </row>
    <row r="2171" customFormat="false" ht="40.7" hidden="false" customHeight="false" outlineLevel="0" collapsed="false">
      <c r="A2171" s="30" t="s">
        <v>21</v>
      </c>
      <c r="B2171" s="0"/>
      <c r="C2171" s="30" t="s">
        <v>29</v>
      </c>
      <c r="D2171" s="30" t="s">
        <v>22</v>
      </c>
      <c r="E2171" s="30" t="s">
        <v>3013</v>
      </c>
      <c r="F2171" s="30" t="s">
        <v>37</v>
      </c>
      <c r="G2171" s="31" t="n">
        <v>2018</v>
      </c>
      <c r="H2171" s="30" t="n">
        <v>2018</v>
      </c>
      <c r="I2171" s="30"/>
      <c r="J2171" s="32" t="n">
        <v>44699</v>
      </c>
      <c r="K2171" s="30" t="n">
        <v>395383</v>
      </c>
      <c r="L2171" s="30" t="s">
        <v>345</v>
      </c>
      <c r="M2171" s="33" t="n">
        <v>270771.86</v>
      </c>
      <c r="N2171" s="0"/>
      <c r="O2171" s="33" t="n">
        <v>270771.86</v>
      </c>
      <c r="P2171" s="0"/>
      <c r="Q2171" s="0" t="s">
        <v>27</v>
      </c>
      <c r="R2171" s="0"/>
      <c r="S2171" s="0"/>
      <c r="T2171" s="0"/>
      <c r="U2171" s="0"/>
      <c r="V2171" s="1" t="n">
        <f aca="false">YEAR(G2171)</f>
        <v>1905</v>
      </c>
      <c r="W2171" s="1" t="n">
        <v>2018</v>
      </c>
    </row>
    <row r="2172" customFormat="false" ht="40.7" hidden="false" customHeight="false" outlineLevel="0" collapsed="false">
      <c r="A2172" s="30" t="s">
        <v>21</v>
      </c>
      <c r="B2172" s="0"/>
      <c r="C2172" s="30" t="s">
        <v>3304</v>
      </c>
      <c r="D2172" s="30"/>
      <c r="E2172" s="30" t="s">
        <v>3014</v>
      </c>
      <c r="F2172" s="30" t="s">
        <v>37</v>
      </c>
      <c r="G2172" s="31" t="n">
        <v>2018</v>
      </c>
      <c r="H2172" s="30" t="n">
        <v>2018</v>
      </c>
      <c r="I2172" s="30"/>
      <c r="J2172" s="32" t="n">
        <v>44701</v>
      </c>
      <c r="K2172" s="30" t="n">
        <v>395384</v>
      </c>
      <c r="L2172" s="30" t="s">
        <v>221</v>
      </c>
      <c r="M2172" s="33" t="n">
        <v>232068.35</v>
      </c>
      <c r="N2172" s="0"/>
      <c r="O2172" s="33" t="n">
        <v>232068.35</v>
      </c>
      <c r="P2172" s="0"/>
      <c r="Q2172" s="0" t="s">
        <v>27</v>
      </c>
      <c r="R2172" s="0"/>
      <c r="S2172" s="0"/>
      <c r="T2172" s="0"/>
      <c r="U2172" s="0"/>
      <c r="V2172" s="1" t="n">
        <f aca="false">YEAR(G2172)</f>
        <v>1905</v>
      </c>
      <c r="W2172" s="1" t="n">
        <v>2018</v>
      </c>
    </row>
    <row r="2173" customFormat="false" ht="80.05" hidden="false" customHeight="false" outlineLevel="0" collapsed="false">
      <c r="A2173" s="30" t="s">
        <v>21</v>
      </c>
      <c r="B2173" s="0"/>
      <c r="C2173" s="30" t="s">
        <v>29</v>
      </c>
      <c r="D2173" s="30" t="s">
        <v>3258</v>
      </c>
      <c r="E2173" s="30" t="s">
        <v>3355</v>
      </c>
      <c r="F2173" s="30" t="s">
        <v>37</v>
      </c>
      <c r="G2173" s="31" t="n">
        <v>2018</v>
      </c>
      <c r="H2173" s="30" t="n">
        <v>2018</v>
      </c>
      <c r="I2173" s="30"/>
      <c r="J2173" s="32" t="n">
        <v>44764</v>
      </c>
      <c r="K2173" s="30" t="n">
        <v>395387</v>
      </c>
      <c r="L2173" s="30" t="s">
        <v>3356</v>
      </c>
      <c r="M2173" s="33" t="n">
        <v>742593.59</v>
      </c>
      <c r="N2173" s="0"/>
      <c r="O2173" s="33" t="n">
        <v>742593.59</v>
      </c>
      <c r="P2173" s="0"/>
      <c r="Q2173" s="0" t="s">
        <v>27</v>
      </c>
      <c r="R2173" s="0"/>
      <c r="S2173" s="0"/>
      <c r="T2173" s="0"/>
      <c r="U2173" s="0"/>
      <c r="V2173" s="1" t="n">
        <f aca="false">YEAR(G2173)</f>
        <v>1905</v>
      </c>
      <c r="W2173" s="1" t="n">
        <v>2018</v>
      </c>
    </row>
    <row r="2174" customFormat="false" ht="54.25" hidden="false" customHeight="false" outlineLevel="0" collapsed="false">
      <c r="A2174" s="30" t="s">
        <v>21</v>
      </c>
      <c r="B2174" s="0"/>
      <c r="C2174" s="30" t="s">
        <v>29</v>
      </c>
      <c r="D2174" s="30" t="s">
        <v>2349</v>
      </c>
      <c r="E2174" s="30" t="s">
        <v>3357</v>
      </c>
      <c r="F2174" s="30" t="s">
        <v>37</v>
      </c>
      <c r="G2174" s="31" t="n">
        <v>2018</v>
      </c>
      <c r="H2174" s="30" t="n">
        <v>2018</v>
      </c>
      <c r="I2174" s="30"/>
      <c r="J2174" s="32" t="n">
        <v>44966</v>
      </c>
      <c r="K2174" s="30" t="n">
        <v>395435</v>
      </c>
      <c r="L2174" s="30" t="s">
        <v>2858</v>
      </c>
      <c r="M2174" s="33" t="n">
        <v>928326.09</v>
      </c>
      <c r="N2174" s="0"/>
      <c r="O2174" s="33" t="n">
        <v>928326.09</v>
      </c>
      <c r="P2174" s="0"/>
      <c r="Q2174" s="0" t="s">
        <v>27</v>
      </c>
      <c r="R2174" s="0"/>
      <c r="S2174" s="0"/>
      <c r="T2174" s="0"/>
      <c r="U2174" s="0"/>
      <c r="V2174" s="1" t="n">
        <f aca="false">YEAR(G2174)</f>
        <v>1905</v>
      </c>
      <c r="W2174" s="1" t="n">
        <v>2018</v>
      </c>
    </row>
    <row r="2175" customFormat="false" ht="40.7" hidden="false" customHeight="false" outlineLevel="0" collapsed="false">
      <c r="A2175" s="30" t="s">
        <v>21</v>
      </c>
      <c r="B2175" s="0"/>
      <c r="C2175" s="30" t="s">
        <v>22</v>
      </c>
      <c r="D2175" s="30"/>
      <c r="E2175" s="30" t="s">
        <v>3358</v>
      </c>
      <c r="F2175" s="30" t="s">
        <v>37</v>
      </c>
      <c r="G2175" s="31" t="n">
        <v>2018</v>
      </c>
      <c r="H2175" s="30" t="n">
        <v>2018</v>
      </c>
      <c r="I2175" s="30"/>
      <c r="J2175" s="32" t="n">
        <v>44914</v>
      </c>
      <c r="K2175" s="30" t="n">
        <v>395549</v>
      </c>
      <c r="L2175" s="30" t="s">
        <v>3359</v>
      </c>
      <c r="M2175" s="33" t="n">
        <v>1861450</v>
      </c>
      <c r="N2175" s="0"/>
      <c r="O2175" s="33" t="n">
        <v>1861450</v>
      </c>
      <c r="P2175" s="0"/>
      <c r="Q2175" s="0" t="s">
        <v>27</v>
      </c>
      <c r="R2175" s="0"/>
      <c r="S2175" s="0"/>
      <c r="T2175" s="0"/>
      <c r="U2175" s="0"/>
      <c r="V2175" s="1" t="n">
        <f aca="false">YEAR(G2175)</f>
        <v>1905</v>
      </c>
      <c r="W2175" s="1" t="n">
        <v>2018</v>
      </c>
    </row>
    <row r="2176" customFormat="false" ht="40.7" hidden="false" customHeight="false" outlineLevel="0" collapsed="false">
      <c r="A2176" s="30" t="s">
        <v>21</v>
      </c>
      <c r="B2176" s="0"/>
      <c r="C2176" s="30"/>
      <c r="D2176" s="30"/>
      <c r="E2176" s="30" t="s">
        <v>3360</v>
      </c>
      <c r="F2176" s="30" t="s">
        <v>1649</v>
      </c>
      <c r="G2176" s="31" t="n">
        <v>2018</v>
      </c>
      <c r="H2176" s="30" t="n">
        <v>2018</v>
      </c>
      <c r="I2176" s="30"/>
      <c r="J2176" s="32" t="n">
        <v>44274</v>
      </c>
      <c r="K2176" s="30" t="n">
        <v>395598</v>
      </c>
      <c r="L2176" s="30" t="s">
        <v>123</v>
      </c>
      <c r="M2176" s="33" t="n">
        <v>2639414.4</v>
      </c>
      <c r="N2176" s="0"/>
      <c r="O2176" s="33" t="n">
        <v>2639414.4</v>
      </c>
      <c r="P2176" s="0"/>
      <c r="Q2176" s="0" t="s">
        <v>27</v>
      </c>
      <c r="R2176" s="0"/>
      <c r="S2176" s="0"/>
      <c r="T2176" s="0"/>
      <c r="U2176" s="0"/>
      <c r="V2176" s="1" t="n">
        <f aca="false">YEAR(G2176)</f>
        <v>1905</v>
      </c>
      <c r="W2176" s="1" t="n">
        <v>2018</v>
      </c>
    </row>
    <row r="2177" customFormat="false" ht="40.7" hidden="false" customHeight="false" outlineLevel="0" collapsed="false">
      <c r="A2177" s="30" t="s">
        <v>21</v>
      </c>
      <c r="B2177" s="0"/>
      <c r="C2177" s="30" t="s">
        <v>35</v>
      </c>
      <c r="D2177" s="30" t="s">
        <v>46</v>
      </c>
      <c r="E2177" s="30" t="s">
        <v>3361</v>
      </c>
      <c r="F2177" s="30" t="s">
        <v>1649</v>
      </c>
      <c r="G2177" s="31" t="n">
        <v>2018</v>
      </c>
      <c r="H2177" s="30" t="n">
        <v>2018</v>
      </c>
      <c r="I2177" s="30"/>
      <c r="J2177" s="32" t="n">
        <v>45156</v>
      </c>
      <c r="K2177" s="30" t="n">
        <v>395656</v>
      </c>
      <c r="L2177" s="30" t="s">
        <v>641</v>
      </c>
      <c r="M2177" s="33" t="n">
        <v>4524500</v>
      </c>
      <c r="N2177" s="0"/>
      <c r="O2177" s="33" t="n">
        <v>4524500</v>
      </c>
      <c r="P2177" s="0"/>
      <c r="Q2177" s="0" t="s">
        <v>27</v>
      </c>
      <c r="R2177" s="0"/>
      <c r="S2177" s="0"/>
      <c r="T2177" s="0"/>
      <c r="U2177" s="0"/>
      <c r="V2177" s="1" t="n">
        <f aca="false">YEAR(G2177)</f>
        <v>1905</v>
      </c>
      <c r="W2177" s="1" t="n">
        <v>2018</v>
      </c>
    </row>
    <row r="2178" customFormat="false" ht="40.7" hidden="false" customHeight="false" outlineLevel="0" collapsed="false">
      <c r="A2178" s="30" t="s">
        <v>21</v>
      </c>
      <c r="B2178" s="0"/>
      <c r="C2178" s="30" t="s">
        <v>3119</v>
      </c>
      <c r="D2178" s="30"/>
      <c r="E2178" s="30" t="s">
        <v>3362</v>
      </c>
      <c r="F2178" s="30" t="s">
        <v>1689</v>
      </c>
      <c r="G2178" s="31" t="n">
        <v>2018</v>
      </c>
      <c r="H2178" s="30" t="n">
        <v>2018</v>
      </c>
      <c r="I2178" s="30"/>
      <c r="J2178" s="32" t="n">
        <v>43903</v>
      </c>
      <c r="K2178" s="30" t="n">
        <v>395758</v>
      </c>
      <c r="L2178" s="30" t="s">
        <v>2298</v>
      </c>
      <c r="M2178" s="33" t="n">
        <v>88862.35</v>
      </c>
      <c r="N2178" s="0"/>
      <c r="O2178" s="33" t="n">
        <v>88862.35</v>
      </c>
      <c r="P2178" s="0"/>
      <c r="Q2178" s="0" t="s">
        <v>27</v>
      </c>
      <c r="R2178" s="0"/>
      <c r="S2178" s="0"/>
      <c r="T2178" s="0"/>
      <c r="U2178" s="0"/>
      <c r="V2178" s="1" t="n">
        <f aca="false">YEAR(G2178)</f>
        <v>1905</v>
      </c>
      <c r="W2178" s="1" t="n">
        <v>2018</v>
      </c>
    </row>
    <row r="2179" customFormat="false" ht="54.25" hidden="false" customHeight="false" outlineLevel="0" collapsed="false">
      <c r="A2179" s="30" t="s">
        <v>21</v>
      </c>
      <c r="B2179" s="0"/>
      <c r="C2179" s="30" t="s">
        <v>3119</v>
      </c>
      <c r="D2179" s="30" t="s">
        <v>2349</v>
      </c>
      <c r="E2179" s="30" t="s">
        <v>3015</v>
      </c>
      <c r="F2179" s="30" t="s">
        <v>37</v>
      </c>
      <c r="G2179" s="31" t="n">
        <v>2018</v>
      </c>
      <c r="H2179" s="30" t="n">
        <v>2018</v>
      </c>
      <c r="I2179" s="30"/>
      <c r="J2179" s="32" t="n">
        <v>44404</v>
      </c>
      <c r="K2179" s="30" t="n">
        <v>395932</v>
      </c>
      <c r="L2179" s="30" t="s">
        <v>1557</v>
      </c>
      <c r="M2179" s="33" t="n">
        <v>124908.93</v>
      </c>
      <c r="N2179" s="0"/>
      <c r="O2179" s="33" t="n">
        <v>124908.93</v>
      </c>
      <c r="P2179" s="0"/>
      <c r="Q2179" s="0" t="s">
        <v>27</v>
      </c>
      <c r="R2179" s="0"/>
      <c r="S2179" s="0"/>
      <c r="T2179" s="0"/>
      <c r="U2179" s="0"/>
      <c r="V2179" s="1" t="n">
        <f aca="false">YEAR(G2179)</f>
        <v>1905</v>
      </c>
      <c r="W2179" s="1" t="n">
        <v>2018</v>
      </c>
    </row>
    <row r="2180" customFormat="false" ht="80.05" hidden="false" customHeight="false" outlineLevel="0" collapsed="false">
      <c r="A2180" s="30" t="s">
        <v>21</v>
      </c>
      <c r="B2180" s="0"/>
      <c r="C2180" s="30" t="s">
        <v>2342</v>
      </c>
      <c r="D2180" s="30" t="s">
        <v>3258</v>
      </c>
      <c r="E2180" s="30" t="s">
        <v>3363</v>
      </c>
      <c r="F2180" s="30" t="s">
        <v>37</v>
      </c>
      <c r="G2180" s="31" t="n">
        <v>2018</v>
      </c>
      <c r="H2180" s="30" t="n">
        <v>2018</v>
      </c>
      <c r="I2180" s="30"/>
      <c r="J2180" s="30"/>
      <c r="K2180" s="30" t="n">
        <v>396125</v>
      </c>
      <c r="L2180" s="30" t="s">
        <v>3364</v>
      </c>
      <c r="M2180" s="33" t="n">
        <v>2709905.24</v>
      </c>
      <c r="N2180" s="0"/>
      <c r="O2180" s="33" t="n">
        <v>2709905.24</v>
      </c>
      <c r="P2180" s="0"/>
      <c r="Q2180" s="0" t="s">
        <v>27</v>
      </c>
      <c r="R2180" s="0"/>
      <c r="S2180" s="0"/>
      <c r="T2180" s="0"/>
      <c r="U2180" s="0"/>
      <c r="V2180" s="1" t="n">
        <f aca="false">YEAR(G2180)</f>
        <v>1905</v>
      </c>
      <c r="W2180" s="1" t="n">
        <v>2018</v>
      </c>
    </row>
    <row r="2181" customFormat="false" ht="54.25" hidden="false" customHeight="false" outlineLevel="0" collapsed="false">
      <c r="A2181" s="30" t="s">
        <v>21</v>
      </c>
      <c r="B2181" s="0"/>
      <c r="C2181" s="30" t="s">
        <v>3119</v>
      </c>
      <c r="D2181" s="30" t="s">
        <v>2349</v>
      </c>
      <c r="E2181" s="30" t="s">
        <v>3018</v>
      </c>
      <c r="F2181" s="30" t="s">
        <v>37</v>
      </c>
      <c r="G2181" s="31" t="n">
        <v>2018</v>
      </c>
      <c r="H2181" s="30" t="n">
        <v>2018</v>
      </c>
      <c r="I2181" s="30"/>
      <c r="J2181" s="32" t="n">
        <v>44397</v>
      </c>
      <c r="K2181" s="30" t="n">
        <v>397252</v>
      </c>
      <c r="L2181" s="30" t="s">
        <v>1772</v>
      </c>
      <c r="M2181" s="33" t="n">
        <v>107902.1</v>
      </c>
      <c r="N2181" s="0"/>
      <c r="O2181" s="33" t="n">
        <v>107902.1</v>
      </c>
      <c r="P2181" s="0"/>
      <c r="Q2181" s="0" t="s">
        <v>27</v>
      </c>
      <c r="R2181" s="0"/>
      <c r="S2181" s="0"/>
      <c r="T2181" s="0"/>
      <c r="U2181" s="0"/>
      <c r="V2181" s="1" t="n">
        <f aca="false">YEAR(G2181)</f>
        <v>1905</v>
      </c>
      <c r="W2181" s="1" t="n">
        <v>2018</v>
      </c>
    </row>
    <row r="2182" customFormat="false" ht="93.6" hidden="false" customHeight="false" outlineLevel="0" collapsed="false">
      <c r="A2182" s="30" t="s">
        <v>21</v>
      </c>
      <c r="B2182" s="0"/>
      <c r="C2182" s="30"/>
      <c r="D2182" s="30"/>
      <c r="E2182" s="30" t="s">
        <v>3365</v>
      </c>
      <c r="F2182" s="30" t="s">
        <v>37</v>
      </c>
      <c r="G2182" s="31" t="n">
        <v>2018</v>
      </c>
      <c r="H2182" s="30" t="n">
        <v>2018</v>
      </c>
      <c r="I2182" s="30"/>
      <c r="J2182" s="30"/>
      <c r="K2182" s="30" t="n">
        <v>397264</v>
      </c>
      <c r="L2182" s="30" t="s">
        <v>1252</v>
      </c>
      <c r="M2182" s="33" t="n">
        <v>3000000</v>
      </c>
      <c r="N2182" s="0"/>
      <c r="O2182" s="33" t="n">
        <v>3000000</v>
      </c>
      <c r="P2182" s="0"/>
      <c r="Q2182" s="0" t="s">
        <v>27</v>
      </c>
      <c r="R2182" s="0"/>
      <c r="S2182" s="0"/>
      <c r="T2182" s="0"/>
      <c r="U2182" s="0"/>
      <c r="V2182" s="1" t="n">
        <f aca="false">YEAR(G2182)</f>
        <v>1905</v>
      </c>
      <c r="W2182" s="1" t="n">
        <v>2018</v>
      </c>
    </row>
    <row r="2183" customFormat="false" ht="40.7" hidden="false" customHeight="false" outlineLevel="0" collapsed="false">
      <c r="A2183" s="30" t="s">
        <v>21</v>
      </c>
      <c r="B2183" s="0"/>
      <c r="C2183" s="30" t="s">
        <v>35</v>
      </c>
      <c r="D2183" s="30"/>
      <c r="E2183" s="30" t="s">
        <v>3366</v>
      </c>
      <c r="F2183" s="30" t="s">
        <v>37</v>
      </c>
      <c r="G2183" s="31" t="n">
        <v>2018</v>
      </c>
      <c r="H2183" s="30" t="n">
        <v>2018</v>
      </c>
      <c r="I2183" s="30"/>
      <c r="J2183" s="30"/>
      <c r="K2183" s="30" t="n">
        <v>398066</v>
      </c>
      <c r="L2183" s="30" t="s">
        <v>563</v>
      </c>
      <c r="M2183" s="33" t="n">
        <v>469378.14</v>
      </c>
      <c r="N2183" s="0"/>
      <c r="O2183" s="33" t="n">
        <v>469378.14</v>
      </c>
      <c r="P2183" s="0"/>
      <c r="Q2183" s="0" t="s">
        <v>27</v>
      </c>
      <c r="R2183" s="0"/>
      <c r="S2183" s="0"/>
      <c r="T2183" s="0"/>
      <c r="U2183" s="0"/>
      <c r="V2183" s="1" t="n">
        <f aca="false">YEAR(G2183)</f>
        <v>1905</v>
      </c>
      <c r="W2183" s="1" t="n">
        <v>2018</v>
      </c>
    </row>
    <row r="2184" customFormat="false" ht="66.45" hidden="false" customHeight="false" outlineLevel="0" collapsed="false">
      <c r="A2184" s="30" t="s">
        <v>21</v>
      </c>
      <c r="B2184" s="0"/>
      <c r="C2184" s="30" t="s">
        <v>879</v>
      </c>
      <c r="D2184" s="30" t="s">
        <v>156</v>
      </c>
      <c r="E2184" s="30" t="s">
        <v>3367</v>
      </c>
      <c r="F2184" s="30" t="s">
        <v>37</v>
      </c>
      <c r="G2184" s="31" t="n">
        <v>2018</v>
      </c>
      <c r="H2184" s="30" t="n">
        <v>2018</v>
      </c>
      <c r="I2184" s="30"/>
      <c r="J2184" s="32" t="n">
        <v>44187</v>
      </c>
      <c r="K2184" s="30" t="n">
        <v>399060</v>
      </c>
      <c r="L2184" s="30" t="s">
        <v>2376</v>
      </c>
      <c r="M2184" s="33" t="n">
        <v>160000</v>
      </c>
      <c r="N2184" s="0"/>
      <c r="O2184" s="33" t="n">
        <v>160000</v>
      </c>
      <c r="P2184" s="0"/>
      <c r="Q2184" s="0" t="s">
        <v>27</v>
      </c>
      <c r="R2184" s="0"/>
      <c r="S2184" s="0"/>
      <c r="T2184" s="0"/>
      <c r="U2184" s="0"/>
      <c r="V2184" s="1" t="n">
        <f aca="false">YEAR(G2184)</f>
        <v>1905</v>
      </c>
      <c r="W2184" s="1" t="n">
        <v>2018</v>
      </c>
    </row>
    <row r="2185" customFormat="false" ht="40.7" hidden="false" customHeight="false" outlineLevel="0" collapsed="false">
      <c r="A2185" s="30" t="s">
        <v>21</v>
      </c>
      <c r="B2185" s="0"/>
      <c r="C2185" s="30" t="s">
        <v>2342</v>
      </c>
      <c r="D2185" s="30" t="s">
        <v>29</v>
      </c>
      <c r="E2185" s="30" t="s">
        <v>3368</v>
      </c>
      <c r="F2185" s="30" t="s">
        <v>37</v>
      </c>
      <c r="G2185" s="31" t="n">
        <v>2018</v>
      </c>
      <c r="H2185" s="30" t="n">
        <v>2018</v>
      </c>
      <c r="I2185" s="30"/>
      <c r="J2185" s="30"/>
      <c r="K2185" s="30" t="n">
        <v>400736</v>
      </c>
      <c r="L2185" s="30" t="s">
        <v>1687</v>
      </c>
      <c r="M2185" s="33" t="n">
        <v>1775408.8</v>
      </c>
      <c r="N2185" s="0"/>
      <c r="O2185" s="33" t="n">
        <v>1775408.8</v>
      </c>
      <c r="P2185" s="0"/>
      <c r="Q2185" s="0" t="s">
        <v>27</v>
      </c>
      <c r="R2185" s="0"/>
      <c r="S2185" s="0"/>
      <c r="T2185" s="0"/>
      <c r="U2185" s="0"/>
      <c r="V2185" s="1" t="n">
        <f aca="false">YEAR(G2185)</f>
        <v>1905</v>
      </c>
      <c r="W2185" s="1" t="n">
        <v>2018</v>
      </c>
    </row>
    <row r="2186" customFormat="false" ht="54.25" hidden="false" customHeight="false" outlineLevel="0" collapsed="false">
      <c r="A2186" s="30" t="s">
        <v>21</v>
      </c>
      <c r="B2186" s="0"/>
      <c r="C2186" s="30" t="s">
        <v>22</v>
      </c>
      <c r="D2186" s="30" t="s">
        <v>2349</v>
      </c>
      <c r="E2186" s="30" t="s">
        <v>3369</v>
      </c>
      <c r="F2186" s="30" t="s">
        <v>37</v>
      </c>
      <c r="G2186" s="31" t="n">
        <v>2018</v>
      </c>
      <c r="H2186" s="30" t="n">
        <v>2018</v>
      </c>
      <c r="I2186" s="30"/>
      <c r="J2186" s="32" t="n">
        <v>44804</v>
      </c>
      <c r="K2186" s="30" t="n">
        <v>401061</v>
      </c>
      <c r="L2186" s="30" t="s">
        <v>1927</v>
      </c>
      <c r="M2186" s="33" t="n">
        <v>996134.1</v>
      </c>
      <c r="N2186" s="0"/>
      <c r="O2186" s="33" t="n">
        <v>996134.1</v>
      </c>
      <c r="P2186" s="0"/>
      <c r="Q2186" s="0" t="s">
        <v>27</v>
      </c>
      <c r="R2186" s="0"/>
      <c r="S2186" s="0"/>
      <c r="T2186" s="0"/>
      <c r="U2186" s="0"/>
      <c r="V2186" s="1" t="n">
        <f aca="false">YEAR(G2186)</f>
        <v>1905</v>
      </c>
      <c r="W2186" s="1" t="n">
        <v>2018</v>
      </c>
    </row>
    <row r="2187" customFormat="false" ht="40.7" hidden="false" customHeight="false" outlineLevel="0" collapsed="false">
      <c r="A2187" s="30" t="s">
        <v>21</v>
      </c>
      <c r="B2187" s="0"/>
      <c r="C2187" s="30" t="s">
        <v>76</v>
      </c>
      <c r="D2187" s="30" t="s">
        <v>29</v>
      </c>
      <c r="E2187" s="30" t="s">
        <v>3370</v>
      </c>
      <c r="F2187" s="30" t="s">
        <v>1649</v>
      </c>
      <c r="G2187" s="31" t="n">
        <v>2018</v>
      </c>
      <c r="H2187" s="30" t="n">
        <v>2018</v>
      </c>
      <c r="I2187" s="30"/>
      <c r="J2187" s="30"/>
      <c r="K2187" s="30" t="n">
        <v>401317</v>
      </c>
      <c r="L2187" s="30" t="s">
        <v>2356</v>
      </c>
      <c r="M2187" s="33" t="n">
        <v>4850000</v>
      </c>
      <c r="N2187" s="0"/>
      <c r="O2187" s="33" t="n">
        <v>4850000</v>
      </c>
      <c r="P2187" s="0"/>
      <c r="Q2187" s="0" t="s">
        <v>27</v>
      </c>
      <c r="R2187" s="0"/>
      <c r="S2187" s="0"/>
      <c r="T2187" s="0"/>
      <c r="U2187" s="0"/>
      <c r="V2187" s="1" t="n">
        <f aca="false">YEAR(G2187)</f>
        <v>1905</v>
      </c>
      <c r="W2187" s="1" t="n">
        <v>2018</v>
      </c>
    </row>
    <row r="2188" customFormat="false" ht="40.7" hidden="false" customHeight="false" outlineLevel="0" collapsed="false">
      <c r="A2188" s="30" t="s">
        <v>21</v>
      </c>
      <c r="B2188" s="0"/>
      <c r="C2188" s="30"/>
      <c r="D2188" s="30"/>
      <c r="E2188" s="30" t="s">
        <v>3371</v>
      </c>
      <c r="F2188" s="30" t="s">
        <v>37</v>
      </c>
      <c r="G2188" s="31" t="n">
        <v>2019</v>
      </c>
      <c r="H2188" s="30" t="n">
        <v>2019</v>
      </c>
      <c r="I2188" s="30"/>
      <c r="J2188" s="32" t="n">
        <v>45131</v>
      </c>
      <c r="K2188" s="30" t="n">
        <v>401633</v>
      </c>
      <c r="L2188" s="30" t="s">
        <v>3372</v>
      </c>
      <c r="M2188" s="33" t="n">
        <v>1673005.03</v>
      </c>
      <c r="N2188" s="0"/>
      <c r="O2188" s="33" t="n">
        <v>1673005.03</v>
      </c>
      <c r="P2188" s="0"/>
      <c r="Q2188" s="0" t="s">
        <v>27</v>
      </c>
      <c r="R2188" s="0"/>
      <c r="S2188" s="0"/>
      <c r="T2188" s="0"/>
      <c r="U2188" s="0"/>
      <c r="V2188" s="1" t="n">
        <f aca="false">YEAR(G2188)</f>
        <v>1905</v>
      </c>
      <c r="W2188" s="1" t="n">
        <v>2019</v>
      </c>
    </row>
    <row r="2189" customFormat="false" ht="40.7" hidden="false" customHeight="false" outlineLevel="0" collapsed="false">
      <c r="A2189" s="30" t="s">
        <v>21</v>
      </c>
      <c r="B2189" s="0"/>
      <c r="C2189" s="30" t="s">
        <v>35</v>
      </c>
      <c r="D2189" s="30" t="s">
        <v>22</v>
      </c>
      <c r="E2189" s="30" t="s">
        <v>3373</v>
      </c>
      <c r="F2189" s="30" t="s">
        <v>37</v>
      </c>
      <c r="G2189" s="31" t="n">
        <v>2018</v>
      </c>
      <c r="H2189" s="30" t="n">
        <v>2018</v>
      </c>
      <c r="I2189" s="30"/>
      <c r="J2189" s="30"/>
      <c r="K2189" s="30" t="n">
        <v>401658</v>
      </c>
      <c r="L2189" s="30" t="s">
        <v>3176</v>
      </c>
      <c r="M2189" s="33" t="n">
        <v>10000000</v>
      </c>
      <c r="N2189" s="0"/>
      <c r="O2189" s="33" t="n">
        <v>10000000</v>
      </c>
      <c r="P2189" s="0"/>
      <c r="Q2189" s="0" t="s">
        <v>27</v>
      </c>
      <c r="R2189" s="0"/>
      <c r="S2189" s="0"/>
      <c r="T2189" s="0"/>
      <c r="U2189" s="0"/>
      <c r="V2189" s="1" t="n">
        <f aca="false">YEAR(G2189)</f>
        <v>1905</v>
      </c>
      <c r="W2189" s="1" t="n">
        <v>2018</v>
      </c>
    </row>
    <row r="2190" customFormat="false" ht="40.7" hidden="false" customHeight="false" outlineLevel="0" collapsed="false">
      <c r="A2190" s="30" t="s">
        <v>21</v>
      </c>
      <c r="B2190" s="0"/>
      <c r="C2190" s="30"/>
      <c r="D2190" s="30"/>
      <c r="E2190" s="30" t="s">
        <v>3374</v>
      </c>
      <c r="F2190" s="30" t="s">
        <v>1689</v>
      </c>
      <c r="G2190" s="31" t="n">
        <v>2018</v>
      </c>
      <c r="H2190" s="30" t="n">
        <v>2018</v>
      </c>
      <c r="I2190" s="30"/>
      <c r="J2190" s="32" t="n">
        <v>44439</v>
      </c>
      <c r="K2190" s="30" t="n">
        <v>402000</v>
      </c>
      <c r="L2190" s="30" t="s">
        <v>2625</v>
      </c>
      <c r="M2190" s="33" t="n">
        <v>168740</v>
      </c>
      <c r="N2190" s="0"/>
      <c r="O2190" s="33" t="n">
        <v>168740</v>
      </c>
      <c r="P2190" s="0"/>
      <c r="Q2190" s="0" t="s">
        <v>27</v>
      </c>
      <c r="R2190" s="0"/>
      <c r="S2190" s="0"/>
      <c r="T2190" s="0"/>
      <c r="U2190" s="0"/>
      <c r="V2190" s="1" t="n">
        <f aca="false">YEAR(G2190)</f>
        <v>1905</v>
      </c>
      <c r="W2190" s="1" t="n">
        <v>2018</v>
      </c>
    </row>
    <row r="2191" customFormat="false" ht="40.7" hidden="false" customHeight="false" outlineLevel="0" collapsed="false">
      <c r="A2191" s="30" t="s">
        <v>21</v>
      </c>
      <c r="B2191" s="0"/>
      <c r="C2191" s="30" t="s">
        <v>35</v>
      </c>
      <c r="D2191" s="30" t="s">
        <v>22</v>
      </c>
      <c r="E2191" s="30" t="s">
        <v>3375</v>
      </c>
      <c r="F2191" s="30" t="s">
        <v>37</v>
      </c>
      <c r="G2191" s="31" t="n">
        <v>2018</v>
      </c>
      <c r="H2191" s="30" t="n">
        <v>2018</v>
      </c>
      <c r="I2191" s="30"/>
      <c r="J2191" s="32" t="n">
        <v>45122</v>
      </c>
      <c r="K2191" s="30" t="n">
        <v>402502</v>
      </c>
      <c r="L2191" s="30" t="s">
        <v>3376</v>
      </c>
      <c r="M2191" s="33" t="n">
        <v>2282052.69</v>
      </c>
      <c r="N2191" s="0"/>
      <c r="O2191" s="33" t="n">
        <v>2282052.69</v>
      </c>
      <c r="P2191" s="0"/>
      <c r="Q2191" s="0" t="s">
        <v>27</v>
      </c>
      <c r="R2191" s="0"/>
      <c r="S2191" s="0"/>
      <c r="T2191" s="0"/>
      <c r="U2191" s="0"/>
      <c r="V2191" s="1" t="n">
        <f aca="false">YEAR(G2191)</f>
        <v>1905</v>
      </c>
      <c r="W2191" s="1" t="n">
        <v>2018</v>
      </c>
    </row>
    <row r="2192" customFormat="false" ht="40.7" hidden="false" customHeight="false" outlineLevel="0" collapsed="false">
      <c r="A2192" s="30" t="s">
        <v>21</v>
      </c>
      <c r="B2192" s="0"/>
      <c r="C2192" s="30" t="s">
        <v>879</v>
      </c>
      <c r="D2192" s="30"/>
      <c r="E2192" s="30" t="s">
        <v>3377</v>
      </c>
      <c r="F2192" s="30" t="s">
        <v>37</v>
      </c>
      <c r="G2192" s="31" t="n">
        <v>2018</v>
      </c>
      <c r="H2192" s="30" t="n">
        <v>2018</v>
      </c>
      <c r="I2192" s="30"/>
      <c r="J2192" s="30"/>
      <c r="K2192" s="30" t="n">
        <v>402850</v>
      </c>
      <c r="L2192" s="30" t="s">
        <v>906</v>
      </c>
      <c r="M2192" s="33" t="n">
        <v>45200000</v>
      </c>
      <c r="N2192" s="0"/>
      <c r="O2192" s="33" t="n">
        <v>45200000</v>
      </c>
      <c r="P2192" s="0"/>
      <c r="Q2192" s="0" t="s">
        <v>27</v>
      </c>
      <c r="R2192" s="0"/>
      <c r="S2192" s="0"/>
      <c r="T2192" s="0"/>
      <c r="U2192" s="0"/>
      <c r="V2192" s="1" t="n">
        <f aca="false">YEAR(G2192)</f>
        <v>1905</v>
      </c>
      <c r="W2192" s="1" t="n">
        <v>2018</v>
      </c>
    </row>
    <row r="2193" customFormat="false" ht="54.25" hidden="false" customHeight="false" outlineLevel="0" collapsed="false">
      <c r="A2193" s="30" t="s">
        <v>21</v>
      </c>
      <c r="B2193" s="0"/>
      <c r="C2193" s="30" t="s">
        <v>2342</v>
      </c>
      <c r="D2193" s="30" t="s">
        <v>29</v>
      </c>
      <c r="E2193" s="30" t="s">
        <v>3378</v>
      </c>
      <c r="F2193" s="30" t="s">
        <v>37</v>
      </c>
      <c r="G2193" s="31" t="n">
        <v>2018</v>
      </c>
      <c r="H2193" s="30" t="n">
        <v>2018</v>
      </c>
      <c r="I2193" s="30"/>
      <c r="J2193" s="30"/>
      <c r="K2193" s="30" t="n">
        <v>402854</v>
      </c>
      <c r="L2193" s="30" t="s">
        <v>2502</v>
      </c>
      <c r="M2193" s="33" t="n">
        <v>550000</v>
      </c>
      <c r="N2193" s="0"/>
      <c r="O2193" s="33" t="n">
        <v>550000</v>
      </c>
      <c r="P2193" s="0"/>
      <c r="Q2193" s="0" t="s">
        <v>27</v>
      </c>
      <c r="R2193" s="0"/>
      <c r="S2193" s="0"/>
      <c r="T2193" s="0"/>
      <c r="U2193" s="0"/>
      <c r="V2193" s="1" t="n">
        <f aca="false">YEAR(G2193)</f>
        <v>1905</v>
      </c>
      <c r="W2193" s="1" t="n">
        <v>2018</v>
      </c>
    </row>
    <row r="2194" customFormat="false" ht="40.7" hidden="false" customHeight="false" outlineLevel="0" collapsed="false">
      <c r="A2194" s="30" t="s">
        <v>21</v>
      </c>
      <c r="B2194" s="0"/>
      <c r="C2194" s="30" t="s">
        <v>29</v>
      </c>
      <c r="D2194" s="30"/>
      <c r="E2194" s="30" t="s">
        <v>3379</v>
      </c>
      <c r="F2194" s="30" t="s">
        <v>1649</v>
      </c>
      <c r="G2194" s="31" t="n">
        <v>2018</v>
      </c>
      <c r="H2194" s="30" t="n">
        <v>2018</v>
      </c>
      <c r="I2194" s="30"/>
      <c r="J2194" s="30"/>
      <c r="K2194" s="30" t="n">
        <v>402893</v>
      </c>
      <c r="L2194" s="30" t="s">
        <v>2632</v>
      </c>
      <c r="M2194" s="33" t="n">
        <v>3705000.78</v>
      </c>
      <c r="N2194" s="0"/>
      <c r="O2194" s="33" t="n">
        <v>3705000.78</v>
      </c>
      <c r="P2194" s="0"/>
      <c r="Q2194" s="0" t="s">
        <v>27</v>
      </c>
      <c r="R2194" s="0"/>
      <c r="S2194" s="0"/>
      <c r="T2194" s="0"/>
      <c r="U2194" s="0"/>
      <c r="V2194" s="1" t="n">
        <f aca="false">YEAR(G2194)</f>
        <v>1905</v>
      </c>
      <c r="W2194" s="1" t="n">
        <v>2018</v>
      </c>
    </row>
    <row r="2195" customFormat="false" ht="40.7" hidden="false" customHeight="false" outlineLevel="0" collapsed="false">
      <c r="A2195" s="30" t="s">
        <v>21</v>
      </c>
      <c r="B2195" s="0"/>
      <c r="C2195" s="30" t="s">
        <v>879</v>
      </c>
      <c r="D2195" s="30"/>
      <c r="E2195" s="30" t="s">
        <v>3380</v>
      </c>
      <c r="F2195" s="30" t="s">
        <v>1649</v>
      </c>
      <c r="G2195" s="31" t="n">
        <v>2022</v>
      </c>
      <c r="H2195" s="30" t="n">
        <v>2018</v>
      </c>
      <c r="I2195" s="30"/>
      <c r="J2195" s="30"/>
      <c r="K2195" s="30" t="n">
        <v>402907</v>
      </c>
      <c r="L2195" s="30" t="s">
        <v>3381</v>
      </c>
      <c r="M2195" s="33" t="n">
        <v>8309718.73</v>
      </c>
      <c r="N2195" s="0"/>
      <c r="O2195" s="33" t="n">
        <v>8309718.73</v>
      </c>
      <c r="P2195" s="0"/>
      <c r="Q2195" s="0" t="s">
        <v>27</v>
      </c>
      <c r="R2195" s="0"/>
      <c r="S2195" s="0"/>
      <c r="T2195" s="0"/>
      <c r="U2195" s="0"/>
      <c r="V2195" s="1" t="n">
        <f aca="false">YEAR(G2195)</f>
        <v>1905</v>
      </c>
      <c r="W2195" s="1" t="n">
        <v>2022</v>
      </c>
    </row>
    <row r="2196" customFormat="false" ht="40.7" hidden="false" customHeight="false" outlineLevel="0" collapsed="false">
      <c r="A2196" s="30" t="s">
        <v>21</v>
      </c>
      <c r="B2196" s="0"/>
      <c r="C2196" s="30"/>
      <c r="D2196" s="30"/>
      <c r="E2196" s="30" t="s">
        <v>3382</v>
      </c>
      <c r="F2196" s="30" t="s">
        <v>37</v>
      </c>
      <c r="G2196" s="31" t="n">
        <v>2018</v>
      </c>
      <c r="H2196" s="30" t="n">
        <v>2018</v>
      </c>
      <c r="I2196" s="30"/>
      <c r="J2196" s="32" t="n">
        <v>45049</v>
      </c>
      <c r="K2196" s="30" t="n">
        <v>402940</v>
      </c>
      <c r="L2196" s="30" t="s">
        <v>1681</v>
      </c>
      <c r="M2196" s="33" t="n">
        <v>530161.25</v>
      </c>
      <c r="N2196" s="0"/>
      <c r="O2196" s="33" t="n">
        <v>530161.25</v>
      </c>
      <c r="P2196" s="0"/>
      <c r="Q2196" s="0" t="s">
        <v>27</v>
      </c>
      <c r="R2196" s="0"/>
      <c r="S2196" s="0"/>
      <c r="T2196" s="0"/>
      <c r="U2196" s="0"/>
      <c r="V2196" s="1" t="n">
        <f aca="false">YEAR(G2196)</f>
        <v>1905</v>
      </c>
      <c r="W2196" s="1" t="n">
        <v>2018</v>
      </c>
    </row>
    <row r="2197" customFormat="false" ht="54.25" hidden="false" customHeight="false" outlineLevel="0" collapsed="false">
      <c r="A2197" s="30" t="s">
        <v>21</v>
      </c>
      <c r="B2197" s="0"/>
      <c r="C2197" s="30" t="s">
        <v>22</v>
      </c>
      <c r="D2197" s="30" t="s">
        <v>2349</v>
      </c>
      <c r="E2197" s="30" t="s">
        <v>3383</v>
      </c>
      <c r="F2197" s="30" t="s">
        <v>37</v>
      </c>
      <c r="G2197" s="31" t="n">
        <v>2018</v>
      </c>
      <c r="H2197" s="30" t="n">
        <v>2018</v>
      </c>
      <c r="I2197" s="30"/>
      <c r="J2197" s="30"/>
      <c r="K2197" s="30" t="n">
        <v>402958</v>
      </c>
      <c r="L2197" s="30" t="s">
        <v>1252</v>
      </c>
      <c r="M2197" s="33" t="n">
        <v>800000</v>
      </c>
      <c r="N2197" s="0"/>
      <c r="O2197" s="33" t="n">
        <v>800000</v>
      </c>
      <c r="P2197" s="0"/>
      <c r="Q2197" s="0" t="s">
        <v>27</v>
      </c>
      <c r="R2197" s="0"/>
      <c r="S2197" s="0"/>
      <c r="T2197" s="0"/>
      <c r="U2197" s="0"/>
      <c r="V2197" s="1" t="n">
        <f aca="false">YEAR(G2197)</f>
        <v>1905</v>
      </c>
      <c r="W2197" s="1" t="n">
        <v>2018</v>
      </c>
    </row>
    <row r="2198" customFormat="false" ht="40.7" hidden="false" customHeight="false" outlineLevel="0" collapsed="false">
      <c r="A2198" s="30" t="s">
        <v>21</v>
      </c>
      <c r="B2198" s="0"/>
      <c r="C2198" s="30" t="s">
        <v>2342</v>
      </c>
      <c r="D2198" s="30" t="s">
        <v>29</v>
      </c>
      <c r="E2198" s="30" t="s">
        <v>3384</v>
      </c>
      <c r="F2198" s="30" t="s">
        <v>1649</v>
      </c>
      <c r="G2198" s="31" t="n">
        <v>2018</v>
      </c>
      <c r="H2198" s="30" t="n">
        <v>2018</v>
      </c>
      <c r="I2198" s="30"/>
      <c r="J2198" s="30"/>
      <c r="K2198" s="30" t="n">
        <v>402988</v>
      </c>
      <c r="L2198" s="30" t="s">
        <v>2373</v>
      </c>
      <c r="M2198" s="33" t="n">
        <v>39500000</v>
      </c>
      <c r="N2198" s="0"/>
      <c r="O2198" s="33" t="n">
        <v>39500000</v>
      </c>
      <c r="P2198" s="0"/>
      <c r="Q2198" s="0" t="s">
        <v>27</v>
      </c>
      <c r="R2198" s="0"/>
      <c r="S2198" s="0"/>
      <c r="T2198" s="0"/>
      <c r="U2198" s="0"/>
      <c r="V2198" s="1" t="n">
        <f aca="false">YEAR(G2198)</f>
        <v>1905</v>
      </c>
      <c r="W2198" s="1" t="n">
        <v>2018</v>
      </c>
    </row>
    <row r="2199" customFormat="false" ht="40.7" hidden="false" customHeight="false" outlineLevel="0" collapsed="false">
      <c r="A2199" s="30" t="s">
        <v>21</v>
      </c>
      <c r="B2199" s="0"/>
      <c r="C2199" s="30"/>
      <c r="D2199" s="30"/>
      <c r="E2199" s="30" t="s">
        <v>3385</v>
      </c>
      <c r="F2199" s="30" t="s">
        <v>37</v>
      </c>
      <c r="G2199" s="31" t="n">
        <v>2018</v>
      </c>
      <c r="H2199" s="30" t="n">
        <v>2018</v>
      </c>
      <c r="I2199" s="30"/>
      <c r="J2199" s="30"/>
      <c r="K2199" s="30" t="n">
        <v>403296</v>
      </c>
      <c r="L2199" s="30" t="s">
        <v>2376</v>
      </c>
      <c r="M2199" s="33" t="n">
        <v>4361915.75</v>
      </c>
      <c r="N2199" s="0"/>
      <c r="O2199" s="33" t="n">
        <v>4361915.75</v>
      </c>
      <c r="P2199" s="0"/>
      <c r="Q2199" s="0" t="s">
        <v>27</v>
      </c>
      <c r="R2199" s="0"/>
      <c r="S2199" s="0"/>
      <c r="T2199" s="0"/>
      <c r="U2199" s="0"/>
      <c r="V2199" s="1" t="n">
        <f aca="false">YEAR(G2199)</f>
        <v>1905</v>
      </c>
      <c r="W2199" s="1" t="n">
        <v>2018</v>
      </c>
    </row>
    <row r="2200" customFormat="false" ht="40.7" hidden="false" customHeight="false" outlineLevel="0" collapsed="false">
      <c r="A2200" s="30" t="s">
        <v>21</v>
      </c>
      <c r="B2200" s="0"/>
      <c r="C2200" s="30" t="s">
        <v>2359</v>
      </c>
      <c r="D2200" s="30"/>
      <c r="E2200" s="30" t="s">
        <v>3386</v>
      </c>
      <c r="F2200" s="30" t="s">
        <v>1649</v>
      </c>
      <c r="G2200" s="31" t="n">
        <v>2018</v>
      </c>
      <c r="H2200" s="30" t="n">
        <v>2018</v>
      </c>
      <c r="I2200" s="30"/>
      <c r="J2200" s="30"/>
      <c r="K2200" s="30" t="n">
        <v>403501</v>
      </c>
      <c r="L2200" s="30" t="s">
        <v>3387</v>
      </c>
      <c r="M2200" s="33" t="n">
        <v>1933221.99</v>
      </c>
      <c r="N2200" s="0"/>
      <c r="O2200" s="33" t="n">
        <v>1933221.99</v>
      </c>
      <c r="P2200" s="0"/>
      <c r="Q2200" s="0" t="s">
        <v>27</v>
      </c>
      <c r="R2200" s="0"/>
      <c r="S2200" s="0"/>
      <c r="T2200" s="0"/>
      <c r="U2200" s="0"/>
      <c r="V2200" s="1" t="n">
        <f aca="false">YEAR(G2200)</f>
        <v>1905</v>
      </c>
      <c r="W2200" s="1" t="n">
        <v>2018</v>
      </c>
    </row>
    <row r="2201" customFormat="false" ht="40.7" hidden="false" customHeight="false" outlineLevel="0" collapsed="false">
      <c r="A2201" s="30" t="s">
        <v>21</v>
      </c>
      <c r="B2201" s="0"/>
      <c r="C2201" s="30" t="s">
        <v>2342</v>
      </c>
      <c r="D2201" s="30" t="s">
        <v>22</v>
      </c>
      <c r="E2201" s="30" t="s">
        <v>3388</v>
      </c>
      <c r="F2201" s="30" t="s">
        <v>37</v>
      </c>
      <c r="G2201" s="31" t="n">
        <v>2018</v>
      </c>
      <c r="H2201" s="30" t="n">
        <v>2018</v>
      </c>
      <c r="I2201" s="30"/>
      <c r="J2201" s="32" t="n">
        <v>44750</v>
      </c>
      <c r="K2201" s="30" t="n">
        <v>403513</v>
      </c>
      <c r="L2201" s="30" t="s">
        <v>2667</v>
      </c>
      <c r="M2201" s="33" t="n">
        <v>1900000</v>
      </c>
      <c r="N2201" s="0"/>
      <c r="O2201" s="33" t="n">
        <v>1900000</v>
      </c>
      <c r="P2201" s="0"/>
      <c r="Q2201" s="0" t="s">
        <v>27</v>
      </c>
      <c r="R2201" s="0"/>
      <c r="S2201" s="0"/>
      <c r="T2201" s="0"/>
      <c r="U2201" s="0"/>
      <c r="V2201" s="1" t="n">
        <f aca="false">YEAR(G2201)</f>
        <v>1905</v>
      </c>
      <c r="W2201" s="1" t="n">
        <v>2018</v>
      </c>
    </row>
    <row r="2202" customFormat="false" ht="66.45" hidden="false" customHeight="false" outlineLevel="0" collapsed="false">
      <c r="A2202" s="30" t="s">
        <v>21</v>
      </c>
      <c r="B2202" s="0"/>
      <c r="C2202" s="30"/>
      <c r="D2202" s="30"/>
      <c r="E2202" s="30" t="s">
        <v>3389</v>
      </c>
      <c r="F2202" s="30" t="s">
        <v>37</v>
      </c>
      <c r="G2202" s="31" t="n">
        <v>2018</v>
      </c>
      <c r="H2202" s="30" t="n">
        <v>2018</v>
      </c>
      <c r="I2202" s="30"/>
      <c r="J2202" s="30"/>
      <c r="K2202" s="30" t="n">
        <v>403813</v>
      </c>
      <c r="L2202" s="30" t="s">
        <v>2476</v>
      </c>
      <c r="M2202" s="33" t="n">
        <v>785000</v>
      </c>
      <c r="N2202" s="0"/>
      <c r="O2202" s="33" t="n">
        <v>785000</v>
      </c>
      <c r="P2202" s="0"/>
      <c r="Q2202" s="0" t="s">
        <v>27</v>
      </c>
      <c r="R2202" s="0"/>
      <c r="S2202" s="0"/>
      <c r="T2202" s="0"/>
      <c r="U2202" s="0"/>
      <c r="V2202" s="1" t="n">
        <f aca="false">YEAR(G2202)</f>
        <v>1905</v>
      </c>
      <c r="W2202" s="1" t="n">
        <v>2018</v>
      </c>
    </row>
    <row r="2203" customFormat="false" ht="54.25" hidden="false" customHeight="false" outlineLevel="0" collapsed="false">
      <c r="A2203" s="30" t="s">
        <v>21</v>
      </c>
      <c r="B2203" s="0"/>
      <c r="C2203" s="30" t="s">
        <v>3119</v>
      </c>
      <c r="D2203" s="30" t="s">
        <v>2349</v>
      </c>
      <c r="E2203" s="30" t="s">
        <v>3390</v>
      </c>
      <c r="F2203" s="30" t="s">
        <v>37</v>
      </c>
      <c r="G2203" s="31" t="n">
        <v>2018</v>
      </c>
      <c r="H2203" s="30" t="n">
        <v>2018</v>
      </c>
      <c r="I2203" s="30"/>
      <c r="J2203" s="30"/>
      <c r="K2203" s="30" t="n">
        <v>403819</v>
      </c>
      <c r="L2203" s="30" t="s">
        <v>2438</v>
      </c>
      <c r="M2203" s="33" t="n">
        <v>1783692.02</v>
      </c>
      <c r="N2203" s="0"/>
      <c r="O2203" s="33" t="n">
        <v>1783692.02</v>
      </c>
      <c r="P2203" s="0"/>
      <c r="Q2203" s="0" t="s">
        <v>27</v>
      </c>
      <c r="R2203" s="0"/>
      <c r="S2203" s="0"/>
      <c r="T2203" s="0"/>
      <c r="U2203" s="0"/>
      <c r="V2203" s="1" t="n">
        <f aca="false">YEAR(G2203)</f>
        <v>1905</v>
      </c>
      <c r="W2203" s="1" t="n">
        <v>2018</v>
      </c>
    </row>
    <row r="2204" customFormat="false" ht="40.7" hidden="false" customHeight="false" outlineLevel="0" collapsed="false">
      <c r="A2204" s="30" t="s">
        <v>21</v>
      </c>
      <c r="B2204" s="0"/>
      <c r="C2204" s="30" t="s">
        <v>2342</v>
      </c>
      <c r="D2204" s="30"/>
      <c r="E2204" s="30" t="s">
        <v>3391</v>
      </c>
      <c r="F2204" s="30" t="s">
        <v>37</v>
      </c>
      <c r="G2204" s="31" t="n">
        <v>2018</v>
      </c>
      <c r="H2204" s="30" t="n">
        <v>2018</v>
      </c>
      <c r="I2204" s="30"/>
      <c r="J2204" s="32" t="n">
        <v>45160</v>
      </c>
      <c r="K2204" s="30" t="n">
        <v>404200</v>
      </c>
      <c r="L2204" s="30" t="s">
        <v>3281</v>
      </c>
      <c r="M2204" s="33" t="n">
        <v>3135571.35</v>
      </c>
      <c r="N2204" s="0"/>
      <c r="O2204" s="33" t="n">
        <v>3135571.35</v>
      </c>
      <c r="P2204" s="0"/>
      <c r="Q2204" s="0" t="s">
        <v>27</v>
      </c>
      <c r="R2204" s="0"/>
      <c r="S2204" s="0"/>
      <c r="T2204" s="0"/>
      <c r="U2204" s="0"/>
      <c r="V2204" s="1" t="n">
        <f aca="false">YEAR(G2204)</f>
        <v>1905</v>
      </c>
      <c r="W2204" s="1" t="n">
        <v>2018</v>
      </c>
    </row>
    <row r="2205" customFormat="false" ht="40.7" hidden="false" customHeight="false" outlineLevel="0" collapsed="false">
      <c r="A2205" s="30" t="s">
        <v>21</v>
      </c>
      <c r="B2205" s="0"/>
      <c r="C2205" s="30" t="s">
        <v>2342</v>
      </c>
      <c r="D2205" s="30"/>
      <c r="E2205" s="30" t="s">
        <v>3391</v>
      </c>
      <c r="F2205" s="30" t="s">
        <v>37</v>
      </c>
      <c r="G2205" s="31" t="n">
        <v>2018</v>
      </c>
      <c r="H2205" s="30" t="n">
        <v>2018</v>
      </c>
      <c r="I2205" s="30"/>
      <c r="J2205" s="30"/>
      <c r="K2205" s="30" t="n">
        <v>404216</v>
      </c>
      <c r="L2205" s="30" t="s">
        <v>377</v>
      </c>
      <c r="M2205" s="33" t="n">
        <v>1600000</v>
      </c>
      <c r="N2205" s="0"/>
      <c r="O2205" s="33" t="n">
        <v>1600000</v>
      </c>
      <c r="P2205" s="0"/>
      <c r="Q2205" s="0" t="s">
        <v>27</v>
      </c>
      <c r="R2205" s="0"/>
      <c r="S2205" s="0"/>
      <c r="T2205" s="0"/>
      <c r="U2205" s="0"/>
      <c r="V2205" s="1" t="n">
        <f aca="false">YEAR(G2205)</f>
        <v>1905</v>
      </c>
      <c r="W2205" s="1" t="n">
        <v>2018</v>
      </c>
    </row>
    <row r="2206" customFormat="false" ht="40.7" hidden="false" customHeight="false" outlineLevel="0" collapsed="false">
      <c r="A2206" s="30" t="s">
        <v>21</v>
      </c>
      <c r="B2206" s="0"/>
      <c r="C2206" s="30" t="s">
        <v>2342</v>
      </c>
      <c r="D2206" s="30"/>
      <c r="E2206" s="30" t="s">
        <v>3391</v>
      </c>
      <c r="F2206" s="30" t="s">
        <v>37</v>
      </c>
      <c r="G2206" s="31" t="n">
        <v>2018</v>
      </c>
      <c r="H2206" s="30" t="n">
        <v>2018</v>
      </c>
      <c r="I2206" s="30"/>
      <c r="J2206" s="32" t="n">
        <v>45160</v>
      </c>
      <c r="K2206" s="30" t="n">
        <v>404218</v>
      </c>
      <c r="L2206" s="30" t="s">
        <v>3392</v>
      </c>
      <c r="M2206" s="33" t="n">
        <v>1448071.33</v>
      </c>
      <c r="N2206" s="0"/>
      <c r="O2206" s="33" t="n">
        <v>1448071.33</v>
      </c>
      <c r="P2206" s="0"/>
      <c r="Q2206" s="0" t="s">
        <v>27</v>
      </c>
      <c r="R2206" s="0"/>
      <c r="S2206" s="0"/>
      <c r="T2206" s="0"/>
      <c r="U2206" s="0"/>
      <c r="V2206" s="1" t="n">
        <f aca="false">YEAR(G2206)</f>
        <v>1905</v>
      </c>
      <c r="W2206" s="1" t="n">
        <v>2018</v>
      </c>
    </row>
    <row r="2207" customFormat="false" ht="40.7" hidden="false" customHeight="false" outlineLevel="0" collapsed="false">
      <c r="A2207" s="30" t="s">
        <v>21</v>
      </c>
      <c r="B2207" s="0"/>
      <c r="C2207" s="30"/>
      <c r="D2207" s="30"/>
      <c r="E2207" s="30" t="s">
        <v>2365</v>
      </c>
      <c r="F2207" s="30" t="s">
        <v>1689</v>
      </c>
      <c r="G2207" s="31" t="n">
        <v>2019</v>
      </c>
      <c r="H2207" s="30" t="n">
        <v>2019</v>
      </c>
      <c r="I2207" s="30"/>
      <c r="J2207" s="32" t="n">
        <v>44742</v>
      </c>
      <c r="K2207" s="30" t="n">
        <v>404689</v>
      </c>
      <c r="L2207" s="30" t="s">
        <v>2358</v>
      </c>
      <c r="M2207" s="33" t="n">
        <v>37355</v>
      </c>
      <c r="N2207" s="0"/>
      <c r="O2207" s="33" t="n">
        <v>37355</v>
      </c>
      <c r="P2207" s="0"/>
      <c r="Q2207" s="0" t="s">
        <v>27</v>
      </c>
      <c r="R2207" s="0"/>
      <c r="S2207" s="0"/>
      <c r="T2207" s="0"/>
      <c r="U2207" s="0"/>
      <c r="V2207" s="1" t="n">
        <f aca="false">YEAR(G2207)</f>
        <v>1905</v>
      </c>
      <c r="W2207" s="1" t="n">
        <v>2019</v>
      </c>
    </row>
    <row r="2208" customFormat="false" ht="80.05" hidden="false" customHeight="false" outlineLevel="0" collapsed="false">
      <c r="A2208" s="30" t="s">
        <v>21</v>
      </c>
      <c r="B2208" s="0"/>
      <c r="C2208" s="30" t="s">
        <v>35</v>
      </c>
      <c r="D2208" s="30" t="s">
        <v>3258</v>
      </c>
      <c r="E2208" s="30" t="s">
        <v>3393</v>
      </c>
      <c r="F2208" s="30" t="s">
        <v>37</v>
      </c>
      <c r="G2208" s="31" t="n">
        <v>2019</v>
      </c>
      <c r="H2208" s="30" t="n">
        <v>2019</v>
      </c>
      <c r="I2208" s="30"/>
      <c r="J2208" s="30"/>
      <c r="K2208" s="30" t="n">
        <v>405139</v>
      </c>
      <c r="L2208" s="30" t="s">
        <v>2406</v>
      </c>
      <c r="M2208" s="33" t="n">
        <v>4143451.49</v>
      </c>
      <c r="N2208" s="0"/>
      <c r="O2208" s="33" t="n">
        <v>4143451.49</v>
      </c>
      <c r="P2208" s="0"/>
      <c r="Q2208" s="0" t="s">
        <v>27</v>
      </c>
      <c r="R2208" s="0"/>
      <c r="S2208" s="0"/>
      <c r="T2208" s="0"/>
      <c r="U2208" s="0"/>
      <c r="V2208" s="1" t="n">
        <f aca="false">YEAR(G2208)</f>
        <v>1905</v>
      </c>
      <c r="W2208" s="1" t="n">
        <v>2019</v>
      </c>
    </row>
    <row r="2209" customFormat="false" ht="40.7" hidden="false" customHeight="false" outlineLevel="0" collapsed="false">
      <c r="A2209" s="30" t="s">
        <v>21</v>
      </c>
      <c r="B2209" s="0"/>
      <c r="C2209" s="30"/>
      <c r="D2209" s="30"/>
      <c r="E2209" s="30" t="s">
        <v>3394</v>
      </c>
      <c r="F2209" s="30" t="s">
        <v>1689</v>
      </c>
      <c r="G2209" s="31" t="n">
        <v>2019</v>
      </c>
      <c r="H2209" s="30" t="n">
        <v>2019</v>
      </c>
      <c r="I2209" s="30"/>
      <c r="J2209" s="32" t="n">
        <v>44022</v>
      </c>
      <c r="K2209" s="30" t="n">
        <v>405224</v>
      </c>
      <c r="L2209" s="30" t="s">
        <v>123</v>
      </c>
      <c r="M2209" s="33" t="n">
        <v>110417.4</v>
      </c>
      <c r="N2209" s="0"/>
      <c r="O2209" s="33" t="n">
        <v>110417.4</v>
      </c>
      <c r="P2209" s="0"/>
      <c r="Q2209" s="0" t="s">
        <v>27</v>
      </c>
      <c r="R2209" s="0"/>
      <c r="S2209" s="0"/>
      <c r="T2209" s="0"/>
      <c r="U2209" s="0"/>
      <c r="V2209" s="1" t="n">
        <f aca="false">YEAR(G2209)</f>
        <v>1905</v>
      </c>
      <c r="W2209" s="1" t="n">
        <v>2019</v>
      </c>
    </row>
    <row r="2210" customFormat="false" ht="40.7" hidden="false" customHeight="false" outlineLevel="0" collapsed="false">
      <c r="A2210" s="30" t="s">
        <v>21</v>
      </c>
      <c r="B2210" s="0"/>
      <c r="C2210" s="30" t="s">
        <v>62</v>
      </c>
      <c r="D2210" s="30"/>
      <c r="E2210" s="30" t="s">
        <v>3395</v>
      </c>
      <c r="F2210" s="30" t="s">
        <v>37</v>
      </c>
      <c r="G2210" s="31" t="n">
        <v>2019</v>
      </c>
      <c r="H2210" s="30" t="n">
        <v>2019</v>
      </c>
      <c r="I2210" s="30"/>
      <c r="J2210" s="30"/>
      <c r="K2210" s="30" t="n">
        <v>405828</v>
      </c>
      <c r="L2210" s="30" t="s">
        <v>1661</v>
      </c>
      <c r="M2210" s="33" t="n">
        <v>750000</v>
      </c>
      <c r="N2210" s="0"/>
      <c r="O2210" s="33" t="n">
        <v>750000</v>
      </c>
      <c r="P2210" s="0"/>
      <c r="Q2210" s="0" t="s">
        <v>27</v>
      </c>
      <c r="R2210" s="0"/>
      <c r="S2210" s="0"/>
      <c r="T2210" s="0"/>
      <c r="U2210" s="0"/>
      <c r="V2210" s="1" t="n">
        <f aca="false">YEAR(G2210)</f>
        <v>1905</v>
      </c>
      <c r="W2210" s="1" t="n">
        <v>2019</v>
      </c>
    </row>
    <row r="2211" customFormat="false" ht="40.7" hidden="false" customHeight="false" outlineLevel="0" collapsed="false">
      <c r="A2211" s="30" t="s">
        <v>21</v>
      </c>
      <c r="B2211" s="0"/>
      <c r="C2211" s="30"/>
      <c r="D2211" s="30"/>
      <c r="E2211" s="30" t="s">
        <v>3396</v>
      </c>
      <c r="F2211" s="30" t="s">
        <v>1649</v>
      </c>
      <c r="G2211" s="31" t="n">
        <v>2019</v>
      </c>
      <c r="H2211" s="30" t="n">
        <v>2019</v>
      </c>
      <c r="I2211" s="30"/>
      <c r="J2211" s="30"/>
      <c r="K2211" s="30" t="n">
        <v>406155</v>
      </c>
      <c r="L2211" s="30" t="s">
        <v>2391</v>
      </c>
      <c r="M2211" s="33" t="n">
        <v>1700000</v>
      </c>
      <c r="N2211" s="0"/>
      <c r="O2211" s="33" t="n">
        <v>1700000</v>
      </c>
      <c r="P2211" s="0"/>
      <c r="Q2211" s="0" t="s">
        <v>27</v>
      </c>
      <c r="R2211" s="0"/>
      <c r="S2211" s="0"/>
      <c r="T2211" s="0"/>
      <c r="U2211" s="0"/>
      <c r="V2211" s="1" t="n">
        <f aca="false">YEAR(G2211)</f>
        <v>1905</v>
      </c>
      <c r="W2211" s="1" t="n">
        <v>2019</v>
      </c>
    </row>
    <row r="2212" customFormat="false" ht="54.25" hidden="false" customHeight="false" outlineLevel="0" collapsed="false">
      <c r="A2212" s="30" t="s">
        <v>21</v>
      </c>
      <c r="B2212" s="0"/>
      <c r="C2212" s="30" t="s">
        <v>748</v>
      </c>
      <c r="D2212" s="30"/>
      <c r="E2212" s="30" t="s">
        <v>3397</v>
      </c>
      <c r="F2212" s="30" t="s">
        <v>37</v>
      </c>
      <c r="G2212" s="31" t="n">
        <v>2019</v>
      </c>
      <c r="H2212" s="30" t="n">
        <v>2019</v>
      </c>
      <c r="I2212" s="30"/>
      <c r="J2212" s="30"/>
      <c r="K2212" s="30" t="n">
        <v>406479</v>
      </c>
      <c r="L2212" s="30" t="s">
        <v>1677</v>
      </c>
      <c r="M2212" s="33" t="n">
        <v>1000000</v>
      </c>
      <c r="N2212" s="0"/>
      <c r="O2212" s="33" t="n">
        <v>1000000</v>
      </c>
      <c r="P2212" s="0"/>
      <c r="Q2212" s="0" t="s">
        <v>27</v>
      </c>
      <c r="R2212" s="0"/>
      <c r="S2212" s="0"/>
      <c r="T2212" s="0"/>
      <c r="U2212" s="0"/>
      <c r="V2212" s="1" t="n">
        <f aca="false">YEAR(G2212)</f>
        <v>1905</v>
      </c>
      <c r="W2212" s="1" t="n">
        <v>2019</v>
      </c>
    </row>
    <row r="2213" customFormat="false" ht="80.05" hidden="false" customHeight="false" outlineLevel="0" collapsed="false">
      <c r="A2213" s="30" t="s">
        <v>21</v>
      </c>
      <c r="B2213" s="0"/>
      <c r="C2213" s="30" t="s">
        <v>22</v>
      </c>
      <c r="D2213" s="30" t="s">
        <v>2359</v>
      </c>
      <c r="E2213" s="30" t="s">
        <v>3398</v>
      </c>
      <c r="F2213" s="30" t="s">
        <v>37</v>
      </c>
      <c r="G2213" s="31" t="n">
        <v>2019</v>
      </c>
      <c r="H2213" s="30" t="n">
        <v>2019</v>
      </c>
      <c r="I2213" s="30"/>
      <c r="J2213" s="30"/>
      <c r="K2213" s="30" t="n">
        <v>406958</v>
      </c>
      <c r="L2213" s="30" t="s">
        <v>3399</v>
      </c>
      <c r="M2213" s="33" t="n">
        <v>1477442.87</v>
      </c>
      <c r="N2213" s="0"/>
      <c r="O2213" s="33" t="n">
        <v>1477442.87</v>
      </c>
      <c r="P2213" s="0"/>
      <c r="Q2213" s="0" t="s">
        <v>27</v>
      </c>
      <c r="R2213" s="0"/>
      <c r="S2213" s="0"/>
      <c r="T2213" s="0"/>
      <c r="U2213" s="0"/>
      <c r="V2213" s="1" t="n">
        <f aca="false">YEAR(G2213)</f>
        <v>1905</v>
      </c>
      <c r="W2213" s="1" t="n">
        <v>2019</v>
      </c>
    </row>
    <row r="2214" customFormat="false" ht="54.25" hidden="false" customHeight="false" outlineLevel="0" collapsed="false">
      <c r="A2214" s="30" t="s">
        <v>21</v>
      </c>
      <c r="B2214" s="0"/>
      <c r="C2214" s="30" t="s">
        <v>22</v>
      </c>
      <c r="D2214" s="30" t="s">
        <v>2349</v>
      </c>
      <c r="E2214" s="30" t="s">
        <v>3400</v>
      </c>
      <c r="F2214" s="30" t="s">
        <v>37</v>
      </c>
      <c r="G2214" s="31" t="n">
        <v>2019</v>
      </c>
      <c r="H2214" s="30" t="n">
        <v>2019</v>
      </c>
      <c r="I2214" s="30"/>
      <c r="J2214" s="30"/>
      <c r="K2214" s="30" t="n">
        <v>406962</v>
      </c>
      <c r="L2214" s="30" t="s">
        <v>375</v>
      </c>
      <c r="M2214" s="33" t="n">
        <v>31500000</v>
      </c>
      <c r="N2214" s="0"/>
      <c r="O2214" s="33" t="n">
        <v>31500000</v>
      </c>
      <c r="P2214" s="0"/>
      <c r="Q2214" s="0" t="s">
        <v>27</v>
      </c>
      <c r="R2214" s="0"/>
      <c r="S2214" s="0"/>
      <c r="T2214" s="0"/>
      <c r="U2214" s="0"/>
      <c r="V2214" s="1" t="n">
        <f aca="false">YEAR(G2214)</f>
        <v>1905</v>
      </c>
      <c r="W2214" s="1" t="n">
        <v>2019</v>
      </c>
    </row>
    <row r="2215" customFormat="false" ht="40.7" hidden="false" customHeight="false" outlineLevel="0" collapsed="false">
      <c r="A2215" s="30" t="s">
        <v>21</v>
      </c>
      <c r="B2215" s="0"/>
      <c r="C2215" s="30"/>
      <c r="D2215" s="30"/>
      <c r="E2215" s="30" t="s">
        <v>3401</v>
      </c>
      <c r="F2215" s="30" t="s">
        <v>1649</v>
      </c>
      <c r="G2215" s="31" t="n">
        <v>2019</v>
      </c>
      <c r="H2215" s="30" t="n">
        <v>2019</v>
      </c>
      <c r="I2215" s="30"/>
      <c r="J2215" s="32" t="n">
        <v>44910</v>
      </c>
      <c r="K2215" s="30" t="n">
        <v>407277</v>
      </c>
      <c r="L2215" s="30" t="s">
        <v>2391</v>
      </c>
      <c r="M2215" s="33" t="n">
        <v>206600.46</v>
      </c>
      <c r="N2215" s="0"/>
      <c r="O2215" s="33" t="n">
        <v>206600.46</v>
      </c>
      <c r="P2215" s="0"/>
      <c r="Q2215" s="0" t="s">
        <v>27</v>
      </c>
      <c r="R2215" s="0"/>
      <c r="S2215" s="0"/>
      <c r="T2215" s="0"/>
      <c r="U2215" s="0"/>
      <c r="V2215" s="1" t="n">
        <f aca="false">YEAR(G2215)</f>
        <v>1905</v>
      </c>
      <c r="W2215" s="1" t="n">
        <v>2019</v>
      </c>
    </row>
    <row r="2216" customFormat="false" ht="40.7" hidden="false" customHeight="false" outlineLevel="0" collapsed="false">
      <c r="A2216" s="30" t="s">
        <v>21</v>
      </c>
      <c r="B2216" s="0"/>
      <c r="C2216" s="30" t="s">
        <v>3119</v>
      </c>
      <c r="D2216" s="30"/>
      <c r="E2216" s="30" t="s">
        <v>3402</v>
      </c>
      <c r="F2216" s="30" t="s">
        <v>1689</v>
      </c>
      <c r="G2216" s="31" t="n">
        <v>2019</v>
      </c>
      <c r="H2216" s="30" t="n">
        <v>2019</v>
      </c>
      <c r="I2216" s="30"/>
      <c r="J2216" s="32" t="n">
        <v>44379</v>
      </c>
      <c r="K2216" s="30" t="n">
        <v>407611</v>
      </c>
      <c r="L2216" s="30" t="s">
        <v>138</v>
      </c>
      <c r="M2216" s="33" t="n">
        <v>107217.93</v>
      </c>
      <c r="N2216" s="0"/>
      <c r="O2216" s="33" t="n">
        <v>107217.93</v>
      </c>
      <c r="P2216" s="0"/>
      <c r="Q2216" s="0" t="s">
        <v>27</v>
      </c>
      <c r="R2216" s="0"/>
      <c r="S2216" s="0"/>
      <c r="T2216" s="0"/>
      <c r="U2216" s="0"/>
      <c r="V2216" s="1" t="n">
        <f aca="false">YEAR(G2216)</f>
        <v>1905</v>
      </c>
      <c r="W2216" s="1" t="n">
        <v>2019</v>
      </c>
    </row>
    <row r="2217" customFormat="false" ht="40.7" hidden="false" customHeight="false" outlineLevel="0" collapsed="false">
      <c r="A2217" s="30" t="s">
        <v>21</v>
      </c>
      <c r="B2217" s="0"/>
      <c r="C2217" s="30"/>
      <c r="D2217" s="30"/>
      <c r="E2217" s="30" t="s">
        <v>3403</v>
      </c>
      <c r="F2217" s="30" t="s">
        <v>1689</v>
      </c>
      <c r="G2217" s="31" t="n">
        <v>2019</v>
      </c>
      <c r="H2217" s="30" t="n">
        <v>2019</v>
      </c>
      <c r="I2217" s="30"/>
      <c r="J2217" s="32" t="n">
        <v>44636</v>
      </c>
      <c r="K2217" s="30" t="n">
        <v>408209</v>
      </c>
      <c r="L2217" s="30" t="s">
        <v>2358</v>
      </c>
      <c r="M2217" s="33" t="n">
        <v>81540</v>
      </c>
      <c r="N2217" s="0"/>
      <c r="O2217" s="33" t="n">
        <v>81540</v>
      </c>
      <c r="P2217" s="0"/>
      <c r="Q2217" s="0" t="s">
        <v>27</v>
      </c>
      <c r="R2217" s="0"/>
      <c r="S2217" s="0"/>
      <c r="T2217" s="0"/>
      <c r="U2217" s="0"/>
      <c r="V2217" s="1" t="n">
        <f aca="false">YEAR(G2217)</f>
        <v>1905</v>
      </c>
      <c r="W2217" s="1" t="n">
        <v>2019</v>
      </c>
    </row>
    <row r="2218" customFormat="false" ht="66.45" hidden="false" customHeight="false" outlineLevel="0" collapsed="false">
      <c r="A2218" s="30" t="s">
        <v>21</v>
      </c>
      <c r="B2218" s="0"/>
      <c r="C2218" s="30" t="s">
        <v>156</v>
      </c>
      <c r="D2218" s="30"/>
      <c r="E2218" s="30" t="s">
        <v>3404</v>
      </c>
      <c r="F2218" s="30" t="s">
        <v>37</v>
      </c>
      <c r="G2218" s="31" t="n">
        <v>2019</v>
      </c>
      <c r="H2218" s="30" t="n">
        <v>2019</v>
      </c>
      <c r="I2218" s="30"/>
      <c r="J2218" s="30"/>
      <c r="K2218" s="30" t="n">
        <v>408715</v>
      </c>
      <c r="L2218" s="30" t="s">
        <v>3405</v>
      </c>
      <c r="M2218" s="33" t="n">
        <v>2250000</v>
      </c>
      <c r="N2218" s="0"/>
      <c r="O2218" s="33" t="n">
        <v>2250000</v>
      </c>
      <c r="P2218" s="0"/>
      <c r="Q2218" s="0" t="s">
        <v>27</v>
      </c>
      <c r="R2218" s="0"/>
      <c r="S2218" s="0"/>
      <c r="T2218" s="0"/>
      <c r="U2218" s="0"/>
      <c r="V2218" s="1" t="n">
        <f aca="false">YEAR(G2218)</f>
        <v>1905</v>
      </c>
      <c r="W2218" s="1" t="n">
        <v>2019</v>
      </c>
    </row>
    <row r="2219" customFormat="false" ht="40.7" hidden="false" customHeight="false" outlineLevel="0" collapsed="false">
      <c r="A2219" s="30" t="s">
        <v>21</v>
      </c>
      <c r="B2219" s="0"/>
      <c r="C2219" s="30" t="s">
        <v>156</v>
      </c>
      <c r="D2219" s="30"/>
      <c r="E2219" s="30" t="s">
        <v>3406</v>
      </c>
      <c r="F2219" s="30" t="s">
        <v>37</v>
      </c>
      <c r="G2219" s="31" t="n">
        <v>2019</v>
      </c>
      <c r="H2219" s="30" t="n">
        <v>2019</v>
      </c>
      <c r="I2219" s="30"/>
      <c r="J2219" s="30"/>
      <c r="K2219" s="30" t="n">
        <v>408752</v>
      </c>
      <c r="L2219" s="30" t="s">
        <v>2062</v>
      </c>
      <c r="M2219" s="33" t="n">
        <v>5058668.71</v>
      </c>
      <c r="N2219" s="0"/>
      <c r="O2219" s="33" t="n">
        <v>5058668.71</v>
      </c>
      <c r="P2219" s="0"/>
      <c r="Q2219" s="0" t="s">
        <v>27</v>
      </c>
      <c r="R2219" s="0"/>
      <c r="S2219" s="0"/>
      <c r="T2219" s="0"/>
      <c r="U2219" s="0"/>
      <c r="V2219" s="1" t="n">
        <f aca="false">YEAR(G2219)</f>
        <v>1905</v>
      </c>
      <c r="W2219" s="1" t="n">
        <v>2019</v>
      </c>
    </row>
    <row r="2220" customFormat="false" ht="66.45" hidden="false" customHeight="false" outlineLevel="0" collapsed="false">
      <c r="A2220" s="30" t="s">
        <v>21</v>
      </c>
      <c r="B2220" s="0"/>
      <c r="C2220" s="30"/>
      <c r="D2220" s="30"/>
      <c r="E2220" s="30" t="s">
        <v>3407</v>
      </c>
      <c r="F2220" s="30" t="s">
        <v>37</v>
      </c>
      <c r="G2220" s="31" t="n">
        <v>2019</v>
      </c>
      <c r="H2220" s="30" t="n">
        <v>2019</v>
      </c>
      <c r="I2220" s="30"/>
      <c r="J2220" s="30"/>
      <c r="K2220" s="30" t="n">
        <v>409185</v>
      </c>
      <c r="L2220" s="30" t="s">
        <v>99</v>
      </c>
      <c r="M2220" s="33" t="n">
        <v>739386.26</v>
      </c>
      <c r="N2220" s="0"/>
      <c r="O2220" s="33" t="n">
        <v>739386.26</v>
      </c>
      <c r="P2220" s="0"/>
      <c r="Q2220" s="0" t="s">
        <v>27</v>
      </c>
      <c r="R2220" s="0"/>
      <c r="S2220" s="0"/>
      <c r="T2220" s="0"/>
      <c r="U2220" s="0"/>
      <c r="V2220" s="1" t="n">
        <f aca="false">YEAR(G2220)</f>
        <v>1905</v>
      </c>
      <c r="W2220" s="1" t="n">
        <v>2019</v>
      </c>
    </row>
    <row r="2221" customFormat="false" ht="40.7" hidden="false" customHeight="false" outlineLevel="0" collapsed="false">
      <c r="A2221" s="30" t="s">
        <v>21</v>
      </c>
      <c r="B2221" s="0"/>
      <c r="C2221" s="30"/>
      <c r="D2221" s="30"/>
      <c r="E2221" s="30" t="s">
        <v>3408</v>
      </c>
      <c r="F2221" s="30" t="s">
        <v>1689</v>
      </c>
      <c r="G2221" s="31" t="n">
        <v>2019</v>
      </c>
      <c r="H2221" s="30" t="n">
        <v>2019</v>
      </c>
      <c r="I2221" s="30"/>
      <c r="J2221" s="32" t="n">
        <v>44312</v>
      </c>
      <c r="K2221" s="30" t="n">
        <v>409350</v>
      </c>
      <c r="L2221" s="30" t="s">
        <v>123</v>
      </c>
      <c r="M2221" s="33" t="n">
        <v>158082</v>
      </c>
      <c r="N2221" s="0"/>
      <c r="O2221" s="33" t="n">
        <v>158082</v>
      </c>
      <c r="P2221" s="0"/>
      <c r="Q2221" s="0" t="s">
        <v>27</v>
      </c>
      <c r="R2221" s="0"/>
      <c r="S2221" s="0"/>
      <c r="T2221" s="0"/>
      <c r="U2221" s="0"/>
      <c r="V2221" s="1" t="n">
        <f aca="false">YEAR(G2221)</f>
        <v>1905</v>
      </c>
      <c r="W2221" s="1" t="n">
        <v>2019</v>
      </c>
    </row>
    <row r="2222" customFormat="false" ht="66.45" hidden="false" customHeight="false" outlineLevel="0" collapsed="false">
      <c r="A2222" s="30" t="s">
        <v>21</v>
      </c>
      <c r="B2222" s="0"/>
      <c r="C2222" s="30"/>
      <c r="D2222" s="30"/>
      <c r="E2222" s="30" t="s">
        <v>3409</v>
      </c>
      <c r="F2222" s="30" t="s">
        <v>37</v>
      </c>
      <c r="G2222" s="31" t="n">
        <v>2019</v>
      </c>
      <c r="H2222" s="30" t="n">
        <v>2019</v>
      </c>
      <c r="I2222" s="30"/>
      <c r="J2222" s="30"/>
      <c r="K2222" s="30" t="n">
        <v>409781</v>
      </c>
      <c r="L2222" s="30" t="s">
        <v>1671</v>
      </c>
      <c r="M2222" s="33" t="n">
        <v>1000000</v>
      </c>
      <c r="N2222" s="0"/>
      <c r="O2222" s="33" t="n">
        <v>1000000</v>
      </c>
      <c r="P2222" s="0"/>
      <c r="Q2222" s="0" t="s">
        <v>27</v>
      </c>
      <c r="R2222" s="0"/>
      <c r="S2222" s="0"/>
      <c r="T2222" s="0"/>
      <c r="U2222" s="0"/>
      <c r="V2222" s="1" t="n">
        <f aca="false">YEAR(G2222)</f>
        <v>1905</v>
      </c>
      <c r="W2222" s="1" t="n">
        <v>2019</v>
      </c>
    </row>
    <row r="2223" customFormat="false" ht="40.7" hidden="false" customHeight="false" outlineLevel="0" collapsed="false">
      <c r="A2223" s="30" t="s">
        <v>21</v>
      </c>
      <c r="B2223" s="0"/>
      <c r="C2223" s="30" t="s">
        <v>76</v>
      </c>
      <c r="D2223" s="30"/>
      <c r="E2223" s="30" t="s">
        <v>3410</v>
      </c>
      <c r="F2223" s="30" t="s">
        <v>37</v>
      </c>
      <c r="G2223" s="31" t="n">
        <v>2019</v>
      </c>
      <c r="H2223" s="30" t="n">
        <v>2019</v>
      </c>
      <c r="I2223" s="30"/>
      <c r="J2223" s="30"/>
      <c r="K2223" s="30" t="n">
        <v>409790</v>
      </c>
      <c r="L2223" s="30" t="s">
        <v>1687</v>
      </c>
      <c r="M2223" s="33" t="n">
        <v>1350000</v>
      </c>
      <c r="N2223" s="0"/>
      <c r="O2223" s="33" t="n">
        <v>1350000</v>
      </c>
      <c r="P2223" s="0"/>
      <c r="Q2223" s="0" t="s">
        <v>27</v>
      </c>
      <c r="R2223" s="0"/>
      <c r="S2223" s="0"/>
      <c r="T2223" s="0"/>
      <c r="U2223" s="0"/>
      <c r="V2223" s="1" t="n">
        <f aca="false">YEAR(G2223)</f>
        <v>1905</v>
      </c>
      <c r="W2223" s="1" t="n">
        <v>2019</v>
      </c>
    </row>
    <row r="2224" customFormat="false" ht="54.25" hidden="false" customHeight="false" outlineLevel="0" collapsed="false">
      <c r="A2224" s="30" t="s">
        <v>21</v>
      </c>
      <c r="B2224" s="0"/>
      <c r="C2224" s="30"/>
      <c r="D2224" s="30"/>
      <c r="E2224" s="30" t="s">
        <v>3411</v>
      </c>
      <c r="F2224" s="30" t="s">
        <v>37</v>
      </c>
      <c r="G2224" s="31" t="n">
        <v>2019</v>
      </c>
      <c r="H2224" s="30" t="n">
        <v>2019</v>
      </c>
      <c r="I2224" s="30"/>
      <c r="J2224" s="30"/>
      <c r="K2224" s="30" t="n">
        <v>410086</v>
      </c>
      <c r="L2224" s="30" t="s">
        <v>1667</v>
      </c>
      <c r="M2224" s="33" t="n">
        <v>625000</v>
      </c>
      <c r="N2224" s="0"/>
      <c r="O2224" s="33" t="n">
        <v>625000</v>
      </c>
      <c r="P2224" s="0"/>
      <c r="Q2224" s="0" t="s">
        <v>27</v>
      </c>
      <c r="R2224" s="0"/>
      <c r="S2224" s="0"/>
      <c r="T2224" s="0"/>
      <c r="U2224" s="0"/>
      <c r="V2224" s="1" t="n">
        <f aca="false">YEAR(G2224)</f>
        <v>1905</v>
      </c>
      <c r="W2224" s="1" t="n">
        <v>2019</v>
      </c>
    </row>
    <row r="2225" customFormat="false" ht="40.7" hidden="false" customHeight="false" outlineLevel="0" collapsed="false">
      <c r="A2225" s="30" t="s">
        <v>21</v>
      </c>
      <c r="B2225" s="0"/>
      <c r="C2225" s="30" t="s">
        <v>22</v>
      </c>
      <c r="D2225" s="30"/>
      <c r="E2225" s="30" t="s">
        <v>3412</v>
      </c>
      <c r="F2225" s="30" t="s">
        <v>1689</v>
      </c>
      <c r="G2225" s="31" t="n">
        <v>2019</v>
      </c>
      <c r="H2225" s="30" t="n">
        <v>2019</v>
      </c>
      <c r="I2225" s="30"/>
      <c r="J2225" s="32" t="n">
        <v>44448</v>
      </c>
      <c r="K2225" s="30" t="n">
        <v>410182</v>
      </c>
      <c r="L2225" s="30" t="s">
        <v>3413</v>
      </c>
      <c r="M2225" s="33" t="n">
        <v>410442</v>
      </c>
      <c r="N2225" s="0"/>
      <c r="O2225" s="33" t="n">
        <v>410442</v>
      </c>
      <c r="P2225" s="0"/>
      <c r="Q2225" s="0" t="s">
        <v>27</v>
      </c>
      <c r="R2225" s="0"/>
      <c r="S2225" s="0"/>
      <c r="T2225" s="0"/>
      <c r="U2225" s="0"/>
      <c r="V2225" s="1" t="n">
        <f aca="false">YEAR(G2225)</f>
        <v>1905</v>
      </c>
      <c r="W2225" s="1" t="n">
        <v>2019</v>
      </c>
    </row>
    <row r="2226" customFormat="false" ht="66.45" hidden="false" customHeight="false" outlineLevel="0" collapsed="false">
      <c r="A2226" s="30" t="s">
        <v>21</v>
      </c>
      <c r="B2226" s="0"/>
      <c r="C2226" s="30"/>
      <c r="D2226" s="30"/>
      <c r="E2226" s="30" t="s">
        <v>3414</v>
      </c>
      <c r="F2226" s="30" t="s">
        <v>1649</v>
      </c>
      <c r="G2226" s="31" t="n">
        <v>2019</v>
      </c>
      <c r="H2226" s="30" t="n">
        <v>2019</v>
      </c>
      <c r="I2226" s="30"/>
      <c r="J2226" s="30"/>
      <c r="K2226" s="30" t="n">
        <v>410278</v>
      </c>
      <c r="L2226" s="30" t="s">
        <v>641</v>
      </c>
      <c r="M2226" s="33" t="n">
        <v>4442979.93</v>
      </c>
      <c r="N2226" s="0"/>
      <c r="O2226" s="33" t="n">
        <v>4442979.93</v>
      </c>
      <c r="P2226" s="0"/>
      <c r="Q2226" s="0" t="s">
        <v>27</v>
      </c>
      <c r="R2226" s="0"/>
      <c r="S2226" s="0"/>
      <c r="T2226" s="0"/>
      <c r="U2226" s="0"/>
      <c r="V2226" s="1" t="n">
        <f aca="false">YEAR(G2226)</f>
        <v>1905</v>
      </c>
      <c r="W2226" s="1" t="n">
        <v>2019</v>
      </c>
    </row>
    <row r="2227" customFormat="false" ht="40.7" hidden="false" customHeight="false" outlineLevel="0" collapsed="false">
      <c r="A2227" s="30" t="s">
        <v>21</v>
      </c>
      <c r="B2227" s="0"/>
      <c r="C2227" s="30" t="s">
        <v>879</v>
      </c>
      <c r="D2227" s="30"/>
      <c r="E2227" s="30" t="s">
        <v>3415</v>
      </c>
      <c r="F2227" s="30" t="s">
        <v>37</v>
      </c>
      <c r="G2227" s="31" t="n">
        <v>2019</v>
      </c>
      <c r="H2227" s="30" t="n">
        <v>2019</v>
      </c>
      <c r="I2227" s="30"/>
      <c r="J2227" s="30"/>
      <c r="K2227" s="30" t="n">
        <v>410319</v>
      </c>
      <c r="L2227" s="30" t="s">
        <v>2434</v>
      </c>
      <c r="M2227" s="33" t="n">
        <v>450000</v>
      </c>
      <c r="N2227" s="0"/>
      <c r="O2227" s="33" t="n">
        <v>450000</v>
      </c>
      <c r="P2227" s="0"/>
      <c r="Q2227" s="0" t="s">
        <v>27</v>
      </c>
      <c r="R2227" s="0"/>
      <c r="S2227" s="0"/>
      <c r="T2227" s="0"/>
      <c r="U2227" s="0"/>
      <c r="V2227" s="1" t="n">
        <f aca="false">YEAR(G2227)</f>
        <v>1905</v>
      </c>
      <c r="W2227" s="1" t="n">
        <v>2019</v>
      </c>
    </row>
    <row r="2228" customFormat="false" ht="40.7" hidden="false" customHeight="false" outlineLevel="0" collapsed="false">
      <c r="A2228" s="30" t="s">
        <v>21</v>
      </c>
      <c r="B2228" s="0"/>
      <c r="C2228" s="30" t="s">
        <v>3416</v>
      </c>
      <c r="D2228" s="30"/>
      <c r="E2228" s="30" t="s">
        <v>3417</v>
      </c>
      <c r="F2228" s="30" t="s">
        <v>37</v>
      </c>
      <c r="G2228" s="31" t="n">
        <v>2019</v>
      </c>
      <c r="H2228" s="30" t="n">
        <v>2019</v>
      </c>
      <c r="I2228" s="30"/>
      <c r="J2228" s="30"/>
      <c r="K2228" s="30" t="n">
        <v>410478</v>
      </c>
      <c r="L2228" s="30" t="s">
        <v>2452</v>
      </c>
      <c r="M2228" s="33" t="n">
        <v>1275000</v>
      </c>
      <c r="N2228" s="0"/>
      <c r="O2228" s="33" t="n">
        <v>1275000</v>
      </c>
      <c r="P2228" s="0"/>
      <c r="Q2228" s="0" t="s">
        <v>27</v>
      </c>
      <c r="R2228" s="0"/>
      <c r="S2228" s="0"/>
      <c r="T2228" s="0"/>
      <c r="U2228" s="0"/>
      <c r="V2228" s="1" t="n">
        <f aca="false">YEAR(G2228)</f>
        <v>1905</v>
      </c>
      <c r="W2228" s="1" t="n">
        <v>2019</v>
      </c>
    </row>
    <row r="2229" customFormat="false" ht="40.7" hidden="false" customHeight="false" outlineLevel="0" collapsed="false">
      <c r="A2229" s="30" t="s">
        <v>21</v>
      </c>
      <c r="B2229" s="0"/>
      <c r="C2229" s="30" t="s">
        <v>879</v>
      </c>
      <c r="D2229" s="30"/>
      <c r="E2229" s="30" t="s">
        <v>3418</v>
      </c>
      <c r="F2229" s="30" t="s">
        <v>37</v>
      </c>
      <c r="G2229" s="31" t="n">
        <v>2019</v>
      </c>
      <c r="H2229" s="30" t="n">
        <v>2019</v>
      </c>
      <c r="I2229" s="30"/>
      <c r="J2229" s="30"/>
      <c r="K2229" s="30" t="n">
        <v>410481</v>
      </c>
      <c r="L2229" s="30" t="s">
        <v>2459</v>
      </c>
      <c r="M2229" s="33" t="n">
        <v>840000</v>
      </c>
      <c r="N2229" s="0"/>
      <c r="O2229" s="33" t="n">
        <v>840000</v>
      </c>
      <c r="P2229" s="0"/>
      <c r="Q2229" s="0" t="s">
        <v>27</v>
      </c>
      <c r="R2229" s="0"/>
      <c r="S2229" s="0"/>
      <c r="T2229" s="0"/>
      <c r="U2229" s="0"/>
      <c r="V2229" s="1" t="n">
        <f aca="false">YEAR(G2229)</f>
        <v>1905</v>
      </c>
      <c r="W2229" s="1" t="n">
        <v>2019</v>
      </c>
    </row>
    <row r="2230" customFormat="false" ht="66.45" hidden="false" customHeight="false" outlineLevel="0" collapsed="false">
      <c r="A2230" s="30" t="s">
        <v>21</v>
      </c>
      <c r="B2230" s="0"/>
      <c r="C2230" s="30"/>
      <c r="D2230" s="30" t="s">
        <v>156</v>
      </c>
      <c r="E2230" s="30" t="s">
        <v>3419</v>
      </c>
      <c r="F2230" s="30" t="s">
        <v>1649</v>
      </c>
      <c r="G2230" s="31" t="n">
        <v>2019</v>
      </c>
      <c r="H2230" s="30" t="n">
        <v>2019</v>
      </c>
      <c r="I2230" s="30"/>
      <c r="J2230" s="30"/>
      <c r="K2230" s="30" t="n">
        <v>411623</v>
      </c>
      <c r="L2230" s="30" t="s">
        <v>2347</v>
      </c>
      <c r="M2230" s="33" t="n">
        <v>12874087.9</v>
      </c>
      <c r="N2230" s="0"/>
      <c r="O2230" s="33" t="n">
        <v>12874087.9</v>
      </c>
      <c r="P2230" s="0"/>
      <c r="Q2230" s="0" t="s">
        <v>27</v>
      </c>
      <c r="R2230" s="0"/>
      <c r="S2230" s="0"/>
      <c r="T2230" s="0"/>
      <c r="U2230" s="0"/>
      <c r="V2230" s="1" t="n">
        <f aca="false">YEAR(G2230)</f>
        <v>1905</v>
      </c>
      <c r="W2230" s="1" t="n">
        <v>2019</v>
      </c>
    </row>
    <row r="2231" customFormat="false" ht="54.25" hidden="false" customHeight="false" outlineLevel="0" collapsed="false">
      <c r="A2231" s="30" t="s">
        <v>21</v>
      </c>
      <c r="B2231" s="0"/>
      <c r="C2231" s="30" t="s">
        <v>22</v>
      </c>
      <c r="D2231" s="30"/>
      <c r="E2231" s="30" t="s">
        <v>3420</v>
      </c>
      <c r="F2231" s="30" t="s">
        <v>1649</v>
      </c>
      <c r="G2231" s="31" t="n">
        <v>2019</v>
      </c>
      <c r="H2231" s="30" t="n">
        <v>2019</v>
      </c>
      <c r="I2231" s="30"/>
      <c r="J2231" s="30"/>
      <c r="K2231" s="30" t="n">
        <v>411632</v>
      </c>
      <c r="L2231" s="30" t="s">
        <v>375</v>
      </c>
      <c r="M2231" s="33" t="n">
        <v>4227500</v>
      </c>
      <c r="N2231" s="0"/>
      <c r="O2231" s="33" t="n">
        <v>4227500</v>
      </c>
      <c r="P2231" s="0"/>
      <c r="Q2231" s="0" t="s">
        <v>27</v>
      </c>
      <c r="R2231" s="0"/>
      <c r="S2231" s="0"/>
      <c r="T2231" s="0"/>
      <c r="U2231" s="0"/>
      <c r="V2231" s="1" t="n">
        <f aca="false">YEAR(G2231)</f>
        <v>1905</v>
      </c>
      <c r="W2231" s="1" t="n">
        <v>2019</v>
      </c>
    </row>
    <row r="2232" customFormat="false" ht="80.05" hidden="false" customHeight="false" outlineLevel="0" collapsed="false">
      <c r="A2232" s="30" t="s">
        <v>21</v>
      </c>
      <c r="B2232" s="0"/>
      <c r="C2232" s="30" t="s">
        <v>22</v>
      </c>
      <c r="D2232" s="30" t="s">
        <v>2359</v>
      </c>
      <c r="E2232" s="30" t="s">
        <v>3421</v>
      </c>
      <c r="F2232" s="30" t="s">
        <v>1649</v>
      </c>
      <c r="G2232" s="31" t="n">
        <v>2019</v>
      </c>
      <c r="H2232" s="30" t="n">
        <v>2019</v>
      </c>
      <c r="I2232" s="30"/>
      <c r="J2232" s="30"/>
      <c r="K2232" s="30" t="n">
        <v>411655</v>
      </c>
      <c r="L2232" s="30" t="s">
        <v>2446</v>
      </c>
      <c r="M2232" s="33" t="n">
        <v>4219398.69</v>
      </c>
      <c r="N2232" s="0"/>
      <c r="O2232" s="33" t="n">
        <v>4219398.69</v>
      </c>
      <c r="P2232" s="0"/>
      <c r="Q2232" s="0" t="s">
        <v>27</v>
      </c>
      <c r="R2232" s="0"/>
      <c r="S2232" s="0"/>
      <c r="T2232" s="0"/>
      <c r="U2232" s="0"/>
      <c r="V2232" s="1" t="n">
        <f aca="false">YEAR(G2232)</f>
        <v>1905</v>
      </c>
      <c r="W2232" s="1" t="n">
        <v>2019</v>
      </c>
    </row>
    <row r="2233" customFormat="false" ht="27.1" hidden="false" customHeight="false" outlineLevel="0" collapsed="false">
      <c r="A2233" s="30" t="s">
        <v>21</v>
      </c>
      <c r="B2233" s="0"/>
      <c r="C2233" s="30"/>
      <c r="D2233" s="30"/>
      <c r="E2233" s="30" t="s">
        <v>3422</v>
      </c>
      <c r="F2233" s="30" t="s">
        <v>1689</v>
      </c>
      <c r="G2233" s="31" t="n">
        <v>2019</v>
      </c>
      <c r="H2233" s="30" t="n">
        <v>2019</v>
      </c>
      <c r="I2233" s="30"/>
      <c r="J2233" s="32" t="n">
        <v>44820</v>
      </c>
      <c r="K2233" s="30" t="n">
        <v>412197</v>
      </c>
      <c r="L2233" s="30" t="s">
        <v>627</v>
      </c>
      <c r="M2233" s="33" t="n">
        <v>7550</v>
      </c>
      <c r="N2233" s="0"/>
      <c r="O2233" s="33" t="n">
        <v>7550</v>
      </c>
      <c r="P2233" s="0"/>
      <c r="Q2233" s="0" t="s">
        <v>27</v>
      </c>
      <c r="R2233" s="0"/>
      <c r="S2233" s="0"/>
      <c r="T2233" s="0"/>
      <c r="U2233" s="0"/>
      <c r="V2233" s="1" t="n">
        <f aca="false">YEAR(G2233)</f>
        <v>1905</v>
      </c>
      <c r="W2233" s="1" t="n">
        <v>2019</v>
      </c>
    </row>
    <row r="2234" customFormat="false" ht="40.7" hidden="false" customHeight="false" outlineLevel="0" collapsed="false">
      <c r="A2234" s="30" t="s">
        <v>21</v>
      </c>
      <c r="B2234" s="0"/>
      <c r="C2234" s="30"/>
      <c r="D2234" s="30"/>
      <c r="E2234" s="30" t="s">
        <v>3423</v>
      </c>
      <c r="F2234" s="30" t="s">
        <v>1689</v>
      </c>
      <c r="G2234" s="31" t="n">
        <v>2019</v>
      </c>
      <c r="H2234" s="30" t="n">
        <v>2019</v>
      </c>
      <c r="I2234" s="30"/>
      <c r="J2234" s="32" t="n">
        <v>45051</v>
      </c>
      <c r="K2234" s="30" t="n">
        <v>412252</v>
      </c>
      <c r="L2234" s="30" t="s">
        <v>3068</v>
      </c>
      <c r="M2234" s="33" t="n">
        <v>10965</v>
      </c>
      <c r="N2234" s="0"/>
      <c r="O2234" s="33" t="n">
        <v>10965</v>
      </c>
      <c r="P2234" s="0"/>
      <c r="Q2234" s="0" t="s">
        <v>27</v>
      </c>
      <c r="R2234" s="0"/>
      <c r="S2234" s="0"/>
      <c r="T2234" s="0"/>
      <c r="U2234" s="0"/>
      <c r="V2234" s="1" t="n">
        <f aca="false">YEAR(G2234)</f>
        <v>1905</v>
      </c>
      <c r="W2234" s="1" t="n">
        <v>2019</v>
      </c>
    </row>
    <row r="2235" customFormat="false" ht="40.7" hidden="false" customHeight="false" outlineLevel="0" collapsed="false">
      <c r="A2235" s="30" t="s">
        <v>21</v>
      </c>
      <c r="B2235" s="0"/>
      <c r="C2235" s="30" t="s">
        <v>22</v>
      </c>
      <c r="D2235" s="30"/>
      <c r="E2235" s="30" t="s">
        <v>3424</v>
      </c>
      <c r="F2235" s="30" t="s">
        <v>37</v>
      </c>
      <c r="G2235" s="31" t="n">
        <v>2019</v>
      </c>
      <c r="H2235" s="30" t="n">
        <v>2019</v>
      </c>
      <c r="I2235" s="30"/>
      <c r="J2235" s="30"/>
      <c r="K2235" s="30" t="n">
        <v>412374</v>
      </c>
      <c r="L2235" s="30" t="s">
        <v>3425</v>
      </c>
      <c r="M2235" s="33" t="n">
        <v>900000</v>
      </c>
      <c r="N2235" s="0"/>
      <c r="O2235" s="33" t="n">
        <v>900000</v>
      </c>
      <c r="P2235" s="0"/>
      <c r="Q2235" s="0" t="s">
        <v>27</v>
      </c>
      <c r="R2235" s="0"/>
      <c r="S2235" s="0"/>
      <c r="T2235" s="0"/>
      <c r="U2235" s="0"/>
      <c r="V2235" s="1" t="n">
        <f aca="false">YEAR(G2235)</f>
        <v>1905</v>
      </c>
      <c r="W2235" s="1" t="n">
        <v>2019</v>
      </c>
    </row>
    <row r="2236" customFormat="false" ht="40.7" hidden="false" customHeight="false" outlineLevel="0" collapsed="false">
      <c r="A2236" s="30" t="s">
        <v>21</v>
      </c>
      <c r="B2236" s="0"/>
      <c r="C2236" s="30"/>
      <c r="D2236" s="30"/>
      <c r="E2236" s="30" t="s">
        <v>3426</v>
      </c>
      <c r="F2236" s="30" t="s">
        <v>37</v>
      </c>
      <c r="G2236" s="31" t="n">
        <v>2019</v>
      </c>
      <c r="H2236" s="30" t="n">
        <v>2019</v>
      </c>
      <c r="I2236" s="30"/>
      <c r="J2236" s="30"/>
      <c r="K2236" s="30" t="n">
        <v>412413</v>
      </c>
      <c r="L2236" s="30" t="s">
        <v>2376</v>
      </c>
      <c r="M2236" s="33" t="n">
        <v>1399463</v>
      </c>
      <c r="N2236" s="0"/>
      <c r="O2236" s="33" t="n">
        <v>1399463</v>
      </c>
      <c r="P2236" s="0"/>
      <c r="Q2236" s="0" t="s">
        <v>27</v>
      </c>
      <c r="R2236" s="0"/>
      <c r="S2236" s="0"/>
      <c r="T2236" s="0"/>
      <c r="U2236" s="0"/>
      <c r="V2236" s="1" t="n">
        <f aca="false">YEAR(G2236)</f>
        <v>1905</v>
      </c>
      <c r="W2236" s="1" t="n">
        <v>2019</v>
      </c>
    </row>
    <row r="2237" customFormat="false" ht="80.05" hidden="false" customHeight="false" outlineLevel="0" collapsed="false">
      <c r="A2237" s="30" t="s">
        <v>21</v>
      </c>
      <c r="B2237" s="0"/>
      <c r="C2237" s="30"/>
      <c r="D2237" s="30" t="s">
        <v>2359</v>
      </c>
      <c r="E2237" s="30" t="s">
        <v>3427</v>
      </c>
      <c r="F2237" s="30" t="s">
        <v>37</v>
      </c>
      <c r="G2237" s="31" t="n">
        <v>2019</v>
      </c>
      <c r="H2237" s="30" t="n">
        <v>2019</v>
      </c>
      <c r="I2237" s="30"/>
      <c r="J2237" s="30"/>
      <c r="K2237" s="30" t="n">
        <v>412489</v>
      </c>
      <c r="L2237" s="30" t="s">
        <v>1687</v>
      </c>
      <c r="M2237" s="33" t="n">
        <v>11250000</v>
      </c>
      <c r="N2237" s="0"/>
      <c r="O2237" s="33" t="n">
        <v>11250000</v>
      </c>
      <c r="P2237" s="0"/>
      <c r="Q2237" s="0" t="s">
        <v>27</v>
      </c>
      <c r="R2237" s="0"/>
      <c r="S2237" s="0"/>
      <c r="T2237" s="0"/>
      <c r="U2237" s="0"/>
      <c r="V2237" s="1" t="n">
        <f aca="false">YEAR(G2237)</f>
        <v>1905</v>
      </c>
      <c r="W2237" s="1" t="n">
        <v>2019</v>
      </c>
    </row>
    <row r="2238" customFormat="false" ht="40.7" hidden="false" customHeight="false" outlineLevel="0" collapsed="false">
      <c r="A2238" s="30" t="s">
        <v>21</v>
      </c>
      <c r="B2238" s="0"/>
      <c r="C2238" s="30"/>
      <c r="D2238" s="30"/>
      <c r="E2238" s="30" t="s">
        <v>3428</v>
      </c>
      <c r="F2238" s="30" t="s">
        <v>1649</v>
      </c>
      <c r="G2238" s="31" t="n">
        <v>2019</v>
      </c>
      <c r="H2238" s="30" t="n">
        <v>2019</v>
      </c>
      <c r="I2238" s="30"/>
      <c r="J2238" s="32" t="n">
        <v>44953</v>
      </c>
      <c r="K2238" s="30" t="n">
        <v>412593</v>
      </c>
      <c r="L2238" s="30" t="s">
        <v>3429</v>
      </c>
      <c r="M2238" s="33" t="n">
        <v>1556209.22</v>
      </c>
      <c r="N2238" s="0"/>
      <c r="O2238" s="33" t="n">
        <v>1556209.22</v>
      </c>
      <c r="P2238" s="0"/>
      <c r="Q2238" s="0" t="s">
        <v>27</v>
      </c>
      <c r="R2238" s="0"/>
      <c r="S2238" s="0"/>
      <c r="T2238" s="0"/>
      <c r="U2238" s="0"/>
      <c r="V2238" s="1" t="n">
        <f aca="false">YEAR(G2238)</f>
        <v>1905</v>
      </c>
      <c r="W2238" s="1" t="n">
        <v>2019</v>
      </c>
    </row>
    <row r="2239" customFormat="false" ht="54.25" hidden="false" customHeight="false" outlineLevel="0" collapsed="false">
      <c r="A2239" s="30" t="s">
        <v>21</v>
      </c>
      <c r="B2239" s="0"/>
      <c r="C2239" s="30"/>
      <c r="D2239" s="30"/>
      <c r="E2239" s="30" t="s">
        <v>3430</v>
      </c>
      <c r="F2239" s="30" t="s">
        <v>1649</v>
      </c>
      <c r="G2239" s="31" t="n">
        <v>2019</v>
      </c>
      <c r="H2239" s="30" t="n">
        <v>2019</v>
      </c>
      <c r="I2239" s="30"/>
      <c r="J2239" s="30"/>
      <c r="K2239" s="30" t="n">
        <v>412596</v>
      </c>
      <c r="L2239" s="30" t="s">
        <v>2347</v>
      </c>
      <c r="M2239" s="33" t="n">
        <v>18316326.53</v>
      </c>
      <c r="N2239" s="0"/>
      <c r="O2239" s="33" t="n">
        <v>18316326.53</v>
      </c>
      <c r="P2239" s="0"/>
      <c r="Q2239" s="0" t="s">
        <v>27</v>
      </c>
      <c r="R2239" s="0"/>
      <c r="S2239" s="0"/>
      <c r="T2239" s="0"/>
      <c r="U2239" s="0"/>
      <c r="V2239" s="1" t="n">
        <f aca="false">YEAR(G2239)</f>
        <v>1905</v>
      </c>
      <c r="W2239" s="1" t="n">
        <v>2019</v>
      </c>
    </row>
    <row r="2240" customFormat="false" ht="66.45" hidden="false" customHeight="false" outlineLevel="0" collapsed="false">
      <c r="A2240" s="30" t="s">
        <v>21</v>
      </c>
      <c r="B2240" s="0"/>
      <c r="C2240" s="30"/>
      <c r="D2240" s="30" t="s">
        <v>156</v>
      </c>
      <c r="E2240" s="30" t="s">
        <v>3431</v>
      </c>
      <c r="F2240" s="30" t="s">
        <v>1649</v>
      </c>
      <c r="G2240" s="31" t="n">
        <v>2020</v>
      </c>
      <c r="H2240" s="30" t="n">
        <v>2020</v>
      </c>
      <c r="I2240" s="30"/>
      <c r="J2240" s="30"/>
      <c r="K2240" s="30" t="n">
        <v>412662</v>
      </c>
      <c r="L2240" s="30" t="s">
        <v>1252</v>
      </c>
      <c r="M2240" s="33" t="n">
        <v>2500000</v>
      </c>
      <c r="N2240" s="0"/>
      <c r="O2240" s="33" t="n">
        <v>2500000</v>
      </c>
      <c r="P2240" s="0"/>
      <c r="Q2240" s="0" t="s">
        <v>27</v>
      </c>
      <c r="R2240" s="0"/>
      <c r="S2240" s="0"/>
      <c r="T2240" s="0"/>
      <c r="U2240" s="0"/>
      <c r="V2240" s="1" t="n">
        <f aca="false">YEAR(G2240)</f>
        <v>1905</v>
      </c>
      <c r="W2240" s="1" t="n">
        <v>2020</v>
      </c>
    </row>
    <row r="2241" customFormat="false" ht="54.25" hidden="false" customHeight="false" outlineLevel="0" collapsed="false">
      <c r="A2241" s="30" t="s">
        <v>21</v>
      </c>
      <c r="B2241" s="0"/>
      <c r="C2241" s="30"/>
      <c r="D2241" s="30"/>
      <c r="E2241" s="30" t="s">
        <v>3432</v>
      </c>
      <c r="F2241" s="30" t="s">
        <v>37</v>
      </c>
      <c r="G2241" s="31" t="n">
        <v>2019</v>
      </c>
      <c r="H2241" s="30" t="n">
        <v>2019</v>
      </c>
      <c r="I2241" s="30"/>
      <c r="J2241" s="30"/>
      <c r="K2241" s="30" t="n">
        <v>412828</v>
      </c>
      <c r="L2241" s="30" t="s">
        <v>1663</v>
      </c>
      <c r="M2241" s="33" t="n">
        <v>399584</v>
      </c>
      <c r="N2241" s="0"/>
      <c r="O2241" s="33" t="n">
        <v>399584</v>
      </c>
      <c r="P2241" s="0"/>
      <c r="Q2241" s="0" t="s">
        <v>27</v>
      </c>
      <c r="R2241" s="0"/>
      <c r="S2241" s="0"/>
      <c r="T2241" s="0"/>
      <c r="U2241" s="0"/>
      <c r="V2241" s="1" t="n">
        <f aca="false">YEAR(G2241)</f>
        <v>1905</v>
      </c>
      <c r="W2241" s="1" t="n">
        <v>2019</v>
      </c>
    </row>
    <row r="2242" customFormat="false" ht="40.7" hidden="false" customHeight="false" outlineLevel="0" collapsed="false">
      <c r="A2242" s="30" t="s">
        <v>21</v>
      </c>
      <c r="B2242" s="0"/>
      <c r="C2242" s="30"/>
      <c r="D2242" s="30"/>
      <c r="E2242" s="30" t="s">
        <v>3433</v>
      </c>
      <c r="F2242" s="30" t="s">
        <v>37</v>
      </c>
      <c r="G2242" s="31" t="n">
        <v>2019</v>
      </c>
      <c r="H2242" s="30" t="n">
        <v>2019</v>
      </c>
      <c r="I2242" s="30"/>
      <c r="J2242" s="30"/>
      <c r="K2242" s="30" t="n">
        <v>413011</v>
      </c>
      <c r="L2242" s="30" t="s">
        <v>906</v>
      </c>
      <c r="M2242" s="33" t="n">
        <v>10812000</v>
      </c>
      <c r="N2242" s="0"/>
      <c r="O2242" s="33" t="n">
        <v>10812000</v>
      </c>
      <c r="P2242" s="0"/>
      <c r="Q2242" s="0" t="s">
        <v>27</v>
      </c>
      <c r="R2242" s="0"/>
      <c r="S2242" s="0"/>
      <c r="T2242" s="0"/>
      <c r="U2242" s="0"/>
      <c r="V2242" s="1" t="n">
        <f aca="false">YEAR(G2242)</f>
        <v>1905</v>
      </c>
      <c r="W2242" s="1" t="n">
        <v>2019</v>
      </c>
    </row>
    <row r="2243" customFormat="false" ht="40.7" hidden="false" customHeight="false" outlineLevel="0" collapsed="false">
      <c r="A2243" s="30" t="s">
        <v>21</v>
      </c>
      <c r="B2243" s="0"/>
      <c r="C2243" s="30"/>
      <c r="D2243" s="30"/>
      <c r="E2243" s="30" t="s">
        <v>3434</v>
      </c>
      <c r="F2243" s="30" t="s">
        <v>37</v>
      </c>
      <c r="G2243" s="31" t="n">
        <v>2019</v>
      </c>
      <c r="H2243" s="30" t="n">
        <v>2019</v>
      </c>
      <c r="I2243" s="30"/>
      <c r="J2243" s="30"/>
      <c r="K2243" s="30" t="n">
        <v>413383</v>
      </c>
      <c r="L2243" s="30" t="s">
        <v>1665</v>
      </c>
      <c r="M2243" s="33" t="n">
        <v>254919</v>
      </c>
      <c r="N2243" s="0"/>
      <c r="O2243" s="33" t="n">
        <v>254919</v>
      </c>
      <c r="P2243" s="0"/>
      <c r="Q2243" s="0" t="s">
        <v>27</v>
      </c>
      <c r="R2243" s="0"/>
      <c r="S2243" s="0"/>
      <c r="T2243" s="0"/>
      <c r="U2243" s="0"/>
      <c r="V2243" s="1" t="n">
        <f aca="false">YEAR(G2243)</f>
        <v>1905</v>
      </c>
      <c r="W2243" s="1" t="n">
        <v>2019</v>
      </c>
    </row>
    <row r="2244" customFormat="false" ht="40.7" hidden="false" customHeight="false" outlineLevel="0" collapsed="false">
      <c r="A2244" s="30" t="s">
        <v>21</v>
      </c>
      <c r="B2244" s="0"/>
      <c r="C2244" s="30" t="s">
        <v>22</v>
      </c>
      <c r="D2244" s="30"/>
      <c r="E2244" s="30" t="s">
        <v>3435</v>
      </c>
      <c r="F2244" s="30" t="s">
        <v>1649</v>
      </c>
      <c r="G2244" s="31" t="n">
        <v>2020</v>
      </c>
      <c r="H2244" s="30" t="n">
        <v>2020</v>
      </c>
      <c r="I2244" s="30"/>
      <c r="J2244" s="30"/>
      <c r="K2244" s="30" t="n">
        <v>413822</v>
      </c>
      <c r="L2244" s="30" t="s">
        <v>3332</v>
      </c>
      <c r="M2244" s="33" t="n">
        <v>3000000</v>
      </c>
      <c r="N2244" s="0"/>
      <c r="O2244" s="33" t="n">
        <v>3000000</v>
      </c>
      <c r="P2244" s="0"/>
      <c r="Q2244" s="0" t="s">
        <v>27</v>
      </c>
      <c r="R2244" s="0"/>
      <c r="S2244" s="0"/>
      <c r="T2244" s="0"/>
      <c r="U2244" s="0"/>
      <c r="V2244" s="1" t="n">
        <f aca="false">YEAR(G2244)</f>
        <v>1905</v>
      </c>
      <c r="W2244" s="1" t="n">
        <v>2020</v>
      </c>
    </row>
    <row r="2245" customFormat="false" ht="54.25" hidden="false" customHeight="false" outlineLevel="0" collapsed="false">
      <c r="A2245" s="30" t="s">
        <v>21</v>
      </c>
      <c r="B2245" s="0"/>
      <c r="C2245" s="30" t="s">
        <v>2342</v>
      </c>
      <c r="D2245" s="30"/>
      <c r="E2245" s="30" t="s">
        <v>3436</v>
      </c>
      <c r="F2245" s="30" t="s">
        <v>37</v>
      </c>
      <c r="G2245" s="31" t="n">
        <v>2019</v>
      </c>
      <c r="H2245" s="30" t="n">
        <v>2019</v>
      </c>
      <c r="I2245" s="30"/>
      <c r="J2245" s="30"/>
      <c r="K2245" s="30" t="n">
        <v>414064</v>
      </c>
      <c r="L2245" s="30" t="s">
        <v>2502</v>
      </c>
      <c r="M2245" s="33" t="n">
        <v>378950.3</v>
      </c>
      <c r="N2245" s="0"/>
      <c r="O2245" s="33" t="n">
        <v>378950.3</v>
      </c>
      <c r="P2245" s="0"/>
      <c r="Q2245" s="0" t="s">
        <v>27</v>
      </c>
      <c r="R2245" s="0"/>
      <c r="S2245" s="0"/>
      <c r="T2245" s="0"/>
      <c r="U2245" s="0"/>
      <c r="V2245" s="1" t="n">
        <f aca="false">YEAR(G2245)</f>
        <v>1905</v>
      </c>
      <c r="W2245" s="1" t="n">
        <v>2019</v>
      </c>
    </row>
    <row r="2246" customFormat="false" ht="40.7" hidden="false" customHeight="false" outlineLevel="0" collapsed="false">
      <c r="A2246" s="30" t="s">
        <v>21</v>
      </c>
      <c r="B2246" s="0"/>
      <c r="C2246" s="30" t="s">
        <v>22</v>
      </c>
      <c r="D2246" s="30"/>
      <c r="E2246" s="30" t="s">
        <v>3327</v>
      </c>
      <c r="F2246" s="30" t="s">
        <v>1649</v>
      </c>
      <c r="G2246" s="31" t="n">
        <v>2020</v>
      </c>
      <c r="H2246" s="30" t="n">
        <v>2020</v>
      </c>
      <c r="I2246" s="30"/>
      <c r="J2246" s="30"/>
      <c r="K2246" s="30" t="n">
        <v>414806</v>
      </c>
      <c r="L2246" s="30" t="s">
        <v>641</v>
      </c>
      <c r="M2246" s="33" t="n">
        <v>15800000</v>
      </c>
      <c r="N2246" s="0"/>
      <c r="O2246" s="33" t="n">
        <v>15800000</v>
      </c>
      <c r="P2246" s="0"/>
      <c r="Q2246" s="0" t="s">
        <v>27</v>
      </c>
      <c r="R2246" s="0"/>
      <c r="S2246" s="0"/>
      <c r="T2246" s="0"/>
      <c r="U2246" s="0"/>
      <c r="V2246" s="1" t="n">
        <f aca="false">YEAR(G2246)</f>
        <v>1905</v>
      </c>
      <c r="W2246" s="1" t="n">
        <v>2020</v>
      </c>
    </row>
    <row r="2247" customFormat="false" ht="40.7" hidden="false" customHeight="false" outlineLevel="0" collapsed="false">
      <c r="A2247" s="30" t="s">
        <v>21</v>
      </c>
      <c r="B2247" s="0"/>
      <c r="C2247" s="30"/>
      <c r="D2247" s="30"/>
      <c r="E2247" s="30" t="s">
        <v>3437</v>
      </c>
      <c r="F2247" s="30" t="s">
        <v>37</v>
      </c>
      <c r="G2247" s="31" t="n">
        <v>2020</v>
      </c>
      <c r="H2247" s="30" t="n">
        <v>2020</v>
      </c>
      <c r="I2247" s="30"/>
      <c r="J2247" s="30"/>
      <c r="K2247" s="30" t="n">
        <v>414918</v>
      </c>
      <c r="L2247" s="30" t="s">
        <v>1687</v>
      </c>
      <c r="M2247" s="33" t="n">
        <v>1174691.74</v>
      </c>
      <c r="N2247" s="0"/>
      <c r="O2247" s="33" t="n">
        <v>1174691.74</v>
      </c>
      <c r="P2247" s="0"/>
      <c r="Q2247" s="0" t="s">
        <v>27</v>
      </c>
      <c r="R2247" s="0"/>
      <c r="S2247" s="0"/>
      <c r="T2247" s="0"/>
      <c r="U2247" s="0"/>
      <c r="V2247" s="1" t="n">
        <f aca="false">YEAR(G2247)</f>
        <v>1905</v>
      </c>
      <c r="W2247" s="1" t="n">
        <v>2020</v>
      </c>
    </row>
    <row r="2248" customFormat="false" ht="40.7" hidden="false" customHeight="false" outlineLevel="0" collapsed="false">
      <c r="A2248" s="30" t="s">
        <v>21</v>
      </c>
      <c r="B2248" s="0"/>
      <c r="C2248" s="30"/>
      <c r="D2248" s="30"/>
      <c r="E2248" s="30" t="s">
        <v>3438</v>
      </c>
      <c r="F2248" s="30" t="s">
        <v>1689</v>
      </c>
      <c r="G2248" s="31" t="n">
        <v>2020</v>
      </c>
      <c r="H2248" s="30" t="n">
        <v>2020</v>
      </c>
      <c r="I2248" s="30"/>
      <c r="J2248" s="32" t="n">
        <v>44820</v>
      </c>
      <c r="K2248" s="30" t="n">
        <v>415247</v>
      </c>
      <c r="L2248" s="30" t="s">
        <v>481</v>
      </c>
      <c r="M2248" s="33" t="n">
        <v>80629.5</v>
      </c>
      <c r="N2248" s="0"/>
      <c r="O2248" s="33" t="n">
        <v>80629.5</v>
      </c>
      <c r="P2248" s="0"/>
      <c r="Q2248" s="0" t="s">
        <v>27</v>
      </c>
      <c r="R2248" s="0"/>
      <c r="S2248" s="0"/>
      <c r="T2248" s="0"/>
      <c r="U2248" s="0"/>
      <c r="V2248" s="1" t="n">
        <f aca="false">YEAR(G2248)</f>
        <v>1905</v>
      </c>
      <c r="W2248" s="1" t="n">
        <v>2020</v>
      </c>
    </row>
    <row r="2249" customFormat="false" ht="27.1" hidden="false" customHeight="false" outlineLevel="0" collapsed="false">
      <c r="A2249" s="30" t="s">
        <v>21</v>
      </c>
      <c r="B2249" s="0"/>
      <c r="C2249" s="30"/>
      <c r="D2249" s="30"/>
      <c r="E2249" s="30" t="s">
        <v>3439</v>
      </c>
      <c r="F2249" s="30" t="s">
        <v>1730</v>
      </c>
      <c r="G2249" s="34" t="n">
        <v>1899</v>
      </c>
      <c r="H2249" s="30" t="n">
        <v>2020</v>
      </c>
      <c r="I2249" s="30"/>
      <c r="J2249" s="30"/>
      <c r="K2249" s="30" t="n">
        <v>416289</v>
      </c>
      <c r="L2249" s="30"/>
      <c r="M2249" s="33"/>
      <c r="N2249" s="0"/>
      <c r="O2249" s="33"/>
      <c r="P2249" s="0"/>
      <c r="Q2249" s="0" t="s">
        <v>27</v>
      </c>
      <c r="R2249" s="0"/>
      <c r="S2249" s="0"/>
      <c r="T2249" s="0"/>
      <c r="U2249" s="0"/>
      <c r="V2249" s="1" t="n">
        <f aca="false">YEAR(G2249)</f>
        <v>1905</v>
      </c>
      <c r="W2249" s="1" t="n">
        <v>1899</v>
      </c>
    </row>
    <row r="2250" customFormat="false" ht="54.25" hidden="false" customHeight="false" outlineLevel="0" collapsed="false">
      <c r="A2250" s="30" t="s">
        <v>21</v>
      </c>
      <c r="B2250" s="0"/>
      <c r="C2250" s="30"/>
      <c r="D2250" s="30"/>
      <c r="E2250" s="30" t="s">
        <v>3440</v>
      </c>
      <c r="F2250" s="30" t="s">
        <v>1730</v>
      </c>
      <c r="G2250" s="34" t="n">
        <v>1899</v>
      </c>
      <c r="H2250" s="30" t="n">
        <v>2020</v>
      </c>
      <c r="I2250" s="30"/>
      <c r="J2250" s="30"/>
      <c r="K2250" s="30" t="n">
        <v>416316</v>
      </c>
      <c r="L2250" s="30"/>
      <c r="M2250" s="33"/>
      <c r="N2250" s="0"/>
      <c r="O2250" s="33"/>
      <c r="P2250" s="0"/>
      <c r="Q2250" s="0" t="s">
        <v>27</v>
      </c>
      <c r="R2250" s="0"/>
      <c r="S2250" s="0"/>
      <c r="T2250" s="0"/>
      <c r="U2250" s="0"/>
      <c r="V2250" s="1" t="n">
        <f aca="false">YEAR(G2250)</f>
        <v>1905</v>
      </c>
      <c r="W2250" s="1" t="n">
        <v>1899</v>
      </c>
    </row>
    <row r="2251" customFormat="false" ht="80.05" hidden="false" customHeight="false" outlineLevel="0" collapsed="false">
      <c r="A2251" s="30" t="s">
        <v>21</v>
      </c>
      <c r="B2251" s="0"/>
      <c r="C2251" s="30"/>
      <c r="D2251" s="30" t="s">
        <v>22</v>
      </c>
      <c r="E2251" s="30" t="s">
        <v>3441</v>
      </c>
      <c r="F2251" s="30" t="s">
        <v>1649</v>
      </c>
      <c r="G2251" s="31" t="n">
        <v>2020</v>
      </c>
      <c r="H2251" s="30" t="n">
        <v>2020</v>
      </c>
      <c r="I2251" s="30"/>
      <c r="J2251" s="30"/>
      <c r="K2251" s="30" t="n">
        <v>416539</v>
      </c>
      <c r="L2251" s="30" t="s">
        <v>377</v>
      </c>
      <c r="M2251" s="33" t="n">
        <v>1251463.83</v>
      </c>
      <c r="N2251" s="0"/>
      <c r="O2251" s="33" t="n">
        <v>1251463.83</v>
      </c>
      <c r="P2251" s="0"/>
      <c r="Q2251" s="0" t="s">
        <v>27</v>
      </c>
      <c r="R2251" s="0"/>
      <c r="S2251" s="0"/>
      <c r="T2251" s="0"/>
      <c r="U2251" s="0"/>
      <c r="V2251" s="1" t="n">
        <f aca="false">YEAR(G2251)</f>
        <v>1905</v>
      </c>
      <c r="W2251" s="1" t="n">
        <v>2020</v>
      </c>
    </row>
    <row r="2252" customFormat="false" ht="54.25" hidden="false" customHeight="false" outlineLevel="0" collapsed="false">
      <c r="A2252" s="30" t="s">
        <v>21</v>
      </c>
      <c r="B2252" s="0"/>
      <c r="C2252" s="30" t="s">
        <v>22</v>
      </c>
      <c r="D2252" s="30"/>
      <c r="E2252" s="30" t="s">
        <v>3442</v>
      </c>
      <c r="F2252" s="30" t="s">
        <v>1649</v>
      </c>
      <c r="G2252" s="31" t="n">
        <v>2020</v>
      </c>
      <c r="H2252" s="30" t="n">
        <v>2020</v>
      </c>
      <c r="I2252" s="30"/>
      <c r="J2252" s="30"/>
      <c r="K2252" s="30" t="n">
        <v>417065</v>
      </c>
      <c r="L2252" s="30" t="s">
        <v>2351</v>
      </c>
      <c r="M2252" s="33" t="n">
        <v>5470273.48</v>
      </c>
      <c r="N2252" s="0"/>
      <c r="O2252" s="33" t="n">
        <v>5470273.48</v>
      </c>
      <c r="P2252" s="0"/>
      <c r="Q2252" s="0" t="s">
        <v>27</v>
      </c>
      <c r="R2252" s="0"/>
      <c r="S2252" s="0"/>
      <c r="T2252" s="0"/>
      <c r="U2252" s="0"/>
      <c r="V2252" s="1" t="n">
        <f aca="false">YEAR(G2252)</f>
        <v>1905</v>
      </c>
      <c r="W2252" s="1" t="n">
        <v>2020</v>
      </c>
    </row>
    <row r="2253" customFormat="false" ht="14.9" hidden="false" customHeight="false" outlineLevel="0" collapsed="false">
      <c r="A2253" s="30" t="s">
        <v>21</v>
      </c>
      <c r="B2253" s="0"/>
      <c r="C2253" s="30"/>
      <c r="D2253" s="30"/>
      <c r="E2253" s="30" t="s">
        <v>3443</v>
      </c>
      <c r="F2253" s="30" t="s">
        <v>1730</v>
      </c>
      <c r="G2253" s="34" t="n">
        <v>1899</v>
      </c>
      <c r="H2253" s="30" t="n">
        <v>2020</v>
      </c>
      <c r="I2253" s="30"/>
      <c r="J2253" s="30"/>
      <c r="K2253" s="30" t="n">
        <v>417174</v>
      </c>
      <c r="L2253" s="30"/>
      <c r="M2253" s="33"/>
      <c r="N2253" s="0"/>
      <c r="O2253" s="33"/>
      <c r="P2253" s="0"/>
      <c r="Q2253" s="0" t="s">
        <v>27</v>
      </c>
      <c r="R2253" s="0"/>
      <c r="S2253" s="0"/>
      <c r="T2253" s="0"/>
      <c r="U2253" s="0"/>
      <c r="V2253" s="1" t="n">
        <f aca="false">YEAR(G2253)</f>
        <v>1905</v>
      </c>
      <c r="W2253" s="1" t="n">
        <v>1899</v>
      </c>
    </row>
    <row r="2254" customFormat="false" ht="14.9" hidden="false" customHeight="false" outlineLevel="0" collapsed="false">
      <c r="A2254" s="30" t="s">
        <v>21</v>
      </c>
      <c r="B2254" s="0"/>
      <c r="C2254" s="30"/>
      <c r="D2254" s="30"/>
      <c r="E2254" s="30" t="s">
        <v>3444</v>
      </c>
      <c r="F2254" s="30" t="s">
        <v>1730</v>
      </c>
      <c r="G2254" s="34" t="n">
        <v>1899</v>
      </c>
      <c r="H2254" s="30" t="n">
        <v>2020</v>
      </c>
      <c r="I2254" s="30"/>
      <c r="J2254" s="30"/>
      <c r="K2254" s="30" t="n">
        <v>417184</v>
      </c>
      <c r="L2254" s="30"/>
      <c r="M2254" s="33"/>
      <c r="N2254" s="0"/>
      <c r="O2254" s="33"/>
      <c r="P2254" s="0"/>
      <c r="Q2254" s="0" t="s">
        <v>27</v>
      </c>
      <c r="R2254" s="0"/>
      <c r="S2254" s="0"/>
      <c r="T2254" s="0"/>
      <c r="U2254" s="0"/>
      <c r="V2254" s="1" t="n">
        <f aca="false">YEAR(G2254)</f>
        <v>1905</v>
      </c>
      <c r="W2254" s="1" t="n">
        <v>1899</v>
      </c>
    </row>
    <row r="2255" customFormat="false" ht="14.9" hidden="false" customHeight="false" outlineLevel="0" collapsed="false">
      <c r="A2255" s="30" t="s">
        <v>21</v>
      </c>
      <c r="B2255" s="0"/>
      <c r="C2255" s="30"/>
      <c r="D2255" s="30"/>
      <c r="E2255" s="30" t="s">
        <v>3445</v>
      </c>
      <c r="F2255" s="30" t="s">
        <v>1730</v>
      </c>
      <c r="G2255" s="34" t="n">
        <v>1899</v>
      </c>
      <c r="H2255" s="30" t="n">
        <v>2020</v>
      </c>
      <c r="I2255" s="30"/>
      <c r="J2255" s="30"/>
      <c r="K2255" s="30" t="n">
        <v>417185</v>
      </c>
      <c r="L2255" s="30"/>
      <c r="M2255" s="33"/>
      <c r="N2255" s="0"/>
      <c r="O2255" s="33"/>
      <c r="P2255" s="0"/>
      <c r="Q2255" s="0" t="s">
        <v>27</v>
      </c>
      <c r="R2255" s="0"/>
      <c r="S2255" s="0"/>
      <c r="T2255" s="0"/>
      <c r="U2255" s="0"/>
      <c r="V2255" s="1" t="n">
        <f aca="false">YEAR(G2255)</f>
        <v>1905</v>
      </c>
      <c r="W2255" s="1" t="n">
        <v>1899</v>
      </c>
    </row>
    <row r="2256" customFormat="false" ht="40.7" hidden="false" customHeight="false" outlineLevel="0" collapsed="false">
      <c r="A2256" s="30" t="s">
        <v>21</v>
      </c>
      <c r="B2256" s="0"/>
      <c r="C2256" s="30"/>
      <c r="D2256" s="30"/>
      <c r="E2256" s="30" t="s">
        <v>3051</v>
      </c>
      <c r="F2256" s="30" t="s">
        <v>1689</v>
      </c>
      <c r="G2256" s="31" t="n">
        <v>2020</v>
      </c>
      <c r="H2256" s="30" t="n">
        <v>2020</v>
      </c>
      <c r="I2256" s="30"/>
      <c r="J2256" s="32" t="n">
        <v>44972</v>
      </c>
      <c r="K2256" s="30" t="n">
        <v>417542</v>
      </c>
      <c r="L2256" s="30" t="s">
        <v>3052</v>
      </c>
      <c r="M2256" s="33" t="n">
        <v>15475</v>
      </c>
      <c r="N2256" s="0"/>
      <c r="O2256" s="33" t="n">
        <v>15475</v>
      </c>
      <c r="P2256" s="0"/>
      <c r="Q2256" s="0" t="s">
        <v>27</v>
      </c>
      <c r="R2256" s="0"/>
      <c r="S2256" s="0"/>
      <c r="T2256" s="0"/>
      <c r="U2256" s="0"/>
      <c r="V2256" s="1" t="n">
        <f aca="false">YEAR(G2256)</f>
        <v>1905</v>
      </c>
      <c r="W2256" s="1" t="n">
        <v>2020</v>
      </c>
    </row>
    <row r="2257" customFormat="false" ht="40.7" hidden="false" customHeight="false" outlineLevel="0" collapsed="false">
      <c r="A2257" s="30" t="s">
        <v>21</v>
      </c>
      <c r="B2257" s="0"/>
      <c r="C2257" s="30" t="s">
        <v>76</v>
      </c>
      <c r="D2257" s="30"/>
      <c r="E2257" s="30" t="s">
        <v>3446</v>
      </c>
      <c r="F2257" s="30" t="s">
        <v>1649</v>
      </c>
      <c r="G2257" s="31" t="n">
        <v>2020</v>
      </c>
      <c r="H2257" s="30" t="n">
        <v>2020</v>
      </c>
      <c r="I2257" s="30"/>
      <c r="J2257" s="30"/>
      <c r="K2257" s="30" t="n">
        <v>417636</v>
      </c>
      <c r="L2257" s="30" t="s">
        <v>2646</v>
      </c>
      <c r="M2257" s="33" t="n">
        <v>339944</v>
      </c>
      <c r="N2257" s="0"/>
      <c r="O2257" s="33" t="n">
        <v>339944</v>
      </c>
      <c r="P2257" s="0"/>
      <c r="Q2257" s="0" t="s">
        <v>27</v>
      </c>
      <c r="R2257" s="0"/>
      <c r="S2257" s="0"/>
      <c r="T2257" s="0"/>
      <c r="U2257" s="0"/>
      <c r="V2257" s="1" t="n">
        <f aca="false">YEAR(G2257)</f>
        <v>1905</v>
      </c>
      <c r="W2257" s="1" t="n">
        <v>2020</v>
      </c>
    </row>
    <row r="2258" customFormat="false" ht="40.7" hidden="false" customHeight="false" outlineLevel="0" collapsed="false">
      <c r="A2258" s="30" t="s">
        <v>21</v>
      </c>
      <c r="B2258" s="0"/>
      <c r="C2258" s="30" t="s">
        <v>76</v>
      </c>
      <c r="D2258" s="30"/>
      <c r="E2258" s="30" t="s">
        <v>3447</v>
      </c>
      <c r="F2258" s="30" t="s">
        <v>1649</v>
      </c>
      <c r="G2258" s="31" t="n">
        <v>2020</v>
      </c>
      <c r="H2258" s="30" t="n">
        <v>2020</v>
      </c>
      <c r="I2258" s="30"/>
      <c r="J2258" s="30"/>
      <c r="K2258" s="30" t="n">
        <v>417828</v>
      </c>
      <c r="L2258" s="30" t="s">
        <v>641</v>
      </c>
      <c r="M2258" s="33" t="n">
        <v>4500000</v>
      </c>
      <c r="N2258" s="0"/>
      <c r="O2258" s="33" t="n">
        <v>4500000</v>
      </c>
      <c r="P2258" s="0"/>
      <c r="Q2258" s="0" t="s">
        <v>27</v>
      </c>
      <c r="R2258" s="0"/>
      <c r="S2258" s="0"/>
      <c r="T2258" s="0"/>
      <c r="U2258" s="0"/>
      <c r="V2258" s="1" t="n">
        <f aca="false">YEAR(G2258)</f>
        <v>1905</v>
      </c>
      <c r="W2258" s="1" t="n">
        <v>2020</v>
      </c>
    </row>
    <row r="2259" customFormat="false" ht="40.7" hidden="false" customHeight="false" outlineLevel="0" collapsed="false">
      <c r="A2259" s="30" t="s">
        <v>21</v>
      </c>
      <c r="B2259" s="0"/>
      <c r="C2259" s="30"/>
      <c r="D2259" s="30" t="s">
        <v>748</v>
      </c>
      <c r="E2259" s="30" t="s">
        <v>3448</v>
      </c>
      <c r="F2259" s="30" t="s">
        <v>1649</v>
      </c>
      <c r="G2259" s="31" t="n">
        <v>2020</v>
      </c>
      <c r="H2259" s="30" t="n">
        <v>2020</v>
      </c>
      <c r="I2259" s="30"/>
      <c r="J2259" s="30"/>
      <c r="K2259" s="30" t="n">
        <v>418039</v>
      </c>
      <c r="L2259" s="30" t="s">
        <v>26</v>
      </c>
      <c r="M2259" s="33" t="n">
        <v>5000000</v>
      </c>
      <c r="N2259" s="0"/>
      <c r="O2259" s="33" t="n">
        <v>5000000</v>
      </c>
      <c r="P2259" s="0"/>
      <c r="Q2259" s="0" t="s">
        <v>27</v>
      </c>
      <c r="R2259" s="0"/>
      <c r="S2259" s="0"/>
      <c r="T2259" s="0"/>
      <c r="U2259" s="0"/>
      <c r="V2259" s="1" t="n">
        <f aca="false">YEAR(G2259)</f>
        <v>1905</v>
      </c>
      <c r="W2259" s="1" t="n">
        <v>2020</v>
      </c>
    </row>
    <row r="2260" customFormat="false" ht="54.25" hidden="false" customHeight="false" outlineLevel="0" collapsed="false">
      <c r="A2260" s="30" t="s">
        <v>21</v>
      </c>
      <c r="B2260" s="0"/>
      <c r="C2260" s="30"/>
      <c r="D2260" s="30"/>
      <c r="E2260" s="30" t="s">
        <v>2346</v>
      </c>
      <c r="F2260" s="30" t="s">
        <v>1649</v>
      </c>
      <c r="G2260" s="31" t="n">
        <v>2020</v>
      </c>
      <c r="H2260" s="30" t="n">
        <v>2020</v>
      </c>
      <c r="I2260" s="30"/>
      <c r="J2260" s="30"/>
      <c r="K2260" s="30" t="n">
        <v>418612</v>
      </c>
      <c r="L2260" s="30" t="s">
        <v>2347</v>
      </c>
      <c r="M2260" s="33" t="n">
        <v>4612244.89</v>
      </c>
      <c r="N2260" s="0"/>
      <c r="O2260" s="33" t="n">
        <v>4612244.89</v>
      </c>
      <c r="P2260" s="0"/>
      <c r="Q2260" s="0" t="s">
        <v>27</v>
      </c>
      <c r="R2260" s="0"/>
      <c r="S2260" s="0"/>
      <c r="T2260" s="0"/>
      <c r="U2260" s="0"/>
      <c r="V2260" s="1" t="n">
        <f aca="false">YEAR(G2260)</f>
        <v>1905</v>
      </c>
      <c r="W2260" s="1" t="n">
        <v>2020</v>
      </c>
    </row>
    <row r="2261" customFormat="false" ht="66.45" hidden="false" customHeight="false" outlineLevel="0" collapsed="false">
      <c r="A2261" s="30" t="s">
        <v>21</v>
      </c>
      <c r="B2261" s="0"/>
      <c r="C2261" s="30"/>
      <c r="D2261" s="30"/>
      <c r="E2261" s="30" t="s">
        <v>3449</v>
      </c>
      <c r="F2261" s="30" t="s">
        <v>1689</v>
      </c>
      <c r="G2261" s="31" t="n">
        <v>2020</v>
      </c>
      <c r="H2261" s="30" t="n">
        <v>2020</v>
      </c>
      <c r="I2261" s="30"/>
      <c r="J2261" s="32" t="n">
        <v>44939</v>
      </c>
      <c r="K2261" s="30" t="n">
        <v>419764</v>
      </c>
      <c r="L2261" s="30" t="s">
        <v>2358</v>
      </c>
      <c r="M2261" s="33" t="n">
        <v>59213.5</v>
      </c>
      <c r="N2261" s="0"/>
      <c r="O2261" s="33" t="n">
        <v>59213.5</v>
      </c>
      <c r="P2261" s="0"/>
      <c r="Q2261" s="0" t="s">
        <v>27</v>
      </c>
      <c r="R2261" s="0"/>
      <c r="S2261" s="0"/>
      <c r="T2261" s="0"/>
      <c r="U2261" s="0"/>
      <c r="V2261" s="1" t="n">
        <f aca="false">YEAR(G2261)</f>
        <v>1905</v>
      </c>
      <c r="W2261" s="1" t="n">
        <v>2020</v>
      </c>
    </row>
    <row r="2262" customFormat="false" ht="54.25" hidden="false" customHeight="false" outlineLevel="0" collapsed="false">
      <c r="A2262" s="30" t="s">
        <v>21</v>
      </c>
      <c r="B2262" s="0"/>
      <c r="C2262" s="30"/>
      <c r="D2262" s="30"/>
      <c r="E2262" s="30" t="s">
        <v>3450</v>
      </c>
      <c r="F2262" s="30" t="s">
        <v>1649</v>
      </c>
      <c r="G2262" s="31" t="n">
        <v>2020</v>
      </c>
      <c r="H2262" s="30" t="n">
        <v>2020</v>
      </c>
      <c r="I2262" s="30"/>
      <c r="J2262" s="30"/>
      <c r="K2262" s="30" t="n">
        <v>420119</v>
      </c>
      <c r="L2262" s="30" t="s">
        <v>2373</v>
      </c>
      <c r="M2262" s="33" t="n">
        <v>1044759</v>
      </c>
      <c r="N2262" s="0"/>
      <c r="O2262" s="33" t="n">
        <v>1044759</v>
      </c>
      <c r="P2262" s="0"/>
      <c r="Q2262" s="0" t="s">
        <v>27</v>
      </c>
      <c r="R2262" s="0"/>
      <c r="S2262" s="0"/>
      <c r="T2262" s="0"/>
      <c r="U2262" s="0"/>
      <c r="V2262" s="1" t="n">
        <f aca="false">YEAR(G2262)</f>
        <v>1905</v>
      </c>
      <c r="W2262" s="1" t="n">
        <v>2020</v>
      </c>
    </row>
    <row r="2263" customFormat="false" ht="40.7" hidden="false" customHeight="false" outlineLevel="0" collapsed="false">
      <c r="A2263" s="30" t="s">
        <v>21</v>
      </c>
      <c r="B2263" s="0"/>
      <c r="C2263" s="30"/>
      <c r="D2263" s="30"/>
      <c r="E2263" s="30" t="s">
        <v>3451</v>
      </c>
      <c r="F2263" s="30" t="s">
        <v>1649</v>
      </c>
      <c r="G2263" s="31" t="n">
        <v>2020</v>
      </c>
      <c r="H2263" s="30" t="n">
        <v>2020</v>
      </c>
      <c r="I2263" s="30"/>
      <c r="J2263" s="30"/>
      <c r="K2263" s="30" t="n">
        <v>420213</v>
      </c>
      <c r="L2263" s="30" t="s">
        <v>3452</v>
      </c>
      <c r="M2263" s="33" t="n">
        <v>1060037.5</v>
      </c>
      <c r="N2263" s="0"/>
      <c r="O2263" s="33" t="n">
        <v>1060037.5</v>
      </c>
      <c r="P2263" s="0"/>
      <c r="Q2263" s="0" t="s">
        <v>27</v>
      </c>
      <c r="R2263" s="0"/>
      <c r="S2263" s="0"/>
      <c r="T2263" s="0"/>
      <c r="U2263" s="0"/>
      <c r="V2263" s="1" t="n">
        <f aca="false">YEAR(G2263)</f>
        <v>1905</v>
      </c>
      <c r="W2263" s="1" t="n">
        <v>2020</v>
      </c>
    </row>
    <row r="2264" customFormat="false" ht="40.7" hidden="false" customHeight="false" outlineLevel="0" collapsed="false">
      <c r="A2264" s="30" t="s">
        <v>21</v>
      </c>
      <c r="B2264" s="0"/>
      <c r="C2264" s="30"/>
      <c r="D2264" s="30"/>
      <c r="E2264" s="30" t="s">
        <v>3453</v>
      </c>
      <c r="F2264" s="30" t="s">
        <v>1649</v>
      </c>
      <c r="G2264" s="31" t="n">
        <v>2020</v>
      </c>
      <c r="H2264" s="30" t="n">
        <v>2020</v>
      </c>
      <c r="I2264" s="30"/>
      <c r="J2264" s="30"/>
      <c r="K2264" s="30" t="n">
        <v>420223</v>
      </c>
      <c r="L2264" s="30" t="s">
        <v>2373</v>
      </c>
      <c r="M2264" s="33" t="n">
        <v>750110</v>
      </c>
      <c r="N2264" s="0"/>
      <c r="O2264" s="33" t="n">
        <v>750110</v>
      </c>
      <c r="P2264" s="0"/>
      <c r="Q2264" s="0" t="s">
        <v>27</v>
      </c>
      <c r="R2264" s="0"/>
      <c r="S2264" s="0"/>
      <c r="T2264" s="0"/>
      <c r="U2264" s="0"/>
      <c r="V2264" s="1" t="n">
        <f aca="false">YEAR(G2264)</f>
        <v>1905</v>
      </c>
      <c r="W2264" s="1" t="n">
        <v>2020</v>
      </c>
    </row>
    <row r="2265" customFormat="false" ht="40.7" hidden="false" customHeight="false" outlineLevel="0" collapsed="false">
      <c r="A2265" s="30" t="s">
        <v>21</v>
      </c>
      <c r="B2265" s="0"/>
      <c r="C2265" s="30" t="s">
        <v>3416</v>
      </c>
      <c r="D2265" s="30"/>
      <c r="E2265" s="30" t="s">
        <v>3454</v>
      </c>
      <c r="F2265" s="30" t="s">
        <v>1649</v>
      </c>
      <c r="G2265" s="31" t="n">
        <v>2020</v>
      </c>
      <c r="H2265" s="30" t="n">
        <v>2020</v>
      </c>
      <c r="I2265" s="30"/>
      <c r="J2265" s="30"/>
      <c r="K2265" s="30" t="n">
        <v>420283</v>
      </c>
      <c r="L2265" s="30" t="s">
        <v>641</v>
      </c>
      <c r="M2265" s="33" t="n">
        <v>3985432.07</v>
      </c>
      <c r="N2265" s="0"/>
      <c r="O2265" s="33" t="n">
        <v>3985432.07</v>
      </c>
      <c r="P2265" s="0"/>
      <c r="Q2265" s="0" t="s">
        <v>27</v>
      </c>
      <c r="R2265" s="0"/>
      <c r="S2265" s="0"/>
      <c r="T2265" s="0"/>
      <c r="U2265" s="0"/>
      <c r="V2265" s="1" t="n">
        <f aca="false">YEAR(G2265)</f>
        <v>1905</v>
      </c>
      <c r="W2265" s="1" t="n">
        <v>2020</v>
      </c>
    </row>
    <row r="2266" customFormat="false" ht="54.25" hidden="false" customHeight="false" outlineLevel="0" collapsed="false">
      <c r="A2266" s="30" t="s">
        <v>21</v>
      </c>
      <c r="B2266" s="0"/>
      <c r="C2266" s="30"/>
      <c r="D2266" s="30"/>
      <c r="E2266" s="30" t="s">
        <v>3455</v>
      </c>
      <c r="F2266" s="30" t="s">
        <v>1649</v>
      </c>
      <c r="G2266" s="31" t="n">
        <v>2020</v>
      </c>
      <c r="H2266" s="30" t="n">
        <v>2020</v>
      </c>
      <c r="I2266" s="30"/>
      <c r="J2266" s="30"/>
      <c r="K2266" s="30" t="n">
        <v>420412</v>
      </c>
      <c r="L2266" s="30" t="s">
        <v>1252</v>
      </c>
      <c r="M2266" s="33" t="n">
        <v>1164500</v>
      </c>
      <c r="N2266" s="0"/>
      <c r="O2266" s="33" t="n">
        <v>1164500</v>
      </c>
      <c r="P2266" s="0"/>
      <c r="Q2266" s="0" t="s">
        <v>27</v>
      </c>
      <c r="R2266" s="0"/>
      <c r="S2266" s="0"/>
      <c r="T2266" s="0"/>
      <c r="U2266" s="0"/>
      <c r="V2266" s="1" t="n">
        <f aca="false">YEAR(G2266)</f>
        <v>1905</v>
      </c>
      <c r="W2266" s="1" t="n">
        <v>2020</v>
      </c>
    </row>
    <row r="2267" customFormat="false" ht="40.7" hidden="false" customHeight="false" outlineLevel="0" collapsed="false">
      <c r="A2267" s="30" t="s">
        <v>21</v>
      </c>
      <c r="B2267" s="0"/>
      <c r="C2267" s="30"/>
      <c r="D2267" s="30"/>
      <c r="E2267" s="30" t="s">
        <v>3456</v>
      </c>
      <c r="F2267" s="30" t="s">
        <v>37</v>
      </c>
      <c r="G2267" s="31" t="n">
        <v>2020</v>
      </c>
      <c r="H2267" s="30" t="n">
        <v>2020</v>
      </c>
      <c r="I2267" s="30"/>
      <c r="J2267" s="30"/>
      <c r="K2267" s="30" t="n">
        <v>420488</v>
      </c>
      <c r="L2267" s="30" t="s">
        <v>906</v>
      </c>
      <c r="M2267" s="33" t="n">
        <v>1187500</v>
      </c>
      <c r="N2267" s="0"/>
      <c r="O2267" s="33" t="n">
        <v>1187500</v>
      </c>
      <c r="P2267" s="0"/>
      <c r="Q2267" s="0" t="s">
        <v>27</v>
      </c>
      <c r="R2267" s="0"/>
      <c r="S2267" s="0"/>
      <c r="T2267" s="0"/>
      <c r="U2267" s="0"/>
      <c r="V2267" s="1" t="n">
        <f aca="false">YEAR(G2267)</f>
        <v>1905</v>
      </c>
      <c r="W2267" s="1" t="n">
        <v>2020</v>
      </c>
    </row>
    <row r="2268" customFormat="false" ht="40.7" hidden="false" customHeight="false" outlineLevel="0" collapsed="false">
      <c r="A2268" s="30" t="s">
        <v>21</v>
      </c>
      <c r="B2268" s="0"/>
      <c r="C2268" s="30"/>
      <c r="D2268" s="30"/>
      <c r="E2268" s="30" t="s">
        <v>3457</v>
      </c>
      <c r="F2268" s="30" t="s">
        <v>37</v>
      </c>
      <c r="G2268" s="31" t="n">
        <v>2020</v>
      </c>
      <c r="H2268" s="30" t="n">
        <v>2020</v>
      </c>
      <c r="I2268" s="30"/>
      <c r="J2268" s="30"/>
      <c r="K2268" s="30" t="n">
        <v>420503</v>
      </c>
      <c r="L2268" s="30" t="s">
        <v>3458</v>
      </c>
      <c r="M2268" s="33" t="n">
        <v>1800000</v>
      </c>
      <c r="N2268" s="0"/>
      <c r="O2268" s="33" t="n">
        <v>1800000</v>
      </c>
      <c r="P2268" s="0"/>
      <c r="Q2268" s="0" t="s">
        <v>27</v>
      </c>
      <c r="R2268" s="0"/>
      <c r="S2268" s="0"/>
      <c r="T2268" s="0"/>
      <c r="U2268" s="0"/>
      <c r="V2268" s="1" t="n">
        <f aca="false">YEAR(G2268)</f>
        <v>1905</v>
      </c>
      <c r="W2268" s="1" t="n">
        <v>2020</v>
      </c>
    </row>
    <row r="2269" customFormat="false" ht="54.25" hidden="false" customHeight="false" outlineLevel="0" collapsed="false">
      <c r="A2269" s="30" t="s">
        <v>21</v>
      </c>
      <c r="B2269" s="0"/>
      <c r="C2269" s="30"/>
      <c r="D2269" s="30"/>
      <c r="E2269" s="30" t="s">
        <v>3459</v>
      </c>
      <c r="F2269" s="30" t="s">
        <v>1649</v>
      </c>
      <c r="G2269" s="31" t="n">
        <v>2020</v>
      </c>
      <c r="H2269" s="30" t="n">
        <v>2020</v>
      </c>
      <c r="I2269" s="30"/>
      <c r="J2269" s="30"/>
      <c r="K2269" s="30" t="n">
        <v>420517</v>
      </c>
      <c r="L2269" s="30" t="s">
        <v>38</v>
      </c>
      <c r="M2269" s="33" t="n">
        <v>1981038</v>
      </c>
      <c r="N2269" s="0"/>
      <c r="O2269" s="33" t="n">
        <v>1981038</v>
      </c>
      <c r="P2269" s="0"/>
      <c r="Q2269" s="0" t="s">
        <v>27</v>
      </c>
      <c r="R2269" s="0"/>
      <c r="S2269" s="0"/>
      <c r="T2269" s="0"/>
      <c r="U2269" s="0"/>
      <c r="V2269" s="1" t="n">
        <f aca="false">YEAR(G2269)</f>
        <v>1905</v>
      </c>
      <c r="W2269" s="1" t="n">
        <v>2020</v>
      </c>
    </row>
    <row r="2270" customFormat="false" ht="40.7" hidden="false" customHeight="false" outlineLevel="0" collapsed="false">
      <c r="A2270" s="30" t="s">
        <v>21</v>
      </c>
      <c r="B2270" s="0"/>
      <c r="C2270" s="30"/>
      <c r="D2270" s="30"/>
      <c r="E2270" s="30" t="s">
        <v>3460</v>
      </c>
      <c r="F2270" s="30" t="s">
        <v>1649</v>
      </c>
      <c r="G2270" s="31" t="n">
        <v>2020</v>
      </c>
      <c r="H2270" s="30" t="n">
        <v>2020</v>
      </c>
      <c r="I2270" s="30"/>
      <c r="J2270" s="30"/>
      <c r="K2270" s="30" t="n">
        <v>420518</v>
      </c>
      <c r="L2270" s="30" t="s">
        <v>1252</v>
      </c>
      <c r="M2270" s="33" t="n">
        <v>1600000</v>
      </c>
      <c r="N2270" s="0"/>
      <c r="O2270" s="33" t="n">
        <v>1600000</v>
      </c>
      <c r="P2270" s="0"/>
      <c r="Q2270" s="0" t="s">
        <v>27</v>
      </c>
      <c r="R2270" s="0"/>
      <c r="S2270" s="0"/>
      <c r="T2270" s="0"/>
      <c r="U2270" s="0"/>
      <c r="V2270" s="1" t="n">
        <f aca="false">YEAR(G2270)</f>
        <v>1905</v>
      </c>
      <c r="W2270" s="1" t="n">
        <v>2020</v>
      </c>
    </row>
    <row r="2271" customFormat="false" ht="40.7" hidden="false" customHeight="false" outlineLevel="0" collapsed="false">
      <c r="A2271" s="30" t="s">
        <v>21</v>
      </c>
      <c r="B2271" s="0"/>
      <c r="C2271" s="30"/>
      <c r="D2271" s="30"/>
      <c r="E2271" s="30" t="s">
        <v>3461</v>
      </c>
      <c r="F2271" s="30" t="s">
        <v>37</v>
      </c>
      <c r="G2271" s="31" t="n">
        <v>2020</v>
      </c>
      <c r="H2271" s="30" t="n">
        <v>2020</v>
      </c>
      <c r="I2271" s="30"/>
      <c r="J2271" s="30"/>
      <c r="K2271" s="30" t="n">
        <v>420596</v>
      </c>
      <c r="L2271" s="30" t="s">
        <v>906</v>
      </c>
      <c r="M2271" s="33" t="n">
        <v>12200000</v>
      </c>
      <c r="N2271" s="0"/>
      <c r="O2271" s="33" t="n">
        <v>12200000</v>
      </c>
      <c r="P2271" s="0"/>
      <c r="Q2271" s="0" t="s">
        <v>27</v>
      </c>
      <c r="R2271" s="0"/>
      <c r="S2271" s="0"/>
      <c r="T2271" s="0"/>
      <c r="U2271" s="0"/>
      <c r="V2271" s="1" t="n">
        <f aca="false">YEAR(G2271)</f>
        <v>1905</v>
      </c>
      <c r="W2271" s="1" t="n">
        <v>2020</v>
      </c>
    </row>
    <row r="2272" customFormat="false" ht="40.7" hidden="false" customHeight="false" outlineLevel="0" collapsed="false">
      <c r="A2272" s="30" t="s">
        <v>21</v>
      </c>
      <c r="B2272" s="0"/>
      <c r="C2272" s="30"/>
      <c r="D2272" s="30"/>
      <c r="E2272" s="30" t="s">
        <v>3462</v>
      </c>
      <c r="F2272" s="30" t="s">
        <v>1649</v>
      </c>
      <c r="G2272" s="31" t="n">
        <v>2020</v>
      </c>
      <c r="H2272" s="30" t="n">
        <v>2020</v>
      </c>
      <c r="I2272" s="30"/>
      <c r="J2272" s="30"/>
      <c r="K2272" s="30" t="n">
        <v>420610</v>
      </c>
      <c r="L2272" s="30" t="s">
        <v>375</v>
      </c>
      <c r="M2272" s="33" t="n">
        <v>4739114.84</v>
      </c>
      <c r="N2272" s="0"/>
      <c r="O2272" s="33" t="n">
        <v>4739114.84</v>
      </c>
      <c r="P2272" s="0"/>
      <c r="Q2272" s="0" t="s">
        <v>27</v>
      </c>
      <c r="R2272" s="0"/>
      <c r="S2272" s="0"/>
      <c r="T2272" s="0"/>
      <c r="U2272" s="0"/>
      <c r="V2272" s="1" t="n">
        <f aca="false">YEAR(G2272)</f>
        <v>1905</v>
      </c>
      <c r="W2272" s="1" t="n">
        <v>2020</v>
      </c>
    </row>
    <row r="2273" customFormat="false" ht="40.7" hidden="false" customHeight="false" outlineLevel="0" collapsed="false">
      <c r="A2273" s="30" t="s">
        <v>21</v>
      </c>
      <c r="B2273" s="0"/>
      <c r="C2273" s="30" t="s">
        <v>22</v>
      </c>
      <c r="D2273" s="30"/>
      <c r="E2273" s="30" t="s">
        <v>3463</v>
      </c>
      <c r="F2273" s="30" t="s">
        <v>1649</v>
      </c>
      <c r="G2273" s="31" t="n">
        <v>2020</v>
      </c>
      <c r="H2273" s="30" t="n">
        <v>2020</v>
      </c>
      <c r="I2273" s="30"/>
      <c r="J2273" s="30"/>
      <c r="K2273" s="30" t="n">
        <v>420800</v>
      </c>
      <c r="L2273" s="30" t="s">
        <v>2351</v>
      </c>
      <c r="M2273" s="33" t="n">
        <v>1064987.68</v>
      </c>
      <c r="N2273" s="0"/>
      <c r="O2273" s="33" t="n">
        <v>1064987.68</v>
      </c>
      <c r="P2273" s="0"/>
      <c r="Q2273" s="0" t="s">
        <v>27</v>
      </c>
      <c r="R2273" s="0"/>
      <c r="S2273" s="0"/>
      <c r="T2273" s="0"/>
      <c r="U2273" s="0"/>
      <c r="V2273" s="1" t="n">
        <f aca="false">YEAR(G2273)</f>
        <v>1905</v>
      </c>
      <c r="W2273" s="1" t="n">
        <v>2020</v>
      </c>
    </row>
    <row r="2274" customFormat="false" ht="40.7" hidden="false" customHeight="false" outlineLevel="0" collapsed="false">
      <c r="A2274" s="30" t="s">
        <v>21</v>
      </c>
      <c r="B2274" s="0"/>
      <c r="C2274" s="30"/>
      <c r="D2274" s="30"/>
      <c r="E2274" s="30" t="s">
        <v>3021</v>
      </c>
      <c r="F2274" s="30" t="s">
        <v>1649</v>
      </c>
      <c r="G2274" s="31" t="n">
        <v>2020</v>
      </c>
      <c r="H2274" s="30" t="n">
        <v>2020</v>
      </c>
      <c r="I2274" s="30"/>
      <c r="J2274" s="30"/>
      <c r="K2274" s="30" t="n">
        <v>421382</v>
      </c>
      <c r="L2274" s="30" t="s">
        <v>1392</v>
      </c>
      <c r="M2274" s="33" t="n">
        <v>170880</v>
      </c>
      <c r="N2274" s="0"/>
      <c r="O2274" s="33" t="n">
        <v>170880</v>
      </c>
      <c r="P2274" s="0"/>
      <c r="Q2274" s="0" t="s">
        <v>27</v>
      </c>
      <c r="R2274" s="0"/>
      <c r="S2274" s="0"/>
      <c r="T2274" s="0"/>
      <c r="U2274" s="0"/>
      <c r="V2274" s="1" t="n">
        <f aca="false">YEAR(G2274)</f>
        <v>1905</v>
      </c>
      <c r="W2274" s="1" t="n">
        <v>2020</v>
      </c>
    </row>
    <row r="2275" customFormat="false" ht="40.7" hidden="false" customHeight="false" outlineLevel="0" collapsed="false">
      <c r="A2275" s="30" t="s">
        <v>21</v>
      </c>
      <c r="B2275" s="0"/>
      <c r="C2275" s="38"/>
      <c r="D2275" s="30"/>
      <c r="E2275" s="30" t="s">
        <v>3464</v>
      </c>
      <c r="F2275" s="30" t="s">
        <v>1649</v>
      </c>
      <c r="G2275" s="31" t="n">
        <v>2020</v>
      </c>
      <c r="H2275" s="30" t="n">
        <v>2020</v>
      </c>
      <c r="I2275" s="30"/>
      <c r="J2275" s="30"/>
      <c r="K2275" s="30" t="n">
        <v>421499</v>
      </c>
      <c r="L2275" s="30" t="s">
        <v>2643</v>
      </c>
      <c r="M2275" s="33" t="n">
        <v>1036700</v>
      </c>
      <c r="N2275" s="0"/>
      <c r="O2275" s="33" t="n">
        <v>1036700</v>
      </c>
      <c r="P2275" s="0"/>
      <c r="Q2275" s="0" t="s">
        <v>27</v>
      </c>
      <c r="R2275" s="0"/>
      <c r="S2275" s="0"/>
      <c r="T2275" s="0"/>
      <c r="U2275" s="0"/>
      <c r="V2275" s="1" t="n">
        <f aca="false">YEAR(G2275)</f>
        <v>1905</v>
      </c>
      <c r="W2275" s="1" t="n">
        <v>2020</v>
      </c>
    </row>
    <row r="2276" customFormat="false" ht="66.45" hidden="false" customHeight="false" outlineLevel="0" collapsed="false">
      <c r="A2276" s="30" t="s">
        <v>21</v>
      </c>
      <c r="B2276" s="0"/>
      <c r="C2276" s="30"/>
      <c r="D2276" s="30" t="s">
        <v>2859</v>
      </c>
      <c r="E2276" s="30" t="s">
        <v>3465</v>
      </c>
      <c r="F2276" s="30" t="s">
        <v>37</v>
      </c>
      <c r="G2276" s="31" t="n">
        <v>2020</v>
      </c>
      <c r="H2276" s="30" t="n">
        <v>2020</v>
      </c>
      <c r="I2276" s="30"/>
      <c r="J2276" s="30"/>
      <c r="K2276" s="30" t="n">
        <v>421965</v>
      </c>
      <c r="L2276" s="30" t="s">
        <v>2639</v>
      </c>
      <c r="M2276" s="33" t="n">
        <v>240000</v>
      </c>
      <c r="N2276" s="0"/>
      <c r="O2276" s="33" t="n">
        <v>240000</v>
      </c>
      <c r="P2276" s="0"/>
      <c r="Q2276" s="0" t="s">
        <v>27</v>
      </c>
      <c r="R2276" s="0"/>
      <c r="S2276" s="0"/>
      <c r="T2276" s="0"/>
      <c r="U2276" s="0"/>
      <c r="V2276" s="1" t="n">
        <f aca="false">YEAR(G2276)</f>
        <v>1905</v>
      </c>
      <c r="W2276" s="1" t="n">
        <v>2020</v>
      </c>
    </row>
    <row r="2277" customFormat="false" ht="40.7" hidden="false" customHeight="false" outlineLevel="0" collapsed="false">
      <c r="A2277" s="30" t="s">
        <v>21</v>
      </c>
      <c r="B2277" s="0"/>
      <c r="C2277" s="30" t="s">
        <v>35</v>
      </c>
      <c r="D2277" s="30" t="s">
        <v>29</v>
      </c>
      <c r="E2277" s="30" t="s">
        <v>3466</v>
      </c>
      <c r="F2277" s="30" t="s">
        <v>1649</v>
      </c>
      <c r="G2277" s="31" t="n">
        <v>2020</v>
      </c>
      <c r="H2277" s="30" t="n">
        <v>2020</v>
      </c>
      <c r="I2277" s="30"/>
      <c r="J2277" s="30"/>
      <c r="K2277" s="30" t="n">
        <v>421996</v>
      </c>
      <c r="L2277" s="30" t="s">
        <v>38</v>
      </c>
      <c r="M2277" s="33" t="n">
        <v>6339757.29</v>
      </c>
      <c r="N2277" s="0"/>
      <c r="O2277" s="33" t="n">
        <v>6339757.29</v>
      </c>
      <c r="P2277" s="0"/>
      <c r="Q2277" s="0" t="s">
        <v>27</v>
      </c>
      <c r="R2277" s="0"/>
      <c r="S2277" s="0"/>
      <c r="T2277" s="0"/>
      <c r="U2277" s="0"/>
      <c r="V2277" s="1" t="n">
        <f aca="false">YEAR(G2277)</f>
        <v>1905</v>
      </c>
      <c r="W2277" s="1" t="n">
        <v>2020</v>
      </c>
    </row>
    <row r="2278" customFormat="false" ht="40.7" hidden="false" customHeight="false" outlineLevel="0" collapsed="false">
      <c r="A2278" s="30" t="s">
        <v>21</v>
      </c>
      <c r="B2278" s="0"/>
      <c r="C2278" s="30"/>
      <c r="D2278" s="30"/>
      <c r="E2278" s="30" t="s">
        <v>3063</v>
      </c>
      <c r="F2278" s="30" t="s">
        <v>1649</v>
      </c>
      <c r="G2278" s="31" t="n">
        <v>2021</v>
      </c>
      <c r="H2278" s="30" t="n">
        <v>2021</v>
      </c>
      <c r="I2278" s="30"/>
      <c r="J2278" s="30"/>
      <c r="K2278" s="30" t="n">
        <v>422007</v>
      </c>
      <c r="L2278" s="30" t="s">
        <v>2665</v>
      </c>
      <c r="M2278" s="33" t="n">
        <v>2150000</v>
      </c>
      <c r="N2278" s="0"/>
      <c r="O2278" s="33" t="n">
        <v>2150000</v>
      </c>
      <c r="P2278" s="0"/>
      <c r="Q2278" s="0" t="s">
        <v>27</v>
      </c>
      <c r="R2278" s="0"/>
      <c r="S2278" s="0"/>
      <c r="T2278" s="0"/>
      <c r="U2278" s="0"/>
      <c r="V2278" s="1" t="n">
        <f aca="false">YEAR(G2278)</f>
        <v>1905</v>
      </c>
      <c r="W2278" s="1" t="n">
        <v>2021</v>
      </c>
    </row>
    <row r="2279" customFormat="false" ht="54.25" hidden="false" customHeight="false" outlineLevel="0" collapsed="false">
      <c r="A2279" s="30" t="s">
        <v>21</v>
      </c>
      <c r="B2279" s="0"/>
      <c r="C2279" s="30"/>
      <c r="D2279" s="30"/>
      <c r="E2279" s="30" t="s">
        <v>3064</v>
      </c>
      <c r="F2279" s="30" t="s">
        <v>1689</v>
      </c>
      <c r="G2279" s="31" t="n">
        <v>2020</v>
      </c>
      <c r="H2279" s="30" t="n">
        <v>2020</v>
      </c>
      <c r="I2279" s="30"/>
      <c r="J2279" s="32" t="n">
        <v>44943</v>
      </c>
      <c r="K2279" s="30" t="n">
        <v>422192</v>
      </c>
      <c r="L2279" s="30" t="s">
        <v>3052</v>
      </c>
      <c r="M2279" s="33" t="n">
        <v>41112.5</v>
      </c>
      <c r="N2279" s="0"/>
      <c r="O2279" s="33" t="n">
        <v>41112.5</v>
      </c>
      <c r="P2279" s="0"/>
      <c r="Q2279" s="0" t="s">
        <v>27</v>
      </c>
      <c r="R2279" s="0"/>
      <c r="S2279" s="0"/>
      <c r="T2279" s="0"/>
      <c r="U2279" s="0"/>
      <c r="V2279" s="1" t="n">
        <f aca="false">YEAR(G2279)</f>
        <v>1905</v>
      </c>
      <c r="W2279" s="1" t="n">
        <v>2020</v>
      </c>
    </row>
    <row r="2280" customFormat="false" ht="80.05" hidden="false" customHeight="false" outlineLevel="0" collapsed="false">
      <c r="A2280" s="30" t="s">
        <v>21</v>
      </c>
      <c r="B2280" s="0"/>
      <c r="C2280" s="30" t="s">
        <v>748</v>
      </c>
      <c r="D2280" s="30"/>
      <c r="E2280" s="30" t="s">
        <v>3467</v>
      </c>
      <c r="F2280" s="30" t="s">
        <v>1649</v>
      </c>
      <c r="G2280" s="31" t="n">
        <v>2019</v>
      </c>
      <c r="H2280" s="30" t="n">
        <v>2020</v>
      </c>
      <c r="I2280" s="30"/>
      <c r="J2280" s="30"/>
      <c r="K2280" s="30" t="n">
        <v>422255</v>
      </c>
      <c r="L2280" s="30" t="s">
        <v>1671</v>
      </c>
      <c r="M2280" s="33" t="n">
        <v>1500000</v>
      </c>
      <c r="N2280" s="0"/>
      <c r="O2280" s="33" t="n">
        <v>1500000</v>
      </c>
      <c r="P2280" s="0"/>
      <c r="Q2280" s="0" t="s">
        <v>27</v>
      </c>
      <c r="R2280" s="0"/>
      <c r="S2280" s="0"/>
      <c r="T2280" s="0"/>
      <c r="U2280" s="0"/>
      <c r="V2280" s="1" t="n">
        <f aca="false">YEAR(G2280)</f>
        <v>1905</v>
      </c>
      <c r="W2280" s="1" t="n">
        <v>2019</v>
      </c>
    </row>
    <row r="2281" customFormat="false" ht="40.7" hidden="false" customHeight="false" outlineLevel="0" collapsed="false">
      <c r="A2281" s="30" t="s">
        <v>21</v>
      </c>
      <c r="B2281" s="0"/>
      <c r="C2281" s="30" t="s">
        <v>748</v>
      </c>
      <c r="D2281" s="30"/>
      <c r="E2281" s="30" t="s">
        <v>3468</v>
      </c>
      <c r="F2281" s="30" t="s">
        <v>1649</v>
      </c>
      <c r="G2281" s="31" t="n">
        <v>2021</v>
      </c>
      <c r="H2281" s="30" t="n">
        <v>2021</v>
      </c>
      <c r="I2281" s="30"/>
      <c r="J2281" s="30"/>
      <c r="K2281" s="30" t="n">
        <v>422325</v>
      </c>
      <c r="L2281" s="30" t="s">
        <v>862</v>
      </c>
      <c r="M2281" s="33" t="n">
        <v>3327353.61</v>
      </c>
      <c r="N2281" s="0"/>
      <c r="O2281" s="33" t="n">
        <v>3327353.61</v>
      </c>
      <c r="P2281" s="0"/>
      <c r="Q2281" s="0" t="s">
        <v>27</v>
      </c>
      <c r="R2281" s="0"/>
      <c r="S2281" s="0"/>
      <c r="T2281" s="0"/>
      <c r="U2281" s="0"/>
      <c r="V2281" s="1" t="n">
        <f aca="false">YEAR(G2281)</f>
        <v>1905</v>
      </c>
      <c r="W2281" s="1" t="n">
        <v>2021</v>
      </c>
    </row>
    <row r="2282" customFormat="false" ht="54.25" hidden="false" customHeight="false" outlineLevel="0" collapsed="false">
      <c r="A2282" s="30" t="s">
        <v>21</v>
      </c>
      <c r="B2282" s="0"/>
      <c r="C2282" s="30" t="s">
        <v>35</v>
      </c>
      <c r="D2282" s="30"/>
      <c r="E2282" s="30" t="s">
        <v>3469</v>
      </c>
      <c r="F2282" s="30" t="s">
        <v>37</v>
      </c>
      <c r="G2282" s="31" t="n">
        <v>2021</v>
      </c>
      <c r="H2282" s="30" t="n">
        <v>2021</v>
      </c>
      <c r="I2282" s="30"/>
      <c r="J2282" s="30"/>
      <c r="K2282" s="30" t="n">
        <v>423561</v>
      </c>
      <c r="L2282" s="30" t="s">
        <v>2062</v>
      </c>
      <c r="M2282" s="33" t="n">
        <v>14700750</v>
      </c>
      <c r="N2282" s="0"/>
      <c r="O2282" s="33" t="n">
        <v>14700750</v>
      </c>
      <c r="P2282" s="0"/>
      <c r="Q2282" s="0" t="s">
        <v>27</v>
      </c>
      <c r="R2282" s="0"/>
      <c r="S2282" s="0"/>
      <c r="T2282" s="0"/>
      <c r="U2282" s="0"/>
      <c r="V2282" s="1" t="n">
        <f aca="false">YEAR(G2282)</f>
        <v>1905</v>
      </c>
      <c r="W2282" s="1" t="n">
        <v>2021</v>
      </c>
    </row>
    <row r="2283" customFormat="false" ht="66.45" hidden="false" customHeight="false" outlineLevel="0" collapsed="false">
      <c r="A2283" s="30" t="s">
        <v>21</v>
      </c>
      <c r="B2283" s="0"/>
      <c r="C2283" s="30" t="s">
        <v>29</v>
      </c>
      <c r="D2283" s="30" t="s">
        <v>2859</v>
      </c>
      <c r="E2283" s="30" t="s">
        <v>3470</v>
      </c>
      <c r="F2283" s="30" t="s">
        <v>37</v>
      </c>
      <c r="G2283" s="31" t="n">
        <v>2021</v>
      </c>
      <c r="H2283" s="30" t="n">
        <v>2021</v>
      </c>
      <c r="I2283" s="30"/>
      <c r="J2283" s="30"/>
      <c r="K2283" s="30" t="n">
        <v>423718</v>
      </c>
      <c r="L2283" s="30" t="s">
        <v>3471</v>
      </c>
      <c r="M2283" s="33" t="n">
        <v>482732.18</v>
      </c>
      <c r="N2283" s="0"/>
      <c r="O2283" s="33" t="n">
        <v>482732.18</v>
      </c>
      <c r="P2283" s="0"/>
      <c r="Q2283" s="0" t="s">
        <v>27</v>
      </c>
      <c r="R2283" s="0"/>
      <c r="S2283" s="0"/>
      <c r="T2283" s="0"/>
      <c r="U2283" s="0"/>
      <c r="V2283" s="1" t="n">
        <f aca="false">YEAR(G2283)</f>
        <v>1905</v>
      </c>
      <c r="W2283" s="1" t="n">
        <v>2021</v>
      </c>
    </row>
    <row r="2284" customFormat="false" ht="40.7" hidden="false" customHeight="false" outlineLevel="0" collapsed="false">
      <c r="A2284" s="30" t="s">
        <v>21</v>
      </c>
      <c r="B2284" s="0"/>
      <c r="C2284" s="30" t="s">
        <v>3472</v>
      </c>
      <c r="D2284" s="30" t="s">
        <v>748</v>
      </c>
      <c r="E2284" s="30" t="s">
        <v>3473</v>
      </c>
      <c r="F2284" s="30" t="s">
        <v>37</v>
      </c>
      <c r="G2284" s="31" t="n">
        <v>2021</v>
      </c>
      <c r="H2284" s="30" t="n">
        <v>2021</v>
      </c>
      <c r="I2284" s="30"/>
      <c r="J2284" s="30"/>
      <c r="K2284" s="30" t="n">
        <v>423786</v>
      </c>
      <c r="L2284" s="30" t="s">
        <v>99</v>
      </c>
      <c r="M2284" s="33" t="n">
        <v>2453160</v>
      </c>
      <c r="N2284" s="0"/>
      <c r="O2284" s="33" t="n">
        <v>2453160</v>
      </c>
      <c r="P2284" s="0"/>
      <c r="Q2284" s="0" t="s">
        <v>27</v>
      </c>
      <c r="R2284" s="0"/>
      <c r="S2284" s="0"/>
      <c r="T2284" s="0"/>
      <c r="U2284" s="0"/>
      <c r="V2284" s="1" t="n">
        <f aca="false">YEAR(G2284)</f>
        <v>1905</v>
      </c>
      <c r="W2284" s="1" t="n">
        <v>2021</v>
      </c>
    </row>
    <row r="2285" customFormat="false" ht="40.7" hidden="false" customHeight="false" outlineLevel="0" collapsed="false">
      <c r="A2285" s="30" t="s">
        <v>21</v>
      </c>
      <c r="B2285" s="0"/>
      <c r="C2285" s="30" t="s">
        <v>29</v>
      </c>
      <c r="D2285" s="30"/>
      <c r="E2285" s="30" t="s">
        <v>3474</v>
      </c>
      <c r="F2285" s="30" t="s">
        <v>37</v>
      </c>
      <c r="G2285" s="31" t="n">
        <v>2021</v>
      </c>
      <c r="H2285" s="30" t="n">
        <v>2021</v>
      </c>
      <c r="I2285" s="30"/>
      <c r="J2285" s="30"/>
      <c r="K2285" s="30" t="n">
        <v>424879</v>
      </c>
      <c r="L2285" s="30" t="s">
        <v>3475</v>
      </c>
      <c r="M2285" s="33" t="n">
        <v>900000</v>
      </c>
      <c r="N2285" s="0"/>
      <c r="O2285" s="33" t="n">
        <v>900000</v>
      </c>
      <c r="P2285" s="0"/>
      <c r="Q2285" s="0" t="s">
        <v>27</v>
      </c>
      <c r="R2285" s="0"/>
      <c r="S2285" s="0"/>
      <c r="T2285" s="0"/>
      <c r="U2285" s="0"/>
      <c r="V2285" s="1" t="n">
        <f aca="false">YEAR(G2285)</f>
        <v>1905</v>
      </c>
      <c r="W2285" s="1" t="n">
        <v>2021</v>
      </c>
    </row>
    <row r="2286" customFormat="false" ht="40.7" hidden="false" customHeight="false" outlineLevel="0" collapsed="false">
      <c r="A2286" s="30" t="s">
        <v>21</v>
      </c>
      <c r="B2286" s="0"/>
      <c r="C2286" s="30" t="s">
        <v>22</v>
      </c>
      <c r="D2286" s="30"/>
      <c r="E2286" s="30" t="s">
        <v>3476</v>
      </c>
      <c r="F2286" s="30" t="s">
        <v>37</v>
      </c>
      <c r="G2286" s="31" t="n">
        <v>2021</v>
      </c>
      <c r="H2286" s="30" t="n">
        <v>2021</v>
      </c>
      <c r="I2286" s="30"/>
      <c r="J2286" s="30"/>
      <c r="K2286" s="30" t="n">
        <v>425032</v>
      </c>
      <c r="L2286" s="30" t="s">
        <v>3338</v>
      </c>
      <c r="M2286" s="33" t="n">
        <v>166487.72</v>
      </c>
      <c r="N2286" s="0"/>
      <c r="O2286" s="33" t="n">
        <v>166487.72</v>
      </c>
      <c r="P2286" s="0"/>
      <c r="Q2286" s="0" t="s">
        <v>27</v>
      </c>
      <c r="R2286" s="0"/>
      <c r="S2286" s="0"/>
      <c r="T2286" s="0"/>
      <c r="U2286" s="0"/>
      <c r="V2286" s="1" t="n">
        <f aca="false">YEAR(G2286)</f>
        <v>1905</v>
      </c>
      <c r="W2286" s="1" t="n">
        <v>2021</v>
      </c>
    </row>
    <row r="2287" customFormat="false" ht="40.7" hidden="false" customHeight="false" outlineLevel="0" collapsed="false">
      <c r="A2287" s="30" t="s">
        <v>21</v>
      </c>
      <c r="B2287" s="0"/>
      <c r="C2287" s="30" t="s">
        <v>29</v>
      </c>
      <c r="D2287" s="30" t="s">
        <v>22</v>
      </c>
      <c r="E2287" s="30" t="s">
        <v>3477</v>
      </c>
      <c r="F2287" s="30" t="s">
        <v>37</v>
      </c>
      <c r="G2287" s="31" t="n">
        <v>2021</v>
      </c>
      <c r="H2287" s="30" t="n">
        <v>2021</v>
      </c>
      <c r="I2287" s="30"/>
      <c r="J2287" s="30"/>
      <c r="K2287" s="30" t="n">
        <v>425933</v>
      </c>
      <c r="L2287" s="30" t="s">
        <v>1927</v>
      </c>
      <c r="M2287" s="33" t="n">
        <v>1813272</v>
      </c>
      <c r="N2287" s="0"/>
      <c r="O2287" s="33" t="n">
        <v>1813272</v>
      </c>
      <c r="P2287" s="0"/>
      <c r="Q2287" s="0" t="s">
        <v>27</v>
      </c>
      <c r="R2287" s="0"/>
      <c r="S2287" s="0"/>
      <c r="T2287" s="0"/>
      <c r="U2287" s="0"/>
      <c r="V2287" s="1" t="n">
        <f aca="false">YEAR(G2287)</f>
        <v>1905</v>
      </c>
      <c r="W2287" s="1" t="n">
        <v>2021</v>
      </c>
    </row>
    <row r="2288" customFormat="false" ht="40.7" hidden="false" customHeight="false" outlineLevel="0" collapsed="false">
      <c r="A2288" s="30" t="s">
        <v>21</v>
      </c>
      <c r="B2288" s="0"/>
      <c r="C2288" s="30" t="s">
        <v>29</v>
      </c>
      <c r="D2288" s="30" t="s">
        <v>46</v>
      </c>
      <c r="E2288" s="30" t="s">
        <v>3478</v>
      </c>
      <c r="F2288" s="30" t="s">
        <v>37</v>
      </c>
      <c r="G2288" s="31" t="n">
        <v>2021</v>
      </c>
      <c r="H2288" s="30" t="n">
        <v>2021</v>
      </c>
      <c r="I2288" s="30"/>
      <c r="J2288" s="30"/>
      <c r="K2288" s="30" t="n">
        <v>426089</v>
      </c>
      <c r="L2288" s="30" t="s">
        <v>2641</v>
      </c>
      <c r="M2288" s="33" t="n">
        <v>3054624</v>
      </c>
      <c r="N2288" s="0"/>
      <c r="O2288" s="33" t="n">
        <v>3054624</v>
      </c>
      <c r="P2288" s="0"/>
      <c r="Q2288" s="0" t="s">
        <v>27</v>
      </c>
      <c r="R2288" s="0"/>
      <c r="S2288" s="0"/>
      <c r="T2288" s="0"/>
      <c r="U2288" s="0"/>
      <c r="V2288" s="1" t="n">
        <f aca="false">YEAR(G2288)</f>
        <v>1905</v>
      </c>
      <c r="W2288" s="1" t="n">
        <v>2021</v>
      </c>
    </row>
    <row r="2289" customFormat="false" ht="40.7" hidden="false" customHeight="false" outlineLevel="0" collapsed="false">
      <c r="A2289" s="30" t="s">
        <v>21</v>
      </c>
      <c r="B2289" s="0"/>
      <c r="C2289" s="30"/>
      <c r="D2289" s="30"/>
      <c r="E2289" s="30" t="s">
        <v>3479</v>
      </c>
      <c r="F2289" s="30" t="s">
        <v>1649</v>
      </c>
      <c r="G2289" s="31" t="n">
        <v>2021</v>
      </c>
      <c r="H2289" s="30" t="n">
        <v>2021</v>
      </c>
      <c r="I2289" s="30"/>
      <c r="J2289" s="30"/>
      <c r="K2289" s="30" t="n">
        <v>427048</v>
      </c>
      <c r="L2289" s="30" t="s">
        <v>3480</v>
      </c>
      <c r="M2289" s="33" t="n">
        <v>207299.26</v>
      </c>
      <c r="N2289" s="0"/>
      <c r="O2289" s="33" t="n">
        <v>207299.26</v>
      </c>
      <c r="P2289" s="0"/>
      <c r="Q2289" s="0" t="s">
        <v>27</v>
      </c>
      <c r="R2289" s="0"/>
      <c r="S2289" s="0"/>
      <c r="T2289" s="0"/>
      <c r="U2289" s="0"/>
      <c r="V2289" s="1" t="n">
        <f aca="false">YEAR(G2289)</f>
        <v>1905</v>
      </c>
      <c r="W2289" s="1" t="n">
        <v>2021</v>
      </c>
    </row>
    <row r="2290" customFormat="false" ht="40.7" hidden="false" customHeight="false" outlineLevel="0" collapsed="false">
      <c r="A2290" s="30" t="s">
        <v>21</v>
      </c>
      <c r="B2290" s="0"/>
      <c r="C2290" s="30" t="s">
        <v>3119</v>
      </c>
      <c r="D2290" s="30"/>
      <c r="E2290" s="30" t="s">
        <v>3481</v>
      </c>
      <c r="F2290" s="30" t="s">
        <v>1649</v>
      </c>
      <c r="G2290" s="31" t="n">
        <v>2021</v>
      </c>
      <c r="H2290" s="30" t="n">
        <v>2021</v>
      </c>
      <c r="I2290" s="30"/>
      <c r="J2290" s="30"/>
      <c r="K2290" s="30" t="n">
        <v>428559</v>
      </c>
      <c r="L2290" s="30" t="s">
        <v>641</v>
      </c>
      <c r="M2290" s="33" t="n">
        <v>6864681.72</v>
      </c>
      <c r="N2290" s="0"/>
      <c r="O2290" s="33" t="n">
        <v>6864681.72</v>
      </c>
      <c r="P2290" s="0"/>
      <c r="Q2290" s="0" t="s">
        <v>27</v>
      </c>
      <c r="R2290" s="0"/>
      <c r="S2290" s="0"/>
      <c r="T2290" s="0"/>
      <c r="U2290" s="0"/>
      <c r="V2290" s="1" t="n">
        <f aca="false">YEAR(G2290)</f>
        <v>1905</v>
      </c>
      <c r="W2290" s="1" t="n">
        <v>2021</v>
      </c>
    </row>
    <row r="2291" customFormat="false" ht="40.7" hidden="false" customHeight="false" outlineLevel="0" collapsed="false">
      <c r="A2291" s="30" t="s">
        <v>21</v>
      </c>
      <c r="B2291" s="0"/>
      <c r="C2291" s="30" t="s">
        <v>29</v>
      </c>
      <c r="D2291" s="30"/>
      <c r="E2291" s="30" t="s">
        <v>3482</v>
      </c>
      <c r="F2291" s="30" t="s">
        <v>37</v>
      </c>
      <c r="G2291" s="31" t="n">
        <v>2021</v>
      </c>
      <c r="H2291" s="30" t="n">
        <v>2021</v>
      </c>
      <c r="I2291" s="30"/>
      <c r="J2291" s="30"/>
      <c r="K2291" s="30" t="n">
        <v>428647</v>
      </c>
      <c r="L2291" s="30" t="s">
        <v>1131</v>
      </c>
      <c r="M2291" s="33" t="n">
        <v>166210.42</v>
      </c>
      <c r="N2291" s="0"/>
      <c r="O2291" s="33" t="n">
        <v>166210.42</v>
      </c>
      <c r="P2291" s="0"/>
      <c r="Q2291" s="0" t="s">
        <v>27</v>
      </c>
      <c r="R2291" s="0"/>
      <c r="S2291" s="0"/>
      <c r="T2291" s="0"/>
      <c r="U2291" s="0"/>
      <c r="V2291" s="1" t="n">
        <f aca="false">YEAR(G2291)</f>
        <v>1905</v>
      </c>
      <c r="W2291" s="1" t="n">
        <v>2021</v>
      </c>
    </row>
    <row r="2292" customFormat="false" ht="40.7" hidden="false" customHeight="false" outlineLevel="0" collapsed="false">
      <c r="A2292" s="30" t="s">
        <v>21</v>
      </c>
      <c r="B2292" s="0"/>
      <c r="C2292" s="30" t="s">
        <v>29</v>
      </c>
      <c r="D2292" s="30"/>
      <c r="E2292" s="30" t="s">
        <v>3483</v>
      </c>
      <c r="F2292" s="30" t="s">
        <v>37</v>
      </c>
      <c r="G2292" s="31" t="n">
        <v>2021</v>
      </c>
      <c r="H2292" s="30" t="n">
        <v>2021</v>
      </c>
      <c r="I2292" s="30"/>
      <c r="J2292" s="30"/>
      <c r="K2292" s="30" t="n">
        <v>429452</v>
      </c>
      <c r="L2292" s="30" t="s">
        <v>688</v>
      </c>
      <c r="M2292" s="33" t="n">
        <v>180000</v>
      </c>
      <c r="N2292" s="0"/>
      <c r="O2292" s="33" t="n">
        <v>180000</v>
      </c>
      <c r="P2292" s="0"/>
      <c r="Q2292" s="0" t="s">
        <v>27</v>
      </c>
      <c r="R2292" s="0"/>
      <c r="S2292" s="0"/>
      <c r="T2292" s="0"/>
      <c r="U2292" s="0"/>
      <c r="V2292" s="1" t="n">
        <f aca="false">YEAR(G2292)</f>
        <v>1905</v>
      </c>
      <c r="W2292" s="1" t="n">
        <v>2021</v>
      </c>
    </row>
    <row r="2293" customFormat="false" ht="40.7" hidden="false" customHeight="false" outlineLevel="0" collapsed="false">
      <c r="A2293" s="30" t="s">
        <v>21</v>
      </c>
      <c r="B2293" s="0"/>
      <c r="C2293" s="30"/>
      <c r="D2293" s="30"/>
      <c r="E2293" s="30" t="s">
        <v>3484</v>
      </c>
      <c r="F2293" s="30" t="s">
        <v>1649</v>
      </c>
      <c r="G2293" s="31" t="n">
        <v>2021</v>
      </c>
      <c r="H2293" s="30" t="n">
        <v>2021</v>
      </c>
      <c r="I2293" s="30"/>
      <c r="J2293" s="30"/>
      <c r="K2293" s="30" t="n">
        <v>429839</v>
      </c>
      <c r="L2293" s="30" t="s">
        <v>3485</v>
      </c>
      <c r="M2293" s="33" t="n">
        <v>596930.67</v>
      </c>
      <c r="N2293" s="0"/>
      <c r="O2293" s="33" t="n">
        <v>596930.67</v>
      </c>
      <c r="P2293" s="0"/>
      <c r="Q2293" s="0" t="s">
        <v>27</v>
      </c>
      <c r="R2293" s="0"/>
      <c r="S2293" s="0"/>
      <c r="T2293" s="0"/>
      <c r="U2293" s="0"/>
      <c r="V2293" s="1" t="n">
        <f aca="false">YEAR(G2293)</f>
        <v>1905</v>
      </c>
      <c r="W2293" s="1" t="n">
        <v>2021</v>
      </c>
    </row>
    <row r="2294" customFormat="false" ht="66.45" hidden="false" customHeight="false" outlineLevel="0" collapsed="false">
      <c r="A2294" s="30" t="s">
        <v>21</v>
      </c>
      <c r="B2294" s="0"/>
      <c r="C2294" s="30" t="s">
        <v>29</v>
      </c>
      <c r="D2294" s="30" t="s">
        <v>2859</v>
      </c>
      <c r="E2294" s="30" t="s">
        <v>3486</v>
      </c>
      <c r="F2294" s="30" t="s">
        <v>37</v>
      </c>
      <c r="G2294" s="31" t="n">
        <v>2021</v>
      </c>
      <c r="H2294" s="30" t="n">
        <v>2021</v>
      </c>
      <c r="I2294" s="30"/>
      <c r="J2294" s="30"/>
      <c r="K2294" s="30" t="n">
        <v>429852</v>
      </c>
      <c r="L2294" s="30" t="s">
        <v>178</v>
      </c>
      <c r="M2294" s="33" t="n">
        <v>151509.31</v>
      </c>
      <c r="N2294" s="0"/>
      <c r="O2294" s="33" t="n">
        <v>151509.31</v>
      </c>
      <c r="P2294" s="0"/>
      <c r="Q2294" s="0" t="s">
        <v>27</v>
      </c>
      <c r="R2294" s="0"/>
      <c r="S2294" s="0"/>
      <c r="T2294" s="0"/>
      <c r="U2294" s="0"/>
      <c r="V2294" s="1" t="n">
        <f aca="false">YEAR(G2294)</f>
        <v>1905</v>
      </c>
      <c r="W2294" s="1" t="n">
        <v>2021</v>
      </c>
    </row>
    <row r="2295" customFormat="false" ht="40.7" hidden="false" customHeight="false" outlineLevel="0" collapsed="false">
      <c r="A2295" s="30" t="s">
        <v>21</v>
      </c>
      <c r="B2295" s="0"/>
      <c r="C2295" s="30" t="s">
        <v>29</v>
      </c>
      <c r="D2295" s="30"/>
      <c r="E2295" s="30" t="s">
        <v>3487</v>
      </c>
      <c r="F2295" s="30" t="s">
        <v>37</v>
      </c>
      <c r="G2295" s="31" t="n">
        <v>2021</v>
      </c>
      <c r="H2295" s="30" t="n">
        <v>2021</v>
      </c>
      <c r="I2295" s="30"/>
      <c r="J2295" s="30"/>
      <c r="K2295" s="30" t="n">
        <v>429908</v>
      </c>
      <c r="L2295" s="30" t="s">
        <v>2641</v>
      </c>
      <c r="M2295" s="33" t="n">
        <v>800000</v>
      </c>
      <c r="N2295" s="0"/>
      <c r="O2295" s="33" t="n">
        <v>800000</v>
      </c>
      <c r="P2295" s="0"/>
      <c r="Q2295" s="0" t="s">
        <v>27</v>
      </c>
      <c r="R2295" s="0"/>
      <c r="S2295" s="0"/>
      <c r="T2295" s="0"/>
      <c r="U2295" s="0"/>
      <c r="V2295" s="1" t="n">
        <f aca="false">YEAR(G2295)</f>
        <v>1905</v>
      </c>
      <c r="W2295" s="1" t="n">
        <v>2021</v>
      </c>
    </row>
    <row r="2296" customFormat="false" ht="66.45" hidden="false" customHeight="false" outlineLevel="0" collapsed="false">
      <c r="A2296" s="30" t="s">
        <v>21</v>
      </c>
      <c r="B2296" s="0"/>
      <c r="C2296" s="30" t="s">
        <v>29</v>
      </c>
      <c r="D2296" s="30" t="s">
        <v>2859</v>
      </c>
      <c r="E2296" s="30" t="s">
        <v>3488</v>
      </c>
      <c r="F2296" s="30" t="s">
        <v>37</v>
      </c>
      <c r="G2296" s="31" t="n">
        <v>2021</v>
      </c>
      <c r="H2296" s="30" t="n">
        <v>2021</v>
      </c>
      <c r="I2296" s="30"/>
      <c r="J2296" s="30"/>
      <c r="K2296" s="30" t="n">
        <v>430023</v>
      </c>
      <c r="L2296" s="30" t="s">
        <v>3489</v>
      </c>
      <c r="M2296" s="33" t="n">
        <v>164044.14</v>
      </c>
      <c r="N2296" s="0"/>
      <c r="O2296" s="33" t="n">
        <v>164044.14</v>
      </c>
      <c r="P2296" s="0"/>
      <c r="Q2296" s="0" t="s">
        <v>27</v>
      </c>
      <c r="R2296" s="0"/>
      <c r="S2296" s="0"/>
      <c r="T2296" s="0"/>
      <c r="U2296" s="0"/>
      <c r="V2296" s="1" t="n">
        <f aca="false">YEAR(G2296)</f>
        <v>1905</v>
      </c>
      <c r="W2296" s="1" t="n">
        <v>2021</v>
      </c>
    </row>
    <row r="2297" customFormat="false" ht="66.45" hidden="false" customHeight="false" outlineLevel="0" collapsed="false">
      <c r="A2297" s="30" t="s">
        <v>21</v>
      </c>
      <c r="B2297" s="0"/>
      <c r="C2297" s="30" t="s">
        <v>156</v>
      </c>
      <c r="D2297" s="30"/>
      <c r="E2297" s="30" t="s">
        <v>3490</v>
      </c>
      <c r="F2297" s="30" t="s">
        <v>1649</v>
      </c>
      <c r="G2297" s="31" t="n">
        <v>2021</v>
      </c>
      <c r="H2297" s="30" t="n">
        <v>2021</v>
      </c>
      <c r="I2297" s="30"/>
      <c r="J2297" s="30"/>
      <c r="K2297" s="30" t="n">
        <v>430066</v>
      </c>
      <c r="L2297" s="30" t="s">
        <v>2347</v>
      </c>
      <c r="M2297" s="33" t="n">
        <v>3000000</v>
      </c>
      <c r="N2297" s="0"/>
      <c r="O2297" s="33" t="n">
        <v>3000000</v>
      </c>
      <c r="P2297" s="0"/>
      <c r="Q2297" s="0" t="s">
        <v>27</v>
      </c>
      <c r="R2297" s="0"/>
      <c r="S2297" s="0"/>
      <c r="T2297" s="0"/>
      <c r="U2297" s="0"/>
      <c r="V2297" s="1" t="n">
        <f aca="false">YEAR(G2297)</f>
        <v>1905</v>
      </c>
      <c r="W2297" s="1" t="n">
        <v>2021</v>
      </c>
    </row>
    <row r="2298" customFormat="false" ht="40.7" hidden="false" customHeight="false" outlineLevel="0" collapsed="false">
      <c r="A2298" s="30" t="s">
        <v>21</v>
      </c>
      <c r="B2298" s="0"/>
      <c r="C2298" s="30" t="s">
        <v>156</v>
      </c>
      <c r="D2298" s="30"/>
      <c r="E2298" s="30" t="s">
        <v>3491</v>
      </c>
      <c r="F2298" s="30" t="s">
        <v>1649</v>
      </c>
      <c r="G2298" s="31" t="n">
        <v>2021</v>
      </c>
      <c r="H2298" s="30" t="n">
        <v>2021</v>
      </c>
      <c r="I2298" s="30"/>
      <c r="J2298" s="30"/>
      <c r="K2298" s="30" t="n">
        <v>430278</v>
      </c>
      <c r="L2298" s="30" t="s">
        <v>2347</v>
      </c>
      <c r="M2298" s="33" t="n">
        <v>5000000</v>
      </c>
      <c r="N2298" s="0"/>
      <c r="O2298" s="33" t="n">
        <v>5000000</v>
      </c>
      <c r="P2298" s="0"/>
      <c r="Q2298" s="0" t="s">
        <v>27</v>
      </c>
      <c r="R2298" s="0"/>
      <c r="S2298" s="0"/>
      <c r="T2298" s="0"/>
      <c r="U2298" s="0"/>
      <c r="V2298" s="1" t="n">
        <f aca="false">YEAR(G2298)</f>
        <v>1905</v>
      </c>
      <c r="W2298" s="1" t="n">
        <v>2021</v>
      </c>
    </row>
    <row r="2299" customFormat="false" ht="40.7" hidden="false" customHeight="false" outlineLevel="0" collapsed="false">
      <c r="A2299" s="30" t="s">
        <v>21</v>
      </c>
      <c r="B2299" s="0"/>
      <c r="C2299" s="30"/>
      <c r="D2299" s="30"/>
      <c r="E2299" s="30" t="s">
        <v>3492</v>
      </c>
      <c r="F2299" s="30" t="s">
        <v>1649</v>
      </c>
      <c r="G2299" s="31" t="n">
        <v>2021</v>
      </c>
      <c r="H2299" s="30" t="n">
        <v>2021</v>
      </c>
      <c r="I2299" s="30"/>
      <c r="J2299" s="30"/>
      <c r="K2299" s="30" t="n">
        <v>431208</v>
      </c>
      <c r="L2299" s="30" t="s">
        <v>641</v>
      </c>
      <c r="M2299" s="33" t="n">
        <v>5406347.58</v>
      </c>
      <c r="N2299" s="0"/>
      <c r="O2299" s="33" t="n">
        <v>5406347.58</v>
      </c>
      <c r="P2299" s="0"/>
      <c r="Q2299" s="0" t="s">
        <v>27</v>
      </c>
      <c r="R2299" s="0"/>
      <c r="S2299" s="0"/>
      <c r="T2299" s="0"/>
      <c r="U2299" s="0"/>
      <c r="V2299" s="1" t="n">
        <f aca="false">YEAR(G2299)</f>
        <v>1905</v>
      </c>
      <c r="W2299" s="1" t="n">
        <v>2021</v>
      </c>
    </row>
    <row r="2300" customFormat="false" ht="40.7" hidden="false" customHeight="false" outlineLevel="0" collapsed="false">
      <c r="A2300" s="39" t="s">
        <v>3493</v>
      </c>
      <c r="B2300" s="0"/>
      <c r="C2300" s="39"/>
      <c r="D2300" s="39"/>
      <c r="E2300" s="39" t="s">
        <v>3494</v>
      </c>
      <c r="F2300" s="39" t="s">
        <v>1649</v>
      </c>
      <c r="G2300" s="40" t="n">
        <v>2022</v>
      </c>
      <c r="H2300" s="39" t="n">
        <v>2022</v>
      </c>
      <c r="I2300" s="39"/>
      <c r="J2300" s="39"/>
      <c r="K2300" s="39" t="n">
        <v>431483</v>
      </c>
      <c r="L2300" s="39" t="s">
        <v>3495</v>
      </c>
      <c r="M2300" s="41" t="n">
        <v>13976838</v>
      </c>
      <c r="N2300" s="0"/>
      <c r="O2300" s="41" t="n">
        <v>13976838</v>
      </c>
      <c r="P2300" s="0"/>
      <c r="Q2300" s="0" t="s">
        <v>27</v>
      </c>
      <c r="R2300" s="0"/>
      <c r="S2300" s="0"/>
      <c r="T2300" s="0"/>
      <c r="U2300" s="0"/>
      <c r="V2300" s="1" t="n">
        <f aca="false">YEAR(G2300)</f>
        <v>1905</v>
      </c>
      <c r="W2300" s="1" t="n">
        <v>2022</v>
      </c>
    </row>
    <row r="2301" customFormat="false" ht="54.25" hidden="false" customHeight="false" outlineLevel="0" collapsed="false">
      <c r="A2301" s="39" t="s">
        <v>3493</v>
      </c>
      <c r="B2301" s="0"/>
      <c r="C2301" s="39" t="s">
        <v>3258</v>
      </c>
      <c r="D2301" s="0"/>
      <c r="E2301" s="39" t="s">
        <v>3496</v>
      </c>
      <c r="F2301" s="39" t="s">
        <v>1649</v>
      </c>
      <c r="G2301" s="40" t="n">
        <v>2022</v>
      </c>
      <c r="H2301" s="39" t="n">
        <v>2022</v>
      </c>
      <c r="I2301" s="39"/>
      <c r="J2301" s="39"/>
      <c r="K2301" s="39" t="n">
        <v>434837</v>
      </c>
      <c r="L2301" s="39" t="s">
        <v>1152</v>
      </c>
      <c r="M2301" s="41" t="n">
        <v>0</v>
      </c>
      <c r="N2301" s="0"/>
      <c r="O2301" s="41" t="n">
        <v>0</v>
      </c>
      <c r="P2301" s="0"/>
      <c r="Q2301" s="0" t="s">
        <v>27</v>
      </c>
      <c r="R2301" s="0"/>
      <c r="S2301" s="0"/>
      <c r="T2301" s="0"/>
      <c r="U2301" s="0"/>
      <c r="V2301" s="1" t="n">
        <f aca="false">YEAR(G2301)</f>
        <v>1905</v>
      </c>
      <c r="W2301" s="1" t="n">
        <v>2022</v>
      </c>
    </row>
    <row r="2302" customFormat="false" ht="54.25" hidden="false" customHeight="false" outlineLevel="0" collapsed="false">
      <c r="A2302" s="39" t="s">
        <v>3493</v>
      </c>
      <c r="B2302" s="0"/>
      <c r="C2302" s="39" t="s">
        <v>3416</v>
      </c>
      <c r="D2302" s="39"/>
      <c r="E2302" s="39" t="s">
        <v>3497</v>
      </c>
      <c r="F2302" s="39" t="s">
        <v>1649</v>
      </c>
      <c r="G2302" s="40" t="n">
        <v>2022</v>
      </c>
      <c r="H2302" s="39" t="n">
        <v>2022</v>
      </c>
      <c r="I2302" s="39"/>
      <c r="J2302" s="39"/>
      <c r="K2302" s="39" t="n">
        <v>439288</v>
      </c>
      <c r="L2302" s="39" t="s">
        <v>2347</v>
      </c>
      <c r="M2302" s="41" t="n">
        <v>0</v>
      </c>
      <c r="N2302" s="0"/>
      <c r="O2302" s="41" t="n">
        <v>0</v>
      </c>
      <c r="P2302" s="0"/>
      <c r="Q2302" s="0" t="s">
        <v>27</v>
      </c>
      <c r="R2302" s="0"/>
      <c r="S2302" s="0"/>
      <c r="T2302" s="0"/>
      <c r="U2302" s="0"/>
      <c r="V2302" s="1" t="n">
        <f aca="false">YEAR(G2302)</f>
        <v>1905</v>
      </c>
      <c r="W2302" s="1" t="n">
        <v>2022</v>
      </c>
    </row>
    <row r="2303" customFormat="false" ht="80.05" hidden="false" customHeight="false" outlineLevel="0" collapsed="false">
      <c r="A2303" s="39" t="s">
        <v>3493</v>
      </c>
      <c r="B2303" s="0"/>
      <c r="C2303" s="39" t="s">
        <v>3416</v>
      </c>
      <c r="D2303" s="39"/>
      <c r="E2303" s="39" t="s">
        <v>3498</v>
      </c>
      <c r="F2303" s="39" t="s">
        <v>1649</v>
      </c>
      <c r="G2303" s="40" t="n">
        <v>2022</v>
      </c>
      <c r="H2303" s="39" t="n">
        <v>2022</v>
      </c>
      <c r="I2303" s="39"/>
      <c r="J2303" s="39"/>
      <c r="K2303" s="39" t="n">
        <v>439836</v>
      </c>
      <c r="L2303" s="39" t="s">
        <v>2347</v>
      </c>
      <c r="M2303" s="41" t="n">
        <v>0</v>
      </c>
      <c r="N2303" s="0"/>
      <c r="O2303" s="41" t="n">
        <v>0</v>
      </c>
      <c r="P2303" s="0"/>
      <c r="Q2303" s="0" t="s">
        <v>27</v>
      </c>
      <c r="R2303" s="0"/>
      <c r="S2303" s="0"/>
      <c r="T2303" s="0"/>
      <c r="U2303" s="0"/>
      <c r="V2303" s="1" t="n">
        <f aca="false">YEAR(G2303)</f>
        <v>1905</v>
      </c>
      <c r="W2303" s="1" t="n">
        <v>2022</v>
      </c>
    </row>
    <row r="2304" customFormat="false" ht="66.45" hidden="false" customHeight="false" outlineLevel="0" collapsed="false">
      <c r="A2304" s="39" t="s">
        <v>3493</v>
      </c>
      <c r="B2304" s="0"/>
      <c r="C2304" s="39" t="s">
        <v>879</v>
      </c>
      <c r="D2304" s="39"/>
      <c r="E2304" s="39" t="s">
        <v>3499</v>
      </c>
      <c r="F2304" s="39" t="s">
        <v>1649</v>
      </c>
      <c r="G2304" s="40" t="n">
        <v>2022</v>
      </c>
      <c r="H2304" s="39" t="n">
        <v>2022</v>
      </c>
      <c r="I2304" s="39"/>
      <c r="J2304" s="39"/>
      <c r="K2304" s="39" t="n">
        <v>439911</v>
      </c>
      <c r="L2304" s="39" t="s">
        <v>2347</v>
      </c>
      <c r="M2304" s="41" t="n">
        <v>0</v>
      </c>
      <c r="N2304" s="0"/>
      <c r="O2304" s="41" t="n">
        <v>0</v>
      </c>
      <c r="P2304" s="0"/>
      <c r="Q2304" s="0" t="s">
        <v>27</v>
      </c>
      <c r="R2304" s="0"/>
      <c r="S2304" s="0"/>
      <c r="T2304" s="0"/>
      <c r="U2304" s="0"/>
      <c r="V2304" s="1" t="n">
        <f aca="false">YEAR(G2304)</f>
        <v>1905</v>
      </c>
      <c r="W2304" s="1" t="n">
        <v>2022</v>
      </c>
    </row>
    <row r="2305" customFormat="false" ht="27.1" hidden="false" customHeight="false" outlineLevel="0" collapsed="false">
      <c r="A2305" s="39" t="s">
        <v>3493</v>
      </c>
      <c r="B2305" s="0"/>
      <c r="C2305" s="39" t="s">
        <v>879</v>
      </c>
      <c r="D2305" s="39"/>
      <c r="E2305" s="39" t="s">
        <v>3500</v>
      </c>
      <c r="F2305" s="39" t="s">
        <v>1649</v>
      </c>
      <c r="G2305" s="40" t="n">
        <v>2022</v>
      </c>
      <c r="H2305" s="39" t="n">
        <v>2022</v>
      </c>
      <c r="I2305" s="39"/>
      <c r="J2305" s="39"/>
      <c r="K2305" s="39" t="n">
        <v>440364</v>
      </c>
      <c r="L2305" s="39" t="s">
        <v>906</v>
      </c>
      <c r="M2305" s="41" t="n">
        <v>0</v>
      </c>
      <c r="N2305" s="0"/>
      <c r="O2305" s="41" t="n">
        <v>0</v>
      </c>
      <c r="P2305" s="0"/>
      <c r="Q2305" s="0" t="s">
        <v>27</v>
      </c>
      <c r="R2305" s="0"/>
      <c r="S2305" s="0"/>
      <c r="T2305" s="0"/>
      <c r="U2305" s="0"/>
      <c r="V2305" s="1" t="n">
        <f aca="false">YEAR(G2305)</f>
        <v>1905</v>
      </c>
      <c r="W2305" s="1" t="n">
        <v>2022</v>
      </c>
    </row>
    <row r="2306" customFormat="false" ht="54.25" hidden="false" customHeight="false" outlineLevel="0" collapsed="false">
      <c r="A2306" s="39" t="s">
        <v>3501</v>
      </c>
      <c r="B2306" s="0"/>
      <c r="C2306" s="39" t="s">
        <v>879</v>
      </c>
      <c r="D2306" s="39" t="s">
        <v>51</v>
      </c>
      <c r="E2306" s="39" t="s">
        <v>3502</v>
      </c>
      <c r="F2306" s="39" t="s">
        <v>1649</v>
      </c>
      <c r="G2306" s="40" t="n">
        <v>2022</v>
      </c>
      <c r="H2306" s="39" t="n">
        <v>2022</v>
      </c>
      <c r="I2306" s="39"/>
      <c r="J2306" s="39"/>
      <c r="K2306" s="39" t="n">
        <v>440423</v>
      </c>
      <c r="L2306" s="39" t="s">
        <v>3495</v>
      </c>
      <c r="M2306" s="41" t="n">
        <v>38664456</v>
      </c>
      <c r="N2306" s="0"/>
      <c r="O2306" s="41" t="n">
        <v>38664456</v>
      </c>
      <c r="P2306" s="0"/>
      <c r="Q2306" s="0" t="s">
        <v>27</v>
      </c>
      <c r="R2306" s="0"/>
      <c r="S2306" s="0"/>
      <c r="T2306" s="0"/>
      <c r="U2306" s="0"/>
      <c r="V2306" s="1" t="n">
        <f aca="false">YEAR(G2306)</f>
        <v>1905</v>
      </c>
      <c r="W2306" s="1" t="n">
        <v>2022</v>
      </c>
    </row>
    <row r="2307" customFormat="false" ht="40.7" hidden="false" customHeight="false" outlineLevel="0" collapsed="false">
      <c r="A2307" s="39" t="s">
        <v>3493</v>
      </c>
      <c r="B2307" s="0"/>
      <c r="C2307" s="39" t="s">
        <v>3416</v>
      </c>
      <c r="D2307" s="39"/>
      <c r="E2307" s="39" t="s">
        <v>3503</v>
      </c>
      <c r="F2307" s="39" t="s">
        <v>1649</v>
      </c>
      <c r="G2307" s="40" t="n">
        <v>2022</v>
      </c>
      <c r="H2307" s="39" t="n">
        <v>2022</v>
      </c>
      <c r="I2307" s="39"/>
      <c r="J2307" s="39"/>
      <c r="K2307" s="39" t="n">
        <v>440507</v>
      </c>
      <c r="L2307" s="39" t="s">
        <v>1252</v>
      </c>
      <c r="M2307" s="41" t="n">
        <v>0</v>
      </c>
      <c r="N2307" s="0"/>
      <c r="O2307" s="41" t="n">
        <v>0</v>
      </c>
      <c r="P2307" s="0"/>
      <c r="Q2307" s="0" t="s">
        <v>27</v>
      </c>
      <c r="R2307" s="0"/>
      <c r="S2307" s="0"/>
      <c r="T2307" s="0"/>
      <c r="U2307" s="0"/>
      <c r="V2307" s="1" t="n">
        <f aca="false">YEAR(G2307)</f>
        <v>1905</v>
      </c>
      <c r="W2307" s="1" t="n">
        <v>2022</v>
      </c>
    </row>
    <row r="2308" customFormat="false" ht="40.7" hidden="false" customHeight="false" outlineLevel="0" collapsed="false">
      <c r="A2308" s="39" t="s">
        <v>3493</v>
      </c>
      <c r="B2308" s="0"/>
      <c r="C2308" s="39" t="s">
        <v>2342</v>
      </c>
      <c r="D2308" s="39" t="s">
        <v>29</v>
      </c>
      <c r="E2308" s="39" t="s">
        <v>3504</v>
      </c>
      <c r="F2308" s="39" t="s">
        <v>1649</v>
      </c>
      <c r="G2308" s="40" t="n">
        <v>2022</v>
      </c>
      <c r="H2308" s="39" t="n">
        <v>2022</v>
      </c>
      <c r="I2308" s="39"/>
      <c r="J2308" s="39"/>
      <c r="K2308" s="39" t="n">
        <v>440533</v>
      </c>
      <c r="L2308" s="39" t="s">
        <v>2347</v>
      </c>
      <c r="M2308" s="41" t="n">
        <v>680453</v>
      </c>
      <c r="N2308" s="0"/>
      <c r="O2308" s="41" t="n">
        <v>680453</v>
      </c>
      <c r="P2308" s="0"/>
      <c r="Q2308" s="0" t="s">
        <v>27</v>
      </c>
      <c r="R2308" s="0"/>
      <c r="S2308" s="0"/>
      <c r="T2308" s="0"/>
      <c r="U2308" s="0"/>
      <c r="V2308" s="1" t="n">
        <f aca="false">YEAR(G2308)</f>
        <v>1905</v>
      </c>
      <c r="W2308" s="1" t="n">
        <v>2022</v>
      </c>
    </row>
    <row r="2309" customFormat="false" ht="40.7" hidden="false" customHeight="false" outlineLevel="0" collapsed="false">
      <c r="A2309" s="39" t="s">
        <v>3493</v>
      </c>
      <c r="B2309" s="0"/>
      <c r="C2309" s="39" t="s">
        <v>3416</v>
      </c>
      <c r="D2309" s="39"/>
      <c r="E2309" s="39" t="s">
        <v>3505</v>
      </c>
      <c r="F2309" s="39" t="s">
        <v>1649</v>
      </c>
      <c r="G2309" s="40" t="n">
        <v>2022</v>
      </c>
      <c r="H2309" s="39" t="n">
        <v>2022</v>
      </c>
      <c r="I2309" s="39"/>
      <c r="J2309" s="39"/>
      <c r="K2309" s="39" t="n">
        <v>440558</v>
      </c>
      <c r="L2309" s="39" t="s">
        <v>3506</v>
      </c>
      <c r="M2309" s="41" t="n">
        <v>8446032</v>
      </c>
      <c r="N2309" s="0"/>
      <c r="O2309" s="41" t="n">
        <v>8446032</v>
      </c>
      <c r="P2309" s="0"/>
      <c r="Q2309" s="0" t="s">
        <v>27</v>
      </c>
      <c r="R2309" s="0"/>
      <c r="S2309" s="0"/>
      <c r="T2309" s="0"/>
      <c r="U2309" s="0"/>
      <c r="V2309" s="1" t="n">
        <f aca="false">YEAR(G2309)</f>
        <v>1905</v>
      </c>
      <c r="W2309" s="1" t="n">
        <v>2022</v>
      </c>
    </row>
    <row r="2310" customFormat="false" ht="40.7" hidden="false" customHeight="false" outlineLevel="0" collapsed="false">
      <c r="A2310" s="39" t="s">
        <v>3493</v>
      </c>
      <c r="B2310" s="0"/>
      <c r="C2310" s="39" t="s">
        <v>156</v>
      </c>
      <c r="D2310" s="39"/>
      <c r="E2310" s="39" t="s">
        <v>3507</v>
      </c>
      <c r="F2310" s="39" t="s">
        <v>1649</v>
      </c>
      <c r="G2310" s="40" t="n">
        <v>2022</v>
      </c>
      <c r="H2310" s="39" t="n">
        <v>2022</v>
      </c>
      <c r="I2310" s="39"/>
      <c r="J2310" s="39"/>
      <c r="K2310" s="39" t="n">
        <v>440559</v>
      </c>
      <c r="L2310" s="39" t="s">
        <v>2347</v>
      </c>
      <c r="M2310" s="41" t="n">
        <v>13090000</v>
      </c>
      <c r="N2310" s="0"/>
      <c r="O2310" s="41" t="n">
        <v>13090000</v>
      </c>
      <c r="P2310" s="0"/>
      <c r="Q2310" s="0" t="s">
        <v>27</v>
      </c>
      <c r="R2310" s="0"/>
      <c r="S2310" s="0"/>
      <c r="T2310" s="0"/>
      <c r="U2310" s="0"/>
      <c r="V2310" s="1" t="n">
        <f aca="false">YEAR(G2310)</f>
        <v>1905</v>
      </c>
      <c r="W2310" s="1" t="n">
        <v>2022</v>
      </c>
    </row>
    <row r="2311" customFormat="false" ht="40.7" hidden="false" customHeight="false" outlineLevel="0" collapsed="false">
      <c r="A2311" s="39" t="s">
        <v>3493</v>
      </c>
      <c r="B2311" s="0"/>
      <c r="C2311" s="39" t="s">
        <v>3119</v>
      </c>
      <c r="D2311" s="39"/>
      <c r="E2311" s="39" t="s">
        <v>3508</v>
      </c>
      <c r="F2311" s="39" t="s">
        <v>1649</v>
      </c>
      <c r="G2311" s="40" t="n">
        <v>2022</v>
      </c>
      <c r="H2311" s="39" t="n">
        <v>2022</v>
      </c>
      <c r="I2311" s="39"/>
      <c r="J2311" s="39"/>
      <c r="K2311" s="39" t="n">
        <v>441189</v>
      </c>
      <c r="L2311" s="39" t="s">
        <v>2643</v>
      </c>
      <c r="M2311" s="41" t="n">
        <v>240072</v>
      </c>
      <c r="N2311" s="0"/>
      <c r="O2311" s="41" t="n">
        <v>240072</v>
      </c>
      <c r="P2311" s="0"/>
      <c r="Q2311" s="0" t="s">
        <v>27</v>
      </c>
      <c r="R2311" s="0"/>
      <c r="S2311" s="0"/>
      <c r="T2311" s="0"/>
      <c r="U2311" s="0"/>
      <c r="V2311" s="1" t="n">
        <f aca="false">YEAR(G2311)</f>
        <v>1905</v>
      </c>
      <c r="W2311" s="1" t="n">
        <v>2022</v>
      </c>
    </row>
    <row r="2312" customFormat="false" ht="40.7" hidden="false" customHeight="false" outlineLevel="0" collapsed="false">
      <c r="A2312" s="39" t="s">
        <v>3501</v>
      </c>
      <c r="B2312" s="0"/>
      <c r="C2312" s="30" t="s">
        <v>3416</v>
      </c>
      <c r="D2312" s="30" t="s">
        <v>879</v>
      </c>
      <c r="E2312" s="39" t="s">
        <v>3509</v>
      </c>
      <c r="F2312" s="39" t="s">
        <v>1649</v>
      </c>
      <c r="G2312" s="40" t="n">
        <v>2022</v>
      </c>
      <c r="H2312" s="39" t="n">
        <v>2022</v>
      </c>
      <c r="I2312" s="39"/>
      <c r="J2312" s="39"/>
      <c r="K2312" s="39" t="n">
        <v>441380</v>
      </c>
      <c r="L2312" s="39" t="s">
        <v>3495</v>
      </c>
      <c r="M2312" s="41" t="n">
        <v>5718486</v>
      </c>
      <c r="N2312" s="0"/>
      <c r="O2312" s="41" t="n">
        <v>5718486</v>
      </c>
      <c r="P2312" s="0"/>
      <c r="Q2312" s="0" t="s">
        <v>27</v>
      </c>
      <c r="R2312" s="0"/>
      <c r="S2312" s="0"/>
      <c r="T2312" s="0"/>
      <c r="U2312" s="0"/>
      <c r="V2312" s="1" t="n">
        <f aca="false">YEAR(G2312)</f>
        <v>1905</v>
      </c>
      <c r="W2312" s="1" t="n">
        <v>2022</v>
      </c>
    </row>
    <row r="2313" customFormat="false" ht="40.7" hidden="false" customHeight="false" outlineLevel="0" collapsed="false">
      <c r="A2313" s="30" t="s">
        <v>3501</v>
      </c>
      <c r="B2313" s="0"/>
      <c r="C2313" s="30" t="s">
        <v>3416</v>
      </c>
      <c r="D2313" s="30" t="s">
        <v>879</v>
      </c>
      <c r="E2313" s="30" t="s">
        <v>3510</v>
      </c>
      <c r="F2313" s="30" t="s">
        <v>1649</v>
      </c>
      <c r="G2313" s="31" t="n">
        <v>2023</v>
      </c>
      <c r="H2313" s="30" t="n">
        <v>2023</v>
      </c>
      <c r="I2313" s="30"/>
      <c r="J2313" s="30"/>
      <c r="K2313" s="30" t="n">
        <v>446336</v>
      </c>
      <c r="L2313" s="30" t="s">
        <v>3495</v>
      </c>
      <c r="M2313" s="33" t="n">
        <v>0</v>
      </c>
      <c r="N2313" s="0"/>
      <c r="O2313" s="33" t="n">
        <v>0</v>
      </c>
      <c r="P2313" s="0"/>
      <c r="Q2313" s="0" t="s">
        <v>27</v>
      </c>
      <c r="R2313" s="0"/>
      <c r="S2313" s="0"/>
      <c r="T2313" s="0"/>
      <c r="U2313" s="0"/>
      <c r="V2313" s="1" t="n">
        <f aca="false">YEAR(G2313)</f>
        <v>1905</v>
      </c>
      <c r="W2313" s="1" t="n">
        <v>2023</v>
      </c>
    </row>
    <row r="2314" customFormat="false" ht="40.7" hidden="false" customHeight="false" outlineLevel="0" collapsed="false">
      <c r="A2314" s="30" t="s">
        <v>3501</v>
      </c>
      <c r="B2314" s="0"/>
      <c r="C2314" s="30" t="s">
        <v>3416</v>
      </c>
      <c r="D2314" s="30" t="s">
        <v>879</v>
      </c>
      <c r="E2314" s="30" t="s">
        <v>3511</v>
      </c>
      <c r="F2314" s="30" t="s">
        <v>1649</v>
      </c>
      <c r="G2314" s="31" t="n">
        <v>2023</v>
      </c>
      <c r="H2314" s="30" t="n">
        <v>2023</v>
      </c>
      <c r="I2314" s="30"/>
      <c r="J2314" s="30"/>
      <c r="K2314" s="30" t="n">
        <v>446367</v>
      </c>
      <c r="L2314" s="30" t="s">
        <v>3495</v>
      </c>
      <c r="M2314" s="33" t="n">
        <v>0</v>
      </c>
      <c r="N2314" s="0"/>
      <c r="O2314" s="33" t="n">
        <v>0</v>
      </c>
      <c r="P2314" s="0"/>
      <c r="Q2314" s="0" t="s">
        <v>27</v>
      </c>
      <c r="R2314" s="0"/>
      <c r="S2314" s="0"/>
      <c r="T2314" s="0"/>
      <c r="U2314" s="0"/>
      <c r="V2314" s="1" t="n">
        <f aca="false">YEAR(G2314)</f>
        <v>1905</v>
      </c>
      <c r="W2314" s="1" t="n">
        <v>2023</v>
      </c>
    </row>
    <row r="2315" customFormat="false" ht="54.25" hidden="false" customHeight="false" outlineLevel="0" collapsed="false">
      <c r="A2315" s="30" t="s">
        <v>21</v>
      </c>
      <c r="B2315" s="0"/>
      <c r="C2315" s="30" t="s">
        <v>2910</v>
      </c>
      <c r="D2315" s="30"/>
      <c r="E2315" s="30" t="s">
        <v>3512</v>
      </c>
      <c r="F2315" s="30" t="s">
        <v>1856</v>
      </c>
      <c r="G2315" s="31" t="n">
        <v>2008</v>
      </c>
      <c r="H2315" s="30" t="n">
        <v>2009</v>
      </c>
      <c r="I2315" s="30"/>
      <c r="J2315" s="32" t="n">
        <v>45069</v>
      </c>
      <c r="K2315" s="30" t="n">
        <v>203852</v>
      </c>
      <c r="L2315" s="30" t="s">
        <v>1857</v>
      </c>
      <c r="M2315" s="33" t="n">
        <v>374531.42</v>
      </c>
      <c r="N2315" s="0"/>
      <c r="O2315" s="33" t="n">
        <v>374531.42</v>
      </c>
      <c r="P2315" s="0"/>
      <c r="Q2315" s="0" t="s">
        <v>27</v>
      </c>
      <c r="R2315" s="0"/>
      <c r="S2315" s="0"/>
      <c r="T2315" s="0"/>
      <c r="U2315" s="0"/>
      <c r="V2315" s="1" t="n">
        <f aca="false">YEAR(G2315)</f>
        <v>1905</v>
      </c>
      <c r="W2315" s="1" t="n">
        <v>2008</v>
      </c>
    </row>
    <row r="2316" customFormat="false" ht="40.7" hidden="false" customHeight="false" outlineLevel="0" collapsed="false">
      <c r="A2316" s="30" t="s">
        <v>21</v>
      </c>
      <c r="B2316" s="0"/>
      <c r="C2316" s="30" t="s">
        <v>2910</v>
      </c>
      <c r="D2316" s="30"/>
      <c r="E2316" s="30" t="s">
        <v>3513</v>
      </c>
      <c r="F2316" s="30" t="s">
        <v>1856</v>
      </c>
      <c r="G2316" s="31" t="n">
        <v>2009</v>
      </c>
      <c r="H2316" s="30" t="n">
        <v>2010</v>
      </c>
      <c r="I2316" s="30"/>
      <c r="J2316" s="32" t="n">
        <v>45069</v>
      </c>
      <c r="K2316" s="30" t="n">
        <v>235566</v>
      </c>
      <c r="L2316" s="30" t="s">
        <v>1857</v>
      </c>
      <c r="M2316" s="33" t="n">
        <v>949999.61</v>
      </c>
      <c r="N2316" s="0"/>
      <c r="O2316" s="33" t="n">
        <v>949999.61</v>
      </c>
      <c r="P2316" s="0"/>
      <c r="Q2316" s="0" t="s">
        <v>27</v>
      </c>
      <c r="R2316" s="0"/>
      <c r="S2316" s="0"/>
      <c r="T2316" s="0"/>
      <c r="U2316" s="0"/>
      <c r="V2316" s="1" t="n">
        <f aca="false">YEAR(G2316)</f>
        <v>1905</v>
      </c>
      <c r="W2316" s="1" t="n">
        <v>2009</v>
      </c>
    </row>
    <row r="2317" customFormat="false" ht="40.7" hidden="false" customHeight="false" outlineLevel="0" collapsed="false">
      <c r="A2317" s="30" t="s">
        <v>21</v>
      </c>
      <c r="B2317" s="0"/>
      <c r="C2317" s="30" t="s">
        <v>2910</v>
      </c>
      <c r="D2317" s="30"/>
      <c r="E2317" s="30" t="s">
        <v>3514</v>
      </c>
      <c r="F2317" s="30" t="s">
        <v>1856</v>
      </c>
      <c r="G2317" s="31" t="n">
        <v>2009</v>
      </c>
      <c r="H2317" s="30" t="n">
        <v>2010</v>
      </c>
      <c r="I2317" s="30"/>
      <c r="J2317" s="32" t="n">
        <v>45069</v>
      </c>
      <c r="K2317" s="30" t="n">
        <v>235581</v>
      </c>
      <c r="L2317" s="30" t="s">
        <v>1857</v>
      </c>
      <c r="M2317" s="33" t="n">
        <v>379952.13</v>
      </c>
      <c r="N2317" s="0"/>
      <c r="O2317" s="33" t="n">
        <v>379952.13</v>
      </c>
      <c r="P2317" s="0"/>
      <c r="Q2317" s="0" t="s">
        <v>27</v>
      </c>
      <c r="R2317" s="0"/>
      <c r="S2317" s="0"/>
      <c r="T2317" s="0"/>
      <c r="U2317" s="0"/>
      <c r="V2317" s="1" t="n">
        <f aca="false">YEAR(G2317)</f>
        <v>1905</v>
      </c>
      <c r="W2317" s="1" t="n">
        <v>2009</v>
      </c>
    </row>
    <row r="2318" customFormat="false" ht="54.25" hidden="false" customHeight="false" outlineLevel="0" collapsed="false">
      <c r="A2318" s="30" t="s">
        <v>21</v>
      </c>
      <c r="B2318" s="0"/>
      <c r="C2318" s="30"/>
      <c r="D2318" s="30"/>
      <c r="E2318" s="30" t="s">
        <v>3515</v>
      </c>
      <c r="F2318" s="30" t="s">
        <v>1856</v>
      </c>
      <c r="G2318" s="31" t="n">
        <v>2009</v>
      </c>
      <c r="H2318" s="30" t="n">
        <v>2010</v>
      </c>
      <c r="I2318" s="30"/>
      <c r="J2318" s="32" t="n">
        <v>43728</v>
      </c>
      <c r="K2318" s="30" t="n">
        <v>235597</v>
      </c>
      <c r="L2318" s="30" t="s">
        <v>1857</v>
      </c>
      <c r="M2318" s="33" t="n">
        <v>480776</v>
      </c>
      <c r="N2318" s="0"/>
      <c r="O2318" s="33" t="n">
        <v>480776</v>
      </c>
      <c r="P2318" s="0"/>
      <c r="Q2318" s="0" t="s">
        <v>27</v>
      </c>
      <c r="R2318" s="0"/>
      <c r="S2318" s="0"/>
      <c r="T2318" s="0"/>
      <c r="U2318" s="0"/>
      <c r="V2318" s="1" t="n">
        <f aca="false">YEAR(G2318)</f>
        <v>1905</v>
      </c>
      <c r="W2318" s="1" t="n">
        <v>2009</v>
      </c>
    </row>
    <row r="2319" customFormat="false" ht="66.45" hidden="false" customHeight="false" outlineLevel="0" collapsed="false">
      <c r="A2319" s="30" t="s">
        <v>21</v>
      </c>
      <c r="B2319" s="0"/>
      <c r="C2319" s="30" t="s">
        <v>2910</v>
      </c>
      <c r="D2319" s="30"/>
      <c r="E2319" s="30" t="s">
        <v>3516</v>
      </c>
      <c r="F2319" s="30" t="s">
        <v>1856</v>
      </c>
      <c r="G2319" s="31" t="n">
        <v>2010</v>
      </c>
      <c r="H2319" s="30" t="n">
        <v>2011</v>
      </c>
      <c r="I2319" s="30"/>
      <c r="J2319" s="32" t="n">
        <v>45069</v>
      </c>
      <c r="K2319" s="30" t="n">
        <v>264617</v>
      </c>
      <c r="L2319" s="30" t="s">
        <v>1857</v>
      </c>
      <c r="M2319" s="33" t="n">
        <v>372889.48</v>
      </c>
      <c r="N2319" s="0"/>
      <c r="O2319" s="33" t="n">
        <v>372889.48</v>
      </c>
      <c r="P2319" s="0"/>
      <c r="Q2319" s="0" t="s">
        <v>27</v>
      </c>
      <c r="R2319" s="0"/>
      <c r="S2319" s="0"/>
      <c r="T2319" s="0"/>
      <c r="U2319" s="0"/>
      <c r="V2319" s="1" t="n">
        <f aca="false">YEAR(G2319)</f>
        <v>1905</v>
      </c>
      <c r="W2319" s="1" t="n">
        <v>2010</v>
      </c>
    </row>
    <row r="2320" customFormat="false" ht="40.7" hidden="false" customHeight="false" outlineLevel="0" collapsed="false">
      <c r="A2320" s="30" t="s">
        <v>21</v>
      </c>
      <c r="B2320" s="0"/>
      <c r="C2320" s="30" t="s">
        <v>156</v>
      </c>
      <c r="D2320" s="30"/>
      <c r="E2320" s="30" t="s">
        <v>3517</v>
      </c>
      <c r="F2320" s="30" t="s">
        <v>1649</v>
      </c>
      <c r="G2320" s="31" t="n">
        <v>2012</v>
      </c>
      <c r="H2320" s="30" t="n">
        <v>2012</v>
      </c>
      <c r="I2320" s="30"/>
      <c r="J2320" s="32" t="n">
        <v>42228</v>
      </c>
      <c r="K2320" s="30" t="n">
        <v>295825</v>
      </c>
      <c r="L2320" s="30" t="s">
        <v>2062</v>
      </c>
      <c r="M2320" s="33" t="n">
        <v>302756</v>
      </c>
      <c r="N2320" s="0"/>
      <c r="O2320" s="33" t="n">
        <v>302756</v>
      </c>
      <c r="P2320" s="0"/>
      <c r="Q2320" s="0" t="s">
        <v>27</v>
      </c>
      <c r="R2320" s="0"/>
      <c r="S2320" s="0"/>
      <c r="T2320" s="0"/>
      <c r="U2320" s="0"/>
      <c r="V2320" s="1" t="n">
        <f aca="false">YEAR(G2320)</f>
        <v>1905</v>
      </c>
      <c r="W2320" s="1" t="n">
        <v>2012</v>
      </c>
    </row>
    <row r="2321" customFormat="false" ht="80.05" hidden="false" customHeight="false" outlineLevel="0" collapsed="false">
      <c r="A2321" s="30" t="s">
        <v>21</v>
      </c>
      <c r="B2321" s="0"/>
      <c r="C2321" s="30" t="s">
        <v>22</v>
      </c>
      <c r="D2321" s="30" t="s">
        <v>3258</v>
      </c>
      <c r="E2321" s="30" t="s">
        <v>2417</v>
      </c>
      <c r="F2321" s="30" t="s">
        <v>37</v>
      </c>
      <c r="G2321" s="31" t="n">
        <v>2012</v>
      </c>
      <c r="H2321" s="30" t="n">
        <v>2012</v>
      </c>
      <c r="I2321" s="30"/>
      <c r="J2321" s="32" t="n">
        <v>43959</v>
      </c>
      <c r="K2321" s="30" t="n">
        <v>296002</v>
      </c>
      <c r="L2321" s="30" t="s">
        <v>2418</v>
      </c>
      <c r="M2321" s="33" t="n">
        <v>935000</v>
      </c>
      <c r="N2321" s="0"/>
      <c r="O2321" s="33" t="n">
        <v>935000</v>
      </c>
      <c r="P2321" s="0"/>
      <c r="Q2321" s="0" t="s">
        <v>27</v>
      </c>
      <c r="R2321" s="0"/>
      <c r="S2321" s="0"/>
      <c r="T2321" s="0"/>
      <c r="U2321" s="0"/>
      <c r="V2321" s="1" t="n">
        <f aca="false">YEAR(G2321)</f>
        <v>1905</v>
      </c>
      <c r="W2321" s="1" t="n">
        <v>2012</v>
      </c>
    </row>
    <row r="2322" customFormat="false" ht="40.7" hidden="false" customHeight="false" outlineLevel="0" collapsed="false">
      <c r="A2322" s="30" t="s">
        <v>21</v>
      </c>
      <c r="B2322" s="0"/>
      <c r="C2322" s="30"/>
      <c r="D2322" s="30"/>
      <c r="E2322" s="30" t="s">
        <v>2428</v>
      </c>
      <c r="F2322" s="30" t="s">
        <v>1649</v>
      </c>
      <c r="G2322" s="31" t="n">
        <v>2012</v>
      </c>
      <c r="H2322" s="30" t="n">
        <v>2012</v>
      </c>
      <c r="I2322" s="30"/>
      <c r="J2322" s="32" t="n">
        <v>44848</v>
      </c>
      <c r="K2322" s="30" t="n">
        <v>296996</v>
      </c>
      <c r="L2322" s="30" t="s">
        <v>2347</v>
      </c>
      <c r="M2322" s="33" t="n">
        <v>20000000</v>
      </c>
      <c r="N2322" s="0"/>
      <c r="O2322" s="33" t="n">
        <v>20000000</v>
      </c>
      <c r="P2322" s="0"/>
      <c r="Q2322" s="0" t="s">
        <v>27</v>
      </c>
      <c r="R2322" s="0"/>
      <c r="S2322" s="0"/>
      <c r="T2322" s="0"/>
      <c r="U2322" s="0"/>
      <c r="V2322" s="1" t="n">
        <f aca="false">YEAR(G2322)</f>
        <v>1905</v>
      </c>
      <c r="W2322" s="1" t="n">
        <v>2012</v>
      </c>
    </row>
    <row r="2323" customFormat="false" ht="40.7" hidden="false" customHeight="false" outlineLevel="0" collapsed="false">
      <c r="A2323" s="30" t="s">
        <v>21</v>
      </c>
      <c r="B2323" s="0"/>
      <c r="C2323" s="38"/>
      <c r="D2323" s="30"/>
      <c r="E2323" s="30" t="s">
        <v>3518</v>
      </c>
      <c r="F2323" s="30" t="s">
        <v>1649</v>
      </c>
      <c r="G2323" s="31" t="n">
        <v>2012</v>
      </c>
      <c r="H2323" s="30" t="n">
        <v>2012</v>
      </c>
      <c r="I2323" s="30"/>
      <c r="J2323" s="32" t="n">
        <v>42663</v>
      </c>
      <c r="K2323" s="30" t="n">
        <v>297405</v>
      </c>
      <c r="L2323" s="30" t="s">
        <v>2373</v>
      </c>
      <c r="M2323" s="33" t="n">
        <v>1638000</v>
      </c>
      <c r="N2323" s="0"/>
      <c r="O2323" s="33" t="n">
        <v>1638000</v>
      </c>
      <c r="P2323" s="0"/>
      <c r="Q2323" s="0" t="s">
        <v>27</v>
      </c>
      <c r="R2323" s="0"/>
      <c r="S2323" s="0"/>
      <c r="T2323" s="0"/>
      <c r="U2323" s="0"/>
      <c r="V2323" s="1" t="n">
        <f aca="false">YEAR(G2323)</f>
        <v>1905</v>
      </c>
      <c r="W2323" s="1" t="n">
        <v>2012</v>
      </c>
    </row>
    <row r="2324" customFormat="false" ht="54.25" hidden="false" customHeight="false" outlineLevel="0" collapsed="false">
      <c r="A2324" s="30" t="s">
        <v>21</v>
      </c>
      <c r="B2324" s="0"/>
      <c r="C2324" s="30" t="s">
        <v>2910</v>
      </c>
      <c r="D2324" s="30"/>
      <c r="E2324" s="30" t="s">
        <v>3519</v>
      </c>
      <c r="F2324" s="30" t="s">
        <v>1856</v>
      </c>
      <c r="G2324" s="31" t="n">
        <v>2011</v>
      </c>
      <c r="H2324" s="30" t="n">
        <v>2012</v>
      </c>
      <c r="I2324" s="30"/>
      <c r="J2324" s="32" t="n">
        <v>45069</v>
      </c>
      <c r="K2324" s="30" t="n">
        <v>298620</v>
      </c>
      <c r="L2324" s="30" t="s">
        <v>1857</v>
      </c>
      <c r="M2324" s="33" t="n">
        <v>928070.15</v>
      </c>
      <c r="N2324" s="0"/>
      <c r="O2324" s="33" t="n">
        <v>928070.15</v>
      </c>
      <c r="P2324" s="0"/>
      <c r="Q2324" s="0" t="s">
        <v>27</v>
      </c>
      <c r="R2324" s="0"/>
      <c r="S2324" s="0"/>
      <c r="T2324" s="0"/>
      <c r="U2324" s="0"/>
      <c r="V2324" s="1" t="n">
        <f aca="false">YEAR(G2324)</f>
        <v>1905</v>
      </c>
      <c r="W2324" s="1" t="n">
        <v>2011</v>
      </c>
    </row>
    <row r="2325" customFormat="false" ht="40.7" hidden="false" customHeight="false" outlineLevel="0" collapsed="false">
      <c r="A2325" s="30" t="s">
        <v>21</v>
      </c>
      <c r="B2325" s="0"/>
      <c r="C2325" s="30" t="s">
        <v>2910</v>
      </c>
      <c r="D2325" s="30"/>
      <c r="E2325" s="30" t="s">
        <v>3520</v>
      </c>
      <c r="F2325" s="30" t="s">
        <v>1856</v>
      </c>
      <c r="G2325" s="31" t="n">
        <v>2011</v>
      </c>
      <c r="H2325" s="30" t="n">
        <v>2012</v>
      </c>
      <c r="I2325" s="30"/>
      <c r="J2325" s="32" t="n">
        <v>45076</v>
      </c>
      <c r="K2325" s="30" t="n">
        <v>298633</v>
      </c>
      <c r="L2325" s="30" t="s">
        <v>1857</v>
      </c>
      <c r="M2325" s="33" t="n">
        <v>378916.46</v>
      </c>
      <c r="N2325" s="0"/>
      <c r="O2325" s="33" t="n">
        <v>378916.46</v>
      </c>
      <c r="P2325" s="0"/>
      <c r="Q2325" s="0" t="s">
        <v>27</v>
      </c>
      <c r="R2325" s="0"/>
      <c r="S2325" s="0"/>
      <c r="T2325" s="0"/>
      <c r="U2325" s="0"/>
      <c r="V2325" s="1" t="n">
        <f aca="false">YEAR(G2325)</f>
        <v>1905</v>
      </c>
      <c r="W2325" s="1" t="n">
        <v>2011</v>
      </c>
    </row>
    <row r="2326" customFormat="false" ht="40.7" hidden="false" customHeight="false" outlineLevel="0" collapsed="false">
      <c r="A2326" s="30" t="s">
        <v>21</v>
      </c>
      <c r="B2326" s="0"/>
      <c r="C2326" s="30" t="s">
        <v>2910</v>
      </c>
      <c r="D2326" s="30"/>
      <c r="E2326" s="30" t="s">
        <v>3521</v>
      </c>
      <c r="F2326" s="30" t="s">
        <v>1856</v>
      </c>
      <c r="G2326" s="31" t="n">
        <v>2011</v>
      </c>
      <c r="H2326" s="30" t="n">
        <v>2012</v>
      </c>
      <c r="I2326" s="30"/>
      <c r="J2326" s="32" t="n">
        <v>45069</v>
      </c>
      <c r="K2326" s="30" t="n">
        <v>299275</v>
      </c>
      <c r="L2326" s="30" t="s">
        <v>1857</v>
      </c>
      <c r="M2326" s="33" t="n">
        <v>739541.15</v>
      </c>
      <c r="N2326" s="0"/>
      <c r="O2326" s="33" t="n">
        <v>739541.15</v>
      </c>
      <c r="P2326" s="0"/>
      <c r="Q2326" s="0" t="s">
        <v>27</v>
      </c>
      <c r="R2326" s="0"/>
      <c r="S2326" s="0"/>
      <c r="T2326" s="0"/>
      <c r="U2326" s="0"/>
      <c r="V2326" s="1" t="n">
        <f aca="false">YEAR(G2326)</f>
        <v>1905</v>
      </c>
      <c r="W2326" s="1" t="n">
        <v>2011</v>
      </c>
    </row>
    <row r="2327" customFormat="false" ht="40.7" hidden="false" customHeight="false" outlineLevel="0" collapsed="false">
      <c r="A2327" s="30" t="s">
        <v>21</v>
      </c>
      <c r="B2327" s="0"/>
      <c r="C2327" s="30"/>
      <c r="D2327" s="30"/>
      <c r="E2327" s="30" t="s">
        <v>3522</v>
      </c>
      <c r="F2327" s="30" t="s">
        <v>37</v>
      </c>
      <c r="G2327" s="31" t="n">
        <v>2012</v>
      </c>
      <c r="H2327" s="30" t="n">
        <v>2012</v>
      </c>
      <c r="I2327" s="30"/>
      <c r="J2327" s="32" t="n">
        <v>42929</v>
      </c>
      <c r="K2327" s="30" t="n">
        <v>299621</v>
      </c>
      <c r="L2327" s="30" t="s">
        <v>1687</v>
      </c>
      <c r="M2327" s="33" t="n">
        <v>80000</v>
      </c>
      <c r="N2327" s="0"/>
      <c r="O2327" s="33" t="n">
        <v>80000</v>
      </c>
      <c r="P2327" s="0"/>
      <c r="Q2327" s="0" t="s">
        <v>27</v>
      </c>
      <c r="R2327" s="0"/>
      <c r="S2327" s="0"/>
      <c r="T2327" s="0"/>
      <c r="U2327" s="0"/>
      <c r="V2327" s="1" t="n">
        <f aca="false">YEAR(G2327)</f>
        <v>1905</v>
      </c>
      <c r="W2327" s="1" t="n">
        <v>2012</v>
      </c>
    </row>
    <row r="2328" customFormat="false" ht="54.25" hidden="false" customHeight="false" outlineLevel="0" collapsed="false">
      <c r="A2328" s="30" t="s">
        <v>21</v>
      </c>
      <c r="B2328" s="0"/>
      <c r="C2328" s="30"/>
      <c r="D2328" s="30"/>
      <c r="E2328" s="30" t="s">
        <v>3523</v>
      </c>
      <c r="F2328" s="30" t="s">
        <v>1856</v>
      </c>
      <c r="G2328" s="31" t="n">
        <v>2012</v>
      </c>
      <c r="H2328" s="30" t="n">
        <v>2012</v>
      </c>
      <c r="I2328" s="30"/>
      <c r="J2328" s="32" t="n">
        <v>45069</v>
      </c>
      <c r="K2328" s="30" t="n">
        <v>303433</v>
      </c>
      <c r="L2328" s="30" t="s">
        <v>1857</v>
      </c>
      <c r="M2328" s="33" t="n">
        <v>619761</v>
      </c>
      <c r="N2328" s="0"/>
      <c r="O2328" s="33" t="n">
        <v>619761</v>
      </c>
      <c r="P2328" s="0"/>
      <c r="Q2328" s="0" t="s">
        <v>27</v>
      </c>
      <c r="R2328" s="0"/>
      <c r="S2328" s="0"/>
      <c r="T2328" s="0"/>
      <c r="U2328" s="0"/>
      <c r="V2328" s="1" t="n">
        <f aca="false">YEAR(G2328)</f>
        <v>1905</v>
      </c>
      <c r="W2328" s="1" t="n">
        <v>2012</v>
      </c>
    </row>
    <row r="2329" customFormat="false" ht="66.45" hidden="false" customHeight="false" outlineLevel="0" collapsed="false">
      <c r="A2329" s="30" t="s">
        <v>21</v>
      </c>
      <c r="B2329" s="0"/>
      <c r="C2329" s="30"/>
      <c r="D2329" s="30" t="s">
        <v>2859</v>
      </c>
      <c r="E2329" s="30" t="s">
        <v>3524</v>
      </c>
      <c r="F2329" s="30" t="s">
        <v>1649</v>
      </c>
      <c r="G2329" s="31" t="n">
        <v>2012</v>
      </c>
      <c r="H2329" s="30" t="n">
        <v>2012</v>
      </c>
      <c r="I2329" s="30"/>
      <c r="J2329" s="32" t="n">
        <v>42699</v>
      </c>
      <c r="K2329" s="30" t="n">
        <v>305516</v>
      </c>
      <c r="L2329" s="30" t="s">
        <v>1799</v>
      </c>
      <c r="M2329" s="33" t="n">
        <v>1200000</v>
      </c>
      <c r="N2329" s="0"/>
      <c r="O2329" s="33" t="n">
        <v>1200000</v>
      </c>
      <c r="P2329" s="0"/>
      <c r="Q2329" s="0" t="s">
        <v>27</v>
      </c>
      <c r="R2329" s="0"/>
      <c r="S2329" s="0"/>
      <c r="T2329" s="0"/>
      <c r="U2329" s="0"/>
      <c r="V2329" s="1" t="n">
        <f aca="false">YEAR(G2329)</f>
        <v>1905</v>
      </c>
      <c r="W2329" s="1" t="n">
        <v>2012</v>
      </c>
    </row>
    <row r="2330" customFormat="false" ht="40.7" hidden="false" customHeight="false" outlineLevel="0" collapsed="false">
      <c r="A2330" s="30" t="s">
        <v>21</v>
      </c>
      <c r="B2330" s="0"/>
      <c r="C2330" s="30" t="s">
        <v>22</v>
      </c>
      <c r="D2330" s="30"/>
      <c r="E2330" s="30" t="s">
        <v>3525</v>
      </c>
      <c r="F2330" s="30" t="s">
        <v>1649</v>
      </c>
      <c r="G2330" s="31" t="n">
        <v>2012</v>
      </c>
      <c r="H2330" s="30" t="n">
        <v>2012</v>
      </c>
      <c r="I2330" s="30"/>
      <c r="J2330" s="32" t="n">
        <v>42704</v>
      </c>
      <c r="K2330" s="30" t="n">
        <v>305554</v>
      </c>
      <c r="L2330" s="30" t="s">
        <v>61</v>
      </c>
      <c r="M2330" s="33" t="n">
        <v>7000000</v>
      </c>
      <c r="N2330" s="0"/>
      <c r="O2330" s="33" t="n">
        <v>7000000</v>
      </c>
      <c r="P2330" s="0"/>
      <c r="Q2330" s="0" t="s">
        <v>27</v>
      </c>
      <c r="R2330" s="0"/>
      <c r="S2330" s="0"/>
      <c r="T2330" s="0"/>
      <c r="U2330" s="0"/>
      <c r="V2330" s="1" t="n">
        <f aca="false">YEAR(G2330)</f>
        <v>1905</v>
      </c>
      <c r="W2330" s="1" t="n">
        <v>2012</v>
      </c>
    </row>
    <row r="2331" customFormat="false" ht="40.7" hidden="false" customHeight="false" outlineLevel="0" collapsed="false">
      <c r="A2331" s="30" t="s">
        <v>21</v>
      </c>
      <c r="B2331" s="0"/>
      <c r="C2331" s="30"/>
      <c r="D2331" s="30"/>
      <c r="E2331" s="30" t="s">
        <v>2510</v>
      </c>
      <c r="F2331" s="30" t="s">
        <v>1649</v>
      </c>
      <c r="G2331" s="31" t="n">
        <v>2012</v>
      </c>
      <c r="H2331" s="30" t="n">
        <v>2012</v>
      </c>
      <c r="I2331" s="30"/>
      <c r="J2331" s="32" t="n">
        <v>44848</v>
      </c>
      <c r="K2331" s="30" t="n">
        <v>306589</v>
      </c>
      <c r="L2331" s="30" t="s">
        <v>2347</v>
      </c>
      <c r="M2331" s="33" t="n">
        <v>3600000</v>
      </c>
      <c r="N2331" s="0"/>
      <c r="O2331" s="33" t="n">
        <v>3600000</v>
      </c>
      <c r="P2331" s="0"/>
      <c r="Q2331" s="0" t="s">
        <v>27</v>
      </c>
      <c r="R2331" s="0"/>
      <c r="S2331" s="0"/>
      <c r="T2331" s="0"/>
      <c r="U2331" s="0"/>
      <c r="V2331" s="1" t="n">
        <f aca="false">YEAR(G2331)</f>
        <v>1905</v>
      </c>
      <c r="W2331" s="1" t="n">
        <v>2012</v>
      </c>
    </row>
    <row r="2332" customFormat="false" ht="54.25" hidden="false" customHeight="false" outlineLevel="0" collapsed="false">
      <c r="A2332" s="30" t="s">
        <v>21</v>
      </c>
      <c r="B2332" s="0"/>
      <c r="C2332" s="30"/>
      <c r="D2332" s="30"/>
      <c r="E2332" s="30" t="s">
        <v>3526</v>
      </c>
      <c r="F2332" s="30" t="s">
        <v>1649</v>
      </c>
      <c r="G2332" s="31" t="n">
        <v>2012</v>
      </c>
      <c r="H2332" s="30" t="n">
        <v>2012</v>
      </c>
      <c r="I2332" s="30"/>
      <c r="J2332" s="32" t="n">
        <v>44544</v>
      </c>
      <c r="K2332" s="30" t="n">
        <v>307562</v>
      </c>
      <c r="L2332" s="30" t="s">
        <v>2373</v>
      </c>
      <c r="M2332" s="33" t="n">
        <v>5000000</v>
      </c>
      <c r="N2332" s="0"/>
      <c r="O2332" s="33" t="n">
        <v>5000000</v>
      </c>
      <c r="P2332" s="0"/>
      <c r="Q2332" s="0" t="s">
        <v>27</v>
      </c>
      <c r="R2332" s="0"/>
      <c r="S2332" s="0"/>
      <c r="T2332" s="0"/>
      <c r="U2332" s="0"/>
      <c r="V2332" s="1" t="n">
        <f aca="false">YEAR(G2332)</f>
        <v>1905</v>
      </c>
      <c r="W2332" s="1" t="n">
        <v>2012</v>
      </c>
    </row>
    <row r="2333" customFormat="false" ht="40.7" hidden="false" customHeight="false" outlineLevel="0" collapsed="false">
      <c r="A2333" s="30" t="s">
        <v>21</v>
      </c>
      <c r="B2333" s="0"/>
      <c r="C2333" s="30"/>
      <c r="D2333" s="30"/>
      <c r="E2333" s="30" t="s">
        <v>3527</v>
      </c>
      <c r="F2333" s="30" t="s">
        <v>1649</v>
      </c>
      <c r="G2333" s="31" t="n">
        <v>2012</v>
      </c>
      <c r="H2333" s="30" t="n">
        <v>2012</v>
      </c>
      <c r="I2333" s="30"/>
      <c r="J2333" s="32" t="n">
        <v>42717</v>
      </c>
      <c r="K2333" s="30" t="n">
        <v>308048</v>
      </c>
      <c r="L2333" s="30" t="s">
        <v>375</v>
      </c>
      <c r="M2333" s="33" t="n">
        <v>4121393.34</v>
      </c>
      <c r="N2333" s="0"/>
      <c r="O2333" s="33" t="n">
        <v>4121393.34</v>
      </c>
      <c r="P2333" s="0"/>
      <c r="Q2333" s="0" t="s">
        <v>27</v>
      </c>
      <c r="R2333" s="0"/>
      <c r="S2333" s="0"/>
      <c r="T2333" s="0"/>
      <c r="U2333" s="0"/>
      <c r="V2333" s="1" t="n">
        <f aca="false">YEAR(G2333)</f>
        <v>1905</v>
      </c>
      <c r="W2333" s="1" t="n">
        <v>2012</v>
      </c>
    </row>
    <row r="2334" customFormat="false" ht="40.7" hidden="false" customHeight="false" outlineLevel="0" collapsed="false">
      <c r="A2334" s="30" t="s">
        <v>21</v>
      </c>
      <c r="B2334" s="0"/>
      <c r="C2334" s="30" t="s">
        <v>29</v>
      </c>
      <c r="D2334" s="30"/>
      <c r="E2334" s="30" t="s">
        <v>3528</v>
      </c>
      <c r="F2334" s="30" t="s">
        <v>1689</v>
      </c>
      <c r="G2334" s="31" t="n">
        <v>2013</v>
      </c>
      <c r="H2334" s="30" t="n">
        <v>2013</v>
      </c>
      <c r="I2334" s="30"/>
      <c r="J2334" s="32" t="n">
        <v>42262</v>
      </c>
      <c r="K2334" s="30" t="n">
        <v>309121</v>
      </c>
      <c r="L2334" s="30" t="s">
        <v>2465</v>
      </c>
      <c r="M2334" s="33" t="n">
        <v>87486.05</v>
      </c>
      <c r="N2334" s="0"/>
      <c r="O2334" s="33" t="n">
        <v>87486.05</v>
      </c>
      <c r="P2334" s="0"/>
      <c r="Q2334" s="0" t="s">
        <v>27</v>
      </c>
      <c r="R2334" s="0"/>
      <c r="S2334" s="0"/>
      <c r="T2334" s="0"/>
      <c r="U2334" s="0"/>
      <c r="V2334" s="1" t="n">
        <f aca="false">YEAR(G2334)</f>
        <v>1905</v>
      </c>
      <c r="W2334" s="1" t="n">
        <v>2013</v>
      </c>
    </row>
    <row r="2335" customFormat="false" ht="40.7" hidden="false" customHeight="false" outlineLevel="0" collapsed="false">
      <c r="A2335" s="30" t="s">
        <v>21</v>
      </c>
      <c r="B2335" s="0"/>
      <c r="C2335" s="30" t="s">
        <v>35</v>
      </c>
      <c r="D2335" s="30"/>
      <c r="E2335" s="30" t="s">
        <v>3529</v>
      </c>
      <c r="F2335" s="30" t="s">
        <v>37</v>
      </c>
      <c r="G2335" s="31" t="n">
        <v>2013</v>
      </c>
      <c r="H2335" s="30" t="n">
        <v>2013</v>
      </c>
      <c r="I2335" s="30"/>
      <c r="J2335" s="32" t="n">
        <v>42725</v>
      </c>
      <c r="K2335" s="30" t="n">
        <v>310295</v>
      </c>
      <c r="L2335" s="30" t="s">
        <v>3530</v>
      </c>
      <c r="M2335" s="33" t="n">
        <v>989723.66</v>
      </c>
      <c r="N2335" s="0"/>
      <c r="O2335" s="33" t="n">
        <v>989723.66</v>
      </c>
      <c r="P2335" s="0"/>
      <c r="Q2335" s="0" t="s">
        <v>27</v>
      </c>
      <c r="R2335" s="0"/>
      <c r="S2335" s="0"/>
      <c r="T2335" s="0"/>
      <c r="U2335" s="0"/>
      <c r="V2335" s="1" t="n">
        <f aca="false">YEAR(G2335)</f>
        <v>1905</v>
      </c>
      <c r="W2335" s="1" t="n">
        <v>2013</v>
      </c>
    </row>
    <row r="2336" customFormat="false" ht="40.7" hidden="false" customHeight="false" outlineLevel="0" collapsed="false">
      <c r="A2336" s="30" t="s">
        <v>21</v>
      </c>
      <c r="B2336" s="0"/>
      <c r="C2336" s="30" t="s">
        <v>3416</v>
      </c>
      <c r="D2336" s="30"/>
      <c r="E2336" s="30" t="s">
        <v>3531</v>
      </c>
      <c r="F2336" s="30" t="s">
        <v>1649</v>
      </c>
      <c r="G2336" s="31" t="n">
        <v>2013</v>
      </c>
      <c r="H2336" s="30" t="n">
        <v>2013</v>
      </c>
      <c r="I2336" s="30"/>
      <c r="J2336" s="32" t="n">
        <v>44984</v>
      </c>
      <c r="K2336" s="30" t="n">
        <v>311406</v>
      </c>
      <c r="L2336" s="30" t="s">
        <v>2347</v>
      </c>
      <c r="M2336" s="33" t="n">
        <v>20000000</v>
      </c>
      <c r="N2336" s="0"/>
      <c r="O2336" s="33" t="n">
        <v>20000000</v>
      </c>
      <c r="P2336" s="0"/>
      <c r="Q2336" s="0" t="s">
        <v>27</v>
      </c>
      <c r="R2336" s="0"/>
      <c r="S2336" s="0"/>
      <c r="T2336" s="0"/>
      <c r="U2336" s="0"/>
      <c r="V2336" s="1" t="n">
        <f aca="false">YEAR(G2336)</f>
        <v>1905</v>
      </c>
      <c r="W2336" s="1" t="n">
        <v>2013</v>
      </c>
    </row>
    <row r="2337" customFormat="false" ht="40.7" hidden="false" customHeight="false" outlineLevel="0" collapsed="false">
      <c r="A2337" s="30" t="s">
        <v>21</v>
      </c>
      <c r="B2337" s="0"/>
      <c r="C2337" s="30"/>
      <c r="D2337" s="30"/>
      <c r="E2337" s="30" t="s">
        <v>3532</v>
      </c>
      <c r="F2337" s="30" t="s">
        <v>37</v>
      </c>
      <c r="G2337" s="31" t="n">
        <v>2013</v>
      </c>
      <c r="H2337" s="30" t="n">
        <v>2013</v>
      </c>
      <c r="I2337" s="30"/>
      <c r="J2337" s="32" t="n">
        <v>43145</v>
      </c>
      <c r="K2337" s="30" t="n">
        <v>312411</v>
      </c>
      <c r="L2337" s="30" t="s">
        <v>3533</v>
      </c>
      <c r="M2337" s="33" t="n">
        <v>492884.26</v>
      </c>
      <c r="N2337" s="0"/>
      <c r="O2337" s="33" t="n">
        <v>492884.26</v>
      </c>
      <c r="P2337" s="0"/>
      <c r="Q2337" s="0" t="s">
        <v>27</v>
      </c>
      <c r="R2337" s="0"/>
      <c r="S2337" s="0"/>
      <c r="T2337" s="0"/>
      <c r="U2337" s="0"/>
      <c r="V2337" s="1" t="n">
        <f aca="false">YEAR(G2337)</f>
        <v>1905</v>
      </c>
      <c r="W2337" s="1" t="n">
        <v>2013</v>
      </c>
    </row>
    <row r="2338" customFormat="false" ht="40.7" hidden="false" customHeight="false" outlineLevel="0" collapsed="false">
      <c r="A2338" s="30" t="s">
        <v>21</v>
      </c>
      <c r="B2338" s="0"/>
      <c r="C2338" s="30" t="s">
        <v>2910</v>
      </c>
      <c r="D2338" s="30"/>
      <c r="E2338" s="30" t="s">
        <v>3534</v>
      </c>
      <c r="F2338" s="30" t="s">
        <v>1856</v>
      </c>
      <c r="G2338" s="31" t="n">
        <v>2012</v>
      </c>
      <c r="H2338" s="30" t="n">
        <v>2013</v>
      </c>
      <c r="I2338" s="30"/>
      <c r="J2338" s="32" t="n">
        <v>45069</v>
      </c>
      <c r="K2338" s="30" t="n">
        <v>314183</v>
      </c>
      <c r="L2338" s="30" t="s">
        <v>1857</v>
      </c>
      <c r="M2338" s="33" t="n">
        <v>704098.92</v>
      </c>
      <c r="N2338" s="0"/>
      <c r="O2338" s="33" t="n">
        <v>704098.92</v>
      </c>
      <c r="P2338" s="0"/>
      <c r="Q2338" s="0" t="s">
        <v>27</v>
      </c>
      <c r="R2338" s="0"/>
      <c r="S2338" s="0"/>
      <c r="T2338" s="0"/>
      <c r="U2338" s="0"/>
      <c r="V2338" s="1" t="n">
        <f aca="false">YEAR(G2338)</f>
        <v>1905</v>
      </c>
      <c r="W2338" s="1" t="n">
        <v>2012</v>
      </c>
    </row>
    <row r="2339" customFormat="false" ht="54.25" hidden="false" customHeight="false" outlineLevel="0" collapsed="false">
      <c r="A2339" s="30" t="s">
        <v>21</v>
      </c>
      <c r="B2339" s="0"/>
      <c r="C2339" s="30"/>
      <c r="D2339" s="30"/>
      <c r="E2339" s="30" t="s">
        <v>3535</v>
      </c>
      <c r="F2339" s="30" t="s">
        <v>1649</v>
      </c>
      <c r="G2339" s="31" t="n">
        <v>2013</v>
      </c>
      <c r="H2339" s="30" t="n">
        <v>2013</v>
      </c>
      <c r="I2339" s="30"/>
      <c r="J2339" s="32" t="n">
        <v>44326</v>
      </c>
      <c r="K2339" s="30" t="n">
        <v>325267</v>
      </c>
      <c r="L2339" s="30" t="s">
        <v>1252</v>
      </c>
      <c r="M2339" s="33" t="n">
        <v>500000</v>
      </c>
      <c r="N2339" s="0"/>
      <c r="O2339" s="33" t="n">
        <v>500000</v>
      </c>
      <c r="P2339" s="0"/>
      <c r="Q2339" s="0" t="s">
        <v>27</v>
      </c>
      <c r="R2339" s="0"/>
      <c r="S2339" s="0"/>
      <c r="T2339" s="0"/>
      <c r="U2339" s="0"/>
      <c r="V2339" s="1" t="n">
        <f aca="false">YEAR(G2339)</f>
        <v>1905</v>
      </c>
      <c r="W2339" s="1" t="n">
        <v>2013</v>
      </c>
    </row>
    <row r="2340" customFormat="false" ht="40.7" hidden="false" customHeight="false" outlineLevel="0" collapsed="false">
      <c r="A2340" s="30" t="s">
        <v>21</v>
      </c>
      <c r="B2340" s="0"/>
      <c r="C2340" s="30" t="s">
        <v>29</v>
      </c>
      <c r="D2340" s="30"/>
      <c r="E2340" s="30" t="s">
        <v>3536</v>
      </c>
      <c r="F2340" s="30" t="s">
        <v>1649</v>
      </c>
      <c r="G2340" s="31" t="n">
        <v>2013</v>
      </c>
      <c r="H2340" s="30" t="n">
        <v>2013</v>
      </c>
      <c r="I2340" s="30"/>
      <c r="J2340" s="32" t="n">
        <v>43588</v>
      </c>
      <c r="K2340" s="30" t="n">
        <v>325603</v>
      </c>
      <c r="L2340" s="30" t="s">
        <v>155</v>
      </c>
      <c r="M2340" s="33" t="n">
        <v>3298000</v>
      </c>
      <c r="N2340" s="0"/>
      <c r="O2340" s="33" t="n">
        <v>3298000</v>
      </c>
      <c r="P2340" s="0"/>
      <c r="Q2340" s="0" t="s">
        <v>27</v>
      </c>
      <c r="R2340" s="0"/>
      <c r="S2340" s="0"/>
      <c r="T2340" s="0"/>
      <c r="U2340" s="0"/>
      <c r="V2340" s="1" t="n">
        <f aca="false">YEAR(G2340)</f>
        <v>1905</v>
      </c>
      <c r="W2340" s="1" t="n">
        <v>2013</v>
      </c>
    </row>
    <row r="2341" customFormat="false" ht="40.7" hidden="false" customHeight="false" outlineLevel="0" collapsed="false">
      <c r="A2341" s="30" t="s">
        <v>21</v>
      </c>
      <c r="B2341" s="0"/>
      <c r="C2341" s="30"/>
      <c r="D2341" s="30"/>
      <c r="E2341" s="30" t="s">
        <v>2497</v>
      </c>
      <c r="F2341" s="30" t="s">
        <v>1689</v>
      </c>
      <c r="G2341" s="31" t="n">
        <v>2013</v>
      </c>
      <c r="H2341" s="30" t="n">
        <v>2013</v>
      </c>
      <c r="I2341" s="30"/>
      <c r="J2341" s="32" t="n">
        <v>43248</v>
      </c>
      <c r="K2341" s="30" t="n">
        <v>325880</v>
      </c>
      <c r="L2341" s="30" t="s">
        <v>2498</v>
      </c>
      <c r="M2341" s="33" t="n">
        <v>49289.34</v>
      </c>
      <c r="N2341" s="0"/>
      <c r="O2341" s="33" t="n">
        <v>49289.34</v>
      </c>
      <c r="P2341" s="0"/>
      <c r="Q2341" s="0" t="s">
        <v>27</v>
      </c>
      <c r="R2341" s="0"/>
      <c r="S2341" s="0"/>
      <c r="T2341" s="0"/>
      <c r="U2341" s="0"/>
      <c r="V2341" s="1" t="n">
        <f aca="false">YEAR(G2341)</f>
        <v>1905</v>
      </c>
      <c r="W2341" s="1" t="n">
        <v>2013</v>
      </c>
    </row>
    <row r="2342" customFormat="false" ht="40.7" hidden="false" customHeight="false" outlineLevel="0" collapsed="false">
      <c r="A2342" s="30" t="s">
        <v>21</v>
      </c>
      <c r="B2342" s="0"/>
      <c r="C2342" s="30"/>
      <c r="D2342" s="30" t="s">
        <v>22</v>
      </c>
      <c r="E2342" s="30" t="s">
        <v>3537</v>
      </c>
      <c r="F2342" s="30" t="s">
        <v>1689</v>
      </c>
      <c r="G2342" s="31" t="n">
        <v>2013</v>
      </c>
      <c r="H2342" s="30" t="n">
        <v>2013</v>
      </c>
      <c r="I2342" s="30"/>
      <c r="J2342" s="32" t="n">
        <v>43244</v>
      </c>
      <c r="K2342" s="30" t="n">
        <v>330681</v>
      </c>
      <c r="L2342" s="30" t="s">
        <v>664</v>
      </c>
      <c r="M2342" s="33" t="n">
        <v>108840</v>
      </c>
      <c r="N2342" s="0"/>
      <c r="O2342" s="33" t="n">
        <v>108840</v>
      </c>
      <c r="P2342" s="0"/>
      <c r="Q2342" s="0" t="s">
        <v>27</v>
      </c>
      <c r="R2342" s="0"/>
      <c r="S2342" s="0"/>
      <c r="T2342" s="0"/>
      <c r="U2342" s="0"/>
      <c r="V2342" s="1" t="n">
        <f aca="false">YEAR(G2342)</f>
        <v>1905</v>
      </c>
      <c r="W2342" s="1" t="n">
        <v>2013</v>
      </c>
    </row>
    <row r="2343" customFormat="false" ht="80.05" hidden="false" customHeight="false" outlineLevel="0" collapsed="false">
      <c r="A2343" s="30" t="s">
        <v>21</v>
      </c>
      <c r="B2343" s="0"/>
      <c r="C2343" s="30" t="s">
        <v>35</v>
      </c>
      <c r="D2343" s="30" t="s">
        <v>3258</v>
      </c>
      <c r="E2343" s="30" t="s">
        <v>2405</v>
      </c>
      <c r="F2343" s="30" t="s">
        <v>37</v>
      </c>
      <c r="G2343" s="31" t="n">
        <v>2013</v>
      </c>
      <c r="H2343" s="30" t="n">
        <v>2013</v>
      </c>
      <c r="I2343" s="30"/>
      <c r="J2343" s="32" t="n">
        <v>44041</v>
      </c>
      <c r="K2343" s="30" t="n">
        <v>331241</v>
      </c>
      <c r="L2343" s="30" t="s">
        <v>2406</v>
      </c>
      <c r="M2343" s="33" t="n">
        <v>2909771.35</v>
      </c>
      <c r="N2343" s="0"/>
      <c r="O2343" s="33" t="n">
        <v>2909771.35</v>
      </c>
      <c r="P2343" s="0"/>
      <c r="Q2343" s="0" t="s">
        <v>27</v>
      </c>
      <c r="R2343" s="0"/>
      <c r="S2343" s="0"/>
      <c r="T2343" s="0"/>
      <c r="U2343" s="0"/>
      <c r="V2343" s="1" t="n">
        <f aca="false">YEAR(G2343)</f>
        <v>1905</v>
      </c>
      <c r="W2343" s="1" t="n">
        <v>2013</v>
      </c>
    </row>
    <row r="2344" customFormat="false" ht="40.7" hidden="false" customHeight="false" outlineLevel="0" collapsed="false">
      <c r="A2344" s="30" t="s">
        <v>21</v>
      </c>
      <c r="B2344" s="0"/>
      <c r="C2344" s="30"/>
      <c r="D2344" s="30"/>
      <c r="E2344" s="30" t="s">
        <v>3538</v>
      </c>
      <c r="F2344" s="30" t="s">
        <v>1649</v>
      </c>
      <c r="G2344" s="31" t="n">
        <v>2013</v>
      </c>
      <c r="H2344" s="30" t="n">
        <v>2013</v>
      </c>
      <c r="I2344" s="30"/>
      <c r="J2344" s="32" t="n">
        <v>43566</v>
      </c>
      <c r="K2344" s="30" t="n">
        <v>331494</v>
      </c>
      <c r="L2344" s="30" t="s">
        <v>2484</v>
      </c>
      <c r="M2344" s="33" t="n">
        <v>9949440.4</v>
      </c>
      <c r="N2344" s="0"/>
      <c r="O2344" s="33" t="n">
        <v>9949440.4</v>
      </c>
      <c r="P2344" s="0"/>
      <c r="Q2344" s="0" t="s">
        <v>27</v>
      </c>
      <c r="R2344" s="0"/>
      <c r="S2344" s="0"/>
      <c r="T2344" s="0"/>
      <c r="U2344" s="0"/>
      <c r="V2344" s="1" t="n">
        <f aca="false">YEAR(G2344)</f>
        <v>1905</v>
      </c>
      <c r="W2344" s="1" t="n">
        <v>2013</v>
      </c>
    </row>
    <row r="2345" customFormat="false" ht="40.7" hidden="false" customHeight="false" outlineLevel="0" collapsed="false">
      <c r="A2345" s="30" t="s">
        <v>21</v>
      </c>
      <c r="B2345" s="0"/>
      <c r="C2345" s="30"/>
      <c r="D2345" s="30"/>
      <c r="E2345" s="30" t="s">
        <v>3539</v>
      </c>
      <c r="F2345" s="30" t="s">
        <v>1649</v>
      </c>
      <c r="G2345" s="31" t="n">
        <v>2013</v>
      </c>
      <c r="H2345" s="30" t="n">
        <v>2013</v>
      </c>
      <c r="I2345" s="30"/>
      <c r="J2345" s="32" t="n">
        <v>43174</v>
      </c>
      <c r="K2345" s="30" t="n">
        <v>331504</v>
      </c>
      <c r="L2345" s="30" t="s">
        <v>2062</v>
      </c>
      <c r="M2345" s="33" t="n">
        <v>2000000</v>
      </c>
      <c r="N2345" s="0"/>
      <c r="O2345" s="33" t="n">
        <v>2000000</v>
      </c>
      <c r="P2345" s="0"/>
      <c r="Q2345" s="0" t="s">
        <v>27</v>
      </c>
      <c r="R2345" s="0"/>
      <c r="S2345" s="0"/>
      <c r="T2345" s="0"/>
      <c r="U2345" s="0"/>
      <c r="V2345" s="1" t="n">
        <f aca="false">YEAR(G2345)</f>
        <v>1905</v>
      </c>
      <c r="W2345" s="1" t="n">
        <v>2013</v>
      </c>
    </row>
    <row r="2346" customFormat="false" ht="54.25" hidden="false" customHeight="false" outlineLevel="0" collapsed="false">
      <c r="A2346" s="30" t="s">
        <v>21</v>
      </c>
      <c r="B2346" s="0"/>
      <c r="C2346" s="30" t="s">
        <v>35</v>
      </c>
      <c r="D2346" s="30"/>
      <c r="E2346" s="30" t="s">
        <v>3540</v>
      </c>
      <c r="F2346" s="30" t="s">
        <v>1649</v>
      </c>
      <c r="G2346" s="31" t="n">
        <v>2013</v>
      </c>
      <c r="H2346" s="30" t="n">
        <v>2013</v>
      </c>
      <c r="I2346" s="30"/>
      <c r="J2346" s="32" t="n">
        <v>42808</v>
      </c>
      <c r="K2346" s="30" t="n">
        <v>333221</v>
      </c>
      <c r="L2346" s="30" t="s">
        <v>2632</v>
      </c>
      <c r="M2346" s="33" t="n">
        <v>1077429.82</v>
      </c>
      <c r="N2346" s="0"/>
      <c r="O2346" s="33" t="n">
        <v>1077429.82</v>
      </c>
      <c r="P2346" s="0"/>
      <c r="Q2346" s="0" t="s">
        <v>27</v>
      </c>
      <c r="R2346" s="0"/>
      <c r="S2346" s="0"/>
      <c r="T2346" s="0"/>
      <c r="U2346" s="0"/>
      <c r="V2346" s="1" t="n">
        <f aca="false">YEAR(G2346)</f>
        <v>1905</v>
      </c>
      <c r="W2346" s="1" t="n">
        <v>2013</v>
      </c>
    </row>
    <row r="2347" customFormat="false" ht="40.7" hidden="false" customHeight="false" outlineLevel="0" collapsed="false">
      <c r="A2347" s="30" t="s">
        <v>21</v>
      </c>
      <c r="B2347" s="0"/>
      <c r="C2347" s="30" t="s">
        <v>2910</v>
      </c>
      <c r="D2347" s="30"/>
      <c r="E2347" s="30" t="s">
        <v>3541</v>
      </c>
      <c r="F2347" s="30" t="s">
        <v>1856</v>
      </c>
      <c r="G2347" s="31" t="n">
        <v>2013</v>
      </c>
      <c r="H2347" s="30" t="n">
        <v>2013</v>
      </c>
      <c r="I2347" s="30"/>
      <c r="J2347" s="32" t="n">
        <v>45069</v>
      </c>
      <c r="K2347" s="30" t="n">
        <v>334948</v>
      </c>
      <c r="L2347" s="30" t="s">
        <v>1857</v>
      </c>
      <c r="M2347" s="33" t="n">
        <v>985078.09</v>
      </c>
      <c r="N2347" s="0"/>
      <c r="O2347" s="33" t="n">
        <v>985078.09</v>
      </c>
      <c r="P2347" s="0"/>
      <c r="Q2347" s="0" t="s">
        <v>27</v>
      </c>
      <c r="R2347" s="0"/>
      <c r="S2347" s="0"/>
      <c r="T2347" s="0"/>
      <c r="U2347" s="0"/>
      <c r="V2347" s="1" t="n">
        <f aca="false">YEAR(G2347)</f>
        <v>1905</v>
      </c>
      <c r="W2347" s="1" t="n">
        <v>2013</v>
      </c>
    </row>
    <row r="2348" customFormat="false" ht="40.7" hidden="false" customHeight="false" outlineLevel="0" collapsed="false">
      <c r="A2348" s="30" t="s">
        <v>21</v>
      </c>
      <c r="B2348" s="0"/>
      <c r="C2348" s="30" t="s">
        <v>2910</v>
      </c>
      <c r="D2348" s="30"/>
      <c r="E2348" s="30" t="s">
        <v>3542</v>
      </c>
      <c r="F2348" s="30" t="s">
        <v>1856</v>
      </c>
      <c r="G2348" s="31" t="n">
        <v>2013</v>
      </c>
      <c r="H2348" s="30" t="n">
        <v>2013</v>
      </c>
      <c r="I2348" s="30"/>
      <c r="J2348" s="32" t="n">
        <v>45069</v>
      </c>
      <c r="K2348" s="30" t="n">
        <v>334957</v>
      </c>
      <c r="L2348" s="30" t="s">
        <v>1857</v>
      </c>
      <c r="M2348" s="33" t="n">
        <v>461319.98</v>
      </c>
      <c r="N2348" s="0"/>
      <c r="O2348" s="33" t="n">
        <v>461319.98</v>
      </c>
      <c r="P2348" s="0"/>
      <c r="Q2348" s="0" t="s">
        <v>27</v>
      </c>
      <c r="R2348" s="0"/>
      <c r="S2348" s="0"/>
      <c r="T2348" s="0"/>
      <c r="U2348" s="0"/>
      <c r="V2348" s="1" t="n">
        <f aca="false">YEAR(G2348)</f>
        <v>1905</v>
      </c>
      <c r="W2348" s="1" t="n">
        <v>2013</v>
      </c>
    </row>
    <row r="2349" customFormat="false" ht="40.7" hidden="false" customHeight="false" outlineLevel="0" collapsed="false">
      <c r="A2349" s="30" t="s">
        <v>21</v>
      </c>
      <c r="B2349" s="0"/>
      <c r="C2349" s="30" t="s">
        <v>2910</v>
      </c>
      <c r="D2349" s="30"/>
      <c r="E2349" s="30" t="s">
        <v>3543</v>
      </c>
      <c r="F2349" s="30" t="s">
        <v>1856</v>
      </c>
      <c r="G2349" s="31" t="n">
        <v>2013</v>
      </c>
      <c r="H2349" s="30" t="n">
        <v>2013</v>
      </c>
      <c r="I2349" s="30"/>
      <c r="J2349" s="32" t="n">
        <v>45069</v>
      </c>
      <c r="K2349" s="30" t="n">
        <v>334962</v>
      </c>
      <c r="L2349" s="30" t="s">
        <v>1857</v>
      </c>
      <c r="M2349" s="33" t="n">
        <v>838911.26</v>
      </c>
      <c r="N2349" s="0"/>
      <c r="O2349" s="33" t="n">
        <v>838911.26</v>
      </c>
      <c r="P2349" s="0"/>
      <c r="Q2349" s="0" t="s">
        <v>27</v>
      </c>
      <c r="R2349" s="0"/>
      <c r="S2349" s="0"/>
      <c r="T2349" s="0"/>
      <c r="U2349" s="0"/>
      <c r="V2349" s="1" t="n">
        <f aca="false">YEAR(G2349)</f>
        <v>1905</v>
      </c>
      <c r="W2349" s="1" t="n">
        <v>2013</v>
      </c>
    </row>
    <row r="2350" customFormat="false" ht="40.7" hidden="false" customHeight="false" outlineLevel="0" collapsed="false">
      <c r="A2350" s="30" t="s">
        <v>21</v>
      </c>
      <c r="B2350" s="0"/>
      <c r="C2350" s="30"/>
      <c r="D2350" s="30"/>
      <c r="E2350" s="30" t="s">
        <v>3544</v>
      </c>
      <c r="F2350" s="30" t="s">
        <v>1689</v>
      </c>
      <c r="G2350" s="31" t="n">
        <v>2013</v>
      </c>
      <c r="H2350" s="30" t="n">
        <v>2013</v>
      </c>
      <c r="I2350" s="30"/>
      <c r="J2350" s="32" t="n">
        <v>42258</v>
      </c>
      <c r="K2350" s="30" t="n">
        <v>335035</v>
      </c>
      <c r="L2350" s="30" t="s">
        <v>450</v>
      </c>
      <c r="M2350" s="33" t="n">
        <v>198038</v>
      </c>
      <c r="N2350" s="0"/>
      <c r="O2350" s="33" t="n">
        <v>198038</v>
      </c>
      <c r="P2350" s="0"/>
      <c r="Q2350" s="0" t="s">
        <v>27</v>
      </c>
      <c r="R2350" s="0"/>
      <c r="S2350" s="0"/>
      <c r="T2350" s="0"/>
      <c r="U2350" s="0"/>
      <c r="V2350" s="1" t="n">
        <f aca="false">YEAR(G2350)</f>
        <v>1905</v>
      </c>
      <c r="W2350" s="1" t="n">
        <v>2013</v>
      </c>
    </row>
    <row r="2351" customFormat="false" ht="40.7" hidden="false" customHeight="false" outlineLevel="0" collapsed="false">
      <c r="A2351" s="30" t="s">
        <v>21</v>
      </c>
      <c r="B2351" s="0"/>
      <c r="C2351" s="30" t="s">
        <v>29</v>
      </c>
      <c r="D2351" s="30"/>
      <c r="E2351" s="30" t="s">
        <v>1540</v>
      </c>
      <c r="F2351" s="30" t="s">
        <v>37</v>
      </c>
      <c r="G2351" s="31" t="n">
        <v>2014</v>
      </c>
      <c r="H2351" s="30" t="n">
        <v>2014</v>
      </c>
      <c r="I2351" s="30"/>
      <c r="J2351" s="32" t="n">
        <v>43041</v>
      </c>
      <c r="K2351" s="30" t="n">
        <v>345136</v>
      </c>
      <c r="L2351" s="30" t="s">
        <v>688</v>
      </c>
      <c r="M2351" s="33" t="n">
        <v>191244.26</v>
      </c>
      <c r="N2351" s="0"/>
      <c r="O2351" s="33" t="n">
        <v>191244.26</v>
      </c>
      <c r="P2351" s="0"/>
      <c r="Q2351" s="0" t="s">
        <v>27</v>
      </c>
      <c r="R2351" s="0"/>
      <c r="S2351" s="0"/>
      <c r="T2351" s="0"/>
      <c r="U2351" s="0"/>
      <c r="V2351" s="1" t="n">
        <f aca="false">YEAR(G2351)</f>
        <v>1905</v>
      </c>
      <c r="W2351" s="1" t="n">
        <v>2014</v>
      </c>
    </row>
    <row r="2352" customFormat="false" ht="40.7" hidden="false" customHeight="false" outlineLevel="0" collapsed="false">
      <c r="A2352" s="30" t="s">
        <v>21</v>
      </c>
      <c r="B2352" s="0"/>
      <c r="C2352" s="30" t="s">
        <v>3545</v>
      </c>
      <c r="D2352" s="30"/>
      <c r="E2352" s="30" t="s">
        <v>1530</v>
      </c>
      <c r="F2352" s="30" t="s">
        <v>37</v>
      </c>
      <c r="G2352" s="31" t="n">
        <v>2014</v>
      </c>
      <c r="H2352" s="30" t="n">
        <v>2014</v>
      </c>
      <c r="I2352" s="30"/>
      <c r="J2352" s="32" t="n">
        <v>43171</v>
      </c>
      <c r="K2352" s="30" t="n">
        <v>345157</v>
      </c>
      <c r="L2352" s="30" t="s">
        <v>345</v>
      </c>
      <c r="M2352" s="33" t="n">
        <v>191885.6</v>
      </c>
      <c r="N2352" s="0"/>
      <c r="O2352" s="33" t="n">
        <v>191885.6</v>
      </c>
      <c r="P2352" s="0"/>
      <c r="Q2352" s="0" t="s">
        <v>27</v>
      </c>
      <c r="R2352" s="0"/>
      <c r="S2352" s="0"/>
      <c r="T2352" s="0"/>
      <c r="U2352" s="0"/>
      <c r="V2352" s="1" t="n">
        <f aca="false">YEAR(G2352)</f>
        <v>1905</v>
      </c>
      <c r="W2352" s="1" t="n">
        <v>2014</v>
      </c>
    </row>
    <row r="2353" customFormat="false" ht="40.7" hidden="false" customHeight="false" outlineLevel="0" collapsed="false">
      <c r="A2353" s="30" t="s">
        <v>21</v>
      </c>
      <c r="B2353" s="0"/>
      <c r="C2353" s="30" t="s">
        <v>3546</v>
      </c>
      <c r="D2353" s="30"/>
      <c r="E2353" s="30" t="s">
        <v>1529</v>
      </c>
      <c r="F2353" s="30" t="s">
        <v>37</v>
      </c>
      <c r="G2353" s="31" t="n">
        <v>2014</v>
      </c>
      <c r="H2353" s="30" t="n">
        <v>2014</v>
      </c>
      <c r="I2353" s="30"/>
      <c r="J2353" s="32" t="n">
        <v>43321</v>
      </c>
      <c r="K2353" s="30" t="n">
        <v>345158</v>
      </c>
      <c r="L2353" s="30" t="s">
        <v>572</v>
      </c>
      <c r="M2353" s="33" t="n">
        <v>144833.36</v>
      </c>
      <c r="N2353" s="0"/>
      <c r="O2353" s="33" t="n">
        <v>144833.36</v>
      </c>
      <c r="P2353" s="0"/>
      <c r="Q2353" s="0" t="s">
        <v>27</v>
      </c>
      <c r="R2353" s="0"/>
      <c r="S2353" s="0"/>
      <c r="T2353" s="0"/>
      <c r="U2353" s="0"/>
      <c r="V2353" s="1" t="n">
        <f aca="false">YEAR(G2353)</f>
        <v>1905</v>
      </c>
      <c r="W2353" s="1" t="n">
        <v>2014</v>
      </c>
    </row>
    <row r="2354" customFormat="false" ht="40.7" hidden="false" customHeight="false" outlineLevel="0" collapsed="false">
      <c r="A2354" s="30" t="s">
        <v>21</v>
      </c>
      <c r="B2354" s="0"/>
      <c r="C2354" s="30" t="s">
        <v>29</v>
      </c>
      <c r="D2354" s="30"/>
      <c r="E2354" s="30" t="s">
        <v>1551</v>
      </c>
      <c r="F2354" s="30" t="s">
        <v>37</v>
      </c>
      <c r="G2354" s="31" t="n">
        <v>2014</v>
      </c>
      <c r="H2354" s="30" t="n">
        <v>2014</v>
      </c>
      <c r="I2354" s="30"/>
      <c r="J2354" s="32" t="n">
        <v>43031</v>
      </c>
      <c r="K2354" s="30" t="n">
        <v>345159</v>
      </c>
      <c r="L2354" s="30" t="s">
        <v>563</v>
      </c>
      <c r="M2354" s="33" t="n">
        <v>111850.37</v>
      </c>
      <c r="N2354" s="0"/>
      <c r="O2354" s="33" t="n">
        <v>111850.37</v>
      </c>
      <c r="P2354" s="0"/>
      <c r="Q2354" s="0" t="s">
        <v>27</v>
      </c>
      <c r="R2354" s="0"/>
      <c r="S2354" s="0"/>
      <c r="T2354" s="0"/>
      <c r="U2354" s="0"/>
      <c r="V2354" s="1" t="n">
        <f aca="false">YEAR(G2354)</f>
        <v>1905</v>
      </c>
      <c r="W2354" s="1" t="n">
        <v>2014</v>
      </c>
    </row>
    <row r="2355" customFormat="false" ht="40.7" hidden="false" customHeight="false" outlineLevel="0" collapsed="false">
      <c r="A2355" s="30" t="s">
        <v>21</v>
      </c>
      <c r="B2355" s="0"/>
      <c r="C2355" s="30" t="s">
        <v>29</v>
      </c>
      <c r="D2355" s="30"/>
      <c r="E2355" s="30" t="s">
        <v>1532</v>
      </c>
      <c r="F2355" s="30" t="s">
        <v>37</v>
      </c>
      <c r="G2355" s="31" t="n">
        <v>2014</v>
      </c>
      <c r="H2355" s="30" t="n">
        <v>2014</v>
      </c>
      <c r="I2355" s="30"/>
      <c r="J2355" s="32" t="n">
        <v>43166</v>
      </c>
      <c r="K2355" s="30" t="n">
        <v>345160</v>
      </c>
      <c r="L2355" s="30" t="s">
        <v>558</v>
      </c>
      <c r="M2355" s="33" t="n">
        <v>110168.23</v>
      </c>
      <c r="N2355" s="0"/>
      <c r="O2355" s="33" t="n">
        <v>110168.23</v>
      </c>
      <c r="P2355" s="0"/>
      <c r="Q2355" s="0" t="s">
        <v>27</v>
      </c>
      <c r="R2355" s="0"/>
      <c r="S2355" s="0"/>
      <c r="T2355" s="0"/>
      <c r="U2355" s="0"/>
      <c r="V2355" s="1" t="n">
        <f aca="false">YEAR(G2355)</f>
        <v>1905</v>
      </c>
      <c r="W2355" s="1" t="n">
        <v>2014</v>
      </c>
    </row>
    <row r="2356" customFormat="false" ht="40.7" hidden="false" customHeight="false" outlineLevel="0" collapsed="false">
      <c r="A2356" s="30" t="s">
        <v>21</v>
      </c>
      <c r="B2356" s="0"/>
      <c r="C2356" s="30" t="s">
        <v>29</v>
      </c>
      <c r="D2356" s="30"/>
      <c r="E2356" s="30" t="s">
        <v>3547</v>
      </c>
      <c r="F2356" s="30" t="s">
        <v>37</v>
      </c>
      <c r="G2356" s="31" t="n">
        <v>2014</v>
      </c>
      <c r="H2356" s="30" t="n">
        <v>2014</v>
      </c>
      <c r="I2356" s="30"/>
      <c r="J2356" s="32" t="n">
        <v>43168</v>
      </c>
      <c r="K2356" s="30" t="n">
        <v>345161</v>
      </c>
      <c r="L2356" s="30" t="s">
        <v>178</v>
      </c>
      <c r="M2356" s="33" t="n">
        <v>125295.35</v>
      </c>
      <c r="N2356" s="0"/>
      <c r="O2356" s="33" t="n">
        <v>125295.35</v>
      </c>
      <c r="P2356" s="0"/>
      <c r="Q2356" s="0" t="s">
        <v>27</v>
      </c>
      <c r="R2356" s="0"/>
      <c r="S2356" s="0"/>
      <c r="T2356" s="0"/>
      <c r="U2356" s="0"/>
      <c r="V2356" s="1" t="n">
        <f aca="false">YEAR(G2356)</f>
        <v>1905</v>
      </c>
      <c r="W2356" s="1" t="n">
        <v>2014</v>
      </c>
    </row>
    <row r="2357" customFormat="false" ht="40.7" hidden="false" customHeight="false" outlineLevel="0" collapsed="false">
      <c r="A2357" s="30" t="s">
        <v>21</v>
      </c>
      <c r="B2357" s="0"/>
      <c r="C2357" s="30" t="s">
        <v>22</v>
      </c>
      <c r="D2357" s="30"/>
      <c r="E2357" s="30" t="s">
        <v>3548</v>
      </c>
      <c r="F2357" s="30" t="s">
        <v>1856</v>
      </c>
      <c r="G2357" s="31" t="n">
        <v>2013</v>
      </c>
      <c r="H2357" s="30" t="n">
        <v>2014</v>
      </c>
      <c r="I2357" s="30"/>
      <c r="J2357" s="30"/>
      <c r="K2357" s="30" t="n">
        <v>345512</v>
      </c>
      <c r="L2357" s="30" t="s">
        <v>1857</v>
      </c>
      <c r="M2357" s="33" t="n">
        <v>10891282.57</v>
      </c>
      <c r="N2357" s="0"/>
      <c r="O2357" s="33" t="n">
        <v>10891282.57</v>
      </c>
      <c r="P2357" s="0"/>
      <c r="Q2357" s="0" t="s">
        <v>27</v>
      </c>
      <c r="R2357" s="0"/>
      <c r="S2357" s="0"/>
      <c r="T2357" s="0"/>
      <c r="U2357" s="0"/>
      <c r="V2357" s="1" t="n">
        <f aca="false">YEAR(G2357)</f>
        <v>1905</v>
      </c>
      <c r="W2357" s="1" t="n">
        <v>2013</v>
      </c>
    </row>
    <row r="2358" customFormat="false" ht="40.7" hidden="false" customHeight="false" outlineLevel="0" collapsed="false">
      <c r="A2358" s="30" t="s">
        <v>21</v>
      </c>
      <c r="B2358" s="0"/>
      <c r="C2358" s="30" t="s">
        <v>22</v>
      </c>
      <c r="D2358" s="30"/>
      <c r="E2358" s="30" t="s">
        <v>1535</v>
      </c>
      <c r="F2358" s="30" t="s">
        <v>37</v>
      </c>
      <c r="G2358" s="31" t="n">
        <v>2014</v>
      </c>
      <c r="H2358" s="30" t="n">
        <v>2014</v>
      </c>
      <c r="I2358" s="30"/>
      <c r="J2358" s="32" t="n">
        <v>43962</v>
      </c>
      <c r="K2358" s="30" t="n">
        <v>346860</v>
      </c>
      <c r="L2358" s="30" t="s">
        <v>830</v>
      </c>
      <c r="M2358" s="33" t="n">
        <v>104197.66</v>
      </c>
      <c r="N2358" s="0"/>
      <c r="O2358" s="33" t="n">
        <v>104197.66</v>
      </c>
      <c r="P2358" s="0"/>
      <c r="Q2358" s="0" t="s">
        <v>27</v>
      </c>
      <c r="R2358" s="0"/>
      <c r="S2358" s="0"/>
      <c r="T2358" s="0"/>
      <c r="U2358" s="0"/>
      <c r="V2358" s="1" t="n">
        <f aca="false">YEAR(G2358)</f>
        <v>1905</v>
      </c>
      <c r="W2358" s="1" t="n">
        <v>2014</v>
      </c>
    </row>
    <row r="2359" customFormat="false" ht="40.7" hidden="false" customHeight="false" outlineLevel="0" collapsed="false">
      <c r="A2359" s="30" t="s">
        <v>21</v>
      </c>
      <c r="B2359" s="0"/>
      <c r="C2359" s="30" t="s">
        <v>3545</v>
      </c>
      <c r="D2359" s="30"/>
      <c r="E2359" s="30" t="s">
        <v>3549</v>
      </c>
      <c r="F2359" s="30" t="s">
        <v>37</v>
      </c>
      <c r="G2359" s="31" t="n">
        <v>2014</v>
      </c>
      <c r="H2359" s="30" t="n">
        <v>2014</v>
      </c>
      <c r="I2359" s="30"/>
      <c r="J2359" s="32" t="n">
        <v>43559</v>
      </c>
      <c r="K2359" s="30" t="n">
        <v>350133</v>
      </c>
      <c r="L2359" s="30" t="s">
        <v>2882</v>
      </c>
      <c r="M2359" s="33" t="n">
        <v>448031.7</v>
      </c>
      <c r="N2359" s="0"/>
      <c r="O2359" s="33" t="n">
        <v>448031.7</v>
      </c>
      <c r="P2359" s="0"/>
      <c r="Q2359" s="0" t="s">
        <v>27</v>
      </c>
      <c r="R2359" s="0"/>
      <c r="S2359" s="0"/>
      <c r="T2359" s="0"/>
      <c r="U2359" s="0"/>
      <c r="V2359" s="1" t="n">
        <f aca="false">YEAR(G2359)</f>
        <v>1905</v>
      </c>
      <c r="W2359" s="1" t="n">
        <v>2014</v>
      </c>
    </row>
    <row r="2360" customFormat="false" ht="54.25" hidden="false" customHeight="false" outlineLevel="0" collapsed="false">
      <c r="A2360" s="30" t="s">
        <v>21</v>
      </c>
      <c r="B2360" s="0"/>
      <c r="C2360" s="30" t="s">
        <v>29</v>
      </c>
      <c r="D2360" s="30"/>
      <c r="E2360" s="30" t="s">
        <v>2864</v>
      </c>
      <c r="F2360" s="30" t="s">
        <v>37</v>
      </c>
      <c r="G2360" s="31" t="n">
        <v>2014</v>
      </c>
      <c r="H2360" s="30" t="n">
        <v>2014</v>
      </c>
      <c r="I2360" s="30"/>
      <c r="J2360" s="32" t="n">
        <v>43145</v>
      </c>
      <c r="K2360" s="30" t="n">
        <v>351393</v>
      </c>
      <c r="L2360" s="30" t="s">
        <v>2865</v>
      </c>
      <c r="M2360" s="33" t="n">
        <v>552689.35</v>
      </c>
      <c r="N2360" s="0"/>
      <c r="O2360" s="33" t="n">
        <v>552689.35</v>
      </c>
      <c r="P2360" s="0"/>
      <c r="Q2360" s="0" t="s">
        <v>27</v>
      </c>
      <c r="R2360" s="0"/>
      <c r="S2360" s="0"/>
      <c r="T2360" s="0"/>
      <c r="U2360" s="0"/>
      <c r="V2360" s="1" t="n">
        <f aca="false">YEAR(G2360)</f>
        <v>1905</v>
      </c>
      <c r="W2360" s="1" t="n">
        <v>2014</v>
      </c>
    </row>
    <row r="2361" customFormat="false" ht="40.7" hidden="false" customHeight="false" outlineLevel="0" collapsed="false">
      <c r="A2361" s="30" t="s">
        <v>21</v>
      </c>
      <c r="B2361" s="0"/>
      <c r="C2361" s="30" t="s">
        <v>29</v>
      </c>
      <c r="D2361" s="30"/>
      <c r="E2361" s="30" t="s">
        <v>3550</v>
      </c>
      <c r="F2361" s="30" t="s">
        <v>37</v>
      </c>
      <c r="G2361" s="31" t="n">
        <v>2014</v>
      </c>
      <c r="H2361" s="30" t="n">
        <v>2014</v>
      </c>
      <c r="I2361" s="30"/>
      <c r="J2361" s="32" t="n">
        <v>43357</v>
      </c>
      <c r="K2361" s="30" t="n">
        <v>351406</v>
      </c>
      <c r="L2361" s="30" t="s">
        <v>2509</v>
      </c>
      <c r="M2361" s="33" t="n">
        <v>369949.45</v>
      </c>
      <c r="N2361" s="0"/>
      <c r="O2361" s="33" t="n">
        <v>369949.45</v>
      </c>
      <c r="P2361" s="0"/>
      <c r="Q2361" s="0" t="s">
        <v>27</v>
      </c>
      <c r="R2361" s="0"/>
      <c r="S2361" s="0"/>
      <c r="T2361" s="0"/>
      <c r="U2361" s="0"/>
      <c r="V2361" s="1" t="n">
        <f aca="false">YEAR(G2361)</f>
        <v>1905</v>
      </c>
      <c r="W2361" s="1" t="n">
        <v>2014</v>
      </c>
    </row>
    <row r="2362" customFormat="false" ht="40.7" hidden="false" customHeight="false" outlineLevel="0" collapsed="false">
      <c r="A2362" s="30" t="s">
        <v>21</v>
      </c>
      <c r="B2362" s="0"/>
      <c r="C2362" s="30" t="s">
        <v>29</v>
      </c>
      <c r="D2362" s="30"/>
      <c r="E2362" s="30" t="s">
        <v>2866</v>
      </c>
      <c r="F2362" s="30" t="s">
        <v>37</v>
      </c>
      <c r="G2362" s="31" t="n">
        <v>2014</v>
      </c>
      <c r="H2362" s="30" t="n">
        <v>2014</v>
      </c>
      <c r="I2362" s="30"/>
      <c r="J2362" s="32" t="n">
        <v>43096</v>
      </c>
      <c r="K2362" s="30" t="n">
        <v>351409</v>
      </c>
      <c r="L2362" s="30" t="s">
        <v>2867</v>
      </c>
      <c r="M2362" s="33" t="n">
        <v>466210.52</v>
      </c>
      <c r="N2362" s="0"/>
      <c r="O2362" s="33" t="n">
        <v>466210.52</v>
      </c>
      <c r="P2362" s="0"/>
      <c r="Q2362" s="0" t="s">
        <v>27</v>
      </c>
      <c r="R2362" s="0"/>
      <c r="S2362" s="0"/>
      <c r="T2362" s="0"/>
      <c r="U2362" s="0"/>
      <c r="V2362" s="1" t="n">
        <f aca="false">YEAR(G2362)</f>
        <v>1905</v>
      </c>
      <c r="W2362" s="1" t="n">
        <v>2014</v>
      </c>
    </row>
    <row r="2363" customFormat="false" ht="40.7" hidden="false" customHeight="false" outlineLevel="0" collapsed="false">
      <c r="A2363" s="30" t="s">
        <v>21</v>
      </c>
      <c r="B2363" s="0"/>
      <c r="C2363" s="30" t="s">
        <v>3416</v>
      </c>
      <c r="D2363" s="30"/>
      <c r="E2363" s="30" t="s">
        <v>2857</v>
      </c>
      <c r="F2363" s="30" t="s">
        <v>37</v>
      </c>
      <c r="G2363" s="31" t="n">
        <v>2014</v>
      </c>
      <c r="H2363" s="30" t="n">
        <v>2014</v>
      </c>
      <c r="I2363" s="30"/>
      <c r="J2363" s="32" t="n">
        <v>43248</v>
      </c>
      <c r="K2363" s="30" t="n">
        <v>351410</v>
      </c>
      <c r="L2363" s="30" t="s">
        <v>2858</v>
      </c>
      <c r="M2363" s="33" t="n">
        <v>420357.86</v>
      </c>
      <c r="N2363" s="0"/>
      <c r="O2363" s="33" t="n">
        <v>420357.86</v>
      </c>
      <c r="P2363" s="0"/>
      <c r="Q2363" s="0" t="s">
        <v>27</v>
      </c>
      <c r="R2363" s="0"/>
      <c r="S2363" s="0"/>
      <c r="T2363" s="0"/>
      <c r="U2363" s="0"/>
      <c r="V2363" s="1" t="n">
        <f aca="false">YEAR(G2363)</f>
        <v>1905</v>
      </c>
      <c r="W2363" s="1" t="n">
        <v>2014</v>
      </c>
    </row>
    <row r="2364" customFormat="false" ht="40.7" hidden="false" customHeight="false" outlineLevel="0" collapsed="false">
      <c r="A2364" s="30" t="s">
        <v>21</v>
      </c>
      <c r="B2364" s="0"/>
      <c r="C2364" s="30" t="s">
        <v>29</v>
      </c>
      <c r="D2364" s="30"/>
      <c r="E2364" s="30" t="s">
        <v>3551</v>
      </c>
      <c r="F2364" s="30" t="s">
        <v>37</v>
      </c>
      <c r="G2364" s="31" t="n">
        <v>2014</v>
      </c>
      <c r="H2364" s="30" t="n">
        <v>2014</v>
      </c>
      <c r="I2364" s="30"/>
      <c r="J2364" s="32" t="n">
        <v>43146</v>
      </c>
      <c r="K2364" s="30" t="n">
        <v>351412</v>
      </c>
      <c r="L2364" s="30" t="s">
        <v>2872</v>
      </c>
      <c r="M2364" s="33" t="n">
        <v>433499.18</v>
      </c>
      <c r="N2364" s="0"/>
      <c r="O2364" s="33" t="n">
        <v>433499.18</v>
      </c>
      <c r="P2364" s="0"/>
      <c r="Q2364" s="0" t="s">
        <v>27</v>
      </c>
      <c r="R2364" s="0"/>
      <c r="S2364" s="0"/>
      <c r="T2364" s="0"/>
      <c r="U2364" s="0"/>
      <c r="V2364" s="1" t="n">
        <f aca="false">YEAR(G2364)</f>
        <v>1905</v>
      </c>
      <c r="W2364" s="1" t="n">
        <v>2014</v>
      </c>
    </row>
    <row r="2365" customFormat="false" ht="54.25" hidden="false" customHeight="false" outlineLevel="0" collapsed="false">
      <c r="A2365" s="30" t="s">
        <v>21</v>
      </c>
      <c r="B2365" s="0"/>
      <c r="C2365" s="30" t="s">
        <v>29</v>
      </c>
      <c r="D2365" s="30"/>
      <c r="E2365" s="30" t="s">
        <v>3340</v>
      </c>
      <c r="F2365" s="30" t="s">
        <v>37</v>
      </c>
      <c r="G2365" s="31" t="n">
        <v>2014</v>
      </c>
      <c r="H2365" s="30" t="n">
        <v>2014</v>
      </c>
      <c r="I2365" s="30"/>
      <c r="J2365" s="32" t="n">
        <v>43264</v>
      </c>
      <c r="K2365" s="30" t="n">
        <v>351414</v>
      </c>
      <c r="L2365" s="30" t="s">
        <v>2893</v>
      </c>
      <c r="M2365" s="33" t="n">
        <v>532391.26</v>
      </c>
      <c r="N2365" s="0"/>
      <c r="O2365" s="33" t="n">
        <v>532391.26</v>
      </c>
      <c r="P2365" s="0"/>
      <c r="Q2365" s="0" t="s">
        <v>27</v>
      </c>
      <c r="R2365" s="0"/>
      <c r="S2365" s="0"/>
      <c r="T2365" s="0"/>
      <c r="U2365" s="0"/>
      <c r="V2365" s="1" t="n">
        <f aca="false">YEAR(G2365)</f>
        <v>1905</v>
      </c>
      <c r="W2365" s="1" t="n">
        <v>2014</v>
      </c>
    </row>
    <row r="2366" customFormat="false" ht="40.7" hidden="false" customHeight="false" outlineLevel="0" collapsed="false">
      <c r="A2366" s="30" t="s">
        <v>21</v>
      </c>
      <c r="B2366" s="0"/>
      <c r="C2366" s="30"/>
      <c r="D2366" s="30"/>
      <c r="E2366" s="30" t="s">
        <v>3552</v>
      </c>
      <c r="F2366" s="30" t="s">
        <v>37</v>
      </c>
      <c r="G2366" s="31" t="n">
        <v>2014</v>
      </c>
      <c r="H2366" s="30" t="n">
        <v>2014</v>
      </c>
      <c r="I2366" s="30"/>
      <c r="J2366" s="32" t="n">
        <v>43215</v>
      </c>
      <c r="K2366" s="30" t="n">
        <v>351417</v>
      </c>
      <c r="L2366" s="30" t="s">
        <v>2507</v>
      </c>
      <c r="M2366" s="33" t="n">
        <v>357166.64</v>
      </c>
      <c r="N2366" s="0"/>
      <c r="O2366" s="33" t="n">
        <v>357166.64</v>
      </c>
      <c r="P2366" s="0"/>
      <c r="Q2366" s="0" t="s">
        <v>27</v>
      </c>
      <c r="R2366" s="0"/>
      <c r="S2366" s="0"/>
      <c r="T2366" s="0"/>
      <c r="U2366" s="0"/>
      <c r="V2366" s="1" t="n">
        <f aca="false">YEAR(G2366)</f>
        <v>1905</v>
      </c>
      <c r="W2366" s="1" t="n">
        <v>2014</v>
      </c>
    </row>
    <row r="2367" customFormat="false" ht="40.7" hidden="false" customHeight="false" outlineLevel="0" collapsed="false">
      <c r="A2367" s="30" t="s">
        <v>21</v>
      </c>
      <c r="B2367" s="0"/>
      <c r="C2367" s="30"/>
      <c r="D2367" s="30"/>
      <c r="E2367" s="30" t="s">
        <v>2855</v>
      </c>
      <c r="F2367" s="30" t="s">
        <v>37</v>
      </c>
      <c r="G2367" s="31" t="n">
        <v>2014</v>
      </c>
      <c r="H2367" s="30" t="n">
        <v>2014</v>
      </c>
      <c r="I2367" s="30"/>
      <c r="J2367" s="32" t="n">
        <v>44015</v>
      </c>
      <c r="K2367" s="30" t="n">
        <v>351493</v>
      </c>
      <c r="L2367" s="30" t="s">
        <v>2856</v>
      </c>
      <c r="M2367" s="33" t="n">
        <v>402662.03</v>
      </c>
      <c r="N2367" s="0"/>
      <c r="O2367" s="33" t="n">
        <v>402662.03</v>
      </c>
      <c r="P2367" s="0"/>
      <c r="Q2367" s="0" t="s">
        <v>27</v>
      </c>
      <c r="R2367" s="0"/>
      <c r="S2367" s="0"/>
      <c r="T2367" s="0"/>
      <c r="U2367" s="0"/>
      <c r="V2367" s="1" t="n">
        <f aca="false">YEAR(G2367)</f>
        <v>1905</v>
      </c>
      <c r="W2367" s="1" t="n">
        <v>2014</v>
      </c>
    </row>
    <row r="2368" customFormat="false" ht="40.7" hidden="false" customHeight="false" outlineLevel="0" collapsed="false">
      <c r="A2368" s="30" t="s">
        <v>21</v>
      </c>
      <c r="B2368" s="0"/>
      <c r="C2368" s="30" t="s">
        <v>29</v>
      </c>
      <c r="D2368" s="30"/>
      <c r="E2368" s="30" t="s">
        <v>3553</v>
      </c>
      <c r="F2368" s="30" t="s">
        <v>37</v>
      </c>
      <c r="G2368" s="31" t="n">
        <v>2014</v>
      </c>
      <c r="H2368" s="30" t="n">
        <v>2014</v>
      </c>
      <c r="I2368" s="30"/>
      <c r="J2368" s="32" t="n">
        <v>45054</v>
      </c>
      <c r="K2368" s="30" t="n">
        <v>351527</v>
      </c>
      <c r="L2368" s="30" t="s">
        <v>2880</v>
      </c>
      <c r="M2368" s="33" t="n">
        <v>281112.73</v>
      </c>
      <c r="N2368" s="0"/>
      <c r="O2368" s="33" t="n">
        <v>281112.73</v>
      </c>
      <c r="P2368" s="0"/>
      <c r="Q2368" s="0" t="s">
        <v>27</v>
      </c>
      <c r="R2368" s="0"/>
      <c r="S2368" s="0"/>
      <c r="T2368" s="0"/>
      <c r="U2368" s="0"/>
      <c r="V2368" s="1" t="n">
        <f aca="false">YEAR(G2368)</f>
        <v>1905</v>
      </c>
      <c r="W2368" s="1" t="n">
        <v>2014</v>
      </c>
    </row>
    <row r="2369" customFormat="false" ht="40.7" hidden="false" customHeight="false" outlineLevel="0" collapsed="false">
      <c r="A2369" s="30" t="s">
        <v>21</v>
      </c>
      <c r="B2369" s="0"/>
      <c r="C2369" s="30" t="s">
        <v>29</v>
      </c>
      <c r="D2369" s="30"/>
      <c r="E2369" s="30" t="s">
        <v>3554</v>
      </c>
      <c r="F2369" s="30" t="s">
        <v>37</v>
      </c>
      <c r="G2369" s="31" t="n">
        <v>2014</v>
      </c>
      <c r="H2369" s="30" t="n">
        <v>2014</v>
      </c>
      <c r="I2369" s="30"/>
      <c r="J2369" s="32" t="n">
        <v>44740</v>
      </c>
      <c r="K2369" s="30" t="n">
        <v>351549</v>
      </c>
      <c r="L2369" s="30" t="s">
        <v>2891</v>
      </c>
      <c r="M2369" s="33" t="n">
        <v>537240.25</v>
      </c>
      <c r="N2369" s="0"/>
      <c r="O2369" s="33" t="n">
        <v>537240.25</v>
      </c>
      <c r="P2369" s="0"/>
      <c r="Q2369" s="0" t="s">
        <v>27</v>
      </c>
      <c r="R2369" s="0"/>
      <c r="S2369" s="0"/>
      <c r="T2369" s="0"/>
      <c r="U2369" s="0"/>
      <c r="V2369" s="1" t="n">
        <f aca="false">YEAR(G2369)</f>
        <v>1905</v>
      </c>
      <c r="W2369" s="1" t="n">
        <v>2014</v>
      </c>
    </row>
    <row r="2370" customFormat="false" ht="54.25" hidden="false" customHeight="false" outlineLevel="0" collapsed="false">
      <c r="A2370" s="30" t="s">
        <v>21</v>
      </c>
      <c r="B2370" s="0"/>
      <c r="C2370" s="30" t="s">
        <v>3545</v>
      </c>
      <c r="D2370" s="30"/>
      <c r="E2370" s="30" t="s">
        <v>3555</v>
      </c>
      <c r="F2370" s="30" t="s">
        <v>37</v>
      </c>
      <c r="G2370" s="31" t="n">
        <v>2014</v>
      </c>
      <c r="H2370" s="30" t="n">
        <v>2014</v>
      </c>
      <c r="I2370" s="30"/>
      <c r="J2370" s="32" t="n">
        <v>43350</v>
      </c>
      <c r="K2370" s="30" t="n">
        <v>351607</v>
      </c>
      <c r="L2370" s="30" t="s">
        <v>2882</v>
      </c>
      <c r="M2370" s="33" t="n">
        <v>458729.4</v>
      </c>
      <c r="N2370" s="0"/>
      <c r="O2370" s="33" t="n">
        <v>458729.4</v>
      </c>
      <c r="P2370" s="0"/>
      <c r="Q2370" s="0" t="s">
        <v>27</v>
      </c>
      <c r="R2370" s="0"/>
      <c r="S2370" s="0"/>
      <c r="T2370" s="0"/>
      <c r="U2370" s="0"/>
      <c r="V2370" s="1" t="n">
        <f aca="false">YEAR(G2370)</f>
        <v>1905</v>
      </c>
      <c r="W2370" s="1" t="n">
        <v>2014</v>
      </c>
    </row>
    <row r="2371" customFormat="false" ht="40.7" hidden="false" customHeight="false" outlineLevel="0" collapsed="false">
      <c r="A2371" s="30" t="s">
        <v>21</v>
      </c>
      <c r="B2371" s="0"/>
      <c r="C2371" s="30" t="s">
        <v>29</v>
      </c>
      <c r="D2371" s="30"/>
      <c r="E2371" s="30" t="s">
        <v>2873</v>
      </c>
      <c r="F2371" s="30" t="s">
        <v>37</v>
      </c>
      <c r="G2371" s="31" t="n">
        <v>2014</v>
      </c>
      <c r="H2371" s="30" t="n">
        <v>2014</v>
      </c>
      <c r="I2371" s="30"/>
      <c r="J2371" s="32" t="n">
        <v>43332</v>
      </c>
      <c r="K2371" s="30" t="n">
        <v>351609</v>
      </c>
      <c r="L2371" s="30" t="s">
        <v>2874</v>
      </c>
      <c r="M2371" s="33" t="n">
        <v>575880.62</v>
      </c>
      <c r="N2371" s="0"/>
      <c r="O2371" s="33" t="n">
        <v>575880.62</v>
      </c>
      <c r="P2371" s="0"/>
      <c r="Q2371" s="0" t="s">
        <v>27</v>
      </c>
      <c r="R2371" s="0"/>
      <c r="S2371" s="0"/>
      <c r="T2371" s="0"/>
      <c r="U2371" s="0"/>
      <c r="V2371" s="1" t="n">
        <f aca="false">YEAR(G2371)</f>
        <v>1905</v>
      </c>
      <c r="W2371" s="1" t="n">
        <v>2014</v>
      </c>
    </row>
    <row r="2372" customFormat="false" ht="54.25" hidden="false" customHeight="false" outlineLevel="0" collapsed="false">
      <c r="A2372" s="30" t="s">
        <v>21</v>
      </c>
      <c r="B2372" s="0"/>
      <c r="C2372" s="30" t="s">
        <v>3546</v>
      </c>
      <c r="D2372" s="30"/>
      <c r="E2372" s="30" t="s">
        <v>2875</v>
      </c>
      <c r="F2372" s="30" t="s">
        <v>37</v>
      </c>
      <c r="G2372" s="31" t="n">
        <v>2014</v>
      </c>
      <c r="H2372" s="30" t="n">
        <v>2014</v>
      </c>
      <c r="I2372" s="30"/>
      <c r="J2372" s="32" t="n">
        <v>43157</v>
      </c>
      <c r="K2372" s="30" t="n">
        <v>351610</v>
      </c>
      <c r="L2372" s="30" t="s">
        <v>2876</v>
      </c>
      <c r="M2372" s="33" t="n">
        <v>515812.54</v>
      </c>
      <c r="N2372" s="0"/>
      <c r="O2372" s="33" t="n">
        <v>515812.54</v>
      </c>
      <c r="P2372" s="0"/>
      <c r="Q2372" s="0" t="s">
        <v>27</v>
      </c>
      <c r="R2372" s="0"/>
      <c r="S2372" s="0"/>
      <c r="T2372" s="0"/>
      <c r="U2372" s="0"/>
      <c r="V2372" s="1" t="n">
        <f aca="false">YEAR(G2372)</f>
        <v>1905</v>
      </c>
      <c r="W2372" s="1" t="n">
        <v>2014</v>
      </c>
    </row>
    <row r="2373" customFormat="false" ht="40.7" hidden="false" customHeight="false" outlineLevel="0" collapsed="false">
      <c r="A2373" s="30" t="s">
        <v>21</v>
      </c>
      <c r="B2373" s="0"/>
      <c r="C2373" s="30" t="s">
        <v>3546</v>
      </c>
      <c r="D2373" s="30"/>
      <c r="E2373" s="30" t="s">
        <v>3556</v>
      </c>
      <c r="F2373" s="30" t="s">
        <v>37</v>
      </c>
      <c r="G2373" s="31" t="n">
        <v>2014</v>
      </c>
      <c r="H2373" s="30" t="n">
        <v>2014</v>
      </c>
      <c r="I2373" s="30"/>
      <c r="J2373" s="32" t="n">
        <v>43171</v>
      </c>
      <c r="K2373" s="30" t="n">
        <v>351623</v>
      </c>
      <c r="L2373" s="30" t="s">
        <v>2889</v>
      </c>
      <c r="M2373" s="33" t="n">
        <v>768504.39</v>
      </c>
      <c r="N2373" s="0"/>
      <c r="O2373" s="33" t="n">
        <v>768504.39</v>
      </c>
      <c r="P2373" s="0"/>
      <c r="Q2373" s="0" t="s">
        <v>27</v>
      </c>
      <c r="R2373" s="0"/>
      <c r="S2373" s="0"/>
      <c r="T2373" s="0"/>
      <c r="U2373" s="0"/>
      <c r="V2373" s="1" t="n">
        <f aca="false">YEAR(G2373)</f>
        <v>1905</v>
      </c>
      <c r="W2373" s="1" t="n">
        <v>2014</v>
      </c>
    </row>
    <row r="2374" customFormat="false" ht="40.7" hidden="false" customHeight="false" outlineLevel="0" collapsed="false">
      <c r="A2374" s="30" t="s">
        <v>21</v>
      </c>
      <c r="B2374" s="0"/>
      <c r="C2374" s="30" t="s">
        <v>3546</v>
      </c>
      <c r="D2374" s="30"/>
      <c r="E2374" s="30" t="s">
        <v>2886</v>
      </c>
      <c r="F2374" s="30" t="s">
        <v>37</v>
      </c>
      <c r="G2374" s="31" t="n">
        <v>2014</v>
      </c>
      <c r="H2374" s="30" t="n">
        <v>2014</v>
      </c>
      <c r="I2374" s="30"/>
      <c r="J2374" s="32" t="n">
        <v>43200</v>
      </c>
      <c r="K2374" s="30" t="n">
        <v>351624</v>
      </c>
      <c r="L2374" s="30" t="s">
        <v>2887</v>
      </c>
      <c r="M2374" s="33" t="n">
        <v>485395.68</v>
      </c>
      <c r="N2374" s="0"/>
      <c r="O2374" s="33" t="n">
        <v>485395.68</v>
      </c>
      <c r="P2374" s="0"/>
      <c r="Q2374" s="0" t="s">
        <v>27</v>
      </c>
      <c r="R2374" s="0"/>
      <c r="S2374" s="0"/>
      <c r="T2374" s="0"/>
      <c r="U2374" s="0"/>
      <c r="V2374" s="1" t="n">
        <f aca="false">YEAR(G2374)</f>
        <v>1905</v>
      </c>
      <c r="W2374" s="1" t="n">
        <v>2014</v>
      </c>
    </row>
    <row r="2375" customFormat="false" ht="40.7" hidden="false" customHeight="false" outlineLevel="0" collapsed="false">
      <c r="A2375" s="30" t="s">
        <v>21</v>
      </c>
      <c r="B2375" s="0"/>
      <c r="C2375" s="30" t="s">
        <v>29</v>
      </c>
      <c r="D2375" s="30"/>
      <c r="E2375" s="30" t="s">
        <v>2868</v>
      </c>
      <c r="F2375" s="30" t="s">
        <v>37</v>
      </c>
      <c r="G2375" s="31" t="n">
        <v>2014</v>
      </c>
      <c r="H2375" s="30" t="n">
        <v>2014</v>
      </c>
      <c r="I2375" s="30"/>
      <c r="J2375" s="32" t="n">
        <v>43444</v>
      </c>
      <c r="K2375" s="30" t="n">
        <v>351680</v>
      </c>
      <c r="L2375" s="30" t="s">
        <v>2869</v>
      </c>
      <c r="M2375" s="33" t="n">
        <v>512903.93</v>
      </c>
      <c r="N2375" s="0"/>
      <c r="O2375" s="33" t="n">
        <v>512903.93</v>
      </c>
      <c r="P2375" s="0"/>
      <c r="Q2375" s="0" t="s">
        <v>27</v>
      </c>
      <c r="R2375" s="0"/>
      <c r="S2375" s="0"/>
      <c r="T2375" s="0"/>
      <c r="U2375" s="0"/>
      <c r="V2375" s="1" t="n">
        <f aca="false">YEAR(G2375)</f>
        <v>1905</v>
      </c>
      <c r="W2375" s="1" t="n">
        <v>2014</v>
      </c>
    </row>
    <row r="2376" customFormat="false" ht="40.7" hidden="false" customHeight="false" outlineLevel="0" collapsed="false">
      <c r="A2376" s="30" t="s">
        <v>21</v>
      </c>
      <c r="B2376" s="0"/>
      <c r="C2376" s="30" t="s">
        <v>29</v>
      </c>
      <c r="D2376" s="30"/>
      <c r="E2376" s="30" t="s">
        <v>3557</v>
      </c>
      <c r="F2376" s="30" t="s">
        <v>37</v>
      </c>
      <c r="G2376" s="31" t="n">
        <v>2014</v>
      </c>
      <c r="H2376" s="30" t="n">
        <v>2014</v>
      </c>
      <c r="I2376" s="30"/>
      <c r="J2376" s="32" t="n">
        <v>43166</v>
      </c>
      <c r="K2376" s="30" t="n">
        <v>351683</v>
      </c>
      <c r="L2376" s="30" t="s">
        <v>1951</v>
      </c>
      <c r="M2376" s="33" t="n">
        <v>553177.11</v>
      </c>
      <c r="N2376" s="0"/>
      <c r="O2376" s="33" t="n">
        <v>553177.11</v>
      </c>
      <c r="P2376" s="0"/>
      <c r="Q2376" s="0" t="s">
        <v>27</v>
      </c>
      <c r="R2376" s="0"/>
      <c r="S2376" s="0"/>
      <c r="T2376" s="0"/>
      <c r="U2376" s="0"/>
      <c r="V2376" s="1" t="n">
        <f aca="false">YEAR(G2376)</f>
        <v>1905</v>
      </c>
      <c r="W2376" s="1" t="n">
        <v>2014</v>
      </c>
    </row>
    <row r="2377" customFormat="false" ht="40.7" hidden="false" customHeight="false" outlineLevel="0" collapsed="false">
      <c r="A2377" s="30" t="s">
        <v>21</v>
      </c>
      <c r="B2377" s="0"/>
      <c r="C2377" s="30"/>
      <c r="D2377" s="30"/>
      <c r="E2377" s="30" t="s">
        <v>2877</v>
      </c>
      <c r="F2377" s="30" t="s">
        <v>37</v>
      </c>
      <c r="G2377" s="31" t="n">
        <v>2014</v>
      </c>
      <c r="H2377" s="30" t="n">
        <v>2014</v>
      </c>
      <c r="I2377" s="30"/>
      <c r="J2377" s="32" t="n">
        <v>43560</v>
      </c>
      <c r="K2377" s="30" t="n">
        <v>351686</v>
      </c>
      <c r="L2377" s="30" t="s">
        <v>2878</v>
      </c>
      <c r="M2377" s="33" t="n">
        <v>419825.6</v>
      </c>
      <c r="N2377" s="0"/>
      <c r="O2377" s="33" t="n">
        <v>419825.6</v>
      </c>
      <c r="P2377" s="0"/>
      <c r="Q2377" s="0" t="s">
        <v>27</v>
      </c>
      <c r="R2377" s="0"/>
      <c r="S2377" s="0"/>
      <c r="T2377" s="0"/>
      <c r="U2377" s="0"/>
      <c r="V2377" s="1" t="n">
        <f aca="false">YEAR(G2377)</f>
        <v>1905</v>
      </c>
      <c r="W2377" s="1" t="n">
        <v>2014</v>
      </c>
    </row>
    <row r="2378" customFormat="false" ht="40.7" hidden="false" customHeight="false" outlineLevel="0" collapsed="false">
      <c r="A2378" s="30" t="s">
        <v>21</v>
      </c>
      <c r="B2378" s="0"/>
      <c r="C2378" s="30" t="s">
        <v>29</v>
      </c>
      <c r="D2378" s="30"/>
      <c r="E2378" s="30" t="s">
        <v>2958</v>
      </c>
      <c r="F2378" s="30" t="s">
        <v>37</v>
      </c>
      <c r="G2378" s="31" t="n">
        <v>2014</v>
      </c>
      <c r="H2378" s="30" t="n">
        <v>2014</v>
      </c>
      <c r="I2378" s="30"/>
      <c r="J2378" s="32" t="n">
        <v>43647</v>
      </c>
      <c r="K2378" s="30" t="n">
        <v>351836</v>
      </c>
      <c r="L2378" s="30" t="s">
        <v>2959</v>
      </c>
      <c r="M2378" s="33" t="n">
        <v>146344.6</v>
      </c>
      <c r="N2378" s="0"/>
      <c r="O2378" s="33" t="n">
        <v>146344.6</v>
      </c>
      <c r="P2378" s="0"/>
      <c r="Q2378" s="0" t="s">
        <v>27</v>
      </c>
      <c r="R2378" s="0"/>
      <c r="S2378" s="0"/>
      <c r="T2378" s="0"/>
      <c r="U2378" s="0"/>
      <c r="V2378" s="1" t="n">
        <f aca="false">YEAR(G2378)</f>
        <v>1905</v>
      </c>
      <c r="W2378" s="1" t="n">
        <v>2014</v>
      </c>
    </row>
    <row r="2379" customFormat="false" ht="40.7" hidden="false" customHeight="false" outlineLevel="0" collapsed="false">
      <c r="A2379" s="30" t="s">
        <v>21</v>
      </c>
      <c r="B2379" s="0"/>
      <c r="C2379" s="30" t="s">
        <v>3546</v>
      </c>
      <c r="D2379" s="30"/>
      <c r="E2379" s="30" t="s">
        <v>2976</v>
      </c>
      <c r="F2379" s="30" t="s">
        <v>37</v>
      </c>
      <c r="G2379" s="31" t="n">
        <v>2014</v>
      </c>
      <c r="H2379" s="30" t="n">
        <v>2014</v>
      </c>
      <c r="I2379" s="30"/>
      <c r="J2379" s="32" t="n">
        <v>43201</v>
      </c>
      <c r="K2379" s="30" t="n">
        <v>351845</v>
      </c>
      <c r="L2379" s="30" t="s">
        <v>2022</v>
      </c>
      <c r="M2379" s="33" t="n">
        <v>177727.26</v>
      </c>
      <c r="N2379" s="0"/>
      <c r="O2379" s="33" t="n">
        <v>177727.26</v>
      </c>
      <c r="P2379" s="0"/>
      <c r="Q2379" s="0" t="s">
        <v>27</v>
      </c>
      <c r="R2379" s="0"/>
      <c r="S2379" s="0"/>
      <c r="T2379" s="0"/>
      <c r="U2379" s="0"/>
      <c r="V2379" s="1" t="n">
        <f aca="false">YEAR(G2379)</f>
        <v>1905</v>
      </c>
      <c r="W2379" s="1" t="n">
        <v>2014</v>
      </c>
    </row>
    <row r="2380" customFormat="false" ht="40.7" hidden="false" customHeight="false" outlineLevel="0" collapsed="false">
      <c r="A2380" s="30" t="s">
        <v>21</v>
      </c>
      <c r="B2380" s="0"/>
      <c r="C2380" s="30" t="s">
        <v>29</v>
      </c>
      <c r="D2380" s="30"/>
      <c r="E2380" s="30" t="s">
        <v>3558</v>
      </c>
      <c r="F2380" s="30" t="s">
        <v>37</v>
      </c>
      <c r="G2380" s="31" t="n">
        <v>2014</v>
      </c>
      <c r="H2380" s="30" t="n">
        <v>2014</v>
      </c>
      <c r="I2380" s="30"/>
      <c r="J2380" s="32" t="n">
        <v>43388</v>
      </c>
      <c r="K2380" s="30" t="n">
        <v>351846</v>
      </c>
      <c r="L2380" s="30" t="s">
        <v>1019</v>
      </c>
      <c r="M2380" s="33" t="n">
        <v>140794.33</v>
      </c>
      <c r="N2380" s="0"/>
      <c r="O2380" s="33" t="n">
        <v>140794.33</v>
      </c>
      <c r="P2380" s="0"/>
      <c r="Q2380" s="0" t="s">
        <v>27</v>
      </c>
      <c r="R2380" s="0"/>
      <c r="S2380" s="0"/>
      <c r="T2380" s="0"/>
      <c r="U2380" s="0"/>
      <c r="V2380" s="1" t="n">
        <f aca="false">YEAR(G2380)</f>
        <v>1905</v>
      </c>
      <c r="W2380" s="1" t="n">
        <v>2014</v>
      </c>
    </row>
    <row r="2381" customFormat="false" ht="40.7" hidden="false" customHeight="false" outlineLevel="0" collapsed="false">
      <c r="A2381" s="30" t="s">
        <v>21</v>
      </c>
      <c r="B2381" s="0"/>
      <c r="C2381" s="30" t="s">
        <v>156</v>
      </c>
      <c r="D2381" s="30"/>
      <c r="E2381" s="30" t="s">
        <v>2982</v>
      </c>
      <c r="F2381" s="30" t="s">
        <v>37</v>
      </c>
      <c r="G2381" s="31" t="n">
        <v>2014</v>
      </c>
      <c r="H2381" s="30" t="n">
        <v>2014</v>
      </c>
      <c r="I2381" s="30"/>
      <c r="J2381" s="32" t="n">
        <v>43298</v>
      </c>
      <c r="K2381" s="30" t="n">
        <v>351847</v>
      </c>
      <c r="L2381" s="30" t="s">
        <v>2983</v>
      </c>
      <c r="M2381" s="33" t="n">
        <v>138425.89</v>
      </c>
      <c r="N2381" s="0"/>
      <c r="O2381" s="33" t="n">
        <v>138425.89</v>
      </c>
      <c r="P2381" s="0"/>
      <c r="Q2381" s="0" t="s">
        <v>27</v>
      </c>
      <c r="R2381" s="0"/>
      <c r="S2381" s="0"/>
      <c r="T2381" s="0"/>
      <c r="U2381" s="0"/>
      <c r="V2381" s="1" t="n">
        <f aca="false">YEAR(G2381)</f>
        <v>1905</v>
      </c>
      <c r="W2381" s="1" t="n">
        <v>2014</v>
      </c>
    </row>
    <row r="2382" customFormat="false" ht="40.7" hidden="false" customHeight="false" outlineLevel="0" collapsed="false">
      <c r="A2382" s="30" t="s">
        <v>21</v>
      </c>
      <c r="B2382" s="0"/>
      <c r="C2382" s="0"/>
      <c r="D2382" s="30"/>
      <c r="E2382" s="30" t="s">
        <v>2986</v>
      </c>
      <c r="F2382" s="30" t="s">
        <v>37</v>
      </c>
      <c r="G2382" s="31" t="n">
        <v>2014</v>
      </c>
      <c r="H2382" s="30" t="n">
        <v>2014</v>
      </c>
      <c r="I2382" s="30"/>
      <c r="J2382" s="32" t="n">
        <v>42703</v>
      </c>
      <c r="K2382" s="30" t="n">
        <v>351850</v>
      </c>
      <c r="L2382" s="30" t="s">
        <v>2987</v>
      </c>
      <c r="M2382" s="33" t="n">
        <v>166200.61</v>
      </c>
      <c r="N2382" s="0"/>
      <c r="O2382" s="33" t="n">
        <v>166200.61</v>
      </c>
      <c r="P2382" s="0"/>
      <c r="Q2382" s="0" t="s">
        <v>27</v>
      </c>
      <c r="R2382" s="0"/>
      <c r="S2382" s="0"/>
      <c r="T2382" s="0"/>
      <c r="U2382" s="0"/>
      <c r="V2382" s="1" t="n">
        <f aca="false">YEAR(G2382)</f>
        <v>1905</v>
      </c>
      <c r="W2382" s="1" t="n">
        <v>2014</v>
      </c>
    </row>
    <row r="2383" customFormat="false" ht="40.7" hidden="false" customHeight="false" outlineLevel="0" collapsed="false">
      <c r="A2383" s="30" t="s">
        <v>21</v>
      </c>
      <c r="B2383" s="0"/>
      <c r="C2383" s="30" t="s">
        <v>29</v>
      </c>
      <c r="D2383" s="30"/>
      <c r="E2383" s="30" t="s">
        <v>2988</v>
      </c>
      <c r="F2383" s="30" t="s">
        <v>37</v>
      </c>
      <c r="G2383" s="31" t="n">
        <v>2014</v>
      </c>
      <c r="H2383" s="30" t="n">
        <v>2014</v>
      </c>
      <c r="I2383" s="30"/>
      <c r="J2383" s="32" t="n">
        <v>43201</v>
      </c>
      <c r="K2383" s="30" t="n">
        <v>351917</v>
      </c>
      <c r="L2383" s="30" t="s">
        <v>594</v>
      </c>
      <c r="M2383" s="33" t="n">
        <v>195334.12</v>
      </c>
      <c r="N2383" s="0"/>
      <c r="O2383" s="33" t="n">
        <v>195334.12</v>
      </c>
      <c r="P2383" s="0"/>
      <c r="Q2383" s="0" t="s">
        <v>27</v>
      </c>
      <c r="R2383" s="0"/>
      <c r="S2383" s="0"/>
      <c r="T2383" s="0"/>
      <c r="U2383" s="0"/>
      <c r="V2383" s="1" t="n">
        <f aca="false">YEAR(G2383)</f>
        <v>1905</v>
      </c>
      <c r="W2383" s="1" t="n">
        <v>2014</v>
      </c>
    </row>
    <row r="2384" customFormat="false" ht="40.7" hidden="false" customHeight="false" outlineLevel="0" collapsed="false">
      <c r="A2384" s="30" t="s">
        <v>21</v>
      </c>
      <c r="B2384" s="0"/>
      <c r="C2384" s="30" t="s">
        <v>29</v>
      </c>
      <c r="D2384" s="30"/>
      <c r="E2384" s="30" t="s">
        <v>2977</v>
      </c>
      <c r="F2384" s="30" t="s">
        <v>37</v>
      </c>
      <c r="G2384" s="31" t="n">
        <v>2014</v>
      </c>
      <c r="H2384" s="30" t="n">
        <v>2014</v>
      </c>
      <c r="I2384" s="30"/>
      <c r="J2384" s="32" t="n">
        <v>43196</v>
      </c>
      <c r="K2384" s="30" t="n">
        <v>351920</v>
      </c>
      <c r="L2384" s="30" t="s">
        <v>2978</v>
      </c>
      <c r="M2384" s="33" t="n">
        <v>184809.86</v>
      </c>
      <c r="N2384" s="0"/>
      <c r="O2384" s="33" t="n">
        <v>184809.86</v>
      </c>
      <c r="P2384" s="0"/>
      <c r="Q2384" s="0" t="s">
        <v>27</v>
      </c>
      <c r="R2384" s="0"/>
      <c r="S2384" s="0"/>
      <c r="T2384" s="0"/>
      <c r="U2384" s="0"/>
      <c r="V2384" s="1" t="n">
        <f aca="false">YEAR(G2384)</f>
        <v>1905</v>
      </c>
      <c r="W2384" s="1" t="n">
        <v>2014</v>
      </c>
    </row>
    <row r="2385" customFormat="false" ht="40.7" hidden="false" customHeight="false" outlineLevel="0" collapsed="false">
      <c r="A2385" s="30" t="s">
        <v>21</v>
      </c>
      <c r="B2385" s="0"/>
      <c r="C2385" s="30" t="s">
        <v>3546</v>
      </c>
      <c r="D2385" s="30"/>
      <c r="E2385" s="30" t="s">
        <v>2979</v>
      </c>
      <c r="F2385" s="30" t="s">
        <v>37</v>
      </c>
      <c r="G2385" s="31" t="n">
        <v>2014</v>
      </c>
      <c r="H2385" s="30" t="n">
        <v>2014</v>
      </c>
      <c r="I2385" s="30"/>
      <c r="J2385" s="32" t="n">
        <v>43532</v>
      </c>
      <c r="K2385" s="30" t="n">
        <v>351922</v>
      </c>
      <c r="L2385" s="30" t="s">
        <v>1135</v>
      </c>
      <c r="M2385" s="33" t="n">
        <v>178870.52</v>
      </c>
      <c r="N2385" s="0"/>
      <c r="O2385" s="33" t="n">
        <v>178870.52</v>
      </c>
      <c r="P2385" s="0"/>
      <c r="Q2385" s="0" t="s">
        <v>27</v>
      </c>
      <c r="R2385" s="0"/>
      <c r="S2385" s="0"/>
      <c r="T2385" s="0"/>
      <c r="U2385" s="0"/>
      <c r="V2385" s="1" t="n">
        <f aca="false">YEAR(G2385)</f>
        <v>1905</v>
      </c>
      <c r="W2385" s="1" t="n">
        <v>2014</v>
      </c>
    </row>
    <row r="2386" customFormat="false" ht="40.7" hidden="false" customHeight="false" outlineLevel="0" collapsed="false">
      <c r="A2386" s="30" t="s">
        <v>21</v>
      </c>
      <c r="B2386" s="0"/>
      <c r="C2386" s="30" t="s">
        <v>3546</v>
      </c>
      <c r="D2386" s="30"/>
      <c r="E2386" s="30" t="s">
        <v>2984</v>
      </c>
      <c r="F2386" s="30" t="s">
        <v>37</v>
      </c>
      <c r="G2386" s="31" t="n">
        <v>2014</v>
      </c>
      <c r="H2386" s="30" t="n">
        <v>2014</v>
      </c>
      <c r="I2386" s="30"/>
      <c r="J2386" s="32" t="n">
        <v>43182</v>
      </c>
      <c r="K2386" s="30" t="n">
        <v>351938</v>
      </c>
      <c r="L2386" s="30" t="s">
        <v>2985</v>
      </c>
      <c r="M2386" s="33" t="n">
        <v>147251.22</v>
      </c>
      <c r="N2386" s="0"/>
      <c r="O2386" s="33" t="n">
        <v>147251.22</v>
      </c>
      <c r="P2386" s="0"/>
      <c r="Q2386" s="0" t="s">
        <v>27</v>
      </c>
      <c r="R2386" s="0"/>
      <c r="S2386" s="0"/>
      <c r="T2386" s="0"/>
      <c r="U2386" s="0"/>
      <c r="V2386" s="1" t="n">
        <f aca="false">YEAR(G2386)</f>
        <v>1905</v>
      </c>
      <c r="W2386" s="1" t="n">
        <v>2014</v>
      </c>
    </row>
    <row r="2387" customFormat="false" ht="40.7" hidden="false" customHeight="false" outlineLevel="0" collapsed="false">
      <c r="A2387" s="30" t="s">
        <v>21</v>
      </c>
      <c r="B2387" s="0"/>
      <c r="C2387" s="30" t="s">
        <v>29</v>
      </c>
      <c r="D2387" s="30"/>
      <c r="E2387" s="30" t="s">
        <v>3559</v>
      </c>
      <c r="F2387" s="30" t="s">
        <v>37</v>
      </c>
      <c r="G2387" s="31" t="n">
        <v>2014</v>
      </c>
      <c r="H2387" s="30" t="n">
        <v>2014</v>
      </c>
      <c r="I2387" s="30"/>
      <c r="J2387" s="32" t="n">
        <v>43292</v>
      </c>
      <c r="K2387" s="30" t="n">
        <v>351960</v>
      </c>
      <c r="L2387" s="30" t="s">
        <v>3560</v>
      </c>
      <c r="M2387" s="33" t="n">
        <v>77179.71</v>
      </c>
      <c r="N2387" s="0"/>
      <c r="O2387" s="33" t="n">
        <v>77179.71</v>
      </c>
      <c r="P2387" s="0"/>
      <c r="Q2387" s="0" t="s">
        <v>27</v>
      </c>
      <c r="R2387" s="0"/>
      <c r="S2387" s="0"/>
      <c r="T2387" s="0"/>
      <c r="U2387" s="0"/>
      <c r="V2387" s="1" t="n">
        <f aca="false">YEAR(G2387)</f>
        <v>1905</v>
      </c>
      <c r="W2387" s="1" t="n">
        <v>2014</v>
      </c>
    </row>
    <row r="2388" customFormat="false" ht="40.7" hidden="false" customHeight="false" outlineLevel="0" collapsed="false">
      <c r="A2388" s="30" t="s">
        <v>21</v>
      </c>
      <c r="B2388" s="0"/>
      <c r="C2388" s="30"/>
      <c r="D2388" s="30"/>
      <c r="E2388" s="30" t="s">
        <v>3561</v>
      </c>
      <c r="F2388" s="30" t="s">
        <v>1689</v>
      </c>
      <c r="G2388" s="31" t="n">
        <v>2014</v>
      </c>
      <c r="H2388" s="30" t="n">
        <v>2014</v>
      </c>
      <c r="I2388" s="30"/>
      <c r="J2388" s="32" t="n">
        <v>43794</v>
      </c>
      <c r="K2388" s="30" t="n">
        <v>352032</v>
      </c>
      <c r="L2388" s="30" t="s">
        <v>3562</v>
      </c>
      <c r="M2388" s="33" t="n">
        <v>119664</v>
      </c>
      <c r="N2388" s="0"/>
      <c r="O2388" s="33" t="n">
        <v>119664</v>
      </c>
      <c r="P2388" s="0"/>
      <c r="Q2388" s="0" t="s">
        <v>27</v>
      </c>
      <c r="R2388" s="0"/>
      <c r="S2388" s="0"/>
      <c r="T2388" s="0"/>
      <c r="U2388" s="0"/>
      <c r="V2388" s="1" t="n">
        <f aca="false">YEAR(G2388)</f>
        <v>1905</v>
      </c>
      <c r="W2388" s="1" t="n">
        <v>2014</v>
      </c>
    </row>
    <row r="2389" customFormat="false" ht="40.7" hidden="false" customHeight="false" outlineLevel="0" collapsed="false">
      <c r="A2389" s="30" t="s">
        <v>21</v>
      </c>
      <c r="B2389" s="0"/>
      <c r="C2389" s="30"/>
      <c r="D2389" s="30"/>
      <c r="E2389" s="30" t="s">
        <v>3563</v>
      </c>
      <c r="F2389" s="30" t="s">
        <v>1689</v>
      </c>
      <c r="G2389" s="31" t="n">
        <v>2015</v>
      </c>
      <c r="H2389" s="30" t="n">
        <v>2015</v>
      </c>
      <c r="I2389" s="30"/>
      <c r="J2389" s="32" t="n">
        <v>42405</v>
      </c>
      <c r="K2389" s="30" t="n">
        <v>357738</v>
      </c>
      <c r="L2389" s="30" t="s">
        <v>3564</v>
      </c>
      <c r="M2389" s="33" t="n">
        <v>23819</v>
      </c>
      <c r="N2389" s="0"/>
      <c r="O2389" s="33" t="n">
        <v>23819</v>
      </c>
      <c r="P2389" s="0"/>
      <c r="Q2389" s="0" t="s">
        <v>27</v>
      </c>
      <c r="R2389" s="0"/>
      <c r="S2389" s="0"/>
      <c r="T2389" s="0"/>
      <c r="U2389" s="0"/>
      <c r="V2389" s="1" t="n">
        <f aca="false">YEAR(G2389)</f>
        <v>1905</v>
      </c>
      <c r="W2389" s="1" t="n">
        <v>2015</v>
      </c>
    </row>
    <row r="2390" customFormat="false" ht="54.25" hidden="false" customHeight="false" outlineLevel="0" collapsed="false">
      <c r="A2390" s="30" t="s">
        <v>21</v>
      </c>
      <c r="B2390" s="0"/>
      <c r="C2390" s="30"/>
      <c r="D2390" s="30"/>
      <c r="E2390" s="30" t="s">
        <v>3565</v>
      </c>
      <c r="F2390" s="30" t="s">
        <v>1689</v>
      </c>
      <c r="G2390" s="31" t="n">
        <v>2015</v>
      </c>
      <c r="H2390" s="30" t="n">
        <v>2015</v>
      </c>
      <c r="I2390" s="30"/>
      <c r="J2390" s="32" t="n">
        <v>43090</v>
      </c>
      <c r="K2390" s="30" t="n">
        <v>359033</v>
      </c>
      <c r="L2390" s="30" t="s">
        <v>3562</v>
      </c>
      <c r="M2390" s="33" t="n">
        <v>11910</v>
      </c>
      <c r="N2390" s="0"/>
      <c r="O2390" s="33" t="n">
        <v>11910</v>
      </c>
      <c r="P2390" s="0"/>
      <c r="Q2390" s="0" t="s">
        <v>27</v>
      </c>
      <c r="R2390" s="0"/>
      <c r="S2390" s="0"/>
      <c r="T2390" s="0"/>
      <c r="U2390" s="0"/>
      <c r="V2390" s="1" t="n">
        <f aca="false">YEAR(G2390)</f>
        <v>1905</v>
      </c>
      <c r="W2390" s="1" t="n">
        <v>2015</v>
      </c>
    </row>
    <row r="2391" customFormat="false" ht="40.7" hidden="false" customHeight="false" outlineLevel="0" collapsed="false">
      <c r="A2391" s="30" t="s">
        <v>21</v>
      </c>
      <c r="B2391" s="0"/>
      <c r="C2391" s="30"/>
      <c r="D2391" s="30"/>
      <c r="E2391" s="30" t="s">
        <v>3566</v>
      </c>
      <c r="F2391" s="30" t="s">
        <v>1689</v>
      </c>
      <c r="G2391" s="31" t="n">
        <v>2015</v>
      </c>
      <c r="H2391" s="30" t="n">
        <v>2015</v>
      </c>
      <c r="I2391" s="30"/>
      <c r="J2391" s="32" t="n">
        <v>42703</v>
      </c>
      <c r="K2391" s="30" t="n">
        <v>359035</v>
      </c>
      <c r="L2391" s="30" t="s">
        <v>627</v>
      </c>
      <c r="M2391" s="33" t="n">
        <v>8101</v>
      </c>
      <c r="N2391" s="0"/>
      <c r="O2391" s="33" t="n">
        <v>8101</v>
      </c>
      <c r="P2391" s="0"/>
      <c r="Q2391" s="0" t="s">
        <v>27</v>
      </c>
      <c r="R2391" s="0"/>
      <c r="S2391" s="0"/>
      <c r="T2391" s="0"/>
      <c r="U2391" s="0"/>
      <c r="V2391" s="1" t="n">
        <f aca="false">YEAR(G2391)</f>
        <v>1905</v>
      </c>
      <c r="W2391" s="1" t="n">
        <v>2015</v>
      </c>
    </row>
    <row r="2392" customFormat="false" ht="66.45" hidden="false" customHeight="false" outlineLevel="0" collapsed="false">
      <c r="A2392" s="30" t="s">
        <v>21</v>
      </c>
      <c r="B2392" s="0"/>
      <c r="C2392" s="30"/>
      <c r="D2392" s="30"/>
      <c r="E2392" s="30" t="s">
        <v>3567</v>
      </c>
      <c r="F2392" s="30" t="s">
        <v>1689</v>
      </c>
      <c r="G2392" s="31" t="n">
        <v>2015</v>
      </c>
      <c r="H2392" s="30" t="n">
        <v>2015</v>
      </c>
      <c r="I2392" s="30"/>
      <c r="J2392" s="32" t="n">
        <v>42604</v>
      </c>
      <c r="K2392" s="30" t="n">
        <v>359037</v>
      </c>
      <c r="L2392" s="30" t="s">
        <v>383</v>
      </c>
      <c r="M2392" s="33" t="n">
        <v>14889</v>
      </c>
      <c r="N2392" s="0"/>
      <c r="O2392" s="33" t="n">
        <v>14889</v>
      </c>
      <c r="P2392" s="0"/>
      <c r="Q2392" s="0" t="s">
        <v>27</v>
      </c>
      <c r="R2392" s="0"/>
      <c r="S2392" s="0"/>
      <c r="T2392" s="0"/>
      <c r="U2392" s="0"/>
      <c r="V2392" s="1" t="n">
        <f aca="false">YEAR(G2392)</f>
        <v>1905</v>
      </c>
      <c r="W2392" s="1" t="n">
        <v>2015</v>
      </c>
    </row>
    <row r="2393" customFormat="false" ht="40.7" hidden="false" customHeight="false" outlineLevel="0" collapsed="false">
      <c r="A2393" s="30" t="s">
        <v>21</v>
      </c>
      <c r="B2393" s="0"/>
      <c r="C2393" s="30"/>
      <c r="D2393" s="30"/>
      <c r="E2393" s="30" t="s">
        <v>3568</v>
      </c>
      <c r="F2393" s="30" t="s">
        <v>1689</v>
      </c>
      <c r="G2393" s="31" t="n">
        <v>2015</v>
      </c>
      <c r="H2393" s="30" t="n">
        <v>2015</v>
      </c>
      <c r="I2393" s="30"/>
      <c r="J2393" s="32" t="n">
        <v>42713</v>
      </c>
      <c r="K2393" s="30" t="n">
        <v>359065</v>
      </c>
      <c r="L2393" s="30" t="s">
        <v>3564</v>
      </c>
      <c r="M2393" s="33" t="n">
        <v>33824</v>
      </c>
      <c r="N2393" s="0"/>
      <c r="O2393" s="33" t="n">
        <v>33824</v>
      </c>
      <c r="P2393" s="0"/>
      <c r="Q2393" s="0" t="s">
        <v>27</v>
      </c>
      <c r="R2393" s="0"/>
      <c r="S2393" s="0"/>
      <c r="T2393" s="0"/>
      <c r="U2393" s="0"/>
      <c r="V2393" s="1" t="n">
        <f aca="false">YEAR(G2393)</f>
        <v>1905</v>
      </c>
      <c r="W2393" s="1" t="n">
        <v>2015</v>
      </c>
    </row>
    <row r="2394" customFormat="false" ht="40.7" hidden="false" customHeight="false" outlineLevel="0" collapsed="false">
      <c r="A2394" s="30" t="s">
        <v>21</v>
      </c>
      <c r="B2394" s="0"/>
      <c r="C2394" s="30"/>
      <c r="D2394" s="30"/>
      <c r="E2394" s="30" t="s">
        <v>3569</v>
      </c>
      <c r="F2394" s="30" t="s">
        <v>1689</v>
      </c>
      <c r="G2394" s="31" t="n">
        <v>2015</v>
      </c>
      <c r="H2394" s="30" t="n">
        <v>2015</v>
      </c>
      <c r="I2394" s="30"/>
      <c r="J2394" s="32" t="n">
        <v>43090</v>
      </c>
      <c r="K2394" s="30" t="n">
        <v>359604</v>
      </c>
      <c r="L2394" s="30" t="s">
        <v>3562</v>
      </c>
      <c r="M2394" s="33" t="n">
        <v>58756.79</v>
      </c>
      <c r="N2394" s="0"/>
      <c r="O2394" s="33" t="n">
        <v>58756.79</v>
      </c>
      <c r="P2394" s="0"/>
      <c r="Q2394" s="0" t="s">
        <v>27</v>
      </c>
      <c r="R2394" s="0"/>
      <c r="S2394" s="0"/>
      <c r="T2394" s="0"/>
      <c r="U2394" s="0"/>
      <c r="V2394" s="1" t="n">
        <f aca="false">YEAR(G2394)</f>
        <v>1905</v>
      </c>
      <c r="W2394" s="1" t="n">
        <v>2015</v>
      </c>
    </row>
    <row r="2395" customFormat="false" ht="54.25" hidden="false" customHeight="false" outlineLevel="0" collapsed="false">
      <c r="A2395" s="30" t="s">
        <v>21</v>
      </c>
      <c r="B2395" s="0"/>
      <c r="C2395" s="30"/>
      <c r="D2395" s="30" t="s">
        <v>2349</v>
      </c>
      <c r="E2395" s="30" t="s">
        <v>3570</v>
      </c>
      <c r="F2395" s="30" t="s">
        <v>1689</v>
      </c>
      <c r="G2395" s="31" t="n">
        <v>2015</v>
      </c>
      <c r="H2395" s="30" t="n">
        <v>2015</v>
      </c>
      <c r="I2395" s="30"/>
      <c r="J2395" s="32" t="n">
        <v>42871</v>
      </c>
      <c r="K2395" s="30" t="n">
        <v>360647</v>
      </c>
      <c r="L2395" s="30" t="s">
        <v>2230</v>
      </c>
      <c r="M2395" s="33" t="n">
        <v>298978</v>
      </c>
      <c r="N2395" s="0"/>
      <c r="O2395" s="33" t="n">
        <v>298978</v>
      </c>
      <c r="P2395" s="0"/>
      <c r="Q2395" s="0" t="s">
        <v>27</v>
      </c>
      <c r="R2395" s="0"/>
      <c r="S2395" s="0"/>
      <c r="T2395" s="0"/>
      <c r="U2395" s="0"/>
      <c r="V2395" s="1" t="n">
        <f aca="false">YEAR(G2395)</f>
        <v>1905</v>
      </c>
      <c r="W2395" s="1" t="n">
        <v>2015</v>
      </c>
    </row>
    <row r="2396" customFormat="false" ht="54.25" hidden="false" customHeight="false" outlineLevel="0" collapsed="false">
      <c r="A2396" s="30" t="s">
        <v>21</v>
      </c>
      <c r="B2396" s="0"/>
      <c r="C2396" s="30"/>
      <c r="D2396" s="30" t="s">
        <v>2349</v>
      </c>
      <c r="E2396" s="30" t="s">
        <v>3571</v>
      </c>
      <c r="F2396" s="30" t="s">
        <v>37</v>
      </c>
      <c r="G2396" s="31" t="n">
        <v>2015</v>
      </c>
      <c r="H2396" s="30" t="n">
        <v>2015</v>
      </c>
      <c r="I2396" s="30"/>
      <c r="J2396" s="32" t="n">
        <v>43753</v>
      </c>
      <c r="K2396" s="30" t="n">
        <v>364189</v>
      </c>
      <c r="L2396" s="30" t="s">
        <v>2479</v>
      </c>
      <c r="M2396" s="33" t="n">
        <v>660933.8</v>
      </c>
      <c r="N2396" s="0"/>
      <c r="O2396" s="33" t="n">
        <v>660933.8</v>
      </c>
      <c r="P2396" s="0"/>
      <c r="Q2396" s="0" t="s">
        <v>27</v>
      </c>
      <c r="R2396" s="0"/>
      <c r="S2396" s="0"/>
      <c r="T2396" s="0"/>
      <c r="U2396" s="0"/>
      <c r="V2396" s="1" t="n">
        <f aca="false">YEAR(G2396)</f>
        <v>1905</v>
      </c>
      <c r="W2396" s="1" t="n">
        <v>2015</v>
      </c>
    </row>
    <row r="2397" customFormat="false" ht="40.7" hidden="false" customHeight="false" outlineLevel="0" collapsed="false">
      <c r="A2397" s="30" t="s">
        <v>21</v>
      </c>
      <c r="B2397" s="0"/>
      <c r="C2397" s="30"/>
      <c r="D2397" s="30"/>
      <c r="E2397" s="30" t="s">
        <v>3572</v>
      </c>
      <c r="F2397" s="30" t="s">
        <v>1689</v>
      </c>
      <c r="G2397" s="31" t="n">
        <v>2015</v>
      </c>
      <c r="H2397" s="30" t="n">
        <v>2015</v>
      </c>
      <c r="I2397" s="30"/>
      <c r="J2397" s="32" t="n">
        <v>43999</v>
      </c>
      <c r="K2397" s="30" t="n">
        <v>366406</v>
      </c>
      <c r="L2397" s="30" t="s">
        <v>627</v>
      </c>
      <c r="M2397" s="33" t="n">
        <v>141088</v>
      </c>
      <c r="N2397" s="0"/>
      <c r="O2397" s="33" t="n">
        <v>141088</v>
      </c>
      <c r="P2397" s="0"/>
      <c r="Q2397" s="0" t="s">
        <v>27</v>
      </c>
      <c r="R2397" s="0"/>
      <c r="S2397" s="0"/>
      <c r="T2397" s="0"/>
      <c r="U2397" s="0"/>
      <c r="V2397" s="1" t="n">
        <f aca="false">YEAR(G2397)</f>
        <v>1905</v>
      </c>
      <c r="W2397" s="1" t="n">
        <v>2015</v>
      </c>
    </row>
    <row r="2398" customFormat="false" ht="40.7" hidden="false" customHeight="false" outlineLevel="0" collapsed="false">
      <c r="A2398" s="30" t="s">
        <v>21</v>
      </c>
      <c r="B2398" s="0"/>
      <c r="C2398" s="30"/>
      <c r="D2398" s="30"/>
      <c r="E2398" s="30" t="s">
        <v>3573</v>
      </c>
      <c r="F2398" s="30" t="s">
        <v>1689</v>
      </c>
      <c r="G2398" s="31" t="n">
        <v>2015</v>
      </c>
      <c r="H2398" s="30" t="n">
        <v>2015</v>
      </c>
      <c r="I2398" s="30"/>
      <c r="J2398" s="32" t="n">
        <v>43090</v>
      </c>
      <c r="K2398" s="30" t="n">
        <v>367762</v>
      </c>
      <c r="L2398" s="30" t="s">
        <v>383</v>
      </c>
      <c r="M2398" s="33" t="n">
        <v>15149</v>
      </c>
      <c r="N2398" s="0"/>
      <c r="O2398" s="33" t="n">
        <v>15149</v>
      </c>
      <c r="P2398" s="0"/>
      <c r="Q2398" s="0" t="s">
        <v>27</v>
      </c>
      <c r="R2398" s="0"/>
      <c r="S2398" s="0"/>
      <c r="T2398" s="0"/>
      <c r="U2398" s="0"/>
      <c r="V2398" s="1" t="n">
        <f aca="false">YEAR(G2398)</f>
        <v>1905</v>
      </c>
      <c r="W2398" s="1" t="n">
        <v>2015</v>
      </c>
    </row>
    <row r="2399" customFormat="false" ht="54.25" hidden="false" customHeight="false" outlineLevel="0" collapsed="false">
      <c r="A2399" s="30" t="s">
        <v>21</v>
      </c>
      <c r="B2399" s="0"/>
      <c r="C2399" s="30" t="s">
        <v>3545</v>
      </c>
      <c r="D2399" s="30" t="s">
        <v>2349</v>
      </c>
      <c r="E2399" s="30" t="s">
        <v>3574</v>
      </c>
      <c r="F2399" s="30" t="s">
        <v>37</v>
      </c>
      <c r="G2399" s="31" t="n">
        <v>2015</v>
      </c>
      <c r="H2399" s="30" t="n">
        <v>2015</v>
      </c>
      <c r="I2399" s="30"/>
      <c r="J2399" s="32" t="n">
        <v>44103</v>
      </c>
      <c r="K2399" s="30" t="n">
        <v>367802</v>
      </c>
      <c r="L2399" s="30" t="s">
        <v>2646</v>
      </c>
      <c r="M2399" s="33" t="n">
        <v>1327206</v>
      </c>
      <c r="N2399" s="0"/>
      <c r="O2399" s="33" t="n">
        <v>1327206</v>
      </c>
      <c r="P2399" s="0"/>
      <c r="Q2399" s="0" t="s">
        <v>27</v>
      </c>
      <c r="R2399" s="0"/>
      <c r="S2399" s="0"/>
      <c r="T2399" s="0"/>
      <c r="U2399" s="0"/>
      <c r="V2399" s="1" t="n">
        <f aca="false">YEAR(G2399)</f>
        <v>1905</v>
      </c>
      <c r="W2399" s="1" t="n">
        <v>2015</v>
      </c>
    </row>
    <row r="2400" customFormat="false" ht="40.7" hidden="false" customHeight="false" outlineLevel="0" collapsed="false">
      <c r="A2400" s="30" t="s">
        <v>21</v>
      </c>
      <c r="B2400" s="0"/>
      <c r="C2400" s="30"/>
      <c r="D2400" s="30"/>
      <c r="E2400" s="30" t="s">
        <v>3575</v>
      </c>
      <c r="F2400" s="30" t="s">
        <v>1689</v>
      </c>
      <c r="G2400" s="31" t="n">
        <v>2015</v>
      </c>
      <c r="H2400" s="30" t="n">
        <v>2015</v>
      </c>
      <c r="I2400" s="30"/>
      <c r="J2400" s="32" t="n">
        <v>43090</v>
      </c>
      <c r="K2400" s="30" t="n">
        <v>367881</v>
      </c>
      <c r="L2400" s="30" t="s">
        <v>383</v>
      </c>
      <c r="M2400" s="33" t="n">
        <v>20535</v>
      </c>
      <c r="N2400" s="0"/>
      <c r="O2400" s="33" t="n">
        <v>20535</v>
      </c>
      <c r="P2400" s="0"/>
      <c r="Q2400" s="0" t="s">
        <v>27</v>
      </c>
      <c r="R2400" s="0"/>
      <c r="S2400" s="0"/>
      <c r="T2400" s="0"/>
      <c r="U2400" s="0"/>
      <c r="V2400" s="1" t="n">
        <f aca="false">YEAR(G2400)</f>
        <v>1905</v>
      </c>
      <c r="W2400" s="1" t="n">
        <v>2015</v>
      </c>
    </row>
    <row r="2401" customFormat="false" ht="40.7" hidden="false" customHeight="false" outlineLevel="0" collapsed="false">
      <c r="A2401" s="30" t="s">
        <v>21</v>
      </c>
      <c r="B2401" s="0"/>
      <c r="C2401" s="30"/>
      <c r="D2401" s="30"/>
      <c r="E2401" s="30" t="s">
        <v>3576</v>
      </c>
      <c r="F2401" s="30" t="s">
        <v>1689</v>
      </c>
      <c r="G2401" s="31" t="n">
        <v>2015</v>
      </c>
      <c r="H2401" s="30" t="n">
        <v>2015</v>
      </c>
      <c r="I2401" s="30"/>
      <c r="J2401" s="32" t="n">
        <v>43090</v>
      </c>
      <c r="K2401" s="30" t="n">
        <v>367893</v>
      </c>
      <c r="L2401" s="30" t="s">
        <v>383</v>
      </c>
      <c r="M2401" s="33" t="n">
        <v>56270</v>
      </c>
      <c r="N2401" s="0"/>
      <c r="O2401" s="33" t="n">
        <v>56270</v>
      </c>
      <c r="P2401" s="0"/>
      <c r="Q2401" s="0" t="s">
        <v>27</v>
      </c>
      <c r="R2401" s="0"/>
      <c r="S2401" s="0"/>
      <c r="T2401" s="0"/>
      <c r="U2401" s="0"/>
      <c r="V2401" s="1" t="n">
        <f aca="false">YEAR(G2401)</f>
        <v>1905</v>
      </c>
      <c r="W2401" s="1" t="n">
        <v>2015</v>
      </c>
    </row>
    <row r="2402" customFormat="false" ht="40.7" hidden="false" customHeight="false" outlineLevel="0" collapsed="false">
      <c r="A2402" s="30" t="s">
        <v>21</v>
      </c>
      <c r="B2402" s="0"/>
      <c r="C2402" s="30"/>
      <c r="D2402" s="30"/>
      <c r="E2402" s="30" t="s">
        <v>3577</v>
      </c>
      <c r="F2402" s="30" t="s">
        <v>1689</v>
      </c>
      <c r="G2402" s="31" t="n">
        <v>2015</v>
      </c>
      <c r="H2402" s="30" t="n">
        <v>2015</v>
      </c>
      <c r="I2402" s="30"/>
      <c r="J2402" s="32" t="n">
        <v>43090</v>
      </c>
      <c r="K2402" s="30" t="n">
        <v>367991</v>
      </c>
      <c r="L2402" s="30" t="s">
        <v>627</v>
      </c>
      <c r="M2402" s="33" t="n">
        <v>39360</v>
      </c>
      <c r="N2402" s="0"/>
      <c r="O2402" s="33" t="n">
        <v>39360</v>
      </c>
      <c r="P2402" s="0"/>
      <c r="Q2402" s="0" t="s">
        <v>27</v>
      </c>
      <c r="R2402" s="0"/>
      <c r="S2402" s="0"/>
      <c r="T2402" s="0"/>
      <c r="U2402" s="0"/>
      <c r="V2402" s="1" t="n">
        <f aca="false">YEAR(G2402)</f>
        <v>1905</v>
      </c>
      <c r="W2402" s="1" t="n">
        <v>2015</v>
      </c>
    </row>
    <row r="2403" customFormat="false" ht="80.05" hidden="false" customHeight="false" outlineLevel="0" collapsed="false">
      <c r="A2403" s="30" t="s">
        <v>21</v>
      </c>
      <c r="B2403" s="0"/>
      <c r="C2403" s="38"/>
      <c r="D2403" s="30" t="s">
        <v>3258</v>
      </c>
      <c r="E2403" s="30" t="s">
        <v>3578</v>
      </c>
      <c r="F2403" s="30" t="s">
        <v>37</v>
      </c>
      <c r="G2403" s="31" t="n">
        <v>2015</v>
      </c>
      <c r="H2403" s="30" t="n">
        <v>2015</v>
      </c>
      <c r="I2403" s="30"/>
      <c r="J2403" s="32" t="n">
        <v>43885</v>
      </c>
      <c r="K2403" s="30" t="n">
        <v>368251</v>
      </c>
      <c r="L2403" s="30" t="s">
        <v>26</v>
      </c>
      <c r="M2403" s="33" t="n">
        <v>5000000</v>
      </c>
      <c r="N2403" s="0"/>
      <c r="O2403" s="33" t="n">
        <v>5000000</v>
      </c>
      <c r="P2403" s="0"/>
      <c r="Q2403" s="0" t="s">
        <v>27</v>
      </c>
      <c r="R2403" s="0"/>
      <c r="S2403" s="0"/>
      <c r="T2403" s="0"/>
      <c r="U2403" s="0"/>
      <c r="V2403" s="1" t="n">
        <f aca="false">YEAR(G2403)</f>
        <v>1905</v>
      </c>
      <c r="W2403" s="1" t="n">
        <v>2015</v>
      </c>
    </row>
    <row r="2404" customFormat="false" ht="40.7" hidden="false" customHeight="false" outlineLevel="0" collapsed="false">
      <c r="A2404" s="30" t="s">
        <v>21</v>
      </c>
      <c r="B2404" s="0"/>
      <c r="C2404" s="30" t="s">
        <v>29</v>
      </c>
      <c r="D2404" s="30" t="s">
        <v>29</v>
      </c>
      <c r="E2404" s="30" t="s">
        <v>2988</v>
      </c>
      <c r="F2404" s="30" t="s">
        <v>37</v>
      </c>
      <c r="G2404" s="31" t="n">
        <v>2015</v>
      </c>
      <c r="H2404" s="30" t="n">
        <v>2015</v>
      </c>
      <c r="I2404" s="30"/>
      <c r="J2404" s="32" t="n">
        <v>43096</v>
      </c>
      <c r="K2404" s="30" t="n">
        <v>368862</v>
      </c>
      <c r="L2404" s="30" t="s">
        <v>594</v>
      </c>
      <c r="M2404" s="33" t="n">
        <v>185326.66</v>
      </c>
      <c r="N2404" s="0"/>
      <c r="O2404" s="33" t="n">
        <v>185326.66</v>
      </c>
      <c r="P2404" s="0"/>
      <c r="Q2404" s="0" t="s">
        <v>27</v>
      </c>
      <c r="R2404" s="0"/>
      <c r="S2404" s="0"/>
      <c r="T2404" s="0"/>
      <c r="U2404" s="0"/>
      <c r="V2404" s="1" t="n">
        <f aca="false">YEAR(G2404)</f>
        <v>1905</v>
      </c>
      <c r="W2404" s="1" t="n">
        <v>2015</v>
      </c>
    </row>
    <row r="2405" customFormat="false" ht="66.45" hidden="false" customHeight="false" outlineLevel="0" collapsed="false">
      <c r="A2405" s="30" t="s">
        <v>21</v>
      </c>
      <c r="B2405" s="0"/>
      <c r="C2405" s="30" t="s">
        <v>29</v>
      </c>
      <c r="D2405" s="30" t="s">
        <v>156</v>
      </c>
      <c r="E2405" s="30" t="s">
        <v>3579</v>
      </c>
      <c r="F2405" s="30" t="s">
        <v>37</v>
      </c>
      <c r="G2405" s="31" t="n">
        <v>2015</v>
      </c>
      <c r="H2405" s="30" t="n">
        <v>2015</v>
      </c>
      <c r="I2405" s="30"/>
      <c r="J2405" s="32" t="n">
        <v>44012</v>
      </c>
      <c r="K2405" s="30" t="n">
        <v>369433</v>
      </c>
      <c r="L2405" s="30" t="s">
        <v>3580</v>
      </c>
      <c r="M2405" s="33" t="n">
        <v>979048.91</v>
      </c>
      <c r="N2405" s="0"/>
      <c r="O2405" s="33" t="n">
        <v>979048.91</v>
      </c>
      <c r="P2405" s="0"/>
      <c r="Q2405" s="0" t="s">
        <v>27</v>
      </c>
      <c r="R2405" s="0"/>
      <c r="S2405" s="0"/>
      <c r="T2405" s="0"/>
      <c r="U2405" s="0"/>
      <c r="V2405" s="1" t="n">
        <f aca="false">YEAR(G2405)</f>
        <v>1905</v>
      </c>
      <c r="W2405" s="1" t="n">
        <v>2015</v>
      </c>
    </row>
    <row r="2406" customFormat="false" ht="40.7" hidden="false" customHeight="false" outlineLevel="0" collapsed="false">
      <c r="A2406" s="30" t="s">
        <v>21</v>
      </c>
      <c r="B2406" s="0"/>
      <c r="C2406" s="30"/>
      <c r="D2406" s="30"/>
      <c r="E2406" s="30" t="s">
        <v>3581</v>
      </c>
      <c r="F2406" s="30" t="s">
        <v>1649</v>
      </c>
      <c r="G2406" s="31" t="n">
        <v>2015</v>
      </c>
      <c r="H2406" s="30" t="n">
        <v>2015</v>
      </c>
      <c r="I2406" s="30"/>
      <c r="J2406" s="32" t="n">
        <v>43292</v>
      </c>
      <c r="K2406" s="30" t="n">
        <v>369590</v>
      </c>
      <c r="L2406" s="30" t="s">
        <v>383</v>
      </c>
      <c r="M2406" s="33" t="n">
        <v>8200</v>
      </c>
      <c r="N2406" s="0"/>
      <c r="O2406" s="33" t="n">
        <v>8200</v>
      </c>
      <c r="P2406" s="0"/>
      <c r="Q2406" s="0" t="s">
        <v>27</v>
      </c>
      <c r="R2406" s="0"/>
      <c r="S2406" s="0"/>
      <c r="T2406" s="0"/>
      <c r="U2406" s="0"/>
      <c r="V2406" s="1" t="n">
        <f aca="false">YEAR(G2406)</f>
        <v>1905</v>
      </c>
      <c r="W2406" s="1" t="n">
        <v>2015</v>
      </c>
    </row>
    <row r="2407" customFormat="false" ht="54.25" hidden="false" customHeight="false" outlineLevel="0" collapsed="false">
      <c r="A2407" s="30" t="s">
        <v>21</v>
      </c>
      <c r="B2407" s="0"/>
      <c r="C2407" s="30" t="s">
        <v>3545</v>
      </c>
      <c r="D2407" s="30" t="s">
        <v>2349</v>
      </c>
      <c r="E2407" s="30" t="s">
        <v>3582</v>
      </c>
      <c r="F2407" s="30" t="s">
        <v>37</v>
      </c>
      <c r="G2407" s="31" t="n">
        <v>2015</v>
      </c>
      <c r="H2407" s="30" t="n">
        <v>2015</v>
      </c>
      <c r="I2407" s="30"/>
      <c r="J2407" s="32" t="n">
        <v>43900</v>
      </c>
      <c r="K2407" s="30" t="n">
        <v>369846</v>
      </c>
      <c r="L2407" s="30" t="s">
        <v>3032</v>
      </c>
      <c r="M2407" s="33" t="n">
        <v>1126539.97</v>
      </c>
      <c r="N2407" s="0"/>
      <c r="O2407" s="33" t="n">
        <v>1126539.97</v>
      </c>
      <c r="P2407" s="0"/>
      <c r="Q2407" s="0" t="s">
        <v>27</v>
      </c>
      <c r="R2407" s="0"/>
      <c r="S2407" s="0"/>
      <c r="T2407" s="0"/>
      <c r="U2407" s="0"/>
      <c r="V2407" s="1" t="n">
        <f aca="false">YEAR(G2407)</f>
        <v>1905</v>
      </c>
      <c r="W2407" s="1" t="n">
        <v>2015</v>
      </c>
    </row>
    <row r="2408" customFormat="false" ht="54.25" hidden="false" customHeight="false" outlineLevel="0" collapsed="false">
      <c r="A2408" s="30" t="s">
        <v>21</v>
      </c>
      <c r="B2408" s="0"/>
      <c r="C2408" s="30" t="s">
        <v>29</v>
      </c>
      <c r="D2408" s="30" t="s">
        <v>35</v>
      </c>
      <c r="E2408" s="30" t="s">
        <v>3583</v>
      </c>
      <c r="F2408" s="30" t="s">
        <v>37</v>
      </c>
      <c r="G2408" s="31" t="n">
        <v>2015</v>
      </c>
      <c r="H2408" s="30" t="n">
        <v>2015</v>
      </c>
      <c r="I2408" s="30"/>
      <c r="J2408" s="32" t="n">
        <v>43916</v>
      </c>
      <c r="K2408" s="30" t="n">
        <v>370038</v>
      </c>
      <c r="L2408" s="30" t="s">
        <v>3025</v>
      </c>
      <c r="M2408" s="33" t="n">
        <v>1110170.94</v>
      </c>
      <c r="N2408" s="0"/>
      <c r="O2408" s="33" t="n">
        <v>1110170.94</v>
      </c>
      <c r="P2408" s="0"/>
      <c r="Q2408" s="0" t="s">
        <v>27</v>
      </c>
      <c r="R2408" s="0"/>
      <c r="S2408" s="0"/>
      <c r="T2408" s="0"/>
      <c r="U2408" s="0"/>
      <c r="V2408" s="1" t="n">
        <f aca="false">YEAR(G2408)</f>
        <v>1905</v>
      </c>
      <c r="W2408" s="1" t="n">
        <v>2015</v>
      </c>
    </row>
    <row r="2409" customFormat="false" ht="54.25" hidden="false" customHeight="false" outlineLevel="0" collapsed="false">
      <c r="A2409" s="30" t="s">
        <v>21</v>
      </c>
      <c r="B2409" s="0"/>
      <c r="C2409" s="30" t="s">
        <v>29</v>
      </c>
      <c r="D2409" s="30" t="s">
        <v>29</v>
      </c>
      <c r="E2409" s="30" t="s">
        <v>3584</v>
      </c>
      <c r="F2409" s="30" t="s">
        <v>37</v>
      </c>
      <c r="G2409" s="31" t="n">
        <v>2015</v>
      </c>
      <c r="H2409" s="30" t="n">
        <v>2015</v>
      </c>
      <c r="I2409" s="30"/>
      <c r="J2409" s="30"/>
      <c r="K2409" s="30" t="n">
        <v>370114</v>
      </c>
      <c r="L2409" s="30" t="s">
        <v>3585</v>
      </c>
      <c r="M2409" s="33" t="n">
        <v>300967</v>
      </c>
      <c r="N2409" s="0"/>
      <c r="O2409" s="33" t="n">
        <v>300967</v>
      </c>
      <c r="P2409" s="0"/>
      <c r="Q2409" s="0" t="s">
        <v>27</v>
      </c>
      <c r="R2409" s="0"/>
      <c r="S2409" s="0"/>
      <c r="T2409" s="0"/>
      <c r="U2409" s="0"/>
      <c r="V2409" s="1" t="n">
        <f aca="false">YEAR(G2409)</f>
        <v>1905</v>
      </c>
      <c r="W2409" s="1" t="n">
        <v>2015</v>
      </c>
    </row>
    <row r="2410" customFormat="false" ht="54.25" hidden="false" customHeight="false" outlineLevel="0" collapsed="false">
      <c r="A2410" s="30" t="s">
        <v>21</v>
      </c>
      <c r="B2410" s="0"/>
      <c r="C2410" s="30" t="s">
        <v>29</v>
      </c>
      <c r="D2410" s="30" t="s">
        <v>29</v>
      </c>
      <c r="E2410" s="30" t="s">
        <v>3586</v>
      </c>
      <c r="F2410" s="30" t="s">
        <v>37</v>
      </c>
      <c r="G2410" s="31" t="n">
        <v>2015</v>
      </c>
      <c r="H2410" s="30" t="n">
        <v>2015</v>
      </c>
      <c r="I2410" s="30"/>
      <c r="J2410" s="32" t="n">
        <v>44628</v>
      </c>
      <c r="K2410" s="30" t="n">
        <v>370229</v>
      </c>
      <c r="L2410" s="30" t="s">
        <v>3038</v>
      </c>
      <c r="M2410" s="33" t="n">
        <v>1062211.2</v>
      </c>
      <c r="N2410" s="0"/>
      <c r="O2410" s="33" t="n">
        <v>1062211.2</v>
      </c>
      <c r="P2410" s="0"/>
      <c r="Q2410" s="0" t="s">
        <v>27</v>
      </c>
      <c r="R2410" s="0"/>
      <c r="S2410" s="0"/>
      <c r="T2410" s="0"/>
      <c r="U2410" s="0"/>
      <c r="V2410" s="1" t="n">
        <f aca="false">YEAR(G2410)</f>
        <v>1905</v>
      </c>
      <c r="W2410" s="1" t="n">
        <v>2015</v>
      </c>
    </row>
    <row r="2411" customFormat="false" ht="54.25" hidden="false" customHeight="false" outlineLevel="0" collapsed="false">
      <c r="A2411" s="30" t="s">
        <v>21</v>
      </c>
      <c r="B2411" s="0"/>
      <c r="C2411" s="30" t="s">
        <v>22</v>
      </c>
      <c r="D2411" s="30" t="s">
        <v>2349</v>
      </c>
      <c r="E2411" s="30" t="s">
        <v>3587</v>
      </c>
      <c r="F2411" s="30" t="s">
        <v>37</v>
      </c>
      <c r="G2411" s="31" t="n">
        <v>2015</v>
      </c>
      <c r="H2411" s="30" t="n">
        <v>2015</v>
      </c>
      <c r="I2411" s="30"/>
      <c r="J2411" s="32" t="n">
        <v>44537</v>
      </c>
      <c r="K2411" s="30" t="n">
        <v>370251</v>
      </c>
      <c r="L2411" s="30" t="s">
        <v>1957</v>
      </c>
      <c r="M2411" s="33" t="n">
        <v>1040590.24</v>
      </c>
      <c r="N2411" s="0"/>
      <c r="O2411" s="33" t="n">
        <v>1040590.24</v>
      </c>
      <c r="P2411" s="0"/>
      <c r="Q2411" s="0" t="s">
        <v>27</v>
      </c>
      <c r="R2411" s="0"/>
      <c r="S2411" s="0"/>
      <c r="T2411" s="0"/>
      <c r="U2411" s="0"/>
      <c r="V2411" s="1" t="n">
        <f aca="false">YEAR(G2411)</f>
        <v>1905</v>
      </c>
      <c r="W2411" s="1" t="n">
        <v>2015</v>
      </c>
    </row>
    <row r="2412" customFormat="false" ht="54.25" hidden="false" customHeight="false" outlineLevel="0" collapsed="false">
      <c r="A2412" s="30" t="s">
        <v>21</v>
      </c>
      <c r="B2412" s="0"/>
      <c r="C2412" s="30" t="s">
        <v>29</v>
      </c>
      <c r="D2412" s="30" t="s">
        <v>2349</v>
      </c>
      <c r="E2412" s="30" t="s">
        <v>3588</v>
      </c>
      <c r="F2412" s="30" t="s">
        <v>37</v>
      </c>
      <c r="G2412" s="31" t="n">
        <v>2015</v>
      </c>
      <c r="H2412" s="30" t="n">
        <v>2015</v>
      </c>
      <c r="I2412" s="30"/>
      <c r="J2412" s="32" t="n">
        <v>43965</v>
      </c>
      <c r="K2412" s="30" t="n">
        <v>370287</v>
      </c>
      <c r="L2412" s="30" t="s">
        <v>3458</v>
      </c>
      <c r="M2412" s="33" t="n">
        <v>958601.97</v>
      </c>
      <c r="N2412" s="0"/>
      <c r="O2412" s="33" t="n">
        <v>958601.97</v>
      </c>
      <c r="P2412" s="0"/>
      <c r="Q2412" s="0" t="s">
        <v>27</v>
      </c>
      <c r="R2412" s="0"/>
      <c r="S2412" s="0"/>
      <c r="T2412" s="0"/>
      <c r="U2412" s="0"/>
      <c r="V2412" s="1" t="n">
        <f aca="false">YEAR(G2412)</f>
        <v>1905</v>
      </c>
      <c r="W2412" s="1" t="n">
        <v>2015</v>
      </c>
    </row>
    <row r="2413" customFormat="false" ht="40.7" hidden="false" customHeight="false" outlineLevel="0" collapsed="false">
      <c r="A2413" s="30" t="s">
        <v>21</v>
      </c>
      <c r="B2413" s="0"/>
      <c r="C2413" s="30" t="s">
        <v>29</v>
      </c>
      <c r="D2413" s="30" t="s">
        <v>29</v>
      </c>
      <c r="E2413" s="30" t="s">
        <v>3589</v>
      </c>
      <c r="F2413" s="30" t="s">
        <v>37</v>
      </c>
      <c r="G2413" s="31" t="n">
        <v>2015</v>
      </c>
      <c r="H2413" s="30" t="n">
        <v>2015</v>
      </c>
      <c r="I2413" s="30"/>
      <c r="J2413" s="32" t="n">
        <v>44958</v>
      </c>
      <c r="K2413" s="30" t="n">
        <v>370293</v>
      </c>
      <c r="L2413" s="30" t="s">
        <v>3590</v>
      </c>
      <c r="M2413" s="33" t="n">
        <v>978515.51</v>
      </c>
      <c r="N2413" s="0"/>
      <c r="O2413" s="33" t="n">
        <v>978515.51</v>
      </c>
      <c r="P2413" s="0"/>
      <c r="Q2413" s="0" t="s">
        <v>27</v>
      </c>
      <c r="R2413" s="0"/>
      <c r="S2413" s="0"/>
      <c r="T2413" s="0"/>
      <c r="U2413" s="0"/>
      <c r="V2413" s="1" t="n">
        <f aca="false">YEAR(G2413)</f>
        <v>1905</v>
      </c>
      <c r="W2413" s="1" t="n">
        <v>2015</v>
      </c>
    </row>
    <row r="2414" customFormat="false" ht="40.7" hidden="false" customHeight="false" outlineLevel="0" collapsed="false">
      <c r="A2414" s="30" t="s">
        <v>21</v>
      </c>
      <c r="B2414" s="0"/>
      <c r="C2414" s="30" t="s">
        <v>29</v>
      </c>
      <c r="D2414" s="30" t="s">
        <v>29</v>
      </c>
      <c r="E2414" s="30" t="s">
        <v>3591</v>
      </c>
      <c r="F2414" s="30" t="s">
        <v>37</v>
      </c>
      <c r="G2414" s="31" t="n">
        <v>2015</v>
      </c>
      <c r="H2414" s="30" t="n">
        <v>2015</v>
      </c>
      <c r="I2414" s="30"/>
      <c r="J2414" s="32" t="n">
        <v>44735</v>
      </c>
      <c r="K2414" s="30" t="n">
        <v>370300</v>
      </c>
      <c r="L2414" s="30" t="s">
        <v>2639</v>
      </c>
      <c r="M2414" s="33" t="n">
        <v>924681.83</v>
      </c>
      <c r="N2414" s="0"/>
      <c r="O2414" s="33" t="n">
        <v>924681.83</v>
      </c>
      <c r="P2414" s="0"/>
      <c r="Q2414" s="0" t="s">
        <v>27</v>
      </c>
      <c r="R2414" s="0"/>
      <c r="S2414" s="0"/>
      <c r="T2414" s="0"/>
      <c r="U2414" s="0"/>
      <c r="V2414" s="1" t="n">
        <f aca="false">YEAR(G2414)</f>
        <v>1905</v>
      </c>
      <c r="W2414" s="1" t="n">
        <v>2015</v>
      </c>
    </row>
    <row r="2415" customFormat="false" ht="40.7" hidden="false" customHeight="false" outlineLevel="0" collapsed="false">
      <c r="A2415" s="30" t="s">
        <v>21</v>
      </c>
      <c r="B2415" s="0"/>
      <c r="C2415" s="30" t="s">
        <v>29</v>
      </c>
      <c r="D2415" s="30"/>
      <c r="E2415" s="30" t="s">
        <v>3592</v>
      </c>
      <c r="F2415" s="30" t="s">
        <v>37</v>
      </c>
      <c r="G2415" s="31" t="n">
        <v>2015</v>
      </c>
      <c r="H2415" s="30" t="n">
        <v>2015</v>
      </c>
      <c r="I2415" s="30"/>
      <c r="J2415" s="32" t="n">
        <v>45079</v>
      </c>
      <c r="K2415" s="30" t="n">
        <v>370371</v>
      </c>
      <c r="L2415" s="30" t="s">
        <v>3593</v>
      </c>
      <c r="M2415" s="33" t="n">
        <v>929864.84</v>
      </c>
      <c r="N2415" s="0"/>
      <c r="O2415" s="33" t="n">
        <v>929864.84</v>
      </c>
      <c r="P2415" s="0"/>
      <c r="Q2415" s="0" t="s">
        <v>27</v>
      </c>
      <c r="R2415" s="0"/>
      <c r="S2415" s="0"/>
      <c r="T2415" s="0"/>
      <c r="U2415" s="0"/>
      <c r="V2415" s="1" t="n">
        <f aca="false">YEAR(G2415)</f>
        <v>1905</v>
      </c>
      <c r="W2415" s="1" t="n">
        <v>2015</v>
      </c>
    </row>
    <row r="2416" customFormat="false" ht="54.25" hidden="false" customHeight="false" outlineLevel="0" collapsed="false">
      <c r="A2416" s="30" t="s">
        <v>21</v>
      </c>
      <c r="B2416" s="0"/>
      <c r="C2416" s="30" t="s">
        <v>29</v>
      </c>
      <c r="D2416" s="30" t="s">
        <v>29</v>
      </c>
      <c r="E2416" s="30" t="s">
        <v>3594</v>
      </c>
      <c r="F2416" s="30" t="s">
        <v>37</v>
      </c>
      <c r="G2416" s="31" t="n">
        <v>2015</v>
      </c>
      <c r="H2416" s="30" t="n">
        <v>2015</v>
      </c>
      <c r="I2416" s="30"/>
      <c r="J2416" s="32" t="n">
        <v>43971</v>
      </c>
      <c r="K2416" s="30" t="n">
        <v>370380</v>
      </c>
      <c r="L2416" s="30" t="s">
        <v>2657</v>
      </c>
      <c r="M2416" s="33" t="n">
        <v>922241.88</v>
      </c>
      <c r="N2416" s="0"/>
      <c r="O2416" s="33" t="n">
        <v>922241.88</v>
      </c>
      <c r="P2416" s="0"/>
      <c r="Q2416" s="0" t="s">
        <v>27</v>
      </c>
      <c r="R2416" s="0"/>
      <c r="S2416" s="0"/>
      <c r="T2416" s="0"/>
      <c r="U2416" s="0"/>
      <c r="V2416" s="1" t="n">
        <f aca="false">YEAR(G2416)</f>
        <v>1905</v>
      </c>
      <c r="W2416" s="1" t="n">
        <v>2015</v>
      </c>
    </row>
    <row r="2417" customFormat="false" ht="40.7" hidden="false" customHeight="false" outlineLevel="0" collapsed="false">
      <c r="A2417" s="30" t="s">
        <v>21</v>
      </c>
      <c r="B2417" s="0"/>
      <c r="C2417" s="30" t="s">
        <v>29</v>
      </c>
      <c r="D2417" s="30"/>
      <c r="E2417" s="30" t="s">
        <v>3595</v>
      </c>
      <c r="F2417" s="30" t="s">
        <v>37</v>
      </c>
      <c r="G2417" s="31" t="n">
        <v>2015</v>
      </c>
      <c r="H2417" s="30" t="n">
        <v>2015</v>
      </c>
      <c r="I2417" s="30"/>
      <c r="J2417" s="30"/>
      <c r="K2417" s="30" t="n">
        <v>370393</v>
      </c>
      <c r="L2417" s="30" t="s">
        <v>3596</v>
      </c>
      <c r="M2417" s="33" t="n">
        <v>808011</v>
      </c>
      <c r="N2417" s="0"/>
      <c r="O2417" s="33" t="n">
        <v>808011</v>
      </c>
      <c r="P2417" s="0"/>
      <c r="Q2417" s="0" t="s">
        <v>27</v>
      </c>
      <c r="R2417" s="0"/>
      <c r="S2417" s="0"/>
      <c r="T2417" s="0"/>
      <c r="U2417" s="0"/>
      <c r="V2417" s="1" t="n">
        <f aca="false">YEAR(G2417)</f>
        <v>1905</v>
      </c>
      <c r="W2417" s="1" t="n">
        <v>2015</v>
      </c>
    </row>
    <row r="2418" customFormat="false" ht="40.7" hidden="false" customHeight="false" outlineLevel="0" collapsed="false">
      <c r="A2418" s="30" t="s">
        <v>21</v>
      </c>
      <c r="B2418" s="0"/>
      <c r="C2418" s="30" t="s">
        <v>3546</v>
      </c>
      <c r="D2418" s="30"/>
      <c r="E2418" s="30" t="s">
        <v>3597</v>
      </c>
      <c r="F2418" s="30" t="s">
        <v>37</v>
      </c>
      <c r="G2418" s="31" t="n">
        <v>2015</v>
      </c>
      <c r="H2418" s="30" t="n">
        <v>2015</v>
      </c>
      <c r="I2418" s="30"/>
      <c r="J2418" s="32" t="n">
        <v>44539</v>
      </c>
      <c r="K2418" s="30" t="n">
        <v>370394</v>
      </c>
      <c r="L2418" s="30" t="s">
        <v>3035</v>
      </c>
      <c r="M2418" s="33" t="n">
        <v>788604.9</v>
      </c>
      <c r="N2418" s="0"/>
      <c r="O2418" s="33" t="n">
        <v>788604.9</v>
      </c>
      <c r="P2418" s="0"/>
      <c r="Q2418" s="0" t="s">
        <v>27</v>
      </c>
      <c r="R2418" s="0"/>
      <c r="S2418" s="0"/>
      <c r="T2418" s="0"/>
      <c r="U2418" s="0"/>
      <c r="V2418" s="1" t="n">
        <f aca="false">YEAR(G2418)</f>
        <v>1905</v>
      </c>
      <c r="W2418" s="1" t="n">
        <v>2015</v>
      </c>
    </row>
    <row r="2419" customFormat="false" ht="54.25" hidden="false" customHeight="false" outlineLevel="0" collapsed="false">
      <c r="A2419" s="30" t="s">
        <v>21</v>
      </c>
      <c r="B2419" s="0"/>
      <c r="C2419" s="30" t="s">
        <v>3598</v>
      </c>
      <c r="D2419" s="30"/>
      <c r="E2419" s="30" t="s">
        <v>3599</v>
      </c>
      <c r="F2419" s="30" t="s">
        <v>37</v>
      </c>
      <c r="G2419" s="31" t="n">
        <v>2015</v>
      </c>
      <c r="H2419" s="30" t="n">
        <v>2015</v>
      </c>
      <c r="I2419" s="30"/>
      <c r="J2419" s="32" t="n">
        <v>44481</v>
      </c>
      <c r="K2419" s="30" t="n">
        <v>370487</v>
      </c>
      <c r="L2419" s="30" t="s">
        <v>3600</v>
      </c>
      <c r="M2419" s="33" t="n">
        <v>762273.4</v>
      </c>
      <c r="N2419" s="0"/>
      <c r="O2419" s="33" t="n">
        <v>762273.4</v>
      </c>
      <c r="P2419" s="0"/>
      <c r="Q2419" s="0" t="s">
        <v>27</v>
      </c>
      <c r="R2419" s="0"/>
      <c r="S2419" s="0"/>
      <c r="T2419" s="0"/>
      <c r="U2419" s="0"/>
      <c r="V2419" s="1" t="n">
        <f aca="false">YEAR(G2419)</f>
        <v>1905</v>
      </c>
      <c r="W2419" s="1" t="n">
        <v>2015</v>
      </c>
    </row>
    <row r="2420" customFormat="false" ht="66.45" hidden="false" customHeight="false" outlineLevel="0" collapsed="false">
      <c r="A2420" s="30" t="s">
        <v>21</v>
      </c>
      <c r="B2420" s="0"/>
      <c r="C2420" s="30" t="s">
        <v>3546</v>
      </c>
      <c r="D2420" s="30" t="s">
        <v>2859</v>
      </c>
      <c r="E2420" s="30" t="s">
        <v>3601</v>
      </c>
      <c r="F2420" s="30" t="s">
        <v>37</v>
      </c>
      <c r="G2420" s="31" t="n">
        <v>2015</v>
      </c>
      <c r="H2420" s="30" t="n">
        <v>2015</v>
      </c>
      <c r="I2420" s="30"/>
      <c r="J2420" s="32" t="n">
        <v>44543</v>
      </c>
      <c r="K2420" s="30" t="n">
        <v>370628</v>
      </c>
      <c r="L2420" s="30" t="s">
        <v>178</v>
      </c>
      <c r="M2420" s="33" t="n">
        <v>780593.43</v>
      </c>
      <c r="N2420" s="0"/>
      <c r="O2420" s="33" t="n">
        <v>780593.43</v>
      </c>
      <c r="P2420" s="0"/>
      <c r="Q2420" s="0" t="s">
        <v>27</v>
      </c>
      <c r="R2420" s="0"/>
      <c r="S2420" s="0"/>
      <c r="T2420" s="0"/>
      <c r="U2420" s="0"/>
      <c r="V2420" s="1" t="n">
        <f aca="false">YEAR(G2420)</f>
        <v>1905</v>
      </c>
      <c r="W2420" s="1" t="n">
        <v>2015</v>
      </c>
    </row>
    <row r="2421" customFormat="false" ht="54.25" hidden="false" customHeight="false" outlineLevel="0" collapsed="false">
      <c r="A2421" s="30" t="s">
        <v>21</v>
      </c>
      <c r="B2421" s="0"/>
      <c r="C2421" s="30" t="s">
        <v>29</v>
      </c>
      <c r="D2421" s="30" t="s">
        <v>35</v>
      </c>
      <c r="E2421" s="30" t="s">
        <v>3602</v>
      </c>
      <c r="F2421" s="30" t="s">
        <v>37</v>
      </c>
      <c r="G2421" s="31" t="n">
        <v>2015</v>
      </c>
      <c r="H2421" s="30" t="n">
        <v>2015</v>
      </c>
      <c r="I2421" s="30"/>
      <c r="J2421" s="32" t="n">
        <v>43686</v>
      </c>
      <c r="K2421" s="30" t="n">
        <v>370852</v>
      </c>
      <c r="L2421" s="30"/>
      <c r="M2421" s="33" t="n">
        <v>174971.52</v>
      </c>
      <c r="N2421" s="0"/>
      <c r="O2421" s="33" t="n">
        <v>174971.52</v>
      </c>
      <c r="P2421" s="0"/>
      <c r="Q2421" s="0" t="s">
        <v>27</v>
      </c>
      <c r="R2421" s="0"/>
      <c r="S2421" s="0"/>
      <c r="T2421" s="0"/>
      <c r="U2421" s="0"/>
      <c r="V2421" s="1" t="n">
        <f aca="false">YEAR(G2421)</f>
        <v>1905</v>
      </c>
      <c r="W2421" s="1" t="n">
        <v>2015</v>
      </c>
    </row>
    <row r="2422" customFormat="false" ht="40.7" hidden="false" customHeight="false" outlineLevel="0" collapsed="false">
      <c r="A2422" s="30" t="s">
        <v>21</v>
      </c>
      <c r="B2422" s="0"/>
      <c r="C2422" s="30" t="s">
        <v>29</v>
      </c>
      <c r="D2422" s="30"/>
      <c r="E2422" s="30" t="s">
        <v>3603</v>
      </c>
      <c r="F2422" s="30" t="s">
        <v>37</v>
      </c>
      <c r="G2422" s="31" t="n">
        <v>2015</v>
      </c>
      <c r="H2422" s="30" t="n">
        <v>2015</v>
      </c>
      <c r="I2422" s="30"/>
      <c r="J2422" s="32" t="n">
        <v>43738</v>
      </c>
      <c r="K2422" s="30" t="n">
        <v>370963</v>
      </c>
      <c r="L2422" s="30" t="s">
        <v>688</v>
      </c>
      <c r="M2422" s="33" t="n">
        <v>158641.96</v>
      </c>
      <c r="N2422" s="0"/>
      <c r="O2422" s="33" t="n">
        <v>158641.96</v>
      </c>
      <c r="P2422" s="0"/>
      <c r="Q2422" s="0" t="s">
        <v>27</v>
      </c>
      <c r="R2422" s="0"/>
      <c r="S2422" s="0"/>
      <c r="T2422" s="0"/>
      <c r="U2422" s="0"/>
      <c r="V2422" s="1" t="n">
        <f aca="false">YEAR(G2422)</f>
        <v>1905</v>
      </c>
      <c r="W2422" s="1" t="n">
        <v>2015</v>
      </c>
    </row>
    <row r="2423" customFormat="false" ht="40.7" hidden="false" customHeight="false" outlineLevel="0" collapsed="false">
      <c r="A2423" s="30" t="s">
        <v>21</v>
      </c>
      <c r="B2423" s="0"/>
      <c r="C2423" s="30" t="s">
        <v>29</v>
      </c>
      <c r="D2423" s="30"/>
      <c r="E2423" s="30" t="s">
        <v>3604</v>
      </c>
      <c r="F2423" s="30" t="s">
        <v>37</v>
      </c>
      <c r="G2423" s="31" t="n">
        <v>2015</v>
      </c>
      <c r="H2423" s="30" t="n">
        <v>2015</v>
      </c>
      <c r="I2423" s="30"/>
      <c r="J2423" s="32" t="n">
        <v>43686</v>
      </c>
      <c r="K2423" s="30" t="n">
        <v>370965</v>
      </c>
      <c r="L2423" s="30" t="s">
        <v>572</v>
      </c>
      <c r="M2423" s="33" t="n">
        <v>173895.44</v>
      </c>
      <c r="N2423" s="0"/>
      <c r="O2423" s="33" t="n">
        <v>173895.44</v>
      </c>
      <c r="P2423" s="0"/>
      <c r="Q2423" s="0" t="s">
        <v>27</v>
      </c>
      <c r="R2423" s="0"/>
      <c r="S2423" s="0"/>
      <c r="T2423" s="0"/>
      <c r="U2423" s="0"/>
      <c r="V2423" s="1" t="n">
        <f aca="false">YEAR(G2423)</f>
        <v>1905</v>
      </c>
      <c r="W2423" s="1" t="n">
        <v>2015</v>
      </c>
    </row>
    <row r="2424" customFormat="false" ht="40.7" hidden="false" customHeight="false" outlineLevel="0" collapsed="false">
      <c r="A2424" s="30" t="s">
        <v>21</v>
      </c>
      <c r="B2424" s="0"/>
      <c r="C2424" s="30" t="s">
        <v>29</v>
      </c>
      <c r="D2424" s="30"/>
      <c r="E2424" s="30" t="s">
        <v>3605</v>
      </c>
      <c r="F2424" s="30" t="s">
        <v>37</v>
      </c>
      <c r="G2424" s="31" t="n">
        <v>2015</v>
      </c>
      <c r="H2424" s="30" t="n">
        <v>2015</v>
      </c>
      <c r="I2424" s="30"/>
      <c r="J2424" s="32" t="n">
        <v>43966</v>
      </c>
      <c r="K2424" s="30" t="n">
        <v>370968</v>
      </c>
      <c r="L2424" s="30" t="s">
        <v>81</v>
      </c>
      <c r="M2424" s="33" t="n">
        <v>145612.29</v>
      </c>
      <c r="N2424" s="0"/>
      <c r="O2424" s="33" t="n">
        <v>145612.29</v>
      </c>
      <c r="P2424" s="0"/>
      <c r="Q2424" s="0" t="s">
        <v>27</v>
      </c>
      <c r="R2424" s="0"/>
      <c r="S2424" s="0"/>
      <c r="T2424" s="0"/>
      <c r="U2424" s="0"/>
      <c r="V2424" s="1" t="n">
        <f aca="false">YEAR(G2424)</f>
        <v>1905</v>
      </c>
      <c r="W2424" s="1" t="n">
        <v>2015</v>
      </c>
    </row>
    <row r="2425" customFormat="false" ht="40.7" hidden="false" customHeight="false" outlineLevel="0" collapsed="false">
      <c r="A2425" s="30" t="s">
        <v>21</v>
      </c>
      <c r="B2425" s="0"/>
      <c r="C2425" s="30"/>
      <c r="D2425" s="30"/>
      <c r="E2425" s="30" t="s">
        <v>3606</v>
      </c>
      <c r="F2425" s="30" t="s">
        <v>37</v>
      </c>
      <c r="G2425" s="31" t="n">
        <v>2015</v>
      </c>
      <c r="H2425" s="30" t="n">
        <v>2015</v>
      </c>
      <c r="I2425" s="30"/>
      <c r="J2425" s="32" t="n">
        <v>43686</v>
      </c>
      <c r="K2425" s="30" t="n">
        <v>370972</v>
      </c>
      <c r="L2425" s="30" t="s">
        <v>1131</v>
      </c>
      <c r="M2425" s="33" t="n">
        <v>125066.7</v>
      </c>
      <c r="N2425" s="0"/>
      <c r="O2425" s="33" t="n">
        <v>125066.7</v>
      </c>
      <c r="P2425" s="0"/>
      <c r="Q2425" s="0" t="s">
        <v>27</v>
      </c>
      <c r="R2425" s="0"/>
      <c r="S2425" s="0"/>
      <c r="T2425" s="0"/>
      <c r="U2425" s="0"/>
      <c r="V2425" s="1" t="n">
        <f aca="false">YEAR(G2425)</f>
        <v>1905</v>
      </c>
      <c r="W2425" s="1" t="n">
        <v>2015</v>
      </c>
    </row>
    <row r="2426" customFormat="false" ht="40.7" hidden="false" customHeight="false" outlineLevel="0" collapsed="false">
      <c r="A2426" s="30" t="s">
        <v>21</v>
      </c>
      <c r="B2426" s="0"/>
      <c r="C2426" s="30" t="s">
        <v>22</v>
      </c>
      <c r="D2426" s="30"/>
      <c r="E2426" s="30" t="s">
        <v>3607</v>
      </c>
      <c r="F2426" s="30" t="s">
        <v>37</v>
      </c>
      <c r="G2426" s="31" t="n">
        <v>2015</v>
      </c>
      <c r="H2426" s="30" t="n">
        <v>2015</v>
      </c>
      <c r="I2426" s="30"/>
      <c r="J2426" s="32" t="n">
        <v>43746</v>
      </c>
      <c r="K2426" s="30" t="n">
        <v>370977</v>
      </c>
      <c r="L2426" s="30" t="s">
        <v>165</v>
      </c>
      <c r="M2426" s="33" t="n">
        <v>141969.72</v>
      </c>
      <c r="N2426" s="0"/>
      <c r="O2426" s="33" t="n">
        <v>141969.72</v>
      </c>
      <c r="P2426" s="0"/>
      <c r="Q2426" s="0" t="s">
        <v>27</v>
      </c>
      <c r="R2426" s="0"/>
      <c r="S2426" s="0"/>
      <c r="T2426" s="0"/>
      <c r="U2426" s="0"/>
      <c r="V2426" s="1" t="n">
        <f aca="false">YEAR(G2426)</f>
        <v>1905</v>
      </c>
      <c r="W2426" s="1" t="n">
        <v>2015</v>
      </c>
    </row>
    <row r="2427" customFormat="false" ht="40.7" hidden="false" customHeight="false" outlineLevel="0" collapsed="false">
      <c r="A2427" s="30" t="s">
        <v>21</v>
      </c>
      <c r="B2427" s="0"/>
      <c r="C2427" s="30" t="s">
        <v>29</v>
      </c>
      <c r="D2427" s="30"/>
      <c r="E2427" s="30" t="s">
        <v>3608</v>
      </c>
      <c r="F2427" s="30" t="s">
        <v>37</v>
      </c>
      <c r="G2427" s="31" t="n">
        <v>2015</v>
      </c>
      <c r="H2427" s="30" t="n">
        <v>2015</v>
      </c>
      <c r="I2427" s="30"/>
      <c r="J2427" s="32" t="n">
        <v>43740</v>
      </c>
      <c r="K2427" s="30" t="n">
        <v>370979</v>
      </c>
      <c r="L2427" s="30" t="s">
        <v>193</v>
      </c>
      <c r="M2427" s="33" t="n">
        <v>171329.53</v>
      </c>
      <c r="N2427" s="0"/>
      <c r="O2427" s="33" t="n">
        <v>171329.53</v>
      </c>
      <c r="P2427" s="0"/>
      <c r="Q2427" s="0" t="s">
        <v>27</v>
      </c>
      <c r="R2427" s="0"/>
      <c r="S2427" s="0"/>
      <c r="T2427" s="0"/>
      <c r="U2427" s="0"/>
      <c r="V2427" s="1" t="n">
        <f aca="false">YEAR(G2427)</f>
        <v>1905</v>
      </c>
      <c r="W2427" s="1" t="n">
        <v>2015</v>
      </c>
    </row>
    <row r="2428" customFormat="false" ht="54.25" hidden="false" customHeight="false" outlineLevel="0" collapsed="false">
      <c r="A2428" s="30" t="s">
        <v>21</v>
      </c>
      <c r="B2428" s="0"/>
      <c r="C2428" s="30" t="s">
        <v>29</v>
      </c>
      <c r="D2428" s="30" t="s">
        <v>2349</v>
      </c>
      <c r="E2428" s="30" t="s">
        <v>3609</v>
      </c>
      <c r="F2428" s="30" t="s">
        <v>37</v>
      </c>
      <c r="G2428" s="31" t="n">
        <v>2015</v>
      </c>
      <c r="H2428" s="30" t="n">
        <v>2015</v>
      </c>
      <c r="I2428" s="30"/>
      <c r="J2428" s="32" t="n">
        <v>43524</v>
      </c>
      <c r="K2428" s="30" t="n">
        <v>370980</v>
      </c>
      <c r="L2428" s="30" t="s">
        <v>563</v>
      </c>
      <c r="M2428" s="33" t="n">
        <v>153117.99</v>
      </c>
      <c r="N2428" s="0"/>
      <c r="O2428" s="33" t="n">
        <v>153117.99</v>
      </c>
      <c r="P2428" s="0"/>
      <c r="Q2428" s="0" t="s">
        <v>27</v>
      </c>
      <c r="R2428" s="0"/>
      <c r="S2428" s="0"/>
      <c r="T2428" s="0"/>
      <c r="U2428" s="0"/>
      <c r="V2428" s="1" t="n">
        <f aca="false">YEAR(G2428)</f>
        <v>1905</v>
      </c>
      <c r="W2428" s="1" t="n">
        <v>2015</v>
      </c>
    </row>
    <row r="2429" customFormat="false" ht="40.7" hidden="false" customHeight="false" outlineLevel="0" collapsed="false">
      <c r="A2429" s="30" t="s">
        <v>21</v>
      </c>
      <c r="B2429" s="0"/>
      <c r="C2429" s="30" t="s">
        <v>29</v>
      </c>
      <c r="D2429" s="30"/>
      <c r="E2429" s="30" t="s">
        <v>3610</v>
      </c>
      <c r="F2429" s="30" t="s">
        <v>37</v>
      </c>
      <c r="G2429" s="31" t="n">
        <v>2015</v>
      </c>
      <c r="H2429" s="30" t="n">
        <v>2015</v>
      </c>
      <c r="I2429" s="30"/>
      <c r="J2429" s="32" t="n">
        <v>43686</v>
      </c>
      <c r="K2429" s="30" t="n">
        <v>370986</v>
      </c>
      <c r="L2429" s="30" t="s">
        <v>106</v>
      </c>
      <c r="M2429" s="33" t="n">
        <v>173539.44</v>
      </c>
      <c r="N2429" s="0"/>
      <c r="O2429" s="33" t="n">
        <v>173539.44</v>
      </c>
      <c r="P2429" s="0"/>
      <c r="Q2429" s="0" t="s">
        <v>27</v>
      </c>
      <c r="R2429" s="0"/>
      <c r="S2429" s="0"/>
      <c r="T2429" s="0"/>
      <c r="U2429" s="0"/>
      <c r="V2429" s="1" t="n">
        <f aca="false">YEAR(G2429)</f>
        <v>1905</v>
      </c>
      <c r="W2429" s="1" t="n">
        <v>2015</v>
      </c>
    </row>
    <row r="2430" customFormat="false" ht="54.25" hidden="false" customHeight="false" outlineLevel="0" collapsed="false">
      <c r="A2430" s="30" t="s">
        <v>21</v>
      </c>
      <c r="B2430" s="0"/>
      <c r="C2430" s="30" t="s">
        <v>29</v>
      </c>
      <c r="D2430" s="30" t="s">
        <v>2349</v>
      </c>
      <c r="E2430" s="30" t="s">
        <v>3611</v>
      </c>
      <c r="F2430" s="30" t="s">
        <v>37</v>
      </c>
      <c r="G2430" s="31" t="n">
        <v>2015</v>
      </c>
      <c r="H2430" s="30" t="n">
        <v>2015</v>
      </c>
      <c r="I2430" s="30"/>
      <c r="J2430" s="32" t="n">
        <v>43777</v>
      </c>
      <c r="K2430" s="30" t="n">
        <v>371000</v>
      </c>
      <c r="L2430" s="30" t="s">
        <v>2970</v>
      </c>
      <c r="M2430" s="33" t="n">
        <v>155250.16</v>
      </c>
      <c r="N2430" s="0"/>
      <c r="O2430" s="33" t="n">
        <v>155250.16</v>
      </c>
      <c r="P2430" s="0"/>
      <c r="Q2430" s="0" t="s">
        <v>27</v>
      </c>
      <c r="R2430" s="0"/>
      <c r="S2430" s="0"/>
      <c r="T2430" s="0"/>
      <c r="U2430" s="0"/>
      <c r="V2430" s="1" t="n">
        <f aca="false">YEAR(G2430)</f>
        <v>1905</v>
      </c>
      <c r="W2430" s="1" t="n">
        <v>2015</v>
      </c>
    </row>
    <row r="2431" customFormat="false" ht="54.25" hidden="false" customHeight="false" outlineLevel="0" collapsed="false">
      <c r="A2431" s="30" t="s">
        <v>21</v>
      </c>
      <c r="B2431" s="0"/>
      <c r="C2431" s="30" t="s">
        <v>22</v>
      </c>
      <c r="D2431" s="30" t="s">
        <v>2349</v>
      </c>
      <c r="E2431" s="30" t="s">
        <v>3612</v>
      </c>
      <c r="F2431" s="30" t="s">
        <v>37</v>
      </c>
      <c r="G2431" s="31" t="n">
        <v>2015</v>
      </c>
      <c r="H2431" s="30" t="n">
        <v>2015</v>
      </c>
      <c r="I2431" s="30"/>
      <c r="J2431" s="32" t="n">
        <v>43740</v>
      </c>
      <c r="K2431" s="30" t="n">
        <v>371013</v>
      </c>
      <c r="L2431" s="30" t="s">
        <v>3613</v>
      </c>
      <c r="M2431" s="33" t="n">
        <v>158894.11</v>
      </c>
      <c r="N2431" s="0"/>
      <c r="O2431" s="33" t="n">
        <v>158894.11</v>
      </c>
      <c r="P2431" s="0"/>
      <c r="Q2431" s="0" t="s">
        <v>27</v>
      </c>
      <c r="R2431" s="0"/>
      <c r="S2431" s="0"/>
      <c r="T2431" s="0"/>
      <c r="U2431" s="0"/>
      <c r="V2431" s="1" t="n">
        <f aca="false">YEAR(G2431)</f>
        <v>1905</v>
      </c>
      <c r="W2431" s="1" t="n">
        <v>2015</v>
      </c>
    </row>
    <row r="2432" customFormat="false" ht="40.7" hidden="false" customHeight="false" outlineLevel="0" collapsed="false">
      <c r="A2432" s="30" t="s">
        <v>21</v>
      </c>
      <c r="B2432" s="0"/>
      <c r="C2432" s="30" t="s">
        <v>156</v>
      </c>
      <c r="D2432" s="30" t="s">
        <v>29</v>
      </c>
      <c r="E2432" s="30" t="s">
        <v>3614</v>
      </c>
      <c r="F2432" s="30" t="s">
        <v>37</v>
      </c>
      <c r="G2432" s="31" t="n">
        <v>2015</v>
      </c>
      <c r="H2432" s="30" t="n">
        <v>2015</v>
      </c>
      <c r="I2432" s="30"/>
      <c r="J2432" s="32" t="n">
        <v>44250</v>
      </c>
      <c r="K2432" s="30" t="n">
        <v>371015</v>
      </c>
      <c r="L2432" s="30" t="s">
        <v>1931</v>
      </c>
      <c r="M2432" s="33" t="n">
        <v>173971.59</v>
      </c>
      <c r="N2432" s="0"/>
      <c r="O2432" s="33" t="n">
        <v>173971.59</v>
      </c>
      <c r="P2432" s="0"/>
      <c r="Q2432" s="0" t="s">
        <v>27</v>
      </c>
      <c r="R2432" s="0"/>
      <c r="S2432" s="0"/>
      <c r="T2432" s="0"/>
      <c r="U2432" s="0"/>
      <c r="V2432" s="1" t="n">
        <f aca="false">YEAR(G2432)</f>
        <v>1905</v>
      </c>
      <c r="W2432" s="1" t="n">
        <v>2015</v>
      </c>
    </row>
    <row r="2433" customFormat="false" ht="66.45" hidden="false" customHeight="false" outlineLevel="0" collapsed="false">
      <c r="A2433" s="30" t="s">
        <v>21</v>
      </c>
      <c r="B2433" s="0"/>
      <c r="C2433" s="30" t="s">
        <v>748</v>
      </c>
      <c r="D2433" s="30" t="s">
        <v>2859</v>
      </c>
      <c r="E2433" s="30" t="s">
        <v>3615</v>
      </c>
      <c r="F2433" s="30" t="s">
        <v>37</v>
      </c>
      <c r="G2433" s="31" t="n">
        <v>2015</v>
      </c>
      <c r="H2433" s="30" t="n">
        <v>2015</v>
      </c>
      <c r="I2433" s="30"/>
      <c r="J2433" s="32" t="n">
        <v>44217</v>
      </c>
      <c r="K2433" s="30" t="n">
        <v>371016</v>
      </c>
      <c r="L2433" s="30" t="s">
        <v>830</v>
      </c>
      <c r="M2433" s="33" t="n">
        <v>125653.81</v>
      </c>
      <c r="N2433" s="0"/>
      <c r="O2433" s="33" t="n">
        <v>125653.81</v>
      </c>
      <c r="P2433" s="0"/>
      <c r="Q2433" s="0" t="s">
        <v>27</v>
      </c>
      <c r="R2433" s="0"/>
      <c r="S2433" s="0"/>
      <c r="T2433" s="0"/>
      <c r="U2433" s="0"/>
      <c r="V2433" s="1" t="n">
        <f aca="false">YEAR(G2433)</f>
        <v>1905</v>
      </c>
      <c r="W2433" s="1" t="n">
        <v>2015</v>
      </c>
    </row>
    <row r="2434" customFormat="false" ht="40.7" hidden="false" customHeight="false" outlineLevel="0" collapsed="false">
      <c r="A2434" s="30" t="s">
        <v>21</v>
      </c>
      <c r="B2434" s="0"/>
      <c r="C2434" s="30" t="s">
        <v>29</v>
      </c>
      <c r="D2434" s="30"/>
      <c r="E2434" s="30" t="s">
        <v>3616</v>
      </c>
      <c r="F2434" s="30" t="s">
        <v>37</v>
      </c>
      <c r="G2434" s="31" t="n">
        <v>2015</v>
      </c>
      <c r="H2434" s="30" t="n">
        <v>2015</v>
      </c>
      <c r="I2434" s="30"/>
      <c r="J2434" s="32" t="n">
        <v>43697</v>
      </c>
      <c r="K2434" s="30" t="n">
        <v>371017</v>
      </c>
      <c r="L2434" s="30" t="s">
        <v>3617</v>
      </c>
      <c r="M2434" s="33" t="n">
        <v>173105</v>
      </c>
      <c r="N2434" s="0"/>
      <c r="O2434" s="33" t="n">
        <v>173105</v>
      </c>
      <c r="P2434" s="0"/>
      <c r="Q2434" s="0" t="s">
        <v>27</v>
      </c>
      <c r="R2434" s="0"/>
      <c r="S2434" s="0"/>
      <c r="T2434" s="0"/>
      <c r="U2434" s="0"/>
      <c r="V2434" s="1" t="n">
        <f aca="false">YEAR(G2434)</f>
        <v>1905</v>
      </c>
      <c r="W2434" s="1" t="n">
        <v>2015</v>
      </c>
    </row>
    <row r="2435" customFormat="false" ht="40.7" hidden="false" customHeight="false" outlineLevel="0" collapsed="false">
      <c r="A2435" s="30" t="s">
        <v>21</v>
      </c>
      <c r="B2435" s="0"/>
      <c r="C2435" s="30" t="s">
        <v>22</v>
      </c>
      <c r="D2435" s="30"/>
      <c r="E2435" s="30" t="s">
        <v>2986</v>
      </c>
      <c r="F2435" s="30" t="s">
        <v>37</v>
      </c>
      <c r="G2435" s="31" t="n">
        <v>2015</v>
      </c>
      <c r="H2435" s="30" t="n">
        <v>2015</v>
      </c>
      <c r="I2435" s="30"/>
      <c r="J2435" s="32" t="n">
        <v>43146</v>
      </c>
      <c r="K2435" s="30" t="n">
        <v>371144</v>
      </c>
      <c r="L2435" s="30" t="s">
        <v>2987</v>
      </c>
      <c r="M2435" s="33" t="n">
        <v>155609.67</v>
      </c>
      <c r="N2435" s="0"/>
      <c r="O2435" s="33" t="n">
        <v>155609.67</v>
      </c>
      <c r="P2435" s="0"/>
      <c r="Q2435" s="0" t="s">
        <v>27</v>
      </c>
      <c r="R2435" s="0"/>
      <c r="S2435" s="0"/>
      <c r="T2435" s="0"/>
      <c r="U2435" s="0"/>
      <c r="V2435" s="1" t="n">
        <f aca="false">YEAR(G2435)</f>
        <v>1905</v>
      </c>
      <c r="W2435" s="1" t="n">
        <v>2015</v>
      </c>
    </row>
    <row r="2436" customFormat="false" ht="40.7" hidden="false" customHeight="false" outlineLevel="0" collapsed="false">
      <c r="A2436" s="30" t="s">
        <v>21</v>
      </c>
      <c r="B2436" s="0"/>
      <c r="C2436" s="30" t="s">
        <v>748</v>
      </c>
      <c r="D2436" s="30"/>
      <c r="E2436" s="30" t="s">
        <v>3618</v>
      </c>
      <c r="F2436" s="30" t="s">
        <v>37</v>
      </c>
      <c r="G2436" s="31" t="n">
        <v>2015</v>
      </c>
      <c r="H2436" s="30" t="n">
        <v>2015</v>
      </c>
      <c r="I2436" s="30"/>
      <c r="J2436" s="32" t="n">
        <v>43171</v>
      </c>
      <c r="K2436" s="30" t="n">
        <v>371158</v>
      </c>
      <c r="L2436" s="30" t="s">
        <v>2959</v>
      </c>
      <c r="M2436" s="33" t="n">
        <v>140845.2</v>
      </c>
      <c r="N2436" s="0"/>
      <c r="O2436" s="33" t="n">
        <v>140845.2</v>
      </c>
      <c r="P2436" s="0"/>
      <c r="Q2436" s="0" t="s">
        <v>27</v>
      </c>
      <c r="R2436" s="0"/>
      <c r="S2436" s="0"/>
      <c r="T2436" s="0"/>
      <c r="U2436" s="0"/>
      <c r="V2436" s="1" t="n">
        <f aca="false">YEAR(G2436)</f>
        <v>1905</v>
      </c>
      <c r="W2436" s="1" t="n">
        <v>2015</v>
      </c>
    </row>
    <row r="2437" customFormat="false" ht="40.7" hidden="false" customHeight="false" outlineLevel="0" collapsed="false">
      <c r="A2437" s="30" t="s">
        <v>21</v>
      </c>
      <c r="B2437" s="0"/>
      <c r="C2437" s="30" t="s">
        <v>3546</v>
      </c>
      <c r="D2437" s="30"/>
      <c r="E2437" s="30" t="s">
        <v>2979</v>
      </c>
      <c r="F2437" s="30" t="s">
        <v>37</v>
      </c>
      <c r="G2437" s="31" t="n">
        <v>2015</v>
      </c>
      <c r="H2437" s="30" t="n">
        <v>2015</v>
      </c>
      <c r="I2437" s="30"/>
      <c r="J2437" s="32" t="n">
        <v>43214</v>
      </c>
      <c r="K2437" s="30" t="n">
        <v>371185</v>
      </c>
      <c r="L2437" s="30" t="s">
        <v>1135</v>
      </c>
      <c r="M2437" s="33" t="n">
        <v>168058.78</v>
      </c>
      <c r="N2437" s="0"/>
      <c r="O2437" s="33" t="n">
        <v>168058.78</v>
      </c>
      <c r="P2437" s="0"/>
      <c r="Q2437" s="0" t="s">
        <v>27</v>
      </c>
      <c r="R2437" s="0"/>
      <c r="S2437" s="0"/>
      <c r="T2437" s="0"/>
      <c r="U2437" s="0"/>
      <c r="V2437" s="1" t="n">
        <f aca="false">YEAR(G2437)</f>
        <v>1905</v>
      </c>
      <c r="W2437" s="1" t="n">
        <v>2015</v>
      </c>
    </row>
    <row r="2438" customFormat="false" ht="40.7" hidden="false" customHeight="false" outlineLevel="0" collapsed="false">
      <c r="A2438" s="30" t="s">
        <v>21</v>
      </c>
      <c r="B2438" s="0"/>
      <c r="C2438" s="30" t="s">
        <v>748</v>
      </c>
      <c r="D2438" s="30"/>
      <c r="E2438" s="30" t="s">
        <v>2977</v>
      </c>
      <c r="F2438" s="30" t="s">
        <v>37</v>
      </c>
      <c r="G2438" s="31" t="n">
        <v>2015</v>
      </c>
      <c r="H2438" s="30" t="n">
        <v>2015</v>
      </c>
      <c r="I2438" s="30"/>
      <c r="J2438" s="32" t="n">
        <v>43137</v>
      </c>
      <c r="K2438" s="30" t="n">
        <v>371187</v>
      </c>
      <c r="L2438" s="30" t="s">
        <v>2978</v>
      </c>
      <c r="M2438" s="33" t="n">
        <v>179010</v>
      </c>
      <c r="N2438" s="0"/>
      <c r="O2438" s="33" t="n">
        <v>179010</v>
      </c>
      <c r="P2438" s="0"/>
      <c r="Q2438" s="0" t="s">
        <v>27</v>
      </c>
      <c r="R2438" s="0"/>
      <c r="S2438" s="0"/>
      <c r="T2438" s="0"/>
      <c r="U2438" s="0"/>
      <c r="V2438" s="1" t="n">
        <f aca="false">YEAR(G2438)</f>
        <v>1905</v>
      </c>
      <c r="W2438" s="1" t="n">
        <v>2015</v>
      </c>
    </row>
    <row r="2439" customFormat="false" ht="40.7" hidden="false" customHeight="false" outlineLevel="0" collapsed="false">
      <c r="A2439" s="30" t="s">
        <v>21</v>
      </c>
      <c r="B2439" s="0"/>
      <c r="C2439" s="30" t="s">
        <v>3546</v>
      </c>
      <c r="D2439" s="30"/>
      <c r="E2439" s="30" t="s">
        <v>2984</v>
      </c>
      <c r="F2439" s="30" t="s">
        <v>37</v>
      </c>
      <c r="G2439" s="31" t="n">
        <v>2015</v>
      </c>
      <c r="H2439" s="30" t="n">
        <v>2015</v>
      </c>
      <c r="I2439" s="30"/>
      <c r="J2439" s="32" t="n">
        <v>43201</v>
      </c>
      <c r="K2439" s="30" t="n">
        <v>371191</v>
      </c>
      <c r="L2439" s="30" t="s">
        <v>2985</v>
      </c>
      <c r="M2439" s="33" t="n">
        <v>132881.41</v>
      </c>
      <c r="N2439" s="0"/>
      <c r="O2439" s="33" t="n">
        <v>132881.41</v>
      </c>
      <c r="P2439" s="0"/>
      <c r="Q2439" s="0" t="s">
        <v>27</v>
      </c>
      <c r="R2439" s="0"/>
      <c r="S2439" s="0"/>
      <c r="T2439" s="0"/>
      <c r="U2439" s="0"/>
      <c r="V2439" s="1" t="n">
        <f aca="false">YEAR(G2439)</f>
        <v>1905</v>
      </c>
      <c r="W2439" s="1" t="n">
        <v>2015</v>
      </c>
    </row>
    <row r="2440" customFormat="false" ht="54.25" hidden="false" customHeight="false" outlineLevel="0" collapsed="false">
      <c r="A2440" s="30" t="s">
        <v>21</v>
      </c>
      <c r="B2440" s="0"/>
      <c r="C2440" s="30" t="s">
        <v>29</v>
      </c>
      <c r="D2440" s="30" t="s">
        <v>51</v>
      </c>
      <c r="E2440" s="30" t="s">
        <v>3619</v>
      </c>
      <c r="F2440" s="30" t="s">
        <v>37</v>
      </c>
      <c r="G2440" s="31" t="n">
        <v>2015</v>
      </c>
      <c r="H2440" s="30" t="n">
        <v>2015</v>
      </c>
      <c r="I2440" s="30"/>
      <c r="J2440" s="32" t="n">
        <v>43886</v>
      </c>
      <c r="K2440" s="30" t="n">
        <v>371198</v>
      </c>
      <c r="L2440" s="30" t="s">
        <v>3620</v>
      </c>
      <c r="M2440" s="33" t="n">
        <v>937621.64</v>
      </c>
      <c r="N2440" s="0"/>
      <c r="O2440" s="33" t="n">
        <v>937621.64</v>
      </c>
      <c r="P2440" s="0"/>
      <c r="Q2440" s="0" t="s">
        <v>27</v>
      </c>
      <c r="R2440" s="0"/>
      <c r="S2440" s="0"/>
      <c r="T2440" s="0"/>
      <c r="U2440" s="0"/>
      <c r="V2440" s="1" t="n">
        <f aca="false">YEAR(G2440)</f>
        <v>1905</v>
      </c>
      <c r="W2440" s="1" t="n">
        <v>2015</v>
      </c>
    </row>
    <row r="2441" customFormat="false" ht="40.7" hidden="false" customHeight="false" outlineLevel="0" collapsed="false">
      <c r="A2441" s="30" t="s">
        <v>21</v>
      </c>
      <c r="B2441" s="0"/>
      <c r="C2441" s="30" t="s">
        <v>3546</v>
      </c>
      <c r="D2441" s="30"/>
      <c r="E2441" s="30" t="s">
        <v>2976</v>
      </c>
      <c r="F2441" s="30" t="s">
        <v>37</v>
      </c>
      <c r="G2441" s="31" t="n">
        <v>2015</v>
      </c>
      <c r="H2441" s="30" t="n">
        <v>2015</v>
      </c>
      <c r="I2441" s="30"/>
      <c r="J2441" s="32" t="n">
        <v>43201</v>
      </c>
      <c r="K2441" s="30" t="n">
        <v>371378</v>
      </c>
      <c r="L2441" s="30" t="s">
        <v>2022</v>
      </c>
      <c r="M2441" s="33" t="n">
        <v>167901.61</v>
      </c>
      <c r="N2441" s="0"/>
      <c r="O2441" s="33" t="n">
        <v>167901.61</v>
      </c>
      <c r="P2441" s="0"/>
      <c r="Q2441" s="0" t="s">
        <v>27</v>
      </c>
      <c r="R2441" s="0"/>
      <c r="S2441" s="0"/>
      <c r="T2441" s="0"/>
      <c r="U2441" s="0"/>
      <c r="V2441" s="1" t="n">
        <f aca="false">YEAR(G2441)</f>
        <v>1905</v>
      </c>
      <c r="W2441" s="1" t="n">
        <v>2015</v>
      </c>
    </row>
    <row r="2442" customFormat="false" ht="40.7" hidden="false" customHeight="false" outlineLevel="0" collapsed="false">
      <c r="A2442" s="30" t="s">
        <v>21</v>
      </c>
      <c r="B2442" s="0"/>
      <c r="C2442" s="30"/>
      <c r="D2442" s="30"/>
      <c r="E2442" s="30" t="s">
        <v>3558</v>
      </c>
      <c r="F2442" s="30" t="s">
        <v>37</v>
      </c>
      <c r="G2442" s="31" t="n">
        <v>2015</v>
      </c>
      <c r="H2442" s="30" t="n">
        <v>2015</v>
      </c>
      <c r="I2442" s="30"/>
      <c r="J2442" s="32" t="n">
        <v>43388</v>
      </c>
      <c r="K2442" s="30" t="n">
        <v>371444</v>
      </c>
      <c r="L2442" s="30" t="s">
        <v>1019</v>
      </c>
      <c r="M2442" s="33" t="n">
        <v>124556.7</v>
      </c>
      <c r="N2442" s="0"/>
      <c r="O2442" s="33" t="n">
        <v>124556.7</v>
      </c>
      <c r="P2442" s="0"/>
      <c r="Q2442" s="0" t="s">
        <v>27</v>
      </c>
      <c r="R2442" s="0"/>
      <c r="S2442" s="0"/>
      <c r="T2442" s="0"/>
      <c r="U2442" s="0"/>
      <c r="V2442" s="1" t="n">
        <f aca="false">YEAR(G2442)</f>
        <v>1905</v>
      </c>
      <c r="W2442" s="1" t="n">
        <v>2015</v>
      </c>
    </row>
    <row r="2443" customFormat="false" ht="40.7" hidden="false" customHeight="false" outlineLevel="0" collapsed="false">
      <c r="A2443" s="30" t="s">
        <v>21</v>
      </c>
      <c r="B2443" s="0"/>
      <c r="C2443" s="30" t="s">
        <v>2342</v>
      </c>
      <c r="D2443" s="30" t="s">
        <v>29</v>
      </c>
      <c r="E2443" s="30" t="s">
        <v>2980</v>
      </c>
      <c r="F2443" s="30" t="s">
        <v>37</v>
      </c>
      <c r="G2443" s="31" t="n">
        <v>2015</v>
      </c>
      <c r="H2443" s="30" t="n">
        <v>2015</v>
      </c>
      <c r="I2443" s="30"/>
      <c r="J2443" s="32" t="n">
        <v>44173</v>
      </c>
      <c r="K2443" s="30" t="n">
        <v>371462</v>
      </c>
      <c r="L2443" s="30" t="s">
        <v>2981</v>
      </c>
      <c r="M2443" s="33" t="n">
        <v>75071.15</v>
      </c>
      <c r="N2443" s="0"/>
      <c r="O2443" s="33" t="n">
        <v>75071.15</v>
      </c>
      <c r="P2443" s="0"/>
      <c r="Q2443" s="0" t="s">
        <v>27</v>
      </c>
      <c r="R2443" s="0"/>
      <c r="S2443" s="0"/>
      <c r="T2443" s="0"/>
      <c r="U2443" s="0"/>
      <c r="V2443" s="1" t="n">
        <f aca="false">YEAR(G2443)</f>
        <v>1905</v>
      </c>
      <c r="W2443" s="1" t="n">
        <v>2015</v>
      </c>
    </row>
    <row r="2444" customFormat="false" ht="54.25" hidden="false" customHeight="false" outlineLevel="0" collapsed="false">
      <c r="A2444" s="30" t="s">
        <v>21</v>
      </c>
      <c r="B2444" s="0"/>
      <c r="C2444" s="30"/>
      <c r="D2444" s="30" t="s">
        <v>2349</v>
      </c>
      <c r="E2444" s="30" t="s">
        <v>2982</v>
      </c>
      <c r="F2444" s="30" t="s">
        <v>37</v>
      </c>
      <c r="G2444" s="31" t="n">
        <v>2015</v>
      </c>
      <c r="H2444" s="30" t="n">
        <v>2015</v>
      </c>
      <c r="I2444" s="30"/>
      <c r="J2444" s="32" t="n">
        <v>43283</v>
      </c>
      <c r="K2444" s="30" t="n">
        <v>371495</v>
      </c>
      <c r="L2444" s="30" t="s">
        <v>2983</v>
      </c>
      <c r="M2444" s="33" t="n">
        <v>142933.6</v>
      </c>
      <c r="N2444" s="0"/>
      <c r="O2444" s="33" t="n">
        <v>142933.6</v>
      </c>
      <c r="P2444" s="0"/>
      <c r="Q2444" s="0" t="s">
        <v>27</v>
      </c>
      <c r="R2444" s="0"/>
      <c r="S2444" s="0"/>
      <c r="T2444" s="0"/>
      <c r="U2444" s="0"/>
      <c r="V2444" s="1" t="n">
        <f aca="false">YEAR(G2444)</f>
        <v>1905</v>
      </c>
      <c r="W2444" s="1" t="n">
        <v>2015</v>
      </c>
    </row>
    <row r="2445" customFormat="false" ht="40.7" hidden="false" customHeight="false" outlineLevel="0" collapsed="false">
      <c r="A2445" s="30" t="s">
        <v>21</v>
      </c>
      <c r="B2445" s="0"/>
      <c r="C2445" s="30" t="s">
        <v>3416</v>
      </c>
      <c r="D2445" s="30"/>
      <c r="E2445" s="30" t="s">
        <v>3621</v>
      </c>
      <c r="F2445" s="30" t="s">
        <v>37</v>
      </c>
      <c r="G2445" s="31" t="n">
        <v>2015</v>
      </c>
      <c r="H2445" s="30" t="n">
        <v>2015</v>
      </c>
      <c r="I2445" s="30"/>
      <c r="J2445" s="32" t="n">
        <v>43965</v>
      </c>
      <c r="K2445" s="30" t="n">
        <v>371773</v>
      </c>
      <c r="L2445" s="30" t="s">
        <v>221</v>
      </c>
      <c r="M2445" s="33" t="n">
        <v>155908.1</v>
      </c>
      <c r="N2445" s="0"/>
      <c r="O2445" s="33" t="n">
        <v>155908.1</v>
      </c>
      <c r="P2445" s="0"/>
      <c r="Q2445" s="0" t="s">
        <v>27</v>
      </c>
      <c r="R2445" s="0"/>
      <c r="S2445" s="0"/>
      <c r="T2445" s="0"/>
      <c r="U2445" s="0"/>
      <c r="V2445" s="1" t="n">
        <f aca="false">YEAR(G2445)</f>
        <v>1905</v>
      </c>
      <c r="W2445" s="1" t="n">
        <v>2015</v>
      </c>
    </row>
    <row r="2446" customFormat="false" ht="54.25" hidden="false" customHeight="false" outlineLevel="0" collapsed="false">
      <c r="A2446" s="30" t="s">
        <v>21</v>
      </c>
      <c r="B2446" s="0"/>
      <c r="C2446" s="30" t="s">
        <v>3545</v>
      </c>
      <c r="D2446" s="30" t="s">
        <v>2349</v>
      </c>
      <c r="E2446" s="30" t="s">
        <v>3622</v>
      </c>
      <c r="F2446" s="30" t="s">
        <v>37</v>
      </c>
      <c r="G2446" s="31" t="n">
        <v>2016</v>
      </c>
      <c r="H2446" s="30" t="n">
        <v>2016</v>
      </c>
      <c r="I2446" s="30"/>
      <c r="J2446" s="32" t="n">
        <v>44411</v>
      </c>
      <c r="K2446" s="30" t="n">
        <v>372924</v>
      </c>
      <c r="L2446" s="30" t="s">
        <v>375</v>
      </c>
      <c r="M2446" s="33" t="n">
        <v>2402967.54</v>
      </c>
      <c r="N2446" s="0"/>
      <c r="O2446" s="33" t="n">
        <v>2402967.54</v>
      </c>
      <c r="P2446" s="0"/>
      <c r="Q2446" s="0" t="s">
        <v>27</v>
      </c>
      <c r="R2446" s="0"/>
      <c r="S2446" s="0"/>
      <c r="T2446" s="0"/>
      <c r="U2446" s="0"/>
      <c r="V2446" s="1" t="n">
        <f aca="false">YEAR(G2446)</f>
        <v>1905</v>
      </c>
      <c r="W2446" s="1" t="n">
        <v>2016</v>
      </c>
    </row>
    <row r="2447" customFormat="false" ht="54.25" hidden="false" customHeight="false" outlineLevel="0" collapsed="false">
      <c r="A2447" s="30" t="s">
        <v>21</v>
      </c>
      <c r="B2447" s="0"/>
      <c r="C2447" s="30" t="s">
        <v>29</v>
      </c>
      <c r="D2447" s="30"/>
      <c r="E2447" s="30" t="s">
        <v>3623</v>
      </c>
      <c r="F2447" s="30" t="s">
        <v>1649</v>
      </c>
      <c r="G2447" s="31" t="n">
        <v>2016</v>
      </c>
      <c r="H2447" s="30" t="n">
        <v>2016</v>
      </c>
      <c r="I2447" s="30"/>
      <c r="J2447" s="32" t="n">
        <v>44663</v>
      </c>
      <c r="K2447" s="30" t="n">
        <v>373104</v>
      </c>
      <c r="L2447" s="30" t="s">
        <v>2995</v>
      </c>
      <c r="M2447" s="33" t="n">
        <v>519000</v>
      </c>
      <c r="N2447" s="0"/>
      <c r="O2447" s="33" t="n">
        <v>519000</v>
      </c>
      <c r="P2447" s="0"/>
      <c r="Q2447" s="0" t="s">
        <v>27</v>
      </c>
      <c r="R2447" s="0"/>
      <c r="S2447" s="0"/>
      <c r="T2447" s="0"/>
      <c r="U2447" s="0"/>
      <c r="V2447" s="1" t="n">
        <f aca="false">YEAR(G2447)</f>
        <v>1905</v>
      </c>
      <c r="W2447" s="1" t="n">
        <v>2016</v>
      </c>
    </row>
    <row r="2448" customFormat="false" ht="40.7" hidden="false" customHeight="false" outlineLevel="0" collapsed="false">
      <c r="A2448" s="30" t="s">
        <v>21</v>
      </c>
      <c r="B2448" s="0"/>
      <c r="C2448" s="30" t="s">
        <v>3624</v>
      </c>
      <c r="D2448" s="30"/>
      <c r="E2448" s="30" t="s">
        <v>3625</v>
      </c>
      <c r="F2448" s="30" t="s">
        <v>37</v>
      </c>
      <c r="G2448" s="31" t="n">
        <v>2016</v>
      </c>
      <c r="H2448" s="30" t="n">
        <v>2016</v>
      </c>
      <c r="I2448" s="30"/>
      <c r="J2448" s="32" t="n">
        <v>44449</v>
      </c>
      <c r="K2448" s="30" t="n">
        <v>373263</v>
      </c>
      <c r="L2448" s="30" t="s">
        <v>1684</v>
      </c>
      <c r="M2448" s="33" t="n">
        <v>913563.42</v>
      </c>
      <c r="N2448" s="0"/>
      <c r="O2448" s="33" t="n">
        <v>913563.42</v>
      </c>
      <c r="P2448" s="0"/>
      <c r="Q2448" s="0" t="s">
        <v>27</v>
      </c>
      <c r="R2448" s="0"/>
      <c r="S2448" s="0"/>
      <c r="T2448" s="0"/>
      <c r="U2448" s="0"/>
      <c r="V2448" s="1" t="n">
        <f aca="false">YEAR(G2448)</f>
        <v>1905</v>
      </c>
      <c r="W2448" s="1" t="n">
        <v>2016</v>
      </c>
    </row>
    <row r="2449" customFormat="false" ht="54.25" hidden="false" customHeight="false" outlineLevel="0" collapsed="false">
      <c r="A2449" s="30" t="s">
        <v>21</v>
      </c>
      <c r="B2449" s="0"/>
      <c r="C2449" s="30" t="s">
        <v>29</v>
      </c>
      <c r="D2449" s="30" t="s">
        <v>29</v>
      </c>
      <c r="E2449" s="30" t="s">
        <v>3626</v>
      </c>
      <c r="F2449" s="30" t="s">
        <v>37</v>
      </c>
      <c r="G2449" s="31" t="n">
        <v>2016</v>
      </c>
      <c r="H2449" s="30" t="n">
        <v>2016</v>
      </c>
      <c r="I2449" s="30"/>
      <c r="J2449" s="32" t="n">
        <v>43804</v>
      </c>
      <c r="K2449" s="30" t="n">
        <v>374391</v>
      </c>
      <c r="L2449" s="30" t="s">
        <v>3627</v>
      </c>
      <c r="M2449" s="33" t="n">
        <v>128482.46</v>
      </c>
      <c r="N2449" s="0"/>
      <c r="O2449" s="33" t="n">
        <v>128482.46</v>
      </c>
      <c r="P2449" s="0"/>
      <c r="Q2449" s="0" t="s">
        <v>27</v>
      </c>
      <c r="R2449" s="0"/>
      <c r="S2449" s="0"/>
      <c r="T2449" s="0"/>
      <c r="U2449" s="0"/>
      <c r="V2449" s="1" t="n">
        <f aca="false">YEAR(G2449)</f>
        <v>1905</v>
      </c>
      <c r="W2449" s="1" t="n">
        <v>2016</v>
      </c>
    </row>
    <row r="2450" customFormat="false" ht="40.7" hidden="false" customHeight="false" outlineLevel="0" collapsed="false">
      <c r="A2450" s="30" t="s">
        <v>21</v>
      </c>
      <c r="B2450" s="0"/>
      <c r="C2450" s="30"/>
      <c r="D2450" s="30"/>
      <c r="E2450" s="30" t="s">
        <v>3628</v>
      </c>
      <c r="F2450" s="30" t="s">
        <v>1649</v>
      </c>
      <c r="G2450" s="31" t="n">
        <v>2016</v>
      </c>
      <c r="H2450" s="30" t="n">
        <v>2016</v>
      </c>
      <c r="I2450" s="30"/>
      <c r="J2450" s="32" t="n">
        <v>43588</v>
      </c>
      <c r="K2450" s="30" t="n">
        <v>375757</v>
      </c>
      <c r="L2450" s="30" t="s">
        <v>155</v>
      </c>
      <c r="M2450" s="33" t="n">
        <v>1047679.21</v>
      </c>
      <c r="N2450" s="0"/>
      <c r="O2450" s="33" t="n">
        <v>1047679.21</v>
      </c>
      <c r="P2450" s="0"/>
      <c r="Q2450" s="0" t="s">
        <v>27</v>
      </c>
      <c r="R2450" s="0"/>
      <c r="S2450" s="0"/>
      <c r="T2450" s="0"/>
      <c r="U2450" s="0"/>
      <c r="V2450" s="1" t="n">
        <f aca="false">YEAR(G2450)</f>
        <v>1905</v>
      </c>
      <c r="W2450" s="1" t="n">
        <v>2016</v>
      </c>
    </row>
    <row r="2451" customFormat="false" ht="54.25" hidden="false" customHeight="false" outlineLevel="0" collapsed="false">
      <c r="A2451" s="30" t="s">
        <v>21</v>
      </c>
      <c r="B2451" s="0"/>
      <c r="C2451" s="30"/>
      <c r="D2451" s="30"/>
      <c r="E2451" s="30" t="s">
        <v>2346</v>
      </c>
      <c r="F2451" s="30" t="s">
        <v>1649</v>
      </c>
      <c r="G2451" s="31" t="n">
        <v>2016</v>
      </c>
      <c r="H2451" s="30" t="n">
        <v>2016</v>
      </c>
      <c r="I2451" s="30"/>
      <c r="J2451" s="30"/>
      <c r="K2451" s="30" t="n">
        <v>375830</v>
      </c>
      <c r="L2451" s="30" t="s">
        <v>2347</v>
      </c>
      <c r="M2451" s="33" t="n">
        <v>102100000</v>
      </c>
      <c r="N2451" s="0"/>
      <c r="O2451" s="33" t="n">
        <v>102100000</v>
      </c>
      <c r="P2451" s="0"/>
      <c r="Q2451" s="0" t="s">
        <v>27</v>
      </c>
      <c r="R2451" s="0"/>
      <c r="S2451" s="0"/>
      <c r="T2451" s="0"/>
      <c r="U2451" s="0"/>
      <c r="V2451" s="1" t="n">
        <f aca="false">YEAR(G2451)</f>
        <v>1905</v>
      </c>
      <c r="W2451" s="1" t="n">
        <v>2016</v>
      </c>
    </row>
    <row r="2452" customFormat="false" ht="80.05" hidden="false" customHeight="false" outlineLevel="0" collapsed="false">
      <c r="A2452" s="30" t="s">
        <v>21</v>
      </c>
      <c r="B2452" s="0"/>
      <c r="C2452" s="30"/>
      <c r="D2452" s="30" t="s">
        <v>35</v>
      </c>
      <c r="E2452" s="30" t="s">
        <v>3629</v>
      </c>
      <c r="F2452" s="30" t="s">
        <v>1649</v>
      </c>
      <c r="G2452" s="31" t="n">
        <v>2016</v>
      </c>
      <c r="H2452" s="30" t="n">
        <v>2016</v>
      </c>
      <c r="I2452" s="30"/>
      <c r="J2452" s="32" t="n">
        <v>43007</v>
      </c>
      <c r="K2452" s="30" t="n">
        <v>376684</v>
      </c>
      <c r="L2452" s="30" t="s">
        <v>383</v>
      </c>
      <c r="M2452" s="33" t="n">
        <v>195875</v>
      </c>
      <c r="N2452" s="0"/>
      <c r="O2452" s="33" t="n">
        <v>195875</v>
      </c>
      <c r="P2452" s="0"/>
      <c r="Q2452" s="0" t="s">
        <v>27</v>
      </c>
      <c r="R2452" s="0"/>
      <c r="S2452" s="0"/>
      <c r="T2452" s="0"/>
      <c r="U2452" s="0"/>
      <c r="V2452" s="1" t="n">
        <f aca="false">YEAR(G2452)</f>
        <v>1905</v>
      </c>
      <c r="W2452" s="1" t="n">
        <v>2016</v>
      </c>
    </row>
    <row r="2453" customFormat="false" ht="80.05" hidden="false" customHeight="false" outlineLevel="0" collapsed="false">
      <c r="A2453" s="30" t="s">
        <v>21</v>
      </c>
      <c r="B2453" s="0"/>
      <c r="C2453" s="30"/>
      <c r="D2453" s="30" t="s">
        <v>3258</v>
      </c>
      <c r="E2453" s="30" t="s">
        <v>3630</v>
      </c>
      <c r="F2453" s="30" t="s">
        <v>37</v>
      </c>
      <c r="G2453" s="31" t="n">
        <v>2016</v>
      </c>
      <c r="H2453" s="30" t="n">
        <v>2016</v>
      </c>
      <c r="I2453" s="30"/>
      <c r="J2453" s="32" t="n">
        <v>43222</v>
      </c>
      <c r="K2453" s="30" t="n">
        <v>377485</v>
      </c>
      <c r="L2453" s="30" t="s">
        <v>1262</v>
      </c>
      <c r="M2453" s="33" t="n">
        <v>758406.91</v>
      </c>
      <c r="N2453" s="0"/>
      <c r="O2453" s="33" t="n">
        <v>758406.91</v>
      </c>
      <c r="P2453" s="0"/>
      <c r="Q2453" s="0" t="s">
        <v>27</v>
      </c>
      <c r="R2453" s="0"/>
      <c r="S2453" s="0"/>
      <c r="T2453" s="0"/>
      <c r="U2453" s="0"/>
      <c r="V2453" s="1" t="n">
        <f aca="false">YEAR(G2453)</f>
        <v>1905</v>
      </c>
      <c r="W2453" s="1" t="n">
        <v>2016</v>
      </c>
    </row>
    <row r="2454" customFormat="false" ht="40.7" hidden="false" customHeight="false" outlineLevel="0" collapsed="false">
      <c r="A2454" s="30" t="s">
        <v>21</v>
      </c>
      <c r="B2454" s="0"/>
      <c r="C2454" s="30"/>
      <c r="D2454" s="30"/>
      <c r="E2454" s="30" t="s">
        <v>3631</v>
      </c>
      <c r="F2454" s="30" t="s">
        <v>37</v>
      </c>
      <c r="G2454" s="31" t="n">
        <v>2016</v>
      </c>
      <c r="H2454" s="30" t="n">
        <v>2016</v>
      </c>
      <c r="I2454" s="30"/>
      <c r="J2454" s="30"/>
      <c r="K2454" s="30" t="n">
        <v>377705</v>
      </c>
      <c r="L2454" s="30" t="s">
        <v>1681</v>
      </c>
      <c r="M2454" s="33" t="n">
        <v>350000</v>
      </c>
      <c r="N2454" s="0"/>
      <c r="O2454" s="33" t="n">
        <v>350000</v>
      </c>
      <c r="P2454" s="0"/>
      <c r="Q2454" s="0" t="s">
        <v>27</v>
      </c>
      <c r="R2454" s="0"/>
      <c r="S2454" s="0"/>
      <c r="T2454" s="0"/>
      <c r="U2454" s="0"/>
      <c r="V2454" s="1" t="n">
        <f aca="false">YEAR(G2454)</f>
        <v>1905</v>
      </c>
      <c r="W2454" s="1" t="n">
        <v>2016</v>
      </c>
    </row>
    <row r="2455" customFormat="false" ht="54.25" hidden="false" customHeight="false" outlineLevel="0" collapsed="false">
      <c r="A2455" s="30" t="s">
        <v>21</v>
      </c>
      <c r="B2455" s="0"/>
      <c r="C2455" s="30" t="s">
        <v>29</v>
      </c>
      <c r="D2455" s="30"/>
      <c r="E2455" s="30" t="s">
        <v>3632</v>
      </c>
      <c r="F2455" s="30" t="s">
        <v>1689</v>
      </c>
      <c r="G2455" s="31" t="n">
        <v>2016</v>
      </c>
      <c r="H2455" s="30" t="n">
        <v>2016</v>
      </c>
      <c r="I2455" s="30"/>
      <c r="J2455" s="32" t="n">
        <v>43437</v>
      </c>
      <c r="K2455" s="30" t="n">
        <v>377944</v>
      </c>
      <c r="L2455" s="30" t="s">
        <v>627</v>
      </c>
      <c r="M2455" s="33" t="n">
        <v>21354</v>
      </c>
      <c r="N2455" s="0"/>
      <c r="O2455" s="33" t="n">
        <v>21354</v>
      </c>
      <c r="P2455" s="0"/>
      <c r="Q2455" s="0" t="s">
        <v>27</v>
      </c>
      <c r="R2455" s="0"/>
      <c r="S2455" s="0"/>
      <c r="T2455" s="0"/>
      <c r="U2455" s="0"/>
      <c r="V2455" s="1" t="n">
        <f aca="false">YEAR(G2455)</f>
        <v>1905</v>
      </c>
      <c r="W2455" s="1" t="n">
        <v>2016</v>
      </c>
    </row>
    <row r="2456" customFormat="false" ht="40.7" hidden="false" customHeight="false" outlineLevel="0" collapsed="false">
      <c r="A2456" s="30" t="s">
        <v>21</v>
      </c>
      <c r="B2456" s="0"/>
      <c r="C2456" s="30"/>
      <c r="D2456" s="30"/>
      <c r="E2456" s="30" t="s">
        <v>3633</v>
      </c>
      <c r="F2456" s="30" t="s">
        <v>1689</v>
      </c>
      <c r="G2456" s="31" t="n">
        <v>2016</v>
      </c>
      <c r="H2456" s="30" t="n">
        <v>2016</v>
      </c>
      <c r="I2456" s="30"/>
      <c r="J2456" s="32" t="n">
        <v>43348</v>
      </c>
      <c r="K2456" s="30" t="n">
        <v>377993</v>
      </c>
      <c r="L2456" s="30" t="s">
        <v>3562</v>
      </c>
      <c r="M2456" s="33" t="n">
        <v>49523</v>
      </c>
      <c r="N2456" s="0"/>
      <c r="O2456" s="33" t="n">
        <v>49523</v>
      </c>
      <c r="P2456" s="0"/>
      <c r="Q2456" s="0" t="s">
        <v>27</v>
      </c>
      <c r="R2456" s="0"/>
      <c r="S2456" s="0"/>
      <c r="T2456" s="0"/>
      <c r="U2456" s="0"/>
      <c r="V2456" s="1" t="n">
        <f aca="false">YEAR(G2456)</f>
        <v>1905</v>
      </c>
      <c r="W2456" s="1" t="n">
        <v>2016</v>
      </c>
    </row>
    <row r="2457" customFormat="false" ht="40.7" hidden="false" customHeight="false" outlineLevel="0" collapsed="false">
      <c r="A2457" s="30" t="s">
        <v>21</v>
      </c>
      <c r="B2457" s="0"/>
      <c r="C2457" s="30"/>
      <c r="D2457" s="30"/>
      <c r="E2457" s="30" t="s">
        <v>3634</v>
      </c>
      <c r="F2457" s="30" t="s">
        <v>1689</v>
      </c>
      <c r="G2457" s="31" t="n">
        <v>2016</v>
      </c>
      <c r="H2457" s="30" t="n">
        <v>2016</v>
      </c>
      <c r="I2457" s="30"/>
      <c r="J2457" s="32" t="n">
        <v>43431</v>
      </c>
      <c r="K2457" s="30" t="n">
        <v>378544</v>
      </c>
      <c r="L2457" s="30" t="s">
        <v>383</v>
      </c>
      <c r="M2457" s="33" t="n">
        <v>16765</v>
      </c>
      <c r="N2457" s="0"/>
      <c r="O2457" s="33" t="n">
        <v>16765</v>
      </c>
      <c r="P2457" s="0"/>
      <c r="Q2457" s="0" t="s">
        <v>27</v>
      </c>
      <c r="R2457" s="0"/>
      <c r="S2457" s="0"/>
      <c r="T2457" s="0"/>
      <c r="U2457" s="0"/>
      <c r="V2457" s="1" t="n">
        <f aca="false">YEAR(G2457)</f>
        <v>1905</v>
      </c>
      <c r="W2457" s="1" t="n">
        <v>2016</v>
      </c>
    </row>
    <row r="2458" customFormat="false" ht="54.25" hidden="false" customHeight="false" outlineLevel="0" collapsed="false">
      <c r="A2458" s="30" t="s">
        <v>21</v>
      </c>
      <c r="B2458" s="0"/>
      <c r="C2458" s="30" t="s">
        <v>35</v>
      </c>
      <c r="D2458" s="30"/>
      <c r="E2458" s="30" t="s">
        <v>3635</v>
      </c>
      <c r="F2458" s="30" t="s">
        <v>1689</v>
      </c>
      <c r="G2458" s="31" t="n">
        <v>2016</v>
      </c>
      <c r="H2458" s="30" t="n">
        <v>2016</v>
      </c>
      <c r="I2458" s="30"/>
      <c r="J2458" s="32" t="n">
        <v>43430</v>
      </c>
      <c r="K2458" s="30" t="n">
        <v>378583</v>
      </c>
      <c r="L2458" s="30" t="s">
        <v>383</v>
      </c>
      <c r="M2458" s="33" t="n">
        <v>11483</v>
      </c>
      <c r="N2458" s="0"/>
      <c r="O2458" s="33" t="n">
        <v>11483</v>
      </c>
      <c r="P2458" s="0"/>
      <c r="Q2458" s="0" t="s">
        <v>27</v>
      </c>
      <c r="R2458" s="0"/>
      <c r="S2458" s="0"/>
      <c r="T2458" s="0"/>
      <c r="U2458" s="0"/>
      <c r="V2458" s="1" t="n">
        <f aca="false">YEAR(G2458)</f>
        <v>1905</v>
      </c>
      <c r="W2458" s="1" t="n">
        <v>2016</v>
      </c>
    </row>
    <row r="2459" customFormat="false" ht="66.45" hidden="false" customHeight="false" outlineLevel="0" collapsed="false">
      <c r="A2459" s="30" t="s">
        <v>21</v>
      </c>
      <c r="B2459" s="0"/>
      <c r="C2459" s="30" t="s">
        <v>3546</v>
      </c>
      <c r="D2459" s="30" t="s">
        <v>29</v>
      </c>
      <c r="E2459" s="30" t="s">
        <v>3636</v>
      </c>
      <c r="F2459" s="30" t="s">
        <v>1689</v>
      </c>
      <c r="G2459" s="31" t="n">
        <v>2016</v>
      </c>
      <c r="H2459" s="30" t="n">
        <v>2016</v>
      </c>
      <c r="I2459" s="30"/>
      <c r="J2459" s="32" t="n">
        <v>43430</v>
      </c>
      <c r="K2459" s="30" t="n">
        <v>378594</v>
      </c>
      <c r="L2459" s="30" t="s">
        <v>3564</v>
      </c>
      <c r="M2459" s="33" t="n">
        <v>12600</v>
      </c>
      <c r="N2459" s="0"/>
      <c r="O2459" s="33" t="n">
        <v>12600</v>
      </c>
      <c r="P2459" s="0"/>
      <c r="Q2459" s="0" t="s">
        <v>27</v>
      </c>
      <c r="R2459" s="0"/>
      <c r="S2459" s="0"/>
      <c r="T2459" s="0"/>
      <c r="U2459" s="0"/>
      <c r="V2459" s="1" t="n">
        <f aca="false">YEAR(G2459)</f>
        <v>1905</v>
      </c>
      <c r="W2459" s="1" t="n">
        <v>2016</v>
      </c>
    </row>
    <row r="2460" customFormat="false" ht="40.7" hidden="false" customHeight="false" outlineLevel="0" collapsed="false">
      <c r="A2460" s="30" t="s">
        <v>21</v>
      </c>
      <c r="B2460" s="0"/>
      <c r="C2460" s="30" t="s">
        <v>29</v>
      </c>
      <c r="D2460" s="30"/>
      <c r="E2460" s="30" t="s">
        <v>3637</v>
      </c>
      <c r="F2460" s="30" t="s">
        <v>1689</v>
      </c>
      <c r="G2460" s="31" t="n">
        <v>2016</v>
      </c>
      <c r="H2460" s="30" t="n">
        <v>2016</v>
      </c>
      <c r="I2460" s="30"/>
      <c r="J2460" s="32" t="n">
        <v>43592</v>
      </c>
      <c r="K2460" s="30" t="n">
        <v>379198</v>
      </c>
      <c r="L2460" s="30" t="s">
        <v>3413</v>
      </c>
      <c r="M2460" s="33" t="n">
        <v>278570</v>
      </c>
      <c r="N2460" s="0"/>
      <c r="O2460" s="33" t="n">
        <v>278570</v>
      </c>
      <c r="P2460" s="0"/>
      <c r="Q2460" s="0" t="s">
        <v>27</v>
      </c>
      <c r="R2460" s="0"/>
      <c r="S2460" s="0"/>
      <c r="T2460" s="0"/>
      <c r="U2460" s="0"/>
      <c r="V2460" s="1" t="n">
        <f aca="false">YEAR(G2460)</f>
        <v>1905</v>
      </c>
      <c r="W2460" s="1" t="n">
        <v>2016</v>
      </c>
    </row>
    <row r="2461" customFormat="false" ht="40.7" hidden="false" customHeight="false" outlineLevel="0" collapsed="false">
      <c r="A2461" s="30" t="s">
        <v>21</v>
      </c>
      <c r="B2461" s="0"/>
      <c r="C2461" s="30"/>
      <c r="D2461" s="30"/>
      <c r="E2461" s="30" t="s">
        <v>3638</v>
      </c>
      <c r="F2461" s="30" t="s">
        <v>1689</v>
      </c>
      <c r="G2461" s="31" t="n">
        <v>2016</v>
      </c>
      <c r="H2461" s="30" t="n">
        <v>2016</v>
      </c>
      <c r="I2461" s="30"/>
      <c r="J2461" s="32" t="n">
        <v>43348</v>
      </c>
      <c r="K2461" s="30" t="n">
        <v>379504</v>
      </c>
      <c r="L2461" s="30" t="s">
        <v>627</v>
      </c>
      <c r="M2461" s="33" t="n">
        <v>27058</v>
      </c>
      <c r="N2461" s="0"/>
      <c r="O2461" s="33" t="n">
        <v>27058</v>
      </c>
      <c r="P2461" s="0"/>
      <c r="Q2461" s="0" t="s">
        <v>27</v>
      </c>
      <c r="R2461" s="0"/>
      <c r="S2461" s="0"/>
      <c r="T2461" s="0"/>
      <c r="U2461" s="0"/>
      <c r="V2461" s="1" t="n">
        <f aca="false">YEAR(G2461)</f>
        <v>1905</v>
      </c>
      <c r="W2461" s="1" t="n">
        <v>2016</v>
      </c>
    </row>
    <row r="2462" customFormat="false" ht="40.7" hidden="false" customHeight="false" outlineLevel="0" collapsed="false">
      <c r="A2462" s="30" t="s">
        <v>21</v>
      </c>
      <c r="B2462" s="0"/>
      <c r="C2462" s="30"/>
      <c r="D2462" s="30"/>
      <c r="E2462" s="30" t="s">
        <v>3639</v>
      </c>
      <c r="F2462" s="30" t="s">
        <v>1649</v>
      </c>
      <c r="G2462" s="31" t="n">
        <v>2016</v>
      </c>
      <c r="H2462" s="30" t="n">
        <v>2016</v>
      </c>
      <c r="I2462" s="30"/>
      <c r="J2462" s="32" t="n">
        <v>43292</v>
      </c>
      <c r="K2462" s="30" t="n">
        <v>379659</v>
      </c>
      <c r="L2462" s="30" t="s">
        <v>383</v>
      </c>
      <c r="M2462" s="33" t="n">
        <v>15000</v>
      </c>
      <c r="N2462" s="0"/>
      <c r="O2462" s="33" t="n">
        <v>15000</v>
      </c>
      <c r="P2462" s="0"/>
      <c r="Q2462" s="0" t="s">
        <v>27</v>
      </c>
      <c r="R2462" s="0"/>
      <c r="S2462" s="0"/>
      <c r="T2462" s="0"/>
      <c r="U2462" s="0"/>
      <c r="V2462" s="1" t="n">
        <f aca="false">YEAR(G2462)</f>
        <v>1905</v>
      </c>
      <c r="W2462" s="1" t="n">
        <v>2016</v>
      </c>
    </row>
    <row r="2463" customFormat="false" ht="40.7" hidden="false" customHeight="false" outlineLevel="0" collapsed="false">
      <c r="A2463" s="30" t="s">
        <v>21</v>
      </c>
      <c r="B2463" s="0"/>
      <c r="C2463" s="30"/>
      <c r="D2463" s="30"/>
      <c r="E2463" s="30" t="s">
        <v>3640</v>
      </c>
      <c r="F2463" s="30" t="s">
        <v>37</v>
      </c>
      <c r="G2463" s="31" t="n">
        <v>2017</v>
      </c>
      <c r="H2463" s="30" t="n">
        <v>2017</v>
      </c>
      <c r="I2463" s="30"/>
      <c r="J2463" s="32" t="n">
        <v>44747</v>
      </c>
      <c r="K2463" s="30" t="n">
        <v>379787</v>
      </c>
      <c r="L2463" s="30" t="s">
        <v>2448</v>
      </c>
      <c r="M2463" s="33" t="n">
        <v>2500000</v>
      </c>
      <c r="N2463" s="0"/>
      <c r="O2463" s="33" t="n">
        <v>2500000</v>
      </c>
      <c r="P2463" s="0"/>
      <c r="Q2463" s="0" t="s">
        <v>27</v>
      </c>
      <c r="R2463" s="0"/>
      <c r="S2463" s="0"/>
      <c r="T2463" s="0"/>
      <c r="U2463" s="0"/>
      <c r="V2463" s="1" t="n">
        <f aca="false">YEAR(G2463)</f>
        <v>1905</v>
      </c>
      <c r="W2463" s="1" t="n">
        <v>2017</v>
      </c>
    </row>
    <row r="2464" customFormat="false" ht="54.25" hidden="false" customHeight="false" outlineLevel="0" collapsed="false">
      <c r="A2464" s="30" t="s">
        <v>21</v>
      </c>
      <c r="B2464" s="0"/>
      <c r="C2464" s="30"/>
      <c r="D2464" s="30"/>
      <c r="E2464" s="30" t="s">
        <v>3641</v>
      </c>
      <c r="F2464" s="30" t="s">
        <v>1689</v>
      </c>
      <c r="G2464" s="31" t="n">
        <v>2016</v>
      </c>
      <c r="H2464" s="30" t="n">
        <v>2016</v>
      </c>
      <c r="I2464" s="30"/>
      <c r="J2464" s="32" t="n">
        <v>43291</v>
      </c>
      <c r="K2464" s="30" t="n">
        <v>380308</v>
      </c>
      <c r="L2464" s="30" t="s">
        <v>3562</v>
      </c>
      <c r="M2464" s="33" t="n">
        <v>34990</v>
      </c>
      <c r="N2464" s="0"/>
      <c r="O2464" s="33" t="n">
        <v>34990</v>
      </c>
      <c r="P2464" s="0"/>
      <c r="Q2464" s="0" t="s">
        <v>27</v>
      </c>
      <c r="R2464" s="0"/>
      <c r="S2464" s="0"/>
      <c r="T2464" s="0"/>
      <c r="U2464" s="0"/>
      <c r="V2464" s="1" t="n">
        <f aca="false">YEAR(G2464)</f>
        <v>1905</v>
      </c>
      <c r="W2464" s="1" t="n">
        <v>2016</v>
      </c>
    </row>
    <row r="2465" customFormat="false" ht="54.25" hidden="false" customHeight="false" outlineLevel="0" collapsed="false">
      <c r="A2465" s="30" t="s">
        <v>21</v>
      </c>
      <c r="B2465" s="0"/>
      <c r="C2465" s="30"/>
      <c r="D2465" s="30"/>
      <c r="E2465" s="30" t="s">
        <v>2346</v>
      </c>
      <c r="F2465" s="30" t="s">
        <v>1649</v>
      </c>
      <c r="G2465" s="31" t="n">
        <v>2016</v>
      </c>
      <c r="H2465" s="30" t="n">
        <v>2016</v>
      </c>
      <c r="I2465" s="30"/>
      <c r="J2465" s="30"/>
      <c r="K2465" s="30" t="n">
        <v>380342</v>
      </c>
      <c r="L2465" s="30" t="s">
        <v>2347</v>
      </c>
      <c r="M2465" s="33" t="n">
        <v>0</v>
      </c>
      <c r="N2465" s="0"/>
      <c r="O2465" s="33" t="n">
        <v>0</v>
      </c>
      <c r="P2465" s="0"/>
      <c r="Q2465" s="0" t="s">
        <v>27</v>
      </c>
      <c r="R2465" s="0"/>
      <c r="S2465" s="0"/>
      <c r="T2465" s="0"/>
      <c r="U2465" s="0"/>
      <c r="V2465" s="1" t="n">
        <f aca="false">YEAR(G2465)</f>
        <v>1905</v>
      </c>
      <c r="W2465" s="1" t="n">
        <v>2016</v>
      </c>
    </row>
    <row r="2466" customFormat="false" ht="40.7" hidden="false" customHeight="false" outlineLevel="0" collapsed="false">
      <c r="A2466" s="30" t="s">
        <v>21</v>
      </c>
      <c r="B2466" s="0"/>
      <c r="C2466" s="30" t="s">
        <v>156</v>
      </c>
      <c r="D2466" s="30" t="s">
        <v>879</v>
      </c>
      <c r="E2466" s="30" t="s">
        <v>3642</v>
      </c>
      <c r="F2466" s="30" t="s">
        <v>37</v>
      </c>
      <c r="G2466" s="31" t="n">
        <v>2016</v>
      </c>
      <c r="H2466" s="30" t="n">
        <v>2016</v>
      </c>
      <c r="I2466" s="30"/>
      <c r="J2466" s="32" t="n">
        <v>44440</v>
      </c>
      <c r="K2466" s="30" t="n">
        <v>380471</v>
      </c>
      <c r="L2466" s="30" t="s">
        <v>1687</v>
      </c>
      <c r="M2466" s="33" t="n">
        <v>6749999.5</v>
      </c>
      <c r="N2466" s="0"/>
      <c r="O2466" s="33" t="n">
        <v>6749999.5</v>
      </c>
      <c r="P2466" s="0"/>
      <c r="Q2466" s="0" t="s">
        <v>27</v>
      </c>
      <c r="R2466" s="0"/>
      <c r="S2466" s="0"/>
      <c r="T2466" s="0"/>
      <c r="U2466" s="0"/>
      <c r="V2466" s="1" t="n">
        <f aca="false">YEAR(G2466)</f>
        <v>1905</v>
      </c>
      <c r="W2466" s="1" t="n">
        <v>2016</v>
      </c>
    </row>
    <row r="2467" customFormat="false" ht="40.7" hidden="false" customHeight="false" outlineLevel="0" collapsed="false">
      <c r="A2467" s="30" t="s">
        <v>21</v>
      </c>
      <c r="B2467" s="0"/>
      <c r="C2467" s="30"/>
      <c r="D2467" s="30"/>
      <c r="E2467" s="30" t="s">
        <v>3643</v>
      </c>
      <c r="F2467" s="30" t="s">
        <v>1649</v>
      </c>
      <c r="G2467" s="31" t="n">
        <v>2016</v>
      </c>
      <c r="H2467" s="30" t="n">
        <v>2016</v>
      </c>
      <c r="I2467" s="30"/>
      <c r="J2467" s="32" t="n">
        <v>43007</v>
      </c>
      <c r="K2467" s="30" t="n">
        <v>380552</v>
      </c>
      <c r="L2467" s="30" t="s">
        <v>627</v>
      </c>
      <c r="M2467" s="33" t="n">
        <v>57520</v>
      </c>
      <c r="N2467" s="0"/>
      <c r="O2467" s="33" t="n">
        <v>57520</v>
      </c>
      <c r="P2467" s="0"/>
      <c r="Q2467" s="0" t="s">
        <v>27</v>
      </c>
      <c r="R2467" s="0"/>
      <c r="S2467" s="0"/>
      <c r="T2467" s="0"/>
      <c r="U2467" s="0"/>
      <c r="V2467" s="1" t="n">
        <f aca="false">YEAR(G2467)</f>
        <v>1905</v>
      </c>
      <c r="W2467" s="1" t="n">
        <v>2016</v>
      </c>
    </row>
    <row r="2468" customFormat="false" ht="40.7" hidden="false" customHeight="false" outlineLevel="0" collapsed="false">
      <c r="A2468" s="30" t="s">
        <v>21</v>
      </c>
      <c r="B2468" s="0"/>
      <c r="C2468" s="30"/>
      <c r="D2468" s="30"/>
      <c r="E2468" s="30" t="s">
        <v>3644</v>
      </c>
      <c r="F2468" s="30" t="s">
        <v>1689</v>
      </c>
      <c r="G2468" s="31" t="n">
        <v>2016</v>
      </c>
      <c r="H2468" s="30" t="n">
        <v>2016</v>
      </c>
      <c r="I2468" s="30"/>
      <c r="J2468" s="32" t="n">
        <v>43096</v>
      </c>
      <c r="K2468" s="30" t="n">
        <v>380646</v>
      </c>
      <c r="L2468" s="30" t="s">
        <v>2298</v>
      </c>
      <c r="M2468" s="33" t="n">
        <v>104738.97</v>
      </c>
      <c r="N2468" s="0"/>
      <c r="O2468" s="33" t="n">
        <v>104738.97</v>
      </c>
      <c r="P2468" s="0"/>
      <c r="Q2468" s="0" t="s">
        <v>27</v>
      </c>
      <c r="R2468" s="0"/>
      <c r="S2468" s="0"/>
      <c r="T2468" s="0"/>
      <c r="U2468" s="0"/>
      <c r="V2468" s="1" t="n">
        <f aca="false">YEAR(G2468)</f>
        <v>1905</v>
      </c>
      <c r="W2468" s="1" t="n">
        <v>2016</v>
      </c>
    </row>
    <row r="2469" customFormat="false" ht="66.45" hidden="false" customHeight="false" outlineLevel="0" collapsed="false">
      <c r="A2469" s="30" t="s">
        <v>21</v>
      </c>
      <c r="B2469" s="0"/>
      <c r="C2469" s="30"/>
      <c r="D2469" s="30"/>
      <c r="E2469" s="30" t="s">
        <v>3645</v>
      </c>
      <c r="F2469" s="30" t="s">
        <v>1689</v>
      </c>
      <c r="G2469" s="31" t="n">
        <v>2016</v>
      </c>
      <c r="H2469" s="30" t="n">
        <v>2016</v>
      </c>
      <c r="I2469" s="30"/>
      <c r="J2469" s="32" t="n">
        <v>43349</v>
      </c>
      <c r="K2469" s="30" t="n">
        <v>380678</v>
      </c>
      <c r="L2469" s="30" t="s">
        <v>383</v>
      </c>
      <c r="M2469" s="33" t="n">
        <v>16878</v>
      </c>
      <c r="N2469" s="0"/>
      <c r="O2469" s="33" t="n">
        <v>16878</v>
      </c>
      <c r="P2469" s="0"/>
      <c r="Q2469" s="0" t="s">
        <v>27</v>
      </c>
      <c r="R2469" s="0"/>
      <c r="S2469" s="0"/>
      <c r="T2469" s="0"/>
      <c r="U2469" s="0"/>
      <c r="V2469" s="1" t="n">
        <f aca="false">YEAR(G2469)</f>
        <v>1905</v>
      </c>
      <c r="W2469" s="1" t="n">
        <v>2016</v>
      </c>
    </row>
    <row r="2470" customFormat="false" ht="54.25" hidden="false" customHeight="false" outlineLevel="0" collapsed="false">
      <c r="A2470" s="30" t="s">
        <v>21</v>
      </c>
      <c r="B2470" s="0"/>
      <c r="C2470" s="30" t="s">
        <v>3546</v>
      </c>
      <c r="D2470" s="30" t="s">
        <v>2349</v>
      </c>
      <c r="E2470" s="30" t="s">
        <v>3646</v>
      </c>
      <c r="F2470" s="30" t="s">
        <v>37</v>
      </c>
      <c r="G2470" s="31" t="n">
        <v>2016</v>
      </c>
      <c r="H2470" s="30" t="n">
        <v>2016</v>
      </c>
      <c r="I2470" s="30"/>
      <c r="J2470" s="32" t="n">
        <v>43754</v>
      </c>
      <c r="K2470" s="30" t="n">
        <v>381317</v>
      </c>
      <c r="L2470" s="30" t="s">
        <v>1019</v>
      </c>
      <c r="M2470" s="33" t="n">
        <v>122729.38</v>
      </c>
      <c r="N2470" s="0"/>
      <c r="O2470" s="33" t="n">
        <v>122729.38</v>
      </c>
      <c r="P2470" s="0"/>
      <c r="Q2470" s="0" t="s">
        <v>27</v>
      </c>
      <c r="R2470" s="0"/>
      <c r="S2470" s="0"/>
      <c r="T2470" s="0"/>
      <c r="U2470" s="0"/>
      <c r="V2470" s="1" t="n">
        <f aca="false">YEAR(G2470)</f>
        <v>1905</v>
      </c>
      <c r="W2470" s="1" t="n">
        <v>2016</v>
      </c>
    </row>
    <row r="2471" customFormat="false" ht="40.7" hidden="false" customHeight="false" outlineLevel="0" collapsed="false">
      <c r="A2471" s="30" t="s">
        <v>21</v>
      </c>
      <c r="B2471" s="0"/>
      <c r="C2471" s="30" t="s">
        <v>2349</v>
      </c>
      <c r="D2471" s="30" t="s">
        <v>29</v>
      </c>
      <c r="E2471" s="30" t="s">
        <v>2984</v>
      </c>
      <c r="F2471" s="30" t="s">
        <v>37</v>
      </c>
      <c r="G2471" s="31" t="n">
        <v>2016</v>
      </c>
      <c r="H2471" s="30" t="n">
        <v>2016</v>
      </c>
      <c r="I2471" s="30"/>
      <c r="J2471" s="32" t="n">
        <v>43388</v>
      </c>
      <c r="K2471" s="30" t="n">
        <v>381500</v>
      </c>
      <c r="L2471" s="30" t="s">
        <v>2985</v>
      </c>
      <c r="M2471" s="33" t="n">
        <v>131496</v>
      </c>
      <c r="N2471" s="0"/>
      <c r="O2471" s="33" t="n">
        <v>131496</v>
      </c>
      <c r="P2471" s="0"/>
      <c r="Q2471" s="0" t="s">
        <v>27</v>
      </c>
      <c r="R2471" s="0"/>
      <c r="S2471" s="0"/>
      <c r="T2471" s="0"/>
      <c r="U2471" s="0"/>
      <c r="V2471" s="1" t="n">
        <f aca="false">YEAR(G2471)</f>
        <v>1905</v>
      </c>
      <c r="W2471" s="1" t="n">
        <v>2016</v>
      </c>
    </row>
    <row r="2472" customFormat="false" ht="40.7" hidden="false" customHeight="false" outlineLevel="0" collapsed="false">
      <c r="A2472" s="30" t="s">
        <v>21</v>
      </c>
      <c r="B2472" s="0"/>
      <c r="C2472" s="30" t="s">
        <v>2349</v>
      </c>
      <c r="D2472" s="30" t="s">
        <v>29</v>
      </c>
      <c r="E2472" s="30" t="s">
        <v>2982</v>
      </c>
      <c r="F2472" s="30" t="s">
        <v>37</v>
      </c>
      <c r="G2472" s="31" t="n">
        <v>2016</v>
      </c>
      <c r="H2472" s="30" t="n">
        <v>2016</v>
      </c>
      <c r="I2472" s="30"/>
      <c r="J2472" s="32" t="n">
        <v>43530</v>
      </c>
      <c r="K2472" s="30" t="n">
        <v>381594</v>
      </c>
      <c r="L2472" s="30" t="s">
        <v>2983</v>
      </c>
      <c r="M2472" s="33" t="n">
        <v>133845.14</v>
      </c>
      <c r="N2472" s="0"/>
      <c r="O2472" s="33" t="n">
        <v>133845.14</v>
      </c>
      <c r="P2472" s="0"/>
      <c r="Q2472" s="0" t="s">
        <v>27</v>
      </c>
      <c r="R2472" s="0"/>
      <c r="S2472" s="0"/>
      <c r="T2472" s="0"/>
      <c r="U2472" s="0"/>
      <c r="V2472" s="1" t="n">
        <f aca="false">YEAR(G2472)</f>
        <v>1905</v>
      </c>
      <c r="W2472" s="1" t="n">
        <v>2016</v>
      </c>
    </row>
    <row r="2473" customFormat="false" ht="40.7" hidden="false" customHeight="false" outlineLevel="0" collapsed="false">
      <c r="A2473" s="30" t="s">
        <v>21</v>
      </c>
      <c r="B2473" s="0"/>
      <c r="C2473" s="30" t="s">
        <v>2342</v>
      </c>
      <c r="D2473" s="30" t="s">
        <v>29</v>
      </c>
      <c r="E2473" s="30" t="s">
        <v>3647</v>
      </c>
      <c r="F2473" s="30" t="s">
        <v>1730</v>
      </c>
      <c r="G2473" s="34" t="n">
        <v>1899</v>
      </c>
      <c r="H2473" s="30" t="n">
        <v>2016</v>
      </c>
      <c r="I2473" s="30"/>
      <c r="J2473" s="32" t="n">
        <v>43207</v>
      </c>
      <c r="K2473" s="30" t="n">
        <v>381704</v>
      </c>
      <c r="L2473" s="30"/>
      <c r="M2473" s="33" t="n">
        <v>14000</v>
      </c>
      <c r="N2473" s="0"/>
      <c r="O2473" s="33" t="n">
        <v>14000</v>
      </c>
      <c r="P2473" s="0"/>
      <c r="Q2473" s="0" t="s">
        <v>27</v>
      </c>
      <c r="R2473" s="0"/>
      <c r="S2473" s="0"/>
      <c r="T2473" s="0"/>
      <c r="U2473" s="0"/>
      <c r="V2473" s="1" t="n">
        <f aca="false">YEAR(G2473)</f>
        <v>1905</v>
      </c>
      <c r="W2473" s="1" t="n">
        <v>1899</v>
      </c>
    </row>
    <row r="2474" customFormat="false" ht="40.7" hidden="false" customHeight="false" outlineLevel="0" collapsed="false">
      <c r="A2474" s="30" t="s">
        <v>21</v>
      </c>
      <c r="B2474" s="0"/>
      <c r="C2474" s="30" t="s">
        <v>29</v>
      </c>
      <c r="D2474" s="30"/>
      <c r="E2474" s="30" t="s">
        <v>2976</v>
      </c>
      <c r="F2474" s="30" t="s">
        <v>37</v>
      </c>
      <c r="G2474" s="31" t="n">
        <v>2016</v>
      </c>
      <c r="H2474" s="30" t="n">
        <v>2016</v>
      </c>
      <c r="I2474" s="30"/>
      <c r="J2474" s="32" t="n">
        <v>43532</v>
      </c>
      <c r="K2474" s="30" t="n">
        <v>381965</v>
      </c>
      <c r="L2474" s="30" t="s">
        <v>2022</v>
      </c>
      <c r="M2474" s="33" t="n">
        <v>154351.94</v>
      </c>
      <c r="N2474" s="0"/>
      <c r="O2474" s="33" t="n">
        <v>154351.94</v>
      </c>
      <c r="P2474" s="0"/>
      <c r="Q2474" s="0" t="s">
        <v>27</v>
      </c>
      <c r="R2474" s="0"/>
      <c r="S2474" s="0"/>
      <c r="T2474" s="0"/>
      <c r="U2474" s="0"/>
      <c r="V2474" s="1" t="n">
        <f aca="false">YEAR(G2474)</f>
        <v>1905</v>
      </c>
      <c r="W2474" s="1" t="n">
        <v>2016</v>
      </c>
    </row>
    <row r="2475" customFormat="false" ht="54.25" hidden="false" customHeight="false" outlineLevel="0" collapsed="false">
      <c r="A2475" s="30" t="s">
        <v>21</v>
      </c>
      <c r="B2475" s="0"/>
      <c r="C2475" s="30" t="s">
        <v>29</v>
      </c>
      <c r="D2475" s="30" t="s">
        <v>2349</v>
      </c>
      <c r="E2475" s="30" t="s">
        <v>3648</v>
      </c>
      <c r="F2475" s="30" t="s">
        <v>37</v>
      </c>
      <c r="G2475" s="31" t="n">
        <v>2016</v>
      </c>
      <c r="H2475" s="30" t="n">
        <v>2016</v>
      </c>
      <c r="I2475" s="30"/>
      <c r="J2475" s="32" t="n">
        <v>43585</v>
      </c>
      <c r="K2475" s="30" t="n">
        <v>382205</v>
      </c>
      <c r="L2475" s="30" t="s">
        <v>2987</v>
      </c>
      <c r="M2475" s="33" t="n">
        <v>165390.3</v>
      </c>
      <c r="N2475" s="0"/>
      <c r="O2475" s="33" t="n">
        <v>165390.3</v>
      </c>
      <c r="P2475" s="0"/>
      <c r="Q2475" s="0" t="s">
        <v>27</v>
      </c>
      <c r="R2475" s="0"/>
      <c r="S2475" s="0"/>
      <c r="T2475" s="0"/>
      <c r="U2475" s="0"/>
      <c r="V2475" s="1" t="n">
        <f aca="false">YEAR(G2475)</f>
        <v>1905</v>
      </c>
      <c r="W2475" s="1" t="n">
        <v>2016</v>
      </c>
    </row>
    <row r="2476" customFormat="false" ht="54.25" hidden="false" customHeight="false" outlineLevel="0" collapsed="false">
      <c r="A2476" s="30" t="s">
        <v>21</v>
      </c>
      <c r="B2476" s="0"/>
      <c r="C2476" s="30" t="s">
        <v>2342</v>
      </c>
      <c r="D2476" s="30" t="s">
        <v>2349</v>
      </c>
      <c r="E2476" s="30" t="s">
        <v>2980</v>
      </c>
      <c r="F2476" s="30" t="s">
        <v>37</v>
      </c>
      <c r="G2476" s="31" t="n">
        <v>2016</v>
      </c>
      <c r="H2476" s="30" t="n">
        <v>2016</v>
      </c>
      <c r="I2476" s="30"/>
      <c r="J2476" s="32" t="n">
        <v>43564</v>
      </c>
      <c r="K2476" s="30" t="n">
        <v>382246</v>
      </c>
      <c r="L2476" s="30" t="s">
        <v>2981</v>
      </c>
      <c r="M2476" s="33" t="n">
        <v>71296.44</v>
      </c>
      <c r="N2476" s="0"/>
      <c r="O2476" s="33" t="n">
        <v>71296.44</v>
      </c>
      <c r="P2476" s="0"/>
      <c r="Q2476" s="0" t="s">
        <v>27</v>
      </c>
      <c r="R2476" s="0"/>
      <c r="S2476" s="0"/>
      <c r="T2476" s="0"/>
      <c r="U2476" s="0"/>
      <c r="V2476" s="1" t="n">
        <f aca="false">YEAR(G2476)</f>
        <v>1905</v>
      </c>
      <c r="W2476" s="1" t="n">
        <v>2016</v>
      </c>
    </row>
    <row r="2477" customFormat="false" ht="40.7" hidden="false" customHeight="false" outlineLevel="0" collapsed="false">
      <c r="A2477" s="30" t="s">
        <v>21</v>
      </c>
      <c r="B2477" s="0"/>
      <c r="C2477" s="30" t="s">
        <v>3119</v>
      </c>
      <c r="D2477" s="30"/>
      <c r="E2477" s="30" t="s">
        <v>3649</v>
      </c>
      <c r="F2477" s="30" t="s">
        <v>37</v>
      </c>
      <c r="G2477" s="31" t="n">
        <v>2016</v>
      </c>
      <c r="H2477" s="30" t="n">
        <v>2016</v>
      </c>
      <c r="I2477" s="30"/>
      <c r="J2477" s="32" t="n">
        <v>43419</v>
      </c>
      <c r="K2477" s="30" t="n">
        <v>382255</v>
      </c>
      <c r="L2477" s="30" t="s">
        <v>2651</v>
      </c>
      <c r="M2477" s="33" t="n">
        <v>80923.91</v>
      </c>
      <c r="N2477" s="0"/>
      <c r="O2477" s="33" t="n">
        <v>80923.91</v>
      </c>
      <c r="P2477" s="0"/>
      <c r="Q2477" s="0" t="s">
        <v>27</v>
      </c>
      <c r="R2477" s="0"/>
      <c r="S2477" s="0"/>
      <c r="T2477" s="0"/>
      <c r="U2477" s="0"/>
      <c r="V2477" s="1" t="n">
        <f aca="false">YEAR(G2477)</f>
        <v>1905</v>
      </c>
      <c r="W2477" s="1" t="n">
        <v>2016</v>
      </c>
    </row>
    <row r="2478" customFormat="false" ht="54.25" hidden="false" customHeight="false" outlineLevel="0" collapsed="false">
      <c r="A2478" s="30" t="s">
        <v>21</v>
      </c>
      <c r="B2478" s="0"/>
      <c r="C2478" s="30" t="s">
        <v>3119</v>
      </c>
      <c r="D2478" s="30" t="s">
        <v>2349</v>
      </c>
      <c r="E2478" s="30" t="s">
        <v>3650</v>
      </c>
      <c r="F2478" s="30" t="s">
        <v>37</v>
      </c>
      <c r="G2478" s="31" t="n">
        <v>2016</v>
      </c>
      <c r="H2478" s="30" t="n">
        <v>2016</v>
      </c>
      <c r="I2478" s="30"/>
      <c r="J2478" s="32" t="n">
        <v>43269</v>
      </c>
      <c r="K2478" s="30" t="n">
        <v>382259</v>
      </c>
      <c r="L2478" s="30" t="s">
        <v>379</v>
      </c>
      <c r="M2478" s="33" t="n">
        <v>106724.86</v>
      </c>
      <c r="N2478" s="0"/>
      <c r="O2478" s="33" t="n">
        <v>106724.86</v>
      </c>
      <c r="P2478" s="0"/>
      <c r="Q2478" s="0" t="s">
        <v>27</v>
      </c>
      <c r="R2478" s="0"/>
      <c r="S2478" s="0"/>
      <c r="T2478" s="0"/>
      <c r="U2478" s="0"/>
      <c r="V2478" s="1" t="n">
        <f aca="false">YEAR(G2478)</f>
        <v>1905</v>
      </c>
      <c r="W2478" s="1" t="n">
        <v>2016</v>
      </c>
    </row>
    <row r="2479" customFormat="false" ht="54.25" hidden="false" customHeight="false" outlineLevel="0" collapsed="false">
      <c r="A2479" s="30" t="s">
        <v>21</v>
      </c>
      <c r="B2479" s="0"/>
      <c r="C2479" s="30" t="s">
        <v>3119</v>
      </c>
      <c r="D2479" s="30" t="s">
        <v>2349</v>
      </c>
      <c r="E2479" s="30" t="s">
        <v>3651</v>
      </c>
      <c r="F2479" s="30" t="s">
        <v>37</v>
      </c>
      <c r="G2479" s="31" t="n">
        <v>2016</v>
      </c>
      <c r="H2479" s="30" t="n">
        <v>2016</v>
      </c>
      <c r="I2479" s="30"/>
      <c r="J2479" s="32" t="n">
        <v>43977</v>
      </c>
      <c r="K2479" s="30" t="n">
        <v>382260</v>
      </c>
      <c r="L2479" s="30" t="s">
        <v>584</v>
      </c>
      <c r="M2479" s="33" t="n">
        <v>87566.28</v>
      </c>
      <c r="N2479" s="0"/>
      <c r="O2479" s="33" t="n">
        <v>87566.28</v>
      </c>
      <c r="P2479" s="0"/>
      <c r="Q2479" s="0" t="s">
        <v>27</v>
      </c>
      <c r="R2479" s="0"/>
      <c r="S2479" s="0"/>
      <c r="T2479" s="0"/>
      <c r="U2479" s="0"/>
      <c r="V2479" s="1" t="n">
        <f aca="false">YEAR(G2479)</f>
        <v>1905</v>
      </c>
      <c r="W2479" s="1" t="n">
        <v>2016</v>
      </c>
    </row>
    <row r="2480" customFormat="false" ht="40.7" hidden="false" customHeight="false" outlineLevel="0" collapsed="false">
      <c r="A2480" s="30" t="s">
        <v>21</v>
      </c>
      <c r="B2480" s="0"/>
      <c r="C2480" s="30" t="s">
        <v>3546</v>
      </c>
      <c r="D2480" s="30" t="s">
        <v>29</v>
      </c>
      <c r="E2480" s="30" t="s">
        <v>2988</v>
      </c>
      <c r="F2480" s="30" t="s">
        <v>37</v>
      </c>
      <c r="G2480" s="31" t="n">
        <v>2016</v>
      </c>
      <c r="H2480" s="30" t="n">
        <v>2016</v>
      </c>
      <c r="I2480" s="30"/>
      <c r="J2480" s="32" t="n">
        <v>43390</v>
      </c>
      <c r="K2480" s="30" t="n">
        <v>382275</v>
      </c>
      <c r="L2480" s="30" t="s">
        <v>594</v>
      </c>
      <c r="M2480" s="33" t="n">
        <v>173729.94</v>
      </c>
      <c r="N2480" s="0"/>
      <c r="O2480" s="33" t="n">
        <v>173729.94</v>
      </c>
      <c r="P2480" s="0"/>
      <c r="Q2480" s="0" t="s">
        <v>27</v>
      </c>
      <c r="R2480" s="0"/>
      <c r="S2480" s="0"/>
      <c r="T2480" s="0"/>
      <c r="U2480" s="0"/>
      <c r="V2480" s="1" t="n">
        <f aca="false">YEAR(G2480)</f>
        <v>1905</v>
      </c>
      <c r="W2480" s="1" t="n">
        <v>2016</v>
      </c>
    </row>
    <row r="2481" customFormat="false" ht="54.25" hidden="false" customHeight="false" outlineLevel="0" collapsed="false">
      <c r="A2481" s="30" t="s">
        <v>21</v>
      </c>
      <c r="B2481" s="0"/>
      <c r="C2481" s="30" t="s">
        <v>29</v>
      </c>
      <c r="D2481" s="30" t="s">
        <v>2349</v>
      </c>
      <c r="E2481" s="30" t="s">
        <v>2979</v>
      </c>
      <c r="F2481" s="30" t="s">
        <v>37</v>
      </c>
      <c r="G2481" s="31" t="n">
        <v>2016</v>
      </c>
      <c r="H2481" s="30" t="n">
        <v>2016</v>
      </c>
      <c r="I2481" s="30"/>
      <c r="J2481" s="32" t="n">
        <v>43532</v>
      </c>
      <c r="K2481" s="30" t="n">
        <v>382276</v>
      </c>
      <c r="L2481" s="30" t="s">
        <v>1135</v>
      </c>
      <c r="M2481" s="33" t="n">
        <v>153473.22</v>
      </c>
      <c r="N2481" s="0"/>
      <c r="O2481" s="33" t="n">
        <v>153473.22</v>
      </c>
      <c r="P2481" s="0"/>
      <c r="Q2481" s="0" t="s">
        <v>27</v>
      </c>
      <c r="R2481" s="0"/>
      <c r="S2481" s="0"/>
      <c r="T2481" s="0"/>
      <c r="U2481" s="0"/>
      <c r="V2481" s="1" t="n">
        <f aca="false">YEAR(G2481)</f>
        <v>1905</v>
      </c>
      <c r="W2481" s="1" t="n">
        <v>2016</v>
      </c>
    </row>
    <row r="2482" customFormat="false" ht="40.7" hidden="false" customHeight="false" outlineLevel="0" collapsed="false">
      <c r="A2482" s="30" t="s">
        <v>21</v>
      </c>
      <c r="B2482" s="0"/>
      <c r="C2482" s="30" t="s">
        <v>879</v>
      </c>
      <c r="D2482" s="30"/>
      <c r="E2482" s="30" t="s">
        <v>3652</v>
      </c>
      <c r="F2482" s="30" t="s">
        <v>1649</v>
      </c>
      <c r="G2482" s="31" t="n">
        <v>2016</v>
      </c>
      <c r="H2482" s="30" t="n">
        <v>2016</v>
      </c>
      <c r="I2482" s="30"/>
      <c r="J2482" s="30"/>
      <c r="K2482" s="30" t="n">
        <v>382382</v>
      </c>
      <c r="L2482" s="30" t="s">
        <v>3381</v>
      </c>
      <c r="M2482" s="33" t="n">
        <v>7030505</v>
      </c>
      <c r="N2482" s="0"/>
      <c r="O2482" s="33" t="n">
        <v>7030505</v>
      </c>
      <c r="P2482" s="0"/>
      <c r="Q2482" s="0" t="s">
        <v>27</v>
      </c>
      <c r="R2482" s="0"/>
      <c r="S2482" s="0"/>
      <c r="T2482" s="0"/>
      <c r="U2482" s="0"/>
      <c r="V2482" s="1" t="n">
        <f aca="false">YEAR(G2482)</f>
        <v>1905</v>
      </c>
      <c r="W2482" s="1" t="n">
        <v>2016</v>
      </c>
    </row>
    <row r="2483" customFormat="false" ht="40.7" hidden="false" customHeight="false" outlineLevel="0" collapsed="false">
      <c r="A2483" s="30" t="s">
        <v>21</v>
      </c>
      <c r="B2483" s="0"/>
      <c r="C2483" s="30"/>
      <c r="D2483" s="30"/>
      <c r="E2483" s="30" t="s">
        <v>3653</v>
      </c>
      <c r="F2483" s="30" t="s">
        <v>1689</v>
      </c>
      <c r="G2483" s="31" t="n">
        <v>2016</v>
      </c>
      <c r="H2483" s="30" t="n">
        <v>2016</v>
      </c>
      <c r="I2483" s="30"/>
      <c r="J2483" s="32" t="n">
        <v>43766</v>
      </c>
      <c r="K2483" s="30" t="n">
        <v>382426</v>
      </c>
      <c r="L2483" s="30" t="s">
        <v>3562</v>
      </c>
      <c r="M2483" s="33" t="n">
        <v>34945</v>
      </c>
      <c r="N2483" s="0"/>
      <c r="O2483" s="33" t="n">
        <v>34945</v>
      </c>
      <c r="P2483" s="0"/>
      <c r="Q2483" s="0" t="s">
        <v>27</v>
      </c>
      <c r="R2483" s="0"/>
      <c r="S2483" s="0"/>
      <c r="T2483" s="0"/>
      <c r="U2483" s="0"/>
      <c r="V2483" s="1" t="n">
        <f aca="false">YEAR(G2483)</f>
        <v>1905</v>
      </c>
      <c r="W2483" s="1" t="n">
        <v>2016</v>
      </c>
    </row>
    <row r="2484" customFormat="false" ht="54.25" hidden="false" customHeight="false" outlineLevel="0" collapsed="false">
      <c r="A2484" s="30" t="s">
        <v>21</v>
      </c>
      <c r="B2484" s="0"/>
      <c r="C2484" s="30" t="s">
        <v>29</v>
      </c>
      <c r="D2484" s="30" t="s">
        <v>2349</v>
      </c>
      <c r="E2484" s="30" t="s">
        <v>2977</v>
      </c>
      <c r="F2484" s="30" t="s">
        <v>37</v>
      </c>
      <c r="G2484" s="31" t="n">
        <v>2016</v>
      </c>
      <c r="H2484" s="30" t="n">
        <v>2016</v>
      </c>
      <c r="I2484" s="30"/>
      <c r="J2484" s="32" t="n">
        <v>43560</v>
      </c>
      <c r="K2484" s="30" t="n">
        <v>382458</v>
      </c>
      <c r="L2484" s="30" t="s">
        <v>2978</v>
      </c>
      <c r="M2484" s="33" t="n">
        <v>163255.36</v>
      </c>
      <c r="N2484" s="0"/>
      <c r="O2484" s="33" t="n">
        <v>163255.36</v>
      </c>
      <c r="P2484" s="0"/>
      <c r="Q2484" s="0" t="s">
        <v>27</v>
      </c>
      <c r="R2484" s="0"/>
      <c r="S2484" s="0"/>
      <c r="T2484" s="0"/>
      <c r="U2484" s="0"/>
      <c r="V2484" s="1" t="n">
        <f aca="false">YEAR(G2484)</f>
        <v>1905</v>
      </c>
      <c r="W2484" s="1" t="n">
        <v>2016</v>
      </c>
    </row>
    <row r="2485" customFormat="false" ht="54.25" hidden="false" customHeight="false" outlineLevel="0" collapsed="false">
      <c r="A2485" s="30" t="s">
        <v>21</v>
      </c>
      <c r="B2485" s="0"/>
      <c r="C2485" s="30" t="s">
        <v>2342</v>
      </c>
      <c r="D2485" s="30" t="s">
        <v>2349</v>
      </c>
      <c r="E2485" s="30" t="s">
        <v>3654</v>
      </c>
      <c r="F2485" s="30" t="s">
        <v>37</v>
      </c>
      <c r="G2485" s="31" t="n">
        <v>2017</v>
      </c>
      <c r="H2485" s="30" t="n">
        <v>2017</v>
      </c>
      <c r="I2485" s="30"/>
      <c r="J2485" s="32" t="n">
        <v>43817</v>
      </c>
      <c r="K2485" s="30" t="n">
        <v>383793</v>
      </c>
      <c r="L2485" s="30" t="s">
        <v>38</v>
      </c>
      <c r="M2485" s="33" t="n">
        <v>728588</v>
      </c>
      <c r="N2485" s="0"/>
      <c r="O2485" s="33" t="n">
        <v>728588</v>
      </c>
      <c r="P2485" s="0"/>
      <c r="Q2485" s="0" t="s">
        <v>27</v>
      </c>
      <c r="R2485" s="0"/>
      <c r="S2485" s="0"/>
      <c r="T2485" s="0"/>
      <c r="U2485" s="0"/>
      <c r="V2485" s="1" t="n">
        <f aca="false">YEAR(G2485)</f>
        <v>1905</v>
      </c>
      <c r="W2485" s="1" t="n">
        <v>2017</v>
      </c>
    </row>
    <row r="2486" customFormat="false" ht="40.7" hidden="false" customHeight="false" outlineLevel="0" collapsed="false">
      <c r="A2486" s="30" t="s">
        <v>21</v>
      </c>
      <c r="B2486" s="0"/>
      <c r="C2486" s="30"/>
      <c r="D2486" s="30"/>
      <c r="E2486" s="30" t="s">
        <v>3655</v>
      </c>
      <c r="F2486" s="30" t="s">
        <v>1689</v>
      </c>
      <c r="G2486" s="31" t="n">
        <v>2017</v>
      </c>
      <c r="H2486" s="30" t="n">
        <v>2017</v>
      </c>
      <c r="I2486" s="30"/>
      <c r="J2486" s="32" t="n">
        <v>43549</v>
      </c>
      <c r="K2486" s="30" t="n">
        <v>384101</v>
      </c>
      <c r="L2486" s="30" t="s">
        <v>3188</v>
      </c>
      <c r="M2486" s="33" t="n">
        <v>87201.19</v>
      </c>
      <c r="N2486" s="0"/>
      <c r="O2486" s="33" t="n">
        <v>87201.19</v>
      </c>
      <c r="P2486" s="0"/>
      <c r="Q2486" s="0" t="s">
        <v>27</v>
      </c>
      <c r="R2486" s="0"/>
      <c r="S2486" s="0"/>
      <c r="T2486" s="0"/>
      <c r="U2486" s="0"/>
      <c r="V2486" s="1" t="n">
        <f aca="false">YEAR(G2486)</f>
        <v>1905</v>
      </c>
      <c r="W2486" s="1" t="n">
        <v>2017</v>
      </c>
    </row>
    <row r="2487" customFormat="false" ht="40.7" hidden="false" customHeight="false" outlineLevel="0" collapsed="false">
      <c r="A2487" s="30" t="s">
        <v>21</v>
      </c>
      <c r="B2487" s="0"/>
      <c r="C2487" s="30"/>
      <c r="D2487" s="30"/>
      <c r="E2487" s="30" t="s">
        <v>3656</v>
      </c>
      <c r="F2487" s="30" t="s">
        <v>37</v>
      </c>
      <c r="G2487" s="31" t="n">
        <v>2017</v>
      </c>
      <c r="H2487" s="30" t="n">
        <v>2017</v>
      </c>
      <c r="I2487" s="30"/>
      <c r="J2487" s="32" t="n">
        <v>44043</v>
      </c>
      <c r="K2487" s="30" t="n">
        <v>384220</v>
      </c>
      <c r="L2487" s="30" t="s">
        <v>2376</v>
      </c>
      <c r="M2487" s="33" t="n">
        <v>250741.62</v>
      </c>
      <c r="N2487" s="0"/>
      <c r="O2487" s="33" t="n">
        <v>250741.62</v>
      </c>
      <c r="P2487" s="0"/>
      <c r="Q2487" s="0" t="s">
        <v>27</v>
      </c>
      <c r="R2487" s="0"/>
      <c r="S2487" s="0"/>
      <c r="T2487" s="0"/>
      <c r="U2487" s="0"/>
      <c r="V2487" s="1" t="n">
        <f aca="false">YEAR(G2487)</f>
        <v>1905</v>
      </c>
      <c r="W2487" s="1" t="n">
        <v>2017</v>
      </c>
    </row>
    <row r="2488" customFormat="false" ht="54.25" hidden="false" customHeight="false" outlineLevel="0" collapsed="false">
      <c r="A2488" s="30" t="s">
        <v>21</v>
      </c>
      <c r="B2488" s="0"/>
      <c r="C2488" s="30" t="s">
        <v>2342</v>
      </c>
      <c r="D2488" s="30" t="s">
        <v>2349</v>
      </c>
      <c r="E2488" s="30" t="s">
        <v>3657</v>
      </c>
      <c r="F2488" s="30" t="s">
        <v>37</v>
      </c>
      <c r="G2488" s="31" t="n">
        <v>2017</v>
      </c>
      <c r="H2488" s="30" t="n">
        <v>2017</v>
      </c>
      <c r="I2488" s="30"/>
      <c r="J2488" s="32" t="n">
        <v>44672</v>
      </c>
      <c r="K2488" s="30" t="n">
        <v>384651</v>
      </c>
      <c r="L2488" s="30" t="s">
        <v>375</v>
      </c>
      <c r="M2488" s="33" t="n">
        <v>2829559.79</v>
      </c>
      <c r="N2488" s="0"/>
      <c r="O2488" s="33" t="n">
        <v>2829559.79</v>
      </c>
      <c r="P2488" s="0"/>
      <c r="Q2488" s="0" t="s">
        <v>27</v>
      </c>
      <c r="R2488" s="0"/>
      <c r="S2488" s="0"/>
      <c r="T2488" s="0"/>
      <c r="U2488" s="0"/>
      <c r="V2488" s="1" t="n">
        <f aca="false">YEAR(G2488)</f>
        <v>1905</v>
      </c>
      <c r="W2488" s="1" t="n">
        <v>2017</v>
      </c>
    </row>
    <row r="2489" customFormat="false" ht="40.7" hidden="false" customHeight="false" outlineLevel="0" collapsed="false">
      <c r="A2489" s="30" t="s">
        <v>21</v>
      </c>
      <c r="B2489" s="0"/>
      <c r="C2489" s="30"/>
      <c r="D2489" s="30"/>
      <c r="E2489" s="30" t="s">
        <v>3658</v>
      </c>
      <c r="F2489" s="30" t="s">
        <v>37</v>
      </c>
      <c r="G2489" s="31" t="n">
        <v>2017</v>
      </c>
      <c r="H2489" s="30" t="n">
        <v>2017</v>
      </c>
      <c r="I2489" s="30"/>
      <c r="J2489" s="32" t="n">
        <v>44819</v>
      </c>
      <c r="K2489" s="30" t="n">
        <v>384989</v>
      </c>
      <c r="L2489" s="30" t="s">
        <v>1252</v>
      </c>
      <c r="M2489" s="33" t="n">
        <v>1250000</v>
      </c>
      <c r="N2489" s="0"/>
      <c r="O2489" s="33" t="n">
        <v>1250000</v>
      </c>
      <c r="P2489" s="0"/>
      <c r="Q2489" s="0" t="s">
        <v>27</v>
      </c>
      <c r="R2489" s="0"/>
      <c r="S2489" s="0"/>
      <c r="T2489" s="0"/>
      <c r="U2489" s="0"/>
      <c r="V2489" s="1" t="n">
        <f aca="false">YEAR(G2489)</f>
        <v>1905</v>
      </c>
      <c r="W2489" s="1" t="n">
        <v>2017</v>
      </c>
    </row>
    <row r="2490" customFormat="false" ht="54.25" hidden="false" customHeight="false" outlineLevel="0" collapsed="false">
      <c r="A2490" s="30" t="s">
        <v>21</v>
      </c>
      <c r="B2490" s="0"/>
      <c r="C2490" s="30"/>
      <c r="D2490" s="30"/>
      <c r="E2490" s="30" t="s">
        <v>3659</v>
      </c>
      <c r="F2490" s="30" t="s">
        <v>37</v>
      </c>
      <c r="G2490" s="31" t="n">
        <v>2017</v>
      </c>
      <c r="H2490" s="30" t="n">
        <v>2017</v>
      </c>
      <c r="I2490" s="30"/>
      <c r="J2490" s="32" t="n">
        <v>44350</v>
      </c>
      <c r="K2490" s="30" t="n">
        <v>386267</v>
      </c>
      <c r="L2490" s="30" t="s">
        <v>1671</v>
      </c>
      <c r="M2490" s="33" t="n">
        <v>310000</v>
      </c>
      <c r="N2490" s="0"/>
      <c r="O2490" s="33" t="n">
        <v>310000</v>
      </c>
      <c r="P2490" s="0"/>
      <c r="Q2490" s="0" t="s">
        <v>27</v>
      </c>
      <c r="R2490" s="0"/>
      <c r="S2490" s="0"/>
      <c r="T2490" s="0"/>
      <c r="U2490" s="0"/>
      <c r="V2490" s="1" t="n">
        <f aca="false">YEAR(G2490)</f>
        <v>1905</v>
      </c>
      <c r="W2490" s="1" t="n">
        <v>2017</v>
      </c>
    </row>
    <row r="2491" customFormat="false" ht="54.25" hidden="false" customHeight="false" outlineLevel="0" collapsed="false">
      <c r="A2491" s="30" t="s">
        <v>21</v>
      </c>
      <c r="B2491" s="0"/>
      <c r="C2491" s="30" t="s">
        <v>748</v>
      </c>
      <c r="D2491" s="30"/>
      <c r="E2491" s="30" t="s">
        <v>3660</v>
      </c>
      <c r="F2491" s="30" t="s">
        <v>37</v>
      </c>
      <c r="G2491" s="31" t="n">
        <v>2017</v>
      </c>
      <c r="H2491" s="30" t="n">
        <v>2017</v>
      </c>
      <c r="I2491" s="30"/>
      <c r="J2491" s="32" t="n">
        <v>44089</v>
      </c>
      <c r="K2491" s="30" t="n">
        <v>386550</v>
      </c>
      <c r="L2491" s="30" t="s">
        <v>1677</v>
      </c>
      <c r="M2491" s="33" t="n">
        <v>340000</v>
      </c>
      <c r="N2491" s="0"/>
      <c r="O2491" s="33" t="n">
        <v>340000</v>
      </c>
      <c r="P2491" s="0"/>
      <c r="Q2491" s="0" t="s">
        <v>27</v>
      </c>
      <c r="R2491" s="0"/>
      <c r="S2491" s="0"/>
      <c r="T2491" s="0"/>
      <c r="U2491" s="0"/>
      <c r="V2491" s="1" t="n">
        <f aca="false">YEAR(G2491)</f>
        <v>1905</v>
      </c>
      <c r="W2491" s="1" t="n">
        <v>2017</v>
      </c>
    </row>
    <row r="2492" customFormat="false" ht="40.7" hidden="false" customHeight="false" outlineLevel="0" collapsed="false">
      <c r="A2492" s="30" t="s">
        <v>21</v>
      </c>
      <c r="B2492" s="0"/>
      <c r="C2492" s="30"/>
      <c r="D2492" s="30"/>
      <c r="E2492" s="30" t="s">
        <v>3661</v>
      </c>
      <c r="F2492" s="30" t="s">
        <v>37</v>
      </c>
      <c r="G2492" s="31" t="n">
        <v>2017</v>
      </c>
      <c r="H2492" s="30" t="n">
        <v>2017</v>
      </c>
      <c r="I2492" s="30"/>
      <c r="J2492" s="32" t="n">
        <v>44305</v>
      </c>
      <c r="K2492" s="30" t="n">
        <v>386560</v>
      </c>
      <c r="L2492" s="30" t="s">
        <v>2459</v>
      </c>
      <c r="M2492" s="33" t="n">
        <v>290000</v>
      </c>
      <c r="N2492" s="0"/>
      <c r="O2492" s="33" t="n">
        <v>290000</v>
      </c>
      <c r="P2492" s="0"/>
      <c r="Q2492" s="0" t="s">
        <v>27</v>
      </c>
      <c r="R2492" s="0"/>
      <c r="S2492" s="0"/>
      <c r="T2492" s="0"/>
      <c r="U2492" s="0"/>
      <c r="V2492" s="1" t="n">
        <f aca="false">YEAR(G2492)</f>
        <v>1905</v>
      </c>
      <c r="W2492" s="1" t="n">
        <v>2017</v>
      </c>
    </row>
    <row r="2493" customFormat="false" ht="40.7" hidden="false" customHeight="false" outlineLevel="0" collapsed="false">
      <c r="A2493" s="30" t="s">
        <v>21</v>
      </c>
      <c r="B2493" s="0"/>
      <c r="C2493" s="30"/>
      <c r="D2493" s="30"/>
      <c r="E2493" s="30" t="s">
        <v>3662</v>
      </c>
      <c r="F2493" s="30" t="s">
        <v>1689</v>
      </c>
      <c r="G2493" s="31" t="n">
        <v>2017</v>
      </c>
      <c r="H2493" s="30" t="n">
        <v>2017</v>
      </c>
      <c r="I2493" s="30"/>
      <c r="J2493" s="32" t="n">
        <v>43291</v>
      </c>
      <c r="K2493" s="30" t="n">
        <v>386599</v>
      </c>
      <c r="L2493" s="30" t="s">
        <v>627</v>
      </c>
      <c r="M2493" s="33" t="n">
        <v>13800</v>
      </c>
      <c r="N2493" s="0"/>
      <c r="O2493" s="33" t="n">
        <v>13800</v>
      </c>
      <c r="P2493" s="0"/>
      <c r="Q2493" s="0" t="s">
        <v>27</v>
      </c>
      <c r="R2493" s="0"/>
      <c r="S2493" s="0"/>
      <c r="T2493" s="0"/>
      <c r="U2493" s="0"/>
      <c r="V2493" s="1" t="n">
        <f aca="false">YEAR(G2493)</f>
        <v>1905</v>
      </c>
      <c r="W2493" s="1" t="n">
        <v>2017</v>
      </c>
    </row>
    <row r="2494" customFormat="false" ht="40.7" hidden="false" customHeight="false" outlineLevel="0" collapsed="false">
      <c r="A2494" s="30" t="s">
        <v>21</v>
      </c>
      <c r="B2494" s="0"/>
      <c r="C2494" s="30"/>
      <c r="D2494" s="30"/>
      <c r="E2494" s="30" t="s">
        <v>3663</v>
      </c>
      <c r="F2494" s="30" t="s">
        <v>37</v>
      </c>
      <c r="G2494" s="31" t="n">
        <v>2017</v>
      </c>
      <c r="H2494" s="30" t="n">
        <v>2017</v>
      </c>
      <c r="I2494" s="30"/>
      <c r="J2494" s="32" t="n">
        <v>43804</v>
      </c>
      <c r="K2494" s="30" t="n">
        <v>386608</v>
      </c>
      <c r="L2494" s="30" t="s">
        <v>2418</v>
      </c>
      <c r="M2494" s="33" t="n">
        <v>475000</v>
      </c>
      <c r="N2494" s="0"/>
      <c r="O2494" s="33" t="n">
        <v>475000</v>
      </c>
      <c r="P2494" s="0"/>
      <c r="Q2494" s="0" t="s">
        <v>27</v>
      </c>
      <c r="R2494" s="0"/>
      <c r="S2494" s="0"/>
      <c r="T2494" s="0"/>
      <c r="U2494" s="0"/>
      <c r="V2494" s="1" t="n">
        <f aca="false">YEAR(G2494)</f>
        <v>1905</v>
      </c>
      <c r="W2494" s="1" t="n">
        <v>2017</v>
      </c>
    </row>
    <row r="2495" customFormat="false" ht="40.7" hidden="false" customHeight="false" outlineLevel="0" collapsed="false">
      <c r="A2495" s="30" t="s">
        <v>21</v>
      </c>
      <c r="B2495" s="0"/>
      <c r="C2495" s="30" t="s">
        <v>2342</v>
      </c>
      <c r="D2495" s="30" t="s">
        <v>29</v>
      </c>
      <c r="E2495" s="30" t="s">
        <v>3664</v>
      </c>
      <c r="F2495" s="30" t="s">
        <v>1689</v>
      </c>
      <c r="G2495" s="31" t="n">
        <v>2017</v>
      </c>
      <c r="H2495" s="30" t="n">
        <v>2017</v>
      </c>
      <c r="I2495" s="30"/>
      <c r="J2495" s="32" t="n">
        <v>43437</v>
      </c>
      <c r="K2495" s="30" t="n">
        <v>386623</v>
      </c>
      <c r="L2495" s="30" t="s">
        <v>3564</v>
      </c>
      <c r="M2495" s="33" t="n">
        <v>34890</v>
      </c>
      <c r="N2495" s="0"/>
      <c r="O2495" s="33" t="n">
        <v>34890</v>
      </c>
      <c r="P2495" s="0"/>
      <c r="Q2495" s="0" t="s">
        <v>27</v>
      </c>
      <c r="R2495" s="0"/>
      <c r="S2495" s="0"/>
      <c r="T2495" s="0"/>
      <c r="U2495" s="0"/>
      <c r="V2495" s="1" t="n">
        <f aca="false">YEAR(G2495)</f>
        <v>1905</v>
      </c>
      <c r="W2495" s="1" t="n">
        <v>2017</v>
      </c>
    </row>
    <row r="2496" customFormat="false" ht="80.05" hidden="false" customHeight="false" outlineLevel="0" collapsed="false">
      <c r="A2496" s="30" t="s">
        <v>21</v>
      </c>
      <c r="B2496" s="0"/>
      <c r="C2496" s="30"/>
      <c r="D2496" s="30"/>
      <c r="E2496" s="30" t="s">
        <v>3665</v>
      </c>
      <c r="F2496" s="30" t="s">
        <v>1649</v>
      </c>
      <c r="G2496" s="31" t="n">
        <v>2017</v>
      </c>
      <c r="H2496" s="30" t="n">
        <v>2017</v>
      </c>
      <c r="I2496" s="30"/>
      <c r="J2496" s="32" t="n">
        <v>43437</v>
      </c>
      <c r="K2496" s="30" t="n">
        <v>386654</v>
      </c>
      <c r="L2496" s="30" t="s">
        <v>383</v>
      </c>
      <c r="M2496" s="33" t="n">
        <v>196760</v>
      </c>
      <c r="N2496" s="0"/>
      <c r="O2496" s="33" t="n">
        <v>196760</v>
      </c>
      <c r="P2496" s="0"/>
      <c r="Q2496" s="0" t="s">
        <v>27</v>
      </c>
      <c r="R2496" s="0"/>
      <c r="S2496" s="0"/>
      <c r="T2496" s="0"/>
      <c r="U2496" s="0"/>
      <c r="V2496" s="1" t="n">
        <f aca="false">YEAR(G2496)</f>
        <v>1905</v>
      </c>
      <c r="W2496" s="1" t="n">
        <v>2017</v>
      </c>
    </row>
    <row r="2497" customFormat="false" ht="40.7" hidden="false" customHeight="false" outlineLevel="0" collapsed="false">
      <c r="A2497" s="30" t="s">
        <v>21</v>
      </c>
      <c r="B2497" s="0"/>
      <c r="C2497" s="30"/>
      <c r="D2497" s="30"/>
      <c r="E2497" s="30" t="s">
        <v>3666</v>
      </c>
      <c r="F2497" s="30" t="s">
        <v>1689</v>
      </c>
      <c r="G2497" s="31" t="n">
        <v>2017</v>
      </c>
      <c r="H2497" s="30" t="n">
        <v>2017</v>
      </c>
      <c r="I2497" s="30"/>
      <c r="J2497" s="32" t="n">
        <v>43301</v>
      </c>
      <c r="K2497" s="30" t="n">
        <v>387412</v>
      </c>
      <c r="L2497" s="30" t="s">
        <v>3188</v>
      </c>
      <c r="M2497" s="33" t="n">
        <v>87564.5</v>
      </c>
      <c r="N2497" s="0"/>
      <c r="O2497" s="33" t="n">
        <v>87564.5</v>
      </c>
      <c r="P2497" s="0"/>
      <c r="Q2497" s="0" t="s">
        <v>27</v>
      </c>
      <c r="R2497" s="0"/>
      <c r="S2497" s="0"/>
      <c r="T2497" s="0"/>
      <c r="U2497" s="0"/>
      <c r="V2497" s="1" t="n">
        <f aca="false">YEAR(G2497)</f>
        <v>1905</v>
      </c>
      <c r="W2497" s="1" t="n">
        <v>2017</v>
      </c>
    </row>
    <row r="2498" customFormat="false" ht="40.7" hidden="false" customHeight="false" outlineLevel="0" collapsed="false">
      <c r="A2498" s="30" t="s">
        <v>21</v>
      </c>
      <c r="B2498" s="0"/>
      <c r="C2498" s="30"/>
      <c r="D2498" s="30"/>
      <c r="E2498" s="30" t="s">
        <v>3667</v>
      </c>
      <c r="F2498" s="30" t="s">
        <v>37</v>
      </c>
      <c r="G2498" s="31" t="n">
        <v>2017</v>
      </c>
      <c r="H2498" s="30" t="n">
        <v>2017</v>
      </c>
      <c r="I2498" s="30"/>
      <c r="J2498" s="32" t="n">
        <v>44350</v>
      </c>
      <c r="K2498" s="30" t="n">
        <v>388568</v>
      </c>
      <c r="L2498" s="30" t="s">
        <v>1661</v>
      </c>
      <c r="M2498" s="33" t="n">
        <v>320000</v>
      </c>
      <c r="N2498" s="0"/>
      <c r="O2498" s="33" t="n">
        <v>320000</v>
      </c>
      <c r="P2498" s="0"/>
      <c r="Q2498" s="0" t="s">
        <v>27</v>
      </c>
      <c r="R2498" s="0"/>
      <c r="S2498" s="0"/>
      <c r="T2498" s="0"/>
      <c r="U2498" s="0"/>
      <c r="V2498" s="1" t="n">
        <f aca="false">YEAR(G2498)</f>
        <v>1905</v>
      </c>
      <c r="W2498" s="1" t="n">
        <v>2017</v>
      </c>
    </row>
    <row r="2499" customFormat="false" ht="54.25" hidden="false" customHeight="false" outlineLevel="0" collapsed="false">
      <c r="A2499" s="30" t="s">
        <v>21</v>
      </c>
      <c r="B2499" s="0"/>
      <c r="C2499" s="30"/>
      <c r="D2499" s="30"/>
      <c r="E2499" s="30" t="s">
        <v>3668</v>
      </c>
      <c r="F2499" s="30" t="s">
        <v>37</v>
      </c>
      <c r="G2499" s="31" t="n">
        <v>2017</v>
      </c>
      <c r="H2499" s="30" t="n">
        <v>2017</v>
      </c>
      <c r="I2499" s="30"/>
      <c r="J2499" s="32" t="n">
        <v>43921</v>
      </c>
      <c r="K2499" s="30" t="n">
        <v>389613</v>
      </c>
      <c r="L2499" s="30" t="s">
        <v>2502</v>
      </c>
      <c r="M2499" s="33" t="n">
        <v>200000</v>
      </c>
      <c r="N2499" s="0"/>
      <c r="O2499" s="33" t="n">
        <v>200000</v>
      </c>
      <c r="P2499" s="0"/>
      <c r="Q2499" s="0" t="s">
        <v>27</v>
      </c>
      <c r="R2499" s="0"/>
      <c r="S2499" s="0"/>
      <c r="T2499" s="0"/>
      <c r="U2499" s="0"/>
      <c r="V2499" s="1" t="n">
        <f aca="false">YEAR(G2499)</f>
        <v>1905</v>
      </c>
      <c r="W2499" s="1" t="n">
        <v>2017</v>
      </c>
    </row>
    <row r="2500" customFormat="false" ht="40.7" hidden="false" customHeight="false" outlineLevel="0" collapsed="false">
      <c r="A2500" s="30" t="s">
        <v>21</v>
      </c>
      <c r="B2500" s="0"/>
      <c r="C2500" s="30"/>
      <c r="D2500" s="30"/>
      <c r="E2500" s="30" t="s">
        <v>3669</v>
      </c>
      <c r="F2500" s="30" t="s">
        <v>1689</v>
      </c>
      <c r="G2500" s="31" t="n">
        <v>2017</v>
      </c>
      <c r="H2500" s="30" t="n">
        <v>2017</v>
      </c>
      <c r="I2500" s="30"/>
      <c r="J2500" s="32" t="n">
        <v>43965</v>
      </c>
      <c r="K2500" s="30" t="n">
        <v>389706</v>
      </c>
      <c r="L2500" s="30" t="s">
        <v>3670</v>
      </c>
      <c r="M2500" s="33" t="n">
        <v>51956</v>
      </c>
      <c r="N2500" s="0"/>
      <c r="O2500" s="33" t="n">
        <v>51956</v>
      </c>
      <c r="P2500" s="0"/>
      <c r="Q2500" s="0" t="s">
        <v>27</v>
      </c>
      <c r="R2500" s="0"/>
      <c r="S2500" s="0"/>
      <c r="T2500" s="0"/>
      <c r="U2500" s="0"/>
      <c r="V2500" s="1" t="n">
        <f aca="false">YEAR(G2500)</f>
        <v>1905</v>
      </c>
      <c r="W2500" s="1" t="n">
        <v>2017</v>
      </c>
    </row>
    <row r="2501" customFormat="false" ht="54.25" hidden="false" customHeight="false" outlineLevel="0" collapsed="false">
      <c r="A2501" s="30" t="s">
        <v>21</v>
      </c>
      <c r="B2501" s="0"/>
      <c r="C2501" s="30" t="s">
        <v>748</v>
      </c>
      <c r="D2501" s="30"/>
      <c r="E2501" s="30" t="s">
        <v>3259</v>
      </c>
      <c r="F2501" s="30" t="s">
        <v>37</v>
      </c>
      <c r="G2501" s="31" t="n">
        <v>2017</v>
      </c>
      <c r="H2501" s="30" t="n">
        <v>2017</v>
      </c>
      <c r="I2501" s="30"/>
      <c r="J2501" s="32" t="n">
        <v>44753</v>
      </c>
      <c r="K2501" s="30" t="n">
        <v>390035</v>
      </c>
      <c r="L2501" s="30" t="s">
        <v>1663</v>
      </c>
      <c r="M2501" s="33" t="n">
        <v>290000</v>
      </c>
      <c r="N2501" s="0"/>
      <c r="O2501" s="33" t="n">
        <v>290000</v>
      </c>
      <c r="P2501" s="0"/>
      <c r="Q2501" s="0" t="s">
        <v>27</v>
      </c>
      <c r="R2501" s="0"/>
      <c r="S2501" s="0"/>
      <c r="T2501" s="0"/>
      <c r="U2501" s="0"/>
      <c r="V2501" s="1" t="n">
        <f aca="false">YEAR(G2501)</f>
        <v>1905</v>
      </c>
      <c r="W2501" s="1" t="n">
        <v>2017</v>
      </c>
    </row>
    <row r="2502" customFormat="false" ht="66.45" hidden="false" customHeight="false" outlineLevel="0" collapsed="false">
      <c r="A2502" s="30" t="s">
        <v>21</v>
      </c>
      <c r="B2502" s="0"/>
      <c r="C2502" s="30"/>
      <c r="D2502" s="30"/>
      <c r="E2502" s="30" t="s">
        <v>3671</v>
      </c>
      <c r="F2502" s="30" t="s">
        <v>37</v>
      </c>
      <c r="G2502" s="31" t="n">
        <v>2017</v>
      </c>
      <c r="H2502" s="30" t="n">
        <v>2017</v>
      </c>
      <c r="I2502" s="30"/>
      <c r="J2502" s="32" t="n">
        <v>44439</v>
      </c>
      <c r="K2502" s="30" t="n">
        <v>390067</v>
      </c>
      <c r="L2502" s="30" t="s">
        <v>2476</v>
      </c>
      <c r="M2502" s="33" t="n">
        <v>180000</v>
      </c>
      <c r="N2502" s="0"/>
      <c r="O2502" s="33" t="n">
        <v>180000</v>
      </c>
      <c r="P2502" s="0"/>
      <c r="Q2502" s="0" t="s">
        <v>27</v>
      </c>
      <c r="R2502" s="0"/>
      <c r="S2502" s="0"/>
      <c r="T2502" s="0"/>
      <c r="U2502" s="0"/>
      <c r="V2502" s="1" t="n">
        <f aca="false">YEAR(G2502)</f>
        <v>1905</v>
      </c>
      <c r="W2502" s="1" t="n">
        <v>2017</v>
      </c>
    </row>
    <row r="2503" customFormat="false" ht="80.05" hidden="false" customHeight="false" outlineLevel="0" collapsed="false">
      <c r="A2503" s="30" t="s">
        <v>21</v>
      </c>
      <c r="B2503" s="0"/>
      <c r="C2503" s="30" t="s">
        <v>62</v>
      </c>
      <c r="D2503" s="30" t="s">
        <v>2359</v>
      </c>
      <c r="E2503" s="30" t="s">
        <v>3672</v>
      </c>
      <c r="F2503" s="30" t="s">
        <v>37</v>
      </c>
      <c r="G2503" s="31" t="n">
        <v>2017</v>
      </c>
      <c r="H2503" s="30" t="n">
        <v>2017</v>
      </c>
      <c r="I2503" s="30"/>
      <c r="J2503" s="32" t="n">
        <v>43920</v>
      </c>
      <c r="K2503" s="30" t="n">
        <v>390538</v>
      </c>
      <c r="L2503" s="30" t="s">
        <v>2427</v>
      </c>
      <c r="M2503" s="33" t="n">
        <v>425814.07</v>
      </c>
      <c r="N2503" s="0"/>
      <c r="O2503" s="33" t="n">
        <v>425814.07</v>
      </c>
      <c r="P2503" s="0"/>
      <c r="Q2503" s="0" t="s">
        <v>27</v>
      </c>
      <c r="R2503" s="0"/>
      <c r="S2503" s="0"/>
      <c r="T2503" s="0"/>
      <c r="U2503" s="0"/>
      <c r="V2503" s="1" t="n">
        <f aca="false">YEAR(G2503)</f>
        <v>1905</v>
      </c>
      <c r="W2503" s="1" t="n">
        <v>2017</v>
      </c>
    </row>
    <row r="2504" customFormat="false" ht="54.25" hidden="false" customHeight="false" outlineLevel="0" collapsed="false">
      <c r="A2504" s="30" t="s">
        <v>21</v>
      </c>
      <c r="B2504" s="0"/>
      <c r="C2504" s="30"/>
      <c r="D2504" s="30" t="s">
        <v>28</v>
      </c>
      <c r="E2504" s="30" t="s">
        <v>3673</v>
      </c>
      <c r="F2504" s="30" t="s">
        <v>1689</v>
      </c>
      <c r="G2504" s="31" t="n">
        <v>2017</v>
      </c>
      <c r="H2504" s="30" t="n">
        <v>2017</v>
      </c>
      <c r="I2504" s="30"/>
      <c r="J2504" s="32" t="n">
        <v>43959</v>
      </c>
      <c r="K2504" s="30" t="n">
        <v>390894</v>
      </c>
      <c r="L2504" s="30" t="s">
        <v>1311</v>
      </c>
      <c r="M2504" s="33" t="n">
        <v>254356.8</v>
      </c>
      <c r="N2504" s="0"/>
      <c r="O2504" s="33" t="n">
        <v>254356.8</v>
      </c>
      <c r="P2504" s="0"/>
      <c r="Q2504" s="0" t="s">
        <v>27</v>
      </c>
      <c r="R2504" s="0"/>
      <c r="S2504" s="0"/>
      <c r="T2504" s="0"/>
      <c r="U2504" s="0"/>
      <c r="V2504" s="1" t="n">
        <f aca="false">YEAR(G2504)</f>
        <v>1905</v>
      </c>
      <c r="W2504" s="1" t="n">
        <v>2017</v>
      </c>
    </row>
    <row r="2505" customFormat="false" ht="66.45" hidden="false" customHeight="false" outlineLevel="0" collapsed="false">
      <c r="A2505" s="30" t="s">
        <v>21</v>
      </c>
      <c r="B2505" s="0"/>
      <c r="C2505" s="30"/>
      <c r="D2505" s="30"/>
      <c r="E2505" s="30" t="s">
        <v>3674</v>
      </c>
      <c r="F2505" s="30" t="s">
        <v>37</v>
      </c>
      <c r="G2505" s="31" t="n">
        <v>2017</v>
      </c>
      <c r="H2505" s="30" t="n">
        <v>2017</v>
      </c>
      <c r="I2505" s="30"/>
      <c r="J2505" s="32" t="n">
        <v>44446</v>
      </c>
      <c r="K2505" s="30" t="n">
        <v>391230</v>
      </c>
      <c r="L2505" s="30" t="s">
        <v>2434</v>
      </c>
      <c r="M2505" s="33" t="n">
        <v>200000</v>
      </c>
      <c r="N2505" s="0"/>
      <c r="O2505" s="33" t="n">
        <v>200000</v>
      </c>
      <c r="P2505" s="0"/>
      <c r="Q2505" s="0" t="s">
        <v>27</v>
      </c>
      <c r="R2505" s="0"/>
      <c r="S2505" s="0"/>
      <c r="T2505" s="0"/>
      <c r="U2505" s="0"/>
      <c r="V2505" s="1" t="n">
        <f aca="false">YEAR(G2505)</f>
        <v>1905</v>
      </c>
      <c r="W2505" s="1" t="n">
        <v>2017</v>
      </c>
    </row>
    <row r="2506" customFormat="false" ht="40.7" hidden="false" customHeight="false" outlineLevel="0" collapsed="false">
      <c r="A2506" s="30" t="s">
        <v>21</v>
      </c>
      <c r="B2506" s="0"/>
      <c r="C2506" s="30"/>
      <c r="D2506" s="30"/>
      <c r="E2506" s="30" t="s">
        <v>3247</v>
      </c>
      <c r="F2506" s="30" t="s">
        <v>37</v>
      </c>
      <c r="G2506" s="31" t="n">
        <v>2017</v>
      </c>
      <c r="H2506" s="30" t="n">
        <v>2017</v>
      </c>
      <c r="I2506" s="30"/>
      <c r="J2506" s="32" t="n">
        <v>44446</v>
      </c>
      <c r="K2506" s="30" t="n">
        <v>391240</v>
      </c>
      <c r="L2506" s="30" t="s">
        <v>1667</v>
      </c>
      <c r="M2506" s="33" t="n">
        <v>200000</v>
      </c>
      <c r="N2506" s="0"/>
      <c r="O2506" s="33" t="n">
        <v>200000</v>
      </c>
      <c r="P2506" s="0"/>
      <c r="Q2506" s="0" t="s">
        <v>27</v>
      </c>
      <c r="R2506" s="0"/>
      <c r="S2506" s="0"/>
      <c r="T2506" s="0"/>
      <c r="U2506" s="0"/>
      <c r="V2506" s="1" t="n">
        <f aca="false">YEAR(G2506)</f>
        <v>1905</v>
      </c>
      <c r="W2506" s="1" t="n">
        <v>2017</v>
      </c>
    </row>
    <row r="2507" customFormat="false" ht="80.05" hidden="false" customHeight="false" outlineLevel="0" collapsed="false">
      <c r="A2507" s="30" t="s">
        <v>21</v>
      </c>
      <c r="B2507" s="0"/>
      <c r="C2507" s="30"/>
      <c r="D2507" s="30"/>
      <c r="E2507" s="30" t="s">
        <v>3675</v>
      </c>
      <c r="F2507" s="30" t="s">
        <v>37</v>
      </c>
      <c r="G2507" s="31" t="n">
        <v>2017</v>
      </c>
      <c r="H2507" s="30" t="n">
        <v>2017</v>
      </c>
      <c r="I2507" s="30"/>
      <c r="J2507" s="32" t="n">
        <v>44627</v>
      </c>
      <c r="K2507" s="30" t="n">
        <v>391249</v>
      </c>
      <c r="L2507" s="30" t="s">
        <v>2452</v>
      </c>
      <c r="M2507" s="33" t="n">
        <v>320000</v>
      </c>
      <c r="N2507" s="0"/>
      <c r="O2507" s="33" t="n">
        <v>320000</v>
      </c>
      <c r="P2507" s="0"/>
      <c r="Q2507" s="0" t="s">
        <v>27</v>
      </c>
      <c r="R2507" s="0"/>
      <c r="S2507" s="0"/>
      <c r="T2507" s="0"/>
      <c r="U2507" s="0"/>
      <c r="V2507" s="1" t="n">
        <f aca="false">YEAR(G2507)</f>
        <v>1905</v>
      </c>
      <c r="W2507" s="1" t="n">
        <v>2017</v>
      </c>
    </row>
    <row r="2508" customFormat="false" ht="40.7" hidden="false" customHeight="false" outlineLevel="0" collapsed="false">
      <c r="A2508" s="30" t="s">
        <v>21</v>
      </c>
      <c r="B2508" s="0"/>
      <c r="C2508" s="30"/>
      <c r="D2508" s="30"/>
      <c r="E2508" s="30" t="s">
        <v>3676</v>
      </c>
      <c r="F2508" s="30" t="s">
        <v>1689</v>
      </c>
      <c r="G2508" s="31" t="n">
        <v>2017</v>
      </c>
      <c r="H2508" s="30" t="n">
        <v>2017</v>
      </c>
      <c r="I2508" s="30"/>
      <c r="J2508" s="32" t="n">
        <v>43614</v>
      </c>
      <c r="K2508" s="30" t="n">
        <v>391608</v>
      </c>
      <c r="L2508" s="30" t="s">
        <v>3188</v>
      </c>
      <c r="M2508" s="33" t="n">
        <v>104554.86</v>
      </c>
      <c r="N2508" s="0"/>
      <c r="O2508" s="33" t="n">
        <v>104554.86</v>
      </c>
      <c r="P2508" s="0"/>
      <c r="Q2508" s="0" t="s">
        <v>27</v>
      </c>
      <c r="R2508" s="0"/>
      <c r="S2508" s="0"/>
      <c r="T2508" s="0"/>
      <c r="U2508" s="0"/>
      <c r="V2508" s="1" t="n">
        <f aca="false">YEAR(G2508)</f>
        <v>1905</v>
      </c>
      <c r="W2508" s="1" t="n">
        <v>2017</v>
      </c>
    </row>
    <row r="2509" customFormat="false" ht="40.7" hidden="false" customHeight="false" outlineLevel="0" collapsed="false">
      <c r="A2509" s="30" t="s">
        <v>21</v>
      </c>
      <c r="B2509" s="0"/>
      <c r="C2509" s="30"/>
      <c r="D2509" s="30"/>
      <c r="E2509" s="30" t="s">
        <v>3677</v>
      </c>
      <c r="F2509" s="30" t="s">
        <v>1689</v>
      </c>
      <c r="G2509" s="31" t="n">
        <v>2017</v>
      </c>
      <c r="H2509" s="30" t="n">
        <v>2017</v>
      </c>
      <c r="I2509" s="30"/>
      <c r="J2509" s="30"/>
      <c r="K2509" s="30" t="n">
        <v>392832</v>
      </c>
      <c r="L2509" s="30" t="s">
        <v>123</v>
      </c>
      <c r="M2509" s="33" t="n">
        <v>70904.4</v>
      </c>
      <c r="N2509" s="0"/>
      <c r="O2509" s="33" t="n">
        <v>70904.4</v>
      </c>
      <c r="P2509" s="0"/>
      <c r="Q2509" s="0" t="s">
        <v>27</v>
      </c>
      <c r="R2509" s="0"/>
      <c r="S2509" s="0"/>
      <c r="T2509" s="0"/>
      <c r="U2509" s="0"/>
      <c r="V2509" s="1" t="n">
        <f aca="false">YEAR(G2509)</f>
        <v>1905</v>
      </c>
      <c r="W2509" s="1" t="n">
        <v>2017</v>
      </c>
    </row>
    <row r="2510" customFormat="false" ht="40.7" hidden="false" customHeight="false" outlineLevel="0" collapsed="false">
      <c r="A2510" s="30" t="s">
        <v>21</v>
      </c>
      <c r="B2510" s="0"/>
      <c r="C2510" s="30"/>
      <c r="D2510" s="30"/>
      <c r="E2510" s="30" t="s">
        <v>3678</v>
      </c>
      <c r="F2510" s="30" t="s">
        <v>1649</v>
      </c>
      <c r="G2510" s="31" t="n">
        <v>2016</v>
      </c>
      <c r="H2510" s="30" t="n">
        <v>2017</v>
      </c>
      <c r="I2510" s="30"/>
      <c r="J2510" s="30"/>
      <c r="K2510" s="30" t="n">
        <v>393290</v>
      </c>
      <c r="L2510" s="30" t="s">
        <v>906</v>
      </c>
      <c r="M2510" s="33" t="n">
        <v>500000</v>
      </c>
      <c r="N2510" s="0"/>
      <c r="O2510" s="33" t="n">
        <v>500000</v>
      </c>
      <c r="P2510" s="0"/>
      <c r="Q2510" s="0" t="s">
        <v>27</v>
      </c>
      <c r="R2510" s="0"/>
      <c r="S2510" s="0"/>
      <c r="T2510" s="0"/>
      <c r="U2510" s="0"/>
      <c r="V2510" s="1" t="n">
        <f aca="false">YEAR(G2510)</f>
        <v>1905</v>
      </c>
      <c r="W2510" s="1" t="n">
        <v>2016</v>
      </c>
    </row>
    <row r="2511" customFormat="false" ht="40.7" hidden="false" customHeight="false" outlineLevel="0" collapsed="false">
      <c r="A2511" s="30" t="s">
        <v>21</v>
      </c>
      <c r="B2511" s="0"/>
      <c r="C2511" s="30"/>
      <c r="D2511" s="30"/>
      <c r="E2511" s="30" t="s">
        <v>3679</v>
      </c>
      <c r="F2511" s="30" t="s">
        <v>1649</v>
      </c>
      <c r="G2511" s="31" t="n">
        <v>2017</v>
      </c>
      <c r="H2511" s="30" t="n">
        <v>2017</v>
      </c>
      <c r="I2511" s="30"/>
      <c r="J2511" s="32" t="n">
        <v>43613</v>
      </c>
      <c r="K2511" s="30" t="n">
        <v>394542</v>
      </c>
      <c r="L2511" s="30" t="s">
        <v>1354</v>
      </c>
      <c r="M2511" s="33" t="n">
        <v>48500</v>
      </c>
      <c r="N2511" s="0"/>
      <c r="O2511" s="33" t="n">
        <v>48500</v>
      </c>
      <c r="P2511" s="0"/>
      <c r="Q2511" s="0" t="s">
        <v>27</v>
      </c>
      <c r="R2511" s="0"/>
      <c r="S2511" s="0"/>
      <c r="T2511" s="0"/>
      <c r="U2511" s="0"/>
      <c r="V2511" s="1" t="n">
        <f aca="false">YEAR(G2511)</f>
        <v>1905</v>
      </c>
      <c r="W2511" s="1" t="n">
        <v>2017</v>
      </c>
    </row>
    <row r="2512" customFormat="false" ht="40.7" hidden="false" customHeight="false" outlineLevel="0" collapsed="false">
      <c r="A2512" s="30" t="s">
        <v>21</v>
      </c>
      <c r="B2512" s="0"/>
      <c r="C2512" s="30"/>
      <c r="D2512" s="30"/>
      <c r="E2512" s="30" t="s">
        <v>3680</v>
      </c>
      <c r="F2512" s="30" t="s">
        <v>1649</v>
      </c>
      <c r="G2512" s="31" t="n">
        <v>2017</v>
      </c>
      <c r="H2512" s="30" t="n">
        <v>2017</v>
      </c>
      <c r="I2512" s="30"/>
      <c r="J2512" s="32" t="n">
        <v>43889</v>
      </c>
      <c r="K2512" s="30" t="n">
        <v>394623</v>
      </c>
      <c r="L2512" s="30" t="s">
        <v>3670</v>
      </c>
      <c r="M2512" s="33" t="n">
        <v>253210</v>
      </c>
      <c r="N2512" s="0"/>
      <c r="O2512" s="33" t="n">
        <v>253210</v>
      </c>
      <c r="P2512" s="0"/>
      <c r="Q2512" s="0" t="s">
        <v>27</v>
      </c>
      <c r="R2512" s="0"/>
      <c r="S2512" s="0"/>
      <c r="T2512" s="0"/>
      <c r="U2512" s="0"/>
      <c r="V2512" s="1" t="n">
        <f aca="false">YEAR(G2512)</f>
        <v>1905</v>
      </c>
      <c r="W2512" s="1" t="n">
        <v>2017</v>
      </c>
    </row>
    <row r="2513" customFormat="false" ht="40.7" hidden="false" customHeight="false" outlineLevel="0" collapsed="false">
      <c r="A2513" s="30" t="s">
        <v>21</v>
      </c>
      <c r="B2513" s="0"/>
      <c r="C2513" s="30"/>
      <c r="D2513" s="30"/>
      <c r="E2513" s="30" t="s">
        <v>2357</v>
      </c>
      <c r="F2513" s="30" t="s">
        <v>1689</v>
      </c>
      <c r="G2513" s="31" t="n">
        <v>2018</v>
      </c>
      <c r="H2513" s="30" t="n">
        <v>2018</v>
      </c>
      <c r="I2513" s="30"/>
      <c r="J2513" s="32" t="n">
        <v>44477</v>
      </c>
      <c r="K2513" s="30" t="n">
        <v>400810</v>
      </c>
      <c r="L2513" s="30" t="s">
        <v>2358</v>
      </c>
      <c r="M2513" s="33" t="n">
        <v>66626</v>
      </c>
      <c r="N2513" s="0"/>
      <c r="O2513" s="33" t="n">
        <v>66626</v>
      </c>
      <c r="P2513" s="0"/>
      <c r="Q2513" s="0" t="s">
        <v>27</v>
      </c>
      <c r="R2513" s="0"/>
      <c r="S2513" s="0"/>
      <c r="T2513" s="0"/>
      <c r="U2513" s="0"/>
      <c r="V2513" s="1" t="n">
        <f aca="false">YEAR(G2513)</f>
        <v>1905</v>
      </c>
      <c r="W2513" s="1" t="n">
        <v>2018</v>
      </c>
    </row>
    <row r="2514" customFormat="false" ht="40.7" hidden="false" customHeight="false" outlineLevel="0" collapsed="false">
      <c r="A2514" s="30" t="s">
        <v>21</v>
      </c>
      <c r="B2514" s="0"/>
      <c r="C2514" s="30" t="s">
        <v>3546</v>
      </c>
      <c r="D2514" s="30" t="s">
        <v>22</v>
      </c>
      <c r="E2514" s="30" t="s">
        <v>3681</v>
      </c>
      <c r="F2514" s="30" t="s">
        <v>37</v>
      </c>
      <c r="G2514" s="31" t="n">
        <v>2018</v>
      </c>
      <c r="H2514" s="30" t="n">
        <v>2018</v>
      </c>
      <c r="I2514" s="30"/>
      <c r="J2514" s="32" t="n">
        <v>44447</v>
      </c>
      <c r="K2514" s="30" t="n">
        <v>404574</v>
      </c>
      <c r="L2514" s="30" t="s">
        <v>2667</v>
      </c>
      <c r="M2514" s="33" t="n">
        <v>167191.53</v>
      </c>
      <c r="N2514" s="0"/>
      <c r="O2514" s="33" t="n">
        <v>167191.53</v>
      </c>
      <c r="P2514" s="0"/>
      <c r="Q2514" s="0" t="s">
        <v>27</v>
      </c>
      <c r="R2514" s="0"/>
      <c r="S2514" s="0"/>
      <c r="T2514" s="0"/>
      <c r="U2514" s="0"/>
      <c r="V2514" s="1" t="n">
        <f aca="false">YEAR(G2514)</f>
        <v>1905</v>
      </c>
      <c r="W2514" s="1" t="n">
        <v>2018</v>
      </c>
    </row>
    <row r="2515" customFormat="false" ht="40.7" hidden="false" customHeight="false" outlineLevel="0" collapsed="false">
      <c r="A2515" s="30" t="s">
        <v>21</v>
      </c>
      <c r="B2515" s="0"/>
      <c r="C2515" s="30"/>
      <c r="D2515" s="30"/>
      <c r="E2515" s="30" t="s">
        <v>3682</v>
      </c>
      <c r="F2515" s="30" t="s">
        <v>1649</v>
      </c>
      <c r="G2515" s="31" t="n">
        <v>2020</v>
      </c>
      <c r="H2515" s="30" t="n">
        <v>2020</v>
      </c>
      <c r="I2515" s="30"/>
      <c r="J2515" s="32" t="n">
        <v>45077</v>
      </c>
      <c r="K2515" s="30" t="n">
        <v>419144</v>
      </c>
      <c r="L2515" s="30" t="s">
        <v>3670</v>
      </c>
      <c r="M2515" s="33" t="n">
        <v>1920000</v>
      </c>
      <c r="N2515" s="0"/>
      <c r="O2515" s="33" t="n">
        <v>1920000</v>
      </c>
      <c r="P2515" s="0"/>
      <c r="Q2515" s="0" t="s">
        <v>27</v>
      </c>
      <c r="R2515" s="0"/>
      <c r="S2515" s="0"/>
      <c r="T2515" s="0"/>
      <c r="U2515" s="0"/>
      <c r="V2515" s="1" t="n">
        <f aca="false">YEAR(G2515)</f>
        <v>1905</v>
      </c>
      <c r="W2515" s="1" t="n">
        <v>2020</v>
      </c>
    </row>
    <row r="2516" customFormat="false" ht="40.7" hidden="false" customHeight="false" outlineLevel="0" collapsed="false">
      <c r="A2516" s="30" t="s">
        <v>3683</v>
      </c>
      <c r="B2516" s="0"/>
      <c r="C2516" s="30"/>
      <c r="D2516" s="30"/>
      <c r="E2516" s="30" t="s">
        <v>3684</v>
      </c>
      <c r="F2516" s="30" t="s">
        <v>1649</v>
      </c>
      <c r="G2516" s="31" t="n">
        <v>2021</v>
      </c>
      <c r="H2516" s="30" t="n">
        <v>2021</v>
      </c>
      <c r="I2516" s="30"/>
      <c r="J2516" s="30"/>
      <c r="K2516" s="30" t="n">
        <v>426017</v>
      </c>
      <c r="L2516" s="30" t="s">
        <v>450</v>
      </c>
      <c r="M2516" s="33" t="n">
        <v>5011538.26</v>
      </c>
      <c r="N2516" s="0"/>
      <c r="O2516" s="33" t="n">
        <v>5011538.26</v>
      </c>
      <c r="P2516" s="0"/>
      <c r="Q2516" s="0" t="s">
        <v>27</v>
      </c>
      <c r="R2516" s="0"/>
      <c r="S2516" s="0"/>
      <c r="T2516" s="0"/>
      <c r="U2516" s="0"/>
      <c r="V2516" s="1" t="n">
        <f aca="false">YEAR(G2516)</f>
        <v>1905</v>
      </c>
      <c r="W2516" s="1" t="n">
        <v>2021</v>
      </c>
    </row>
    <row r="2517" customFormat="false" ht="40.7" hidden="false" customHeight="false" outlineLevel="0" collapsed="false">
      <c r="A2517" s="30" t="s">
        <v>21</v>
      </c>
      <c r="B2517" s="0"/>
      <c r="C2517" s="30"/>
      <c r="D2517" s="30"/>
      <c r="E2517" s="30" t="s">
        <v>3685</v>
      </c>
      <c r="F2517" s="30" t="s">
        <v>1649</v>
      </c>
      <c r="G2517" s="31" t="n">
        <v>2021</v>
      </c>
      <c r="H2517" s="30" t="n">
        <v>2021</v>
      </c>
      <c r="I2517" s="30"/>
      <c r="J2517" s="32" t="n">
        <v>45131</v>
      </c>
      <c r="K2517" s="30" t="n">
        <v>430971</v>
      </c>
      <c r="L2517" s="30" t="s">
        <v>3686</v>
      </c>
      <c r="M2517" s="33" t="n">
        <v>98595.92</v>
      </c>
      <c r="N2517" s="0"/>
      <c r="O2517" s="33" t="n">
        <v>98595.92</v>
      </c>
      <c r="P2517" s="0"/>
      <c r="Q2517" s="0" t="s">
        <v>27</v>
      </c>
      <c r="R2517" s="0"/>
      <c r="S2517" s="0"/>
      <c r="T2517" s="0"/>
      <c r="U2517" s="0"/>
      <c r="V2517" s="1" t="n">
        <f aca="false">YEAR(G2517)</f>
        <v>1905</v>
      </c>
      <c r="W2517" s="1" t="n">
        <v>2021</v>
      </c>
    </row>
  </sheetData>
  <conditionalFormatting sqref="G2">
    <cfRule type="dataBar" priority="2">
      <dataBar showValue="1" minLength="10" maxLength="90">
        <cfvo type="min" val="0"/>
        <cfvo type="max" val="0"/>
        <color rgb="FF638EC6"/>
      </dataBar>
      <extLst>
        <ext xmlns:x14="http://schemas.microsoft.com/office/spreadsheetml/2009/9/main" uri="{B025F937-C7B1-47D3-B67F-A62EFF666E3E}">
          <x14:id>{E44B497C-9327-44A2-A4D6-4738A120C33F}</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E44B497C-9327-44A2-A4D6-4738A120C33F}">
            <x14:dataBar minLength="10" maxLength="90" axisPosition="automatic" gradient="false">
              <x14:cfvo type="autoMin"/>
              <x14:cfvo type="autoMax"/>
              <x14:negativeFillColor rgb="FFFF0000"/>
              <x14:axisColor rgb="FF000000"/>
            </x14:dataBar>
          </x14:cfRule>
          <xm:sqref>G2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0"/>
  <sheetViews>
    <sheetView showFormulas="false" showGridLines="false" showRowColHeaders="true" showZeros="true" rightToLeft="false" tabSelected="false" showOutlineSymbols="true" defaultGridColor="true" view="normal" topLeftCell="K1" colorId="64" zoomScale="55" zoomScaleNormal="55" zoomScalePageLayoutView="100" workbookViewId="0">
      <pane xSplit="0" ySplit="1" topLeftCell="A135" activePane="bottomLeft" state="frozen"/>
      <selection pane="topLeft" activeCell="K1" activeCellId="0" sqref="K1"/>
      <selection pane="bottomLeft" activeCell="Q55" activeCellId="0" sqref="Q55"/>
    </sheetView>
  </sheetViews>
  <sheetFormatPr defaultColWidth="14.4375" defaultRowHeight="11.25" zeroHeight="false" outlineLevelRow="0" outlineLevelCol="0"/>
  <cols>
    <col collapsed="false" customWidth="true" hidden="false" outlineLevel="0" max="1" min="1" style="14" width="10.71"/>
    <col collapsed="false" customWidth="true" hidden="false" outlineLevel="0" max="2" min="2" style="14" width="14.71"/>
    <col collapsed="false" customWidth="true" hidden="false" outlineLevel="0" max="4" min="3" style="14" width="12.28"/>
    <col collapsed="false" customWidth="true" hidden="false" outlineLevel="0" max="5" min="5" style="14" width="23.72"/>
    <col collapsed="false" customWidth="true" hidden="false" outlineLevel="0" max="6" min="6" style="14" width="11.43"/>
    <col collapsed="false" customWidth="true" hidden="false" outlineLevel="0" max="7" min="7" style="14" width="13.71"/>
    <col collapsed="false" customWidth="true" hidden="false" outlineLevel="0" max="8" min="8" style="14" width="11.28"/>
    <col collapsed="false" customWidth="true" hidden="false" outlineLevel="0" max="9" min="9" style="42" width="15.28"/>
    <col collapsed="false" customWidth="true" hidden="false" outlineLevel="0" max="10" min="10" style="14" width="20.14"/>
    <col collapsed="false" customWidth="true" hidden="false" outlineLevel="0" max="11" min="11" style="14" width="10"/>
    <col collapsed="false" customWidth="true" hidden="false" outlineLevel="0" max="12" min="12" style="14" width="29.86"/>
    <col collapsed="false" customWidth="true" hidden="false" outlineLevel="0" max="15" min="13" style="14" width="13.85"/>
    <col collapsed="false" customWidth="true" hidden="false" outlineLevel="0" max="16" min="16" style="14" width="12"/>
    <col collapsed="false" customWidth="true" hidden="false" outlineLevel="0" max="17" min="17" style="14" width="32.71"/>
    <col collapsed="false" customWidth="true" hidden="false" outlineLevel="0" max="18" min="18" style="13" width="49.85"/>
    <col collapsed="false" customWidth="true" hidden="false" outlineLevel="0" max="19" min="19" style="14" width="19"/>
    <col collapsed="false" customWidth="true" hidden="false" outlineLevel="0" max="20" min="20" style="14" width="10.71"/>
    <col collapsed="false" customWidth="true" hidden="false" outlineLevel="0" max="21" min="21" style="14" width="13.14"/>
    <col collapsed="false" customWidth="true" hidden="false" outlineLevel="0" max="26" min="22" style="14" width="8.7"/>
    <col collapsed="false" customWidth="false" hidden="false" outlineLevel="0" max="1024" min="27" style="14" width="14.43"/>
  </cols>
  <sheetData>
    <row r="1" customFormat="false" ht="22.5" hidden="false" customHeight="false" outlineLevel="0" collapsed="false">
      <c r="A1" s="7" t="s">
        <v>3687</v>
      </c>
      <c r="B1" s="7" t="s">
        <v>1</v>
      </c>
      <c r="C1" s="7" t="s">
        <v>2</v>
      </c>
      <c r="D1" s="7" t="s">
        <v>3</v>
      </c>
      <c r="E1" s="7" t="s">
        <v>4</v>
      </c>
      <c r="F1" s="7" t="s">
        <v>5</v>
      </c>
      <c r="G1" s="7" t="s">
        <v>6</v>
      </c>
      <c r="H1" s="7" t="s">
        <v>7</v>
      </c>
      <c r="I1" s="10" t="s">
        <v>8</v>
      </c>
      <c r="J1" s="43"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56.25" hidden="false" customHeight="false" outlineLevel="0" collapsed="false">
      <c r="A2" s="44" t="s">
        <v>3688</v>
      </c>
      <c r="B2" s="44" t="s">
        <v>1524</v>
      </c>
      <c r="C2" s="13" t="s">
        <v>56</v>
      </c>
      <c r="D2" s="44"/>
      <c r="E2" s="44" t="s">
        <v>1525</v>
      </c>
      <c r="F2" s="44" t="s">
        <v>37</v>
      </c>
      <c r="G2" s="44" t="n">
        <v>2014</v>
      </c>
      <c r="H2" s="44" t="n">
        <v>2014</v>
      </c>
      <c r="I2" s="45" t="n">
        <v>41801</v>
      </c>
      <c r="J2" s="46" t="n">
        <v>42004</v>
      </c>
      <c r="K2" s="44" t="n">
        <v>345110</v>
      </c>
      <c r="L2" s="44" t="s">
        <v>99</v>
      </c>
      <c r="M2" s="47" t="n">
        <v>15000</v>
      </c>
      <c r="N2" s="47"/>
      <c r="O2" s="47"/>
      <c r="P2" s="47"/>
      <c r="Q2" s="44" t="s">
        <v>27</v>
      </c>
      <c r="S2" s="13"/>
      <c r="T2" s="13"/>
      <c r="U2" s="13"/>
      <c r="V2" s="13"/>
      <c r="W2" s="13"/>
      <c r="X2" s="13"/>
      <c r="Y2" s="13"/>
      <c r="Z2" s="13"/>
    </row>
    <row r="3" customFormat="false" ht="45" hidden="false" customHeight="false" outlineLevel="0" collapsed="false">
      <c r="A3" s="44" t="s">
        <v>3689</v>
      </c>
      <c r="B3" s="44"/>
      <c r="C3" s="13" t="s">
        <v>51</v>
      </c>
      <c r="D3" s="13"/>
      <c r="E3" s="44" t="s">
        <v>2925</v>
      </c>
      <c r="F3" s="44" t="s">
        <v>48</v>
      </c>
      <c r="G3" s="44" t="n">
        <v>2014</v>
      </c>
      <c r="H3" s="44" t="n">
        <v>2014</v>
      </c>
      <c r="I3" s="45" t="n">
        <v>41862</v>
      </c>
      <c r="J3" s="46" t="n">
        <v>42004</v>
      </c>
      <c r="K3" s="44" t="n">
        <v>347250</v>
      </c>
      <c r="L3" s="44" t="s">
        <v>2926</v>
      </c>
      <c r="M3" s="47" t="n">
        <v>3399</v>
      </c>
      <c r="N3" s="47"/>
      <c r="O3" s="47"/>
      <c r="P3" s="47"/>
      <c r="Q3" s="44" t="s">
        <v>27</v>
      </c>
      <c r="S3" s="13"/>
      <c r="T3" s="13"/>
      <c r="U3" s="13"/>
      <c r="V3" s="13"/>
      <c r="W3" s="13"/>
      <c r="X3" s="13"/>
      <c r="Y3" s="13"/>
      <c r="Z3" s="13"/>
    </row>
    <row r="4" customFormat="false" ht="67.5" hidden="false" customHeight="false" outlineLevel="0" collapsed="false">
      <c r="A4" s="44" t="s">
        <v>3688</v>
      </c>
      <c r="B4" s="44"/>
      <c r="C4" s="13" t="s">
        <v>3690</v>
      </c>
      <c r="D4" s="13"/>
      <c r="E4" s="44" t="s">
        <v>1407</v>
      </c>
      <c r="F4" s="44" t="s">
        <v>48</v>
      </c>
      <c r="G4" s="44" t="n">
        <v>2012</v>
      </c>
      <c r="H4" s="44" t="n">
        <v>2014</v>
      </c>
      <c r="I4" s="45" t="n">
        <v>41872</v>
      </c>
      <c r="J4" s="46" t="n">
        <v>42369</v>
      </c>
      <c r="K4" s="44" t="n">
        <v>347781</v>
      </c>
      <c r="L4" s="44" t="s">
        <v>418</v>
      </c>
      <c r="M4" s="47" t="n">
        <v>268400</v>
      </c>
      <c r="N4" s="47"/>
      <c r="O4" s="47"/>
      <c r="P4" s="47"/>
      <c r="Q4" s="44" t="s">
        <v>27</v>
      </c>
      <c r="S4" s="13"/>
      <c r="T4" s="13"/>
      <c r="U4" s="13"/>
      <c r="V4" s="13"/>
      <c r="W4" s="13"/>
      <c r="X4" s="13"/>
      <c r="Y4" s="13"/>
      <c r="Z4" s="13"/>
    </row>
    <row r="5" customFormat="false" ht="33.75" hidden="false" customHeight="false" outlineLevel="0" collapsed="false">
      <c r="A5" s="44" t="s">
        <v>3688</v>
      </c>
      <c r="B5" s="44"/>
      <c r="C5" s="13" t="s">
        <v>51</v>
      </c>
      <c r="D5" s="13" t="s">
        <v>156</v>
      </c>
      <c r="E5" s="44" t="s">
        <v>1233</v>
      </c>
      <c r="F5" s="44" t="s">
        <v>37</v>
      </c>
      <c r="G5" s="44" t="n">
        <v>2011</v>
      </c>
      <c r="H5" s="44" t="n">
        <v>2014</v>
      </c>
      <c r="I5" s="45" t="n">
        <v>41736</v>
      </c>
      <c r="J5" s="46" t="n">
        <v>42741</v>
      </c>
      <c r="K5" s="44" t="n">
        <v>339574</v>
      </c>
      <c r="L5" s="44" t="s">
        <v>1234</v>
      </c>
      <c r="M5" s="47" t="n">
        <v>51376.82</v>
      </c>
      <c r="N5" s="47"/>
      <c r="O5" s="47"/>
      <c r="P5" s="47"/>
      <c r="Q5" s="44" t="s">
        <v>194</v>
      </c>
      <c r="S5" s="13"/>
      <c r="T5" s="13"/>
      <c r="U5" s="13"/>
      <c r="V5" s="13"/>
      <c r="W5" s="13"/>
      <c r="X5" s="13"/>
      <c r="Y5" s="13"/>
      <c r="Z5" s="13"/>
    </row>
    <row r="6" customFormat="false" ht="33.75" hidden="false" customHeight="false" outlineLevel="0" collapsed="false">
      <c r="A6" s="44" t="s">
        <v>21</v>
      </c>
      <c r="B6" s="44"/>
      <c r="C6" s="13" t="s">
        <v>879</v>
      </c>
      <c r="D6" s="44"/>
      <c r="E6" s="44" t="s">
        <v>1235</v>
      </c>
      <c r="F6" s="44" t="s">
        <v>48</v>
      </c>
      <c r="G6" s="44" t="n">
        <v>2011</v>
      </c>
      <c r="H6" s="44" t="n">
        <v>2014</v>
      </c>
      <c r="I6" s="45" t="n">
        <v>41806</v>
      </c>
      <c r="J6" s="46" t="n">
        <v>42004</v>
      </c>
      <c r="K6" s="44" t="n">
        <v>344161</v>
      </c>
      <c r="L6" s="44" t="s">
        <v>258</v>
      </c>
      <c r="M6" s="47" t="n">
        <v>18717</v>
      </c>
      <c r="N6" s="47"/>
      <c r="O6" s="47"/>
      <c r="P6" s="47"/>
      <c r="Q6" s="44" t="s">
        <v>1237</v>
      </c>
      <c r="S6" s="13"/>
      <c r="T6" s="13"/>
      <c r="U6" s="13"/>
      <c r="V6" s="13"/>
      <c r="W6" s="13"/>
      <c r="X6" s="13"/>
      <c r="Y6" s="13"/>
      <c r="Z6" s="13"/>
    </row>
    <row r="7" customFormat="false" ht="45" hidden="false" customHeight="false" outlineLevel="0" collapsed="false">
      <c r="A7" s="44" t="s">
        <v>21</v>
      </c>
      <c r="B7" s="44" t="s">
        <v>41</v>
      </c>
      <c r="C7" s="13" t="s">
        <v>348</v>
      </c>
      <c r="D7" s="44"/>
      <c r="E7" s="44" t="s">
        <v>1238</v>
      </c>
      <c r="F7" s="44" t="s">
        <v>48</v>
      </c>
      <c r="G7" s="44" t="n">
        <v>2011</v>
      </c>
      <c r="H7" s="44" t="n">
        <v>2014</v>
      </c>
      <c r="I7" s="45" t="n">
        <v>41865</v>
      </c>
      <c r="J7" s="46" t="n">
        <v>42735</v>
      </c>
      <c r="K7" s="44" t="n">
        <v>343285</v>
      </c>
      <c r="L7" s="44" t="s">
        <v>1240</v>
      </c>
      <c r="M7" s="47" t="n">
        <v>21600</v>
      </c>
      <c r="N7" s="47"/>
      <c r="O7" s="47"/>
      <c r="P7" s="47"/>
      <c r="Q7" s="44" t="s">
        <v>118</v>
      </c>
      <c r="S7" s="13"/>
      <c r="T7" s="13"/>
      <c r="U7" s="13"/>
      <c r="V7" s="13"/>
      <c r="W7" s="13"/>
      <c r="X7" s="13"/>
      <c r="Y7" s="13"/>
      <c r="Z7" s="13"/>
    </row>
    <row r="8" customFormat="false" ht="56.25" hidden="false" customHeight="false" outlineLevel="0" collapsed="false">
      <c r="A8" s="44" t="s">
        <v>21</v>
      </c>
      <c r="B8" s="44"/>
      <c r="C8" s="13" t="s">
        <v>35</v>
      </c>
      <c r="D8" s="44"/>
      <c r="E8" s="44" t="s">
        <v>2922</v>
      </c>
      <c r="F8" s="44" t="s">
        <v>48</v>
      </c>
      <c r="G8" s="44" t="n">
        <v>2014</v>
      </c>
      <c r="H8" s="44" t="n">
        <v>2014</v>
      </c>
      <c r="I8" s="45" t="n">
        <v>41779</v>
      </c>
      <c r="J8" s="46" t="n">
        <v>42004</v>
      </c>
      <c r="K8" s="44" t="n">
        <v>344143</v>
      </c>
      <c r="L8" s="44" t="s">
        <v>1361</v>
      </c>
      <c r="M8" s="47" t="n">
        <v>2810.8</v>
      </c>
      <c r="N8" s="47"/>
      <c r="O8" s="47"/>
      <c r="P8" s="47"/>
      <c r="Q8" s="44" t="s">
        <v>27</v>
      </c>
      <c r="S8" s="13"/>
      <c r="T8" s="13"/>
      <c r="U8" s="13"/>
      <c r="V8" s="13"/>
      <c r="W8" s="13"/>
      <c r="X8" s="13"/>
      <c r="Y8" s="13"/>
      <c r="Z8" s="13"/>
    </row>
    <row r="9" customFormat="false" ht="67.5" hidden="false" customHeight="false" outlineLevel="0" collapsed="false">
      <c r="A9" s="44" t="s">
        <v>21</v>
      </c>
      <c r="B9" s="44"/>
      <c r="C9" s="13" t="s">
        <v>3690</v>
      </c>
      <c r="D9" s="44"/>
      <c r="E9" s="44" t="s">
        <v>1241</v>
      </c>
      <c r="F9" s="44" t="s">
        <v>48</v>
      </c>
      <c r="G9" s="44" t="n">
        <v>2011</v>
      </c>
      <c r="H9" s="44" t="n">
        <v>2014</v>
      </c>
      <c r="I9" s="45" t="n">
        <v>41701</v>
      </c>
      <c r="J9" s="46" t="n">
        <v>43465</v>
      </c>
      <c r="K9" s="44" t="n">
        <v>337408</v>
      </c>
      <c r="L9" s="44" t="s">
        <v>312</v>
      </c>
      <c r="M9" s="47" t="n">
        <v>685220.56</v>
      </c>
      <c r="N9" s="47"/>
      <c r="O9" s="47"/>
      <c r="P9" s="47"/>
      <c r="Q9" s="44" t="s">
        <v>27</v>
      </c>
      <c r="S9" s="13"/>
      <c r="T9" s="13"/>
      <c r="U9" s="13"/>
      <c r="V9" s="13"/>
      <c r="W9" s="13"/>
      <c r="X9" s="13"/>
      <c r="Y9" s="13"/>
      <c r="Z9" s="13"/>
    </row>
    <row r="10" customFormat="false" ht="56.25" hidden="false" customHeight="false" outlineLevel="0" collapsed="false">
      <c r="A10" s="44" t="s">
        <v>21</v>
      </c>
      <c r="B10" s="44" t="s">
        <v>1526</v>
      </c>
      <c r="C10" s="13" t="s">
        <v>46</v>
      </c>
      <c r="D10" s="44"/>
      <c r="E10" s="44" t="s">
        <v>1527</v>
      </c>
      <c r="F10" s="44" t="s">
        <v>37</v>
      </c>
      <c r="G10" s="44" t="n">
        <v>2013</v>
      </c>
      <c r="H10" s="44" t="n">
        <v>2014</v>
      </c>
      <c r="I10" s="45" t="n">
        <v>41936</v>
      </c>
      <c r="J10" s="46" t="n">
        <v>42369</v>
      </c>
      <c r="K10" s="44" t="n">
        <v>348678</v>
      </c>
      <c r="L10" s="44" t="s">
        <v>99</v>
      </c>
      <c r="M10" s="47" t="n">
        <v>12500</v>
      </c>
      <c r="N10" s="47"/>
      <c r="O10" s="47"/>
      <c r="P10" s="47"/>
      <c r="Q10" s="44" t="s">
        <v>27</v>
      </c>
      <c r="S10" s="13"/>
      <c r="T10" s="13"/>
      <c r="U10" s="13"/>
      <c r="V10" s="13"/>
      <c r="W10" s="13"/>
      <c r="X10" s="13"/>
      <c r="Y10" s="13"/>
      <c r="Z10" s="13"/>
    </row>
    <row r="11" customFormat="false" ht="33.75" hidden="false" customHeight="false" outlineLevel="0" collapsed="false">
      <c r="A11" s="44" t="s">
        <v>21</v>
      </c>
      <c r="B11" s="44"/>
      <c r="C11" s="13" t="s">
        <v>3691</v>
      </c>
      <c r="D11" s="44"/>
      <c r="E11" s="44" t="s">
        <v>1529</v>
      </c>
      <c r="F11" s="44" t="s">
        <v>37</v>
      </c>
      <c r="G11" s="44" t="n">
        <v>2013</v>
      </c>
      <c r="H11" s="44" t="n">
        <v>2014</v>
      </c>
      <c r="I11" s="45" t="n">
        <v>41830</v>
      </c>
      <c r="J11" s="46" t="n">
        <v>43159</v>
      </c>
      <c r="K11" s="44" t="n">
        <v>345158</v>
      </c>
      <c r="L11" s="44" t="s">
        <v>572</v>
      </c>
      <c r="M11" s="47" t="n">
        <v>144833.36</v>
      </c>
      <c r="N11" s="47"/>
      <c r="O11" s="47"/>
      <c r="P11" s="47"/>
      <c r="Q11" s="44" t="s">
        <v>27</v>
      </c>
      <c r="S11" s="13"/>
      <c r="T11" s="13"/>
      <c r="U11" s="13"/>
      <c r="V11" s="13"/>
      <c r="W11" s="13"/>
      <c r="X11" s="13"/>
      <c r="Y11" s="13"/>
      <c r="Z11" s="13"/>
    </row>
    <row r="12" customFormat="false" ht="22.5" hidden="false" customHeight="false" outlineLevel="0" collapsed="false">
      <c r="A12" s="44" t="s">
        <v>21</v>
      </c>
      <c r="B12" s="44"/>
      <c r="C12" s="13" t="s">
        <v>2349</v>
      </c>
      <c r="D12" s="44"/>
      <c r="E12" s="44" t="s">
        <v>2929</v>
      </c>
      <c r="F12" s="44" t="s">
        <v>48</v>
      </c>
      <c r="G12" s="44" t="n">
        <v>2014</v>
      </c>
      <c r="H12" s="44" t="n">
        <v>2014</v>
      </c>
      <c r="I12" s="45" t="n">
        <v>41925</v>
      </c>
      <c r="J12" s="46" t="n">
        <v>42093</v>
      </c>
      <c r="K12" s="44" t="n">
        <v>350684</v>
      </c>
      <c r="L12" s="44" t="s">
        <v>1335</v>
      </c>
      <c r="M12" s="47" t="n">
        <v>2880</v>
      </c>
      <c r="N12" s="47"/>
      <c r="O12" s="47"/>
      <c r="P12" s="47"/>
      <c r="Q12" s="44" t="s">
        <v>27</v>
      </c>
      <c r="S12" s="13"/>
      <c r="T12" s="13"/>
      <c r="U12" s="13"/>
      <c r="V12" s="13"/>
      <c r="W12" s="13"/>
      <c r="X12" s="13"/>
      <c r="Y12" s="13"/>
      <c r="Z12" s="13"/>
    </row>
    <row r="13" customFormat="false" ht="56.25" hidden="false" customHeight="false" outlineLevel="0" collapsed="false">
      <c r="A13" s="44" t="s">
        <v>21</v>
      </c>
      <c r="B13" s="44"/>
      <c r="C13" s="13" t="s">
        <v>156</v>
      </c>
      <c r="D13" s="44"/>
      <c r="E13" s="44" t="s">
        <v>1408</v>
      </c>
      <c r="F13" s="44" t="s">
        <v>37</v>
      </c>
      <c r="G13" s="44" t="n">
        <v>2012</v>
      </c>
      <c r="H13" s="44" t="n">
        <v>2014</v>
      </c>
      <c r="I13" s="45" t="n">
        <v>41816</v>
      </c>
      <c r="J13" s="46" t="n">
        <v>42004</v>
      </c>
      <c r="K13" s="44" t="n">
        <v>344988</v>
      </c>
      <c r="L13" s="44" t="s">
        <v>99</v>
      </c>
      <c r="M13" s="47" t="n">
        <v>18114</v>
      </c>
      <c r="N13" s="47"/>
      <c r="O13" s="47"/>
      <c r="P13" s="47"/>
      <c r="Q13" s="44" t="s">
        <v>27</v>
      </c>
      <c r="S13" s="13"/>
      <c r="T13" s="13"/>
      <c r="U13" s="13"/>
      <c r="V13" s="13"/>
      <c r="W13" s="13"/>
      <c r="X13" s="13"/>
      <c r="Y13" s="13"/>
      <c r="Z13" s="13"/>
    </row>
    <row r="14" customFormat="false" ht="45" hidden="false" customHeight="false" outlineLevel="0" collapsed="false">
      <c r="A14" s="44" t="s">
        <v>21</v>
      </c>
      <c r="B14" s="44"/>
      <c r="C14" s="13" t="s">
        <v>22</v>
      </c>
      <c r="D14" s="44"/>
      <c r="E14" s="44" t="s">
        <v>1530</v>
      </c>
      <c r="F14" s="44" t="s">
        <v>37</v>
      </c>
      <c r="G14" s="44" t="n">
        <v>2013</v>
      </c>
      <c r="H14" s="44" t="n">
        <v>2014</v>
      </c>
      <c r="I14" s="45" t="n">
        <v>41944</v>
      </c>
      <c r="J14" s="46" t="n">
        <v>42951</v>
      </c>
      <c r="K14" s="44" t="n">
        <v>345157</v>
      </c>
      <c r="L14" s="44" t="s">
        <v>345</v>
      </c>
      <c r="M14" s="47" t="n">
        <v>191885.6</v>
      </c>
      <c r="N14" s="47"/>
      <c r="O14" s="47"/>
      <c r="P14" s="47"/>
      <c r="Q14" s="44" t="s">
        <v>27</v>
      </c>
      <c r="S14" s="13"/>
      <c r="T14" s="13"/>
      <c r="U14" s="13"/>
      <c r="V14" s="13"/>
      <c r="W14" s="13"/>
      <c r="X14" s="13"/>
      <c r="Y14" s="13"/>
      <c r="Z14" s="13"/>
    </row>
    <row r="15" customFormat="false" ht="45" hidden="false" customHeight="false" outlineLevel="0" collapsed="false">
      <c r="A15" s="44" t="s">
        <v>21</v>
      </c>
      <c r="B15" s="44"/>
      <c r="C15" s="13" t="s">
        <v>348</v>
      </c>
      <c r="D15" s="44"/>
      <c r="E15" s="44" t="s">
        <v>1532</v>
      </c>
      <c r="F15" s="44" t="s">
        <v>37</v>
      </c>
      <c r="G15" s="44" t="n">
        <v>2013</v>
      </c>
      <c r="H15" s="44" t="n">
        <v>2014</v>
      </c>
      <c r="I15" s="45" t="n">
        <v>41832</v>
      </c>
      <c r="J15" s="46" t="n">
        <v>42951</v>
      </c>
      <c r="K15" s="44" t="n">
        <v>345160</v>
      </c>
      <c r="L15" s="44" t="s">
        <v>558</v>
      </c>
      <c r="M15" s="47" t="n">
        <v>110168.23</v>
      </c>
      <c r="N15" s="47"/>
      <c r="O15" s="47"/>
      <c r="P15" s="47"/>
      <c r="Q15" s="44" t="s">
        <v>27</v>
      </c>
      <c r="S15" s="13"/>
      <c r="T15" s="13"/>
      <c r="U15" s="13"/>
      <c r="V15" s="13"/>
      <c r="W15" s="13"/>
      <c r="X15" s="13"/>
      <c r="Y15" s="13"/>
      <c r="Z15" s="13"/>
    </row>
    <row r="16" customFormat="false" ht="45" hidden="false" customHeight="false" outlineLevel="0" collapsed="false">
      <c r="A16" s="44" t="s">
        <v>21</v>
      </c>
      <c r="B16" s="44"/>
      <c r="C16" s="13" t="s">
        <v>29</v>
      </c>
      <c r="D16" s="44" t="s">
        <v>3691</v>
      </c>
      <c r="E16" s="44" t="s">
        <v>3692</v>
      </c>
      <c r="F16" s="44" t="s">
        <v>37</v>
      </c>
      <c r="G16" s="44" t="n">
        <v>2013</v>
      </c>
      <c r="H16" s="44" t="n">
        <v>2014</v>
      </c>
      <c r="I16" s="45" t="n">
        <v>41836</v>
      </c>
      <c r="J16" s="46" t="n">
        <v>42951</v>
      </c>
      <c r="K16" s="44" t="n">
        <v>345161</v>
      </c>
      <c r="L16" s="44" t="s">
        <v>178</v>
      </c>
      <c r="M16" s="47" t="n">
        <v>125295.35</v>
      </c>
      <c r="N16" s="47"/>
      <c r="O16" s="47"/>
      <c r="P16" s="47"/>
      <c r="Q16" s="44" t="s">
        <v>27</v>
      </c>
      <c r="S16" s="13"/>
      <c r="T16" s="13"/>
      <c r="U16" s="13"/>
      <c r="V16" s="13"/>
      <c r="W16" s="13"/>
      <c r="X16" s="13"/>
      <c r="Y16" s="13"/>
      <c r="Z16" s="13"/>
    </row>
    <row r="17" customFormat="false" ht="22.5" hidden="false" customHeight="false" outlineLevel="0" collapsed="false">
      <c r="A17" s="44" t="s">
        <v>21</v>
      </c>
      <c r="B17" s="44"/>
      <c r="C17" s="13" t="s">
        <v>2349</v>
      </c>
      <c r="D17" s="44"/>
      <c r="E17" s="44" t="s">
        <v>2930</v>
      </c>
      <c r="F17" s="44" t="s">
        <v>48</v>
      </c>
      <c r="G17" s="44" t="n">
        <v>2014</v>
      </c>
      <c r="H17" s="44" t="n">
        <v>2014</v>
      </c>
      <c r="I17" s="45" t="n">
        <v>41946</v>
      </c>
      <c r="J17" s="46" t="n">
        <v>42369</v>
      </c>
      <c r="K17" s="44" t="n">
        <v>350690</v>
      </c>
      <c r="L17" s="44" t="s">
        <v>2592</v>
      </c>
      <c r="M17" s="47" t="n">
        <v>16200</v>
      </c>
      <c r="N17" s="47"/>
      <c r="O17" s="47"/>
      <c r="P17" s="47"/>
      <c r="Q17" s="44" t="s">
        <v>27</v>
      </c>
      <c r="S17" s="13"/>
      <c r="T17" s="13"/>
      <c r="U17" s="13"/>
      <c r="V17" s="13"/>
      <c r="W17" s="13"/>
      <c r="X17" s="13"/>
      <c r="Y17" s="13"/>
      <c r="Z17" s="13"/>
    </row>
    <row r="18" customFormat="false" ht="11.25" hidden="false" customHeight="false" outlineLevel="0" collapsed="false">
      <c r="A18" s="44" t="s">
        <v>21</v>
      </c>
      <c r="B18" s="44"/>
      <c r="C18" s="13" t="s">
        <v>22</v>
      </c>
      <c r="D18" s="44"/>
      <c r="E18" s="44" t="s">
        <v>1535</v>
      </c>
      <c r="F18" s="44" t="s">
        <v>37</v>
      </c>
      <c r="G18" s="44" t="n">
        <v>2013</v>
      </c>
      <c r="H18" s="44" t="n">
        <v>2014</v>
      </c>
      <c r="I18" s="45" t="n">
        <v>41866</v>
      </c>
      <c r="J18" s="46" t="n">
        <v>43875</v>
      </c>
      <c r="K18" s="44" t="n">
        <v>346860</v>
      </c>
      <c r="L18" s="44" t="s">
        <v>830</v>
      </c>
      <c r="M18" s="47" t="n">
        <v>104197.66</v>
      </c>
      <c r="N18" s="47"/>
      <c r="O18" s="47"/>
      <c r="P18" s="47"/>
      <c r="Q18" s="44" t="s">
        <v>27</v>
      </c>
      <c r="S18" s="13"/>
      <c r="T18" s="13"/>
      <c r="U18" s="13"/>
      <c r="V18" s="13"/>
      <c r="W18" s="13"/>
      <c r="X18" s="13"/>
      <c r="Y18" s="13"/>
      <c r="Z18" s="13"/>
    </row>
    <row r="19" customFormat="false" ht="33.75" hidden="false" customHeight="false" outlineLevel="0" collapsed="false">
      <c r="A19" s="44" t="s">
        <v>21</v>
      </c>
      <c r="B19" s="44"/>
      <c r="C19" s="13" t="s">
        <v>2349</v>
      </c>
      <c r="D19" s="44"/>
      <c r="E19" s="44" t="s">
        <v>1536</v>
      </c>
      <c r="F19" s="44" t="s">
        <v>37</v>
      </c>
      <c r="G19" s="44" t="n">
        <v>2013</v>
      </c>
      <c r="H19" s="44" t="n">
        <v>2014</v>
      </c>
      <c r="I19" s="45" t="n">
        <v>41946</v>
      </c>
      <c r="J19" s="46" t="n">
        <v>43216</v>
      </c>
      <c r="K19" s="44" t="n">
        <v>351197</v>
      </c>
      <c r="L19" s="44" t="s">
        <v>351</v>
      </c>
      <c r="M19" s="47" t="n">
        <v>935020.23</v>
      </c>
      <c r="N19" s="47"/>
      <c r="O19" s="47"/>
      <c r="P19" s="47"/>
      <c r="Q19" s="44" t="s">
        <v>27</v>
      </c>
      <c r="S19" s="13"/>
      <c r="T19" s="13"/>
      <c r="U19" s="13"/>
      <c r="V19" s="13"/>
      <c r="W19" s="13"/>
      <c r="X19" s="13"/>
      <c r="Y19" s="13"/>
      <c r="Z19" s="13"/>
    </row>
    <row r="20" customFormat="false" ht="33.75" hidden="false" customHeight="false" outlineLevel="0" collapsed="false">
      <c r="A20" s="44" t="s">
        <v>21</v>
      </c>
      <c r="B20" s="44" t="s">
        <v>41</v>
      </c>
      <c r="C20" s="13" t="s">
        <v>51</v>
      </c>
      <c r="D20" s="44"/>
      <c r="E20" s="44" t="s">
        <v>1242</v>
      </c>
      <c r="F20" s="44" t="s">
        <v>48</v>
      </c>
      <c r="G20" s="44" t="n">
        <v>2011</v>
      </c>
      <c r="H20" s="44" t="n">
        <v>2014</v>
      </c>
      <c r="I20" s="45" t="n">
        <v>41799</v>
      </c>
      <c r="J20" s="46" t="n">
        <v>42916</v>
      </c>
      <c r="K20" s="44" t="n">
        <v>341182</v>
      </c>
      <c r="L20" s="44" t="s">
        <v>1244</v>
      </c>
      <c r="M20" s="47" t="n">
        <v>2719973.72</v>
      </c>
      <c r="N20" s="47"/>
      <c r="O20" s="47"/>
      <c r="P20" s="47"/>
      <c r="Q20" s="44" t="s">
        <v>755</v>
      </c>
      <c r="S20" s="13"/>
      <c r="T20" s="13"/>
      <c r="U20" s="13"/>
      <c r="V20" s="13"/>
      <c r="W20" s="13"/>
      <c r="X20" s="13"/>
      <c r="Y20" s="13"/>
      <c r="Z20" s="13"/>
    </row>
    <row r="21" customFormat="false" ht="56.25" hidden="false" customHeight="false" outlineLevel="0" collapsed="false">
      <c r="A21" s="44" t="s">
        <v>21</v>
      </c>
      <c r="B21" s="44" t="s">
        <v>41</v>
      </c>
      <c r="C21" s="13" t="s">
        <v>51</v>
      </c>
      <c r="D21" s="44"/>
      <c r="E21" s="44" t="s">
        <v>3693</v>
      </c>
      <c r="F21" s="44" t="s">
        <v>48</v>
      </c>
      <c r="G21" s="44" t="n">
        <v>2014</v>
      </c>
      <c r="H21" s="44" t="n">
        <v>2014</v>
      </c>
      <c r="I21" s="45" t="n">
        <v>41953</v>
      </c>
      <c r="J21" s="46" t="n">
        <v>43465</v>
      </c>
      <c r="K21" s="44" t="n">
        <v>351296</v>
      </c>
      <c r="L21" s="44" t="s">
        <v>3694</v>
      </c>
      <c r="M21" s="47" t="n">
        <v>55969</v>
      </c>
      <c r="N21" s="47"/>
      <c r="O21" s="47"/>
      <c r="P21" s="47"/>
      <c r="Q21" s="44" t="s">
        <v>339</v>
      </c>
      <c r="S21" s="13"/>
      <c r="T21" s="13"/>
      <c r="U21" s="13"/>
      <c r="V21" s="13"/>
      <c r="W21" s="13"/>
      <c r="X21" s="13"/>
      <c r="Y21" s="13"/>
      <c r="Z21" s="13"/>
    </row>
    <row r="22" customFormat="false" ht="45" hidden="false" customHeight="false" outlineLevel="0" collapsed="false">
      <c r="A22" s="44" t="s">
        <v>21</v>
      </c>
      <c r="B22" s="44"/>
      <c r="C22" s="13" t="s">
        <v>51</v>
      </c>
      <c r="D22" s="44"/>
      <c r="E22" s="44" t="s">
        <v>1245</v>
      </c>
      <c r="F22" s="44" t="s">
        <v>1689</v>
      </c>
      <c r="G22" s="44" t="n">
        <v>2011</v>
      </c>
      <c r="H22" s="44" t="n">
        <v>2014</v>
      </c>
      <c r="I22" s="45" t="n">
        <v>41757</v>
      </c>
      <c r="J22" s="46" t="n">
        <v>42012</v>
      </c>
      <c r="K22" s="44" t="n">
        <v>339044</v>
      </c>
      <c r="L22" s="44" t="s">
        <v>1246</v>
      </c>
      <c r="M22" s="47" t="n">
        <v>49560</v>
      </c>
      <c r="N22" s="47"/>
      <c r="O22" s="47"/>
      <c r="P22" s="47"/>
      <c r="Q22" s="44" t="s">
        <v>27</v>
      </c>
      <c r="S22" s="13"/>
      <c r="T22" s="13"/>
      <c r="U22" s="13"/>
      <c r="V22" s="13"/>
      <c r="W22" s="13"/>
      <c r="X22" s="13"/>
      <c r="Y22" s="13"/>
      <c r="Z22" s="13"/>
    </row>
    <row r="23" customFormat="false" ht="33.75" hidden="false" customHeight="false" outlineLevel="0" collapsed="false">
      <c r="A23" s="44" t="s">
        <v>21</v>
      </c>
      <c r="B23" s="44"/>
      <c r="C23" s="13" t="s">
        <v>51</v>
      </c>
      <c r="D23" s="44"/>
      <c r="E23" s="44" t="s">
        <v>1247</v>
      </c>
      <c r="F23" s="44" t="s">
        <v>48</v>
      </c>
      <c r="G23" s="44" t="n">
        <v>2011</v>
      </c>
      <c r="H23" s="44" t="n">
        <v>2014</v>
      </c>
      <c r="I23" s="45" t="n">
        <v>42121</v>
      </c>
      <c r="J23" s="46" t="n">
        <v>44227</v>
      </c>
      <c r="K23" s="44" t="n">
        <v>351081</v>
      </c>
      <c r="L23" s="44" t="s">
        <v>1249</v>
      </c>
      <c r="M23" s="47" t="n">
        <v>2997389.16</v>
      </c>
      <c r="N23" s="47"/>
      <c r="O23" s="47"/>
      <c r="P23" s="47"/>
      <c r="Q23" s="44" t="s">
        <v>231</v>
      </c>
      <c r="S23" s="13"/>
      <c r="T23" s="13"/>
      <c r="U23" s="13"/>
      <c r="V23" s="13"/>
      <c r="W23" s="13"/>
      <c r="X23" s="13"/>
      <c r="Y23" s="13"/>
      <c r="Z23" s="13"/>
    </row>
    <row r="24" customFormat="false" ht="67.5" hidden="false" customHeight="false" outlineLevel="0" collapsed="false">
      <c r="A24" s="44" t="s">
        <v>21</v>
      </c>
      <c r="B24" s="44"/>
      <c r="C24" s="13" t="s">
        <v>3690</v>
      </c>
      <c r="D24" s="44"/>
      <c r="E24" s="44" t="s">
        <v>1250</v>
      </c>
      <c r="F24" s="44" t="s">
        <v>48</v>
      </c>
      <c r="G24" s="44" t="n">
        <v>2011</v>
      </c>
      <c r="H24" s="44" t="n">
        <v>2014</v>
      </c>
      <c r="I24" s="45" t="n">
        <v>41830</v>
      </c>
      <c r="J24" s="46" t="n">
        <v>43646</v>
      </c>
      <c r="K24" s="44" t="n">
        <v>349333</v>
      </c>
      <c r="L24" s="44" t="s">
        <v>1252</v>
      </c>
      <c r="M24" s="47" t="n">
        <v>500000</v>
      </c>
      <c r="N24" s="47"/>
      <c r="O24" s="47"/>
      <c r="P24" s="47"/>
      <c r="Q24" s="44" t="s">
        <v>27</v>
      </c>
      <c r="S24" s="13"/>
      <c r="T24" s="13"/>
      <c r="U24" s="13"/>
      <c r="V24" s="13"/>
      <c r="W24" s="13"/>
      <c r="X24" s="13"/>
      <c r="Y24" s="13"/>
      <c r="Z24" s="13"/>
    </row>
    <row r="25" customFormat="false" ht="67.5" hidden="false" customHeight="false" outlineLevel="0" collapsed="false">
      <c r="A25" s="44" t="s">
        <v>21</v>
      </c>
      <c r="B25" s="44"/>
      <c r="C25" s="13" t="s">
        <v>3690</v>
      </c>
      <c r="D25" s="44"/>
      <c r="E25" s="44" t="s">
        <v>1250</v>
      </c>
      <c r="F25" s="44" t="s">
        <v>48</v>
      </c>
      <c r="G25" s="44" t="n">
        <v>2012</v>
      </c>
      <c r="H25" s="44" t="n">
        <v>2014</v>
      </c>
      <c r="I25" s="45" t="n">
        <v>41830</v>
      </c>
      <c r="J25" s="46" t="n">
        <v>43646</v>
      </c>
      <c r="K25" s="44" t="n">
        <v>349334</v>
      </c>
      <c r="L25" s="44" t="s">
        <v>1252</v>
      </c>
      <c r="M25" s="47" t="n">
        <v>3258308</v>
      </c>
      <c r="N25" s="47"/>
      <c r="O25" s="47"/>
      <c r="P25" s="47"/>
      <c r="Q25" s="44" t="s">
        <v>27</v>
      </c>
      <c r="S25" s="13"/>
      <c r="T25" s="13"/>
      <c r="U25" s="13"/>
      <c r="V25" s="13"/>
      <c r="W25" s="13"/>
      <c r="X25" s="13"/>
      <c r="Y25" s="13"/>
      <c r="Z25" s="13"/>
    </row>
    <row r="26" customFormat="false" ht="56.25" hidden="false" customHeight="false" outlineLevel="0" collapsed="false">
      <c r="A26" s="44" t="s">
        <v>21</v>
      </c>
      <c r="B26" s="44"/>
      <c r="C26" s="13" t="s">
        <v>51</v>
      </c>
      <c r="D26" s="44"/>
      <c r="E26" s="44" t="s">
        <v>1411</v>
      </c>
      <c r="F26" s="44" t="s">
        <v>1689</v>
      </c>
      <c r="G26" s="44" t="n">
        <v>2012</v>
      </c>
      <c r="H26" s="44" t="n">
        <v>2014</v>
      </c>
      <c r="I26" s="45" t="n">
        <v>41953</v>
      </c>
      <c r="J26" s="46" t="n">
        <v>44312</v>
      </c>
      <c r="K26" s="44" t="n">
        <v>350828</v>
      </c>
      <c r="L26" s="44" t="s">
        <v>681</v>
      </c>
      <c r="M26" s="47" t="n">
        <v>123315</v>
      </c>
      <c r="N26" s="47"/>
      <c r="O26" s="47"/>
      <c r="P26" s="47"/>
      <c r="Q26" s="44" t="s">
        <v>27</v>
      </c>
      <c r="S26" s="13"/>
      <c r="T26" s="13"/>
      <c r="U26" s="13"/>
      <c r="V26" s="13"/>
      <c r="W26" s="13"/>
      <c r="X26" s="13"/>
      <c r="Y26" s="13"/>
      <c r="Z26" s="13"/>
    </row>
    <row r="27" customFormat="false" ht="33.75" hidden="false" customHeight="false" outlineLevel="0" collapsed="false">
      <c r="A27" s="44" t="s">
        <v>21</v>
      </c>
      <c r="B27" s="44"/>
      <c r="C27" s="13" t="s">
        <v>3545</v>
      </c>
      <c r="D27" s="44"/>
      <c r="E27" s="44" t="s">
        <v>1537</v>
      </c>
      <c r="F27" s="44" t="s">
        <v>48</v>
      </c>
      <c r="G27" s="44" t="n">
        <v>2013</v>
      </c>
      <c r="H27" s="44" t="n">
        <v>2014</v>
      </c>
      <c r="I27" s="45" t="n">
        <v>41932</v>
      </c>
      <c r="J27" s="46" t="n">
        <v>42430</v>
      </c>
      <c r="K27" s="44" t="n">
        <v>350614</v>
      </c>
      <c r="L27" s="44" t="s">
        <v>1381</v>
      </c>
      <c r="M27" s="47" t="n">
        <v>11931</v>
      </c>
      <c r="N27" s="47"/>
      <c r="O27" s="47"/>
      <c r="P27" s="47"/>
      <c r="Q27" s="44" t="s">
        <v>118</v>
      </c>
      <c r="S27" s="13"/>
      <c r="T27" s="13"/>
      <c r="U27" s="13"/>
      <c r="V27" s="13"/>
      <c r="W27" s="13"/>
      <c r="X27" s="13"/>
      <c r="Y27" s="13"/>
      <c r="Z27" s="13"/>
    </row>
    <row r="28" customFormat="false" ht="33.75" hidden="false" customHeight="false" outlineLevel="0" collapsed="false">
      <c r="A28" s="44" t="s">
        <v>21</v>
      </c>
      <c r="B28" s="44"/>
      <c r="C28" s="13" t="s">
        <v>35</v>
      </c>
      <c r="D28" s="44"/>
      <c r="E28" s="44" t="s">
        <v>2927</v>
      </c>
      <c r="F28" s="44" t="s">
        <v>48</v>
      </c>
      <c r="G28" s="44" t="n">
        <v>2014</v>
      </c>
      <c r="H28" s="44" t="n">
        <v>2014</v>
      </c>
      <c r="I28" s="45" t="n">
        <v>41904</v>
      </c>
      <c r="J28" s="46" t="n">
        <v>42369</v>
      </c>
      <c r="K28" s="44" t="n">
        <v>349028</v>
      </c>
      <c r="L28" s="44" t="s">
        <v>1414</v>
      </c>
      <c r="M28" s="47" t="n">
        <v>164075</v>
      </c>
      <c r="N28" s="47"/>
      <c r="O28" s="47"/>
      <c r="P28" s="47"/>
      <c r="Q28" s="44" t="s">
        <v>27</v>
      </c>
      <c r="S28" s="13"/>
      <c r="T28" s="13"/>
      <c r="U28" s="13"/>
      <c r="V28" s="13"/>
      <c r="W28" s="13"/>
      <c r="X28" s="13"/>
      <c r="Y28" s="13"/>
      <c r="Z28" s="13"/>
    </row>
    <row r="29" customFormat="false" ht="33.75" hidden="false" customHeight="false" outlineLevel="0" collapsed="false">
      <c r="A29" s="44" t="s">
        <v>21</v>
      </c>
      <c r="B29" s="44"/>
      <c r="C29" s="13" t="s">
        <v>879</v>
      </c>
      <c r="D29" s="44"/>
      <c r="E29" s="44" t="s">
        <v>1006</v>
      </c>
      <c r="F29" s="44" t="s">
        <v>48</v>
      </c>
      <c r="G29" s="44" t="n">
        <v>2011</v>
      </c>
      <c r="H29" s="44" t="n">
        <v>2014</v>
      </c>
      <c r="I29" s="45" t="n">
        <v>41773</v>
      </c>
      <c r="J29" s="46" t="n">
        <v>41989</v>
      </c>
      <c r="K29" s="44" t="n">
        <v>343085</v>
      </c>
      <c r="L29" s="44" t="s">
        <v>743</v>
      </c>
      <c r="M29" s="47" t="n">
        <v>19950</v>
      </c>
      <c r="N29" s="47"/>
      <c r="O29" s="47"/>
      <c r="P29" s="47"/>
      <c r="Q29" s="44" t="s">
        <v>118</v>
      </c>
      <c r="S29" s="13"/>
      <c r="T29" s="13"/>
      <c r="U29" s="13"/>
      <c r="V29" s="13"/>
      <c r="W29" s="13"/>
      <c r="X29" s="13"/>
      <c r="Y29" s="13"/>
      <c r="Z29" s="13"/>
    </row>
    <row r="30" customFormat="false" ht="67.5" hidden="false" customHeight="false" outlineLevel="0" collapsed="false">
      <c r="A30" s="44" t="s">
        <v>21</v>
      </c>
      <c r="B30" s="44"/>
      <c r="C30" s="13" t="s">
        <v>3691</v>
      </c>
      <c r="D30" s="44"/>
      <c r="E30" s="44" t="s">
        <v>1538</v>
      </c>
      <c r="F30" s="44" t="s">
        <v>37</v>
      </c>
      <c r="G30" s="44" t="n">
        <v>2013</v>
      </c>
      <c r="H30" s="44" t="n">
        <v>2014</v>
      </c>
      <c r="I30" s="45" t="n">
        <v>41888</v>
      </c>
      <c r="J30" s="46" t="n">
        <v>42369</v>
      </c>
      <c r="K30" s="44" t="n">
        <v>348497</v>
      </c>
      <c r="L30" s="44" t="s">
        <v>99</v>
      </c>
      <c r="M30" s="47" t="n">
        <v>20000</v>
      </c>
      <c r="N30" s="47"/>
      <c r="O30" s="47"/>
      <c r="P30" s="47"/>
      <c r="Q30" s="44" t="s">
        <v>27</v>
      </c>
      <c r="S30" s="13"/>
      <c r="T30" s="13"/>
      <c r="U30" s="13"/>
      <c r="V30" s="13"/>
      <c r="W30" s="13"/>
      <c r="X30" s="13"/>
      <c r="Y30" s="13"/>
      <c r="Z30" s="13"/>
    </row>
    <row r="31" customFormat="false" ht="33.75" hidden="false" customHeight="false" outlineLevel="0" collapsed="false">
      <c r="A31" s="44" t="s">
        <v>21</v>
      </c>
      <c r="B31" s="44"/>
      <c r="C31" s="13" t="s">
        <v>35</v>
      </c>
      <c r="D31" s="44"/>
      <c r="E31" s="44" t="s">
        <v>1413</v>
      </c>
      <c r="F31" s="44" t="s">
        <v>48</v>
      </c>
      <c r="G31" s="44" t="n">
        <v>2012</v>
      </c>
      <c r="H31" s="44" t="n">
        <v>2014</v>
      </c>
      <c r="I31" s="45" t="n">
        <v>41736</v>
      </c>
      <c r="J31" s="46" t="n">
        <v>42825</v>
      </c>
      <c r="K31" s="44" t="n">
        <v>327819</v>
      </c>
      <c r="L31" s="44" t="s">
        <v>1414</v>
      </c>
      <c r="M31" s="47" t="n">
        <v>1232336.64</v>
      </c>
      <c r="N31" s="47"/>
      <c r="O31" s="47"/>
      <c r="P31" s="47"/>
      <c r="Q31" s="44" t="s">
        <v>27</v>
      </c>
      <c r="S31" s="13"/>
      <c r="T31" s="13"/>
      <c r="U31" s="13"/>
      <c r="V31" s="13"/>
      <c r="W31" s="13"/>
      <c r="X31" s="13"/>
      <c r="Y31" s="13"/>
      <c r="Z31" s="13"/>
    </row>
    <row r="32" customFormat="false" ht="45" hidden="false" customHeight="false" outlineLevel="0" collapsed="false">
      <c r="A32" s="44" t="s">
        <v>21</v>
      </c>
      <c r="B32" s="44"/>
      <c r="C32" s="13" t="s">
        <v>348</v>
      </c>
      <c r="D32" s="44"/>
      <c r="E32" s="44" t="s">
        <v>1539</v>
      </c>
      <c r="F32" s="44" t="s">
        <v>37</v>
      </c>
      <c r="G32" s="44" t="n">
        <v>2013</v>
      </c>
      <c r="H32" s="44" t="n">
        <v>2014</v>
      </c>
      <c r="I32" s="45" t="n">
        <v>41881</v>
      </c>
      <c r="J32" s="46" t="n">
        <v>43100</v>
      </c>
      <c r="K32" s="44" t="n">
        <v>348728</v>
      </c>
      <c r="L32" s="44" t="s">
        <v>377</v>
      </c>
      <c r="M32" s="47" t="n">
        <v>239166.1</v>
      </c>
      <c r="N32" s="47"/>
      <c r="O32" s="47"/>
      <c r="P32" s="47"/>
      <c r="Q32" s="44" t="s">
        <v>27</v>
      </c>
      <c r="S32" s="13"/>
      <c r="T32" s="13"/>
      <c r="U32" s="13"/>
      <c r="V32" s="13"/>
      <c r="W32" s="13"/>
      <c r="X32" s="13"/>
      <c r="Y32" s="13"/>
      <c r="Z32" s="13"/>
    </row>
    <row r="33" customFormat="false" ht="45" hidden="false" customHeight="false" outlineLevel="0" collapsed="false">
      <c r="A33" s="44" t="s">
        <v>21</v>
      </c>
      <c r="B33" s="44"/>
      <c r="C33" s="13" t="s">
        <v>348</v>
      </c>
      <c r="D33" s="44"/>
      <c r="E33" s="44" t="s">
        <v>1254</v>
      </c>
      <c r="F33" s="44" t="s">
        <v>48</v>
      </c>
      <c r="G33" s="44" t="n">
        <v>2011</v>
      </c>
      <c r="H33" s="44" t="n">
        <v>2014</v>
      </c>
      <c r="I33" s="45" t="n">
        <v>41890</v>
      </c>
      <c r="J33" s="46" t="n">
        <v>42795</v>
      </c>
      <c r="K33" s="44" t="n">
        <v>347325</v>
      </c>
      <c r="L33" s="44" t="s">
        <v>1255</v>
      </c>
      <c r="M33" s="47" t="n">
        <v>1368546.48</v>
      </c>
      <c r="N33" s="47"/>
      <c r="O33" s="47"/>
      <c r="P33" s="47"/>
      <c r="Q33" s="44" t="s">
        <v>118</v>
      </c>
      <c r="S33" s="13"/>
      <c r="T33" s="13"/>
      <c r="U33" s="13"/>
      <c r="V33" s="13"/>
      <c r="W33" s="13"/>
      <c r="X33" s="13"/>
      <c r="Y33" s="13"/>
      <c r="Z33" s="13"/>
    </row>
    <row r="34" customFormat="false" ht="22.5" hidden="false" customHeight="false" outlineLevel="0" collapsed="false">
      <c r="A34" s="44" t="s">
        <v>21</v>
      </c>
      <c r="B34" s="44"/>
      <c r="C34" s="13" t="s">
        <v>29</v>
      </c>
      <c r="D34" s="44"/>
      <c r="E34" s="44" t="s">
        <v>1540</v>
      </c>
      <c r="F34" s="44" t="s">
        <v>37</v>
      </c>
      <c r="G34" s="44" t="n">
        <v>2013</v>
      </c>
      <c r="H34" s="44" t="n">
        <v>2014</v>
      </c>
      <c r="I34" s="45" t="n">
        <v>41858</v>
      </c>
      <c r="J34" s="46" t="n">
        <v>42920</v>
      </c>
      <c r="K34" s="44" t="n">
        <v>345136</v>
      </c>
      <c r="L34" s="44" t="s">
        <v>688</v>
      </c>
      <c r="M34" s="47" t="n">
        <v>191244.26</v>
      </c>
      <c r="N34" s="47"/>
      <c r="O34" s="47"/>
      <c r="P34" s="47"/>
      <c r="Q34" s="44" t="s">
        <v>27</v>
      </c>
      <c r="S34" s="13"/>
      <c r="T34" s="13"/>
      <c r="U34" s="13"/>
      <c r="V34" s="13"/>
      <c r="W34" s="13"/>
      <c r="X34" s="13"/>
      <c r="Y34" s="13"/>
      <c r="Z34" s="13"/>
    </row>
    <row r="35" customFormat="false" ht="45" hidden="false" customHeight="false" outlineLevel="0" collapsed="false">
      <c r="A35" s="44" t="s">
        <v>21</v>
      </c>
      <c r="B35" s="44"/>
      <c r="C35" s="13" t="s">
        <v>348</v>
      </c>
      <c r="D35" s="44"/>
      <c r="E35" s="44" t="s">
        <v>1541</v>
      </c>
      <c r="F35" s="44" t="s">
        <v>37</v>
      </c>
      <c r="G35" s="44" t="n">
        <v>2013</v>
      </c>
      <c r="H35" s="44" t="n">
        <v>2014</v>
      </c>
      <c r="I35" s="45" t="n">
        <v>41894</v>
      </c>
      <c r="J35" s="46" t="n">
        <v>43099</v>
      </c>
      <c r="K35" s="44" t="n">
        <v>348951</v>
      </c>
      <c r="L35" s="44" t="s">
        <v>390</v>
      </c>
      <c r="M35" s="47" t="n">
        <v>994529.85</v>
      </c>
      <c r="N35" s="47"/>
      <c r="O35" s="47"/>
      <c r="P35" s="47"/>
      <c r="Q35" s="44" t="s">
        <v>27</v>
      </c>
      <c r="S35" s="13"/>
      <c r="T35" s="13"/>
      <c r="U35" s="13"/>
      <c r="V35" s="13"/>
      <c r="W35" s="13"/>
      <c r="X35" s="13"/>
      <c r="Y35" s="13"/>
      <c r="Z35" s="13"/>
    </row>
    <row r="36" customFormat="false" ht="56.25" hidden="false" customHeight="false" outlineLevel="0" collapsed="false">
      <c r="A36" s="44" t="s">
        <v>21</v>
      </c>
      <c r="B36" s="44"/>
      <c r="C36" s="13" t="s">
        <v>156</v>
      </c>
      <c r="D36" s="44"/>
      <c r="E36" s="44" t="s">
        <v>3695</v>
      </c>
      <c r="F36" s="44" t="s">
        <v>37</v>
      </c>
      <c r="G36" s="44" t="n">
        <v>2013</v>
      </c>
      <c r="H36" s="44" t="n">
        <v>2014</v>
      </c>
      <c r="I36" s="45" t="n">
        <v>41883</v>
      </c>
      <c r="J36" s="46" t="n">
        <v>42551</v>
      </c>
      <c r="K36" s="44" t="n">
        <v>345947</v>
      </c>
      <c r="L36" s="44" t="s">
        <v>3087</v>
      </c>
      <c r="M36" s="47" t="n">
        <v>197967.18</v>
      </c>
      <c r="N36" s="47"/>
      <c r="O36" s="47"/>
      <c r="P36" s="47"/>
      <c r="Q36" s="44" t="s">
        <v>27</v>
      </c>
      <c r="S36" s="13"/>
      <c r="T36" s="13"/>
      <c r="U36" s="13"/>
      <c r="V36" s="13"/>
      <c r="W36" s="13"/>
      <c r="X36" s="13"/>
      <c r="Y36" s="13"/>
      <c r="Z36" s="13"/>
    </row>
    <row r="37" customFormat="false" ht="22.5" hidden="false" customHeight="false" outlineLevel="0" collapsed="false">
      <c r="A37" s="44" t="s">
        <v>21</v>
      </c>
      <c r="B37" s="44"/>
      <c r="C37" s="13" t="s">
        <v>879</v>
      </c>
      <c r="D37" s="44"/>
      <c r="E37" s="44" t="s">
        <v>1256</v>
      </c>
      <c r="F37" s="44" t="s">
        <v>48</v>
      </c>
      <c r="G37" s="44" t="n">
        <v>2011</v>
      </c>
      <c r="H37" s="44" t="n">
        <v>2014</v>
      </c>
      <c r="I37" s="45" t="n">
        <v>41946</v>
      </c>
      <c r="J37" s="46" t="n">
        <v>42247</v>
      </c>
      <c r="K37" s="44" t="n">
        <v>348026</v>
      </c>
      <c r="L37" s="44" t="s">
        <v>1076</v>
      </c>
      <c r="M37" s="47" t="n">
        <v>10000</v>
      </c>
      <c r="N37" s="47"/>
      <c r="O37" s="47"/>
      <c r="P37" s="47"/>
      <c r="Q37" s="44" t="s">
        <v>27</v>
      </c>
      <c r="S37" s="13"/>
      <c r="T37" s="13"/>
      <c r="U37" s="13"/>
      <c r="V37" s="13"/>
      <c r="W37" s="13"/>
      <c r="X37" s="13"/>
      <c r="Y37" s="13"/>
      <c r="Z37" s="13"/>
    </row>
    <row r="38" customFormat="false" ht="45" hidden="false" customHeight="false" outlineLevel="0" collapsed="false">
      <c r="A38" s="44" t="s">
        <v>21</v>
      </c>
      <c r="B38" s="44"/>
      <c r="C38" s="13" t="s">
        <v>156</v>
      </c>
      <c r="D38" s="44"/>
      <c r="E38" s="44" t="s">
        <v>1542</v>
      </c>
      <c r="F38" s="44" t="s">
        <v>1689</v>
      </c>
      <c r="G38" s="44" t="n">
        <v>2013</v>
      </c>
      <c r="H38" s="44" t="n">
        <v>2014</v>
      </c>
      <c r="I38" s="45" t="n">
        <v>41918</v>
      </c>
      <c r="J38" s="46" t="n">
        <v>42490</v>
      </c>
      <c r="K38" s="44" t="n">
        <v>348478</v>
      </c>
      <c r="L38" s="44" t="s">
        <v>73</v>
      </c>
      <c r="M38" s="47" t="n">
        <v>134410</v>
      </c>
      <c r="N38" s="47"/>
      <c r="O38" s="47"/>
      <c r="P38" s="47"/>
      <c r="Q38" s="44" t="s">
        <v>27</v>
      </c>
      <c r="S38" s="13"/>
      <c r="T38" s="13"/>
      <c r="U38" s="13"/>
      <c r="V38" s="13"/>
      <c r="W38" s="13"/>
      <c r="X38" s="13"/>
      <c r="Y38" s="13"/>
      <c r="Z38" s="13"/>
    </row>
    <row r="39" customFormat="false" ht="33.75" hidden="false" customHeight="false" outlineLevel="0" collapsed="false">
      <c r="A39" s="44" t="s">
        <v>21</v>
      </c>
      <c r="B39" s="44"/>
      <c r="C39" s="13" t="s">
        <v>35</v>
      </c>
      <c r="D39" s="44"/>
      <c r="E39" s="44" t="s">
        <v>1415</v>
      </c>
      <c r="F39" s="44" t="s">
        <v>37</v>
      </c>
      <c r="G39" s="44" t="n">
        <v>2012</v>
      </c>
      <c r="H39" s="44" t="n">
        <v>2014</v>
      </c>
      <c r="I39" s="45" t="n">
        <v>41837</v>
      </c>
      <c r="J39" s="46" t="n">
        <v>43216</v>
      </c>
      <c r="K39" s="44" t="n">
        <v>345891</v>
      </c>
      <c r="L39" s="44" t="s">
        <v>1143</v>
      </c>
      <c r="M39" s="47" t="n">
        <v>209646.72</v>
      </c>
      <c r="N39" s="47"/>
      <c r="O39" s="47"/>
      <c r="P39" s="47"/>
      <c r="Q39" s="44" t="s">
        <v>27</v>
      </c>
      <c r="S39" s="13"/>
      <c r="T39" s="13"/>
      <c r="U39" s="13"/>
      <c r="V39" s="13"/>
      <c r="W39" s="13"/>
      <c r="X39" s="13"/>
      <c r="Y39" s="13"/>
      <c r="Z39" s="13"/>
    </row>
    <row r="40" customFormat="false" ht="45" hidden="false" customHeight="false" outlineLevel="0" collapsed="false">
      <c r="A40" s="44" t="s">
        <v>21</v>
      </c>
      <c r="B40" s="44"/>
      <c r="C40" s="13" t="s">
        <v>35</v>
      </c>
      <c r="D40" s="44"/>
      <c r="E40" s="44" t="s">
        <v>1543</v>
      </c>
      <c r="F40" s="44" t="s">
        <v>48</v>
      </c>
      <c r="G40" s="44" t="n">
        <v>2013</v>
      </c>
      <c r="H40" s="44" t="n">
        <v>2014</v>
      </c>
      <c r="I40" s="45" t="n">
        <v>41984</v>
      </c>
      <c r="J40" s="46" t="n">
        <v>43100</v>
      </c>
      <c r="K40" s="44" t="n">
        <v>352232</v>
      </c>
      <c r="L40" s="44" t="s">
        <v>1544</v>
      </c>
      <c r="M40" s="47" t="n">
        <v>149279.5</v>
      </c>
      <c r="N40" s="47"/>
      <c r="O40" s="47"/>
      <c r="P40" s="47"/>
      <c r="Q40" s="44" t="s">
        <v>27</v>
      </c>
      <c r="S40" s="13"/>
      <c r="T40" s="13"/>
      <c r="U40" s="13"/>
      <c r="V40" s="13"/>
      <c r="W40" s="13"/>
      <c r="X40" s="13"/>
      <c r="Y40" s="13"/>
      <c r="Z40" s="13"/>
    </row>
    <row r="41" customFormat="false" ht="33.75" hidden="false" customHeight="false" outlineLevel="0" collapsed="false">
      <c r="A41" s="44" t="s">
        <v>21</v>
      </c>
      <c r="B41" s="44"/>
      <c r="C41" s="13" t="s">
        <v>3691</v>
      </c>
      <c r="D41" s="44"/>
      <c r="E41" s="44" t="s">
        <v>1545</v>
      </c>
      <c r="F41" s="44" t="s">
        <v>37</v>
      </c>
      <c r="G41" s="44" t="n">
        <v>2013</v>
      </c>
      <c r="H41" s="44" t="n">
        <v>2014</v>
      </c>
      <c r="I41" s="45" t="n">
        <v>41858</v>
      </c>
      <c r="J41" s="46"/>
      <c r="K41" s="44" t="n">
        <v>340247</v>
      </c>
      <c r="L41" s="44" t="s">
        <v>26</v>
      </c>
      <c r="M41" s="47" t="n">
        <v>198996.97</v>
      </c>
      <c r="N41" s="47"/>
      <c r="O41" s="47"/>
      <c r="P41" s="47"/>
      <c r="Q41" s="44" t="s">
        <v>27</v>
      </c>
      <c r="S41" s="13"/>
      <c r="T41" s="13"/>
      <c r="U41" s="13"/>
      <c r="V41" s="13"/>
      <c r="W41" s="13"/>
      <c r="X41" s="13"/>
      <c r="Y41" s="13"/>
      <c r="Z41" s="13"/>
    </row>
    <row r="42" customFormat="false" ht="33.75" hidden="false" customHeight="false" outlineLevel="0" collapsed="false">
      <c r="A42" s="44" t="s">
        <v>21</v>
      </c>
      <c r="B42" s="44"/>
      <c r="C42" s="13" t="s">
        <v>46</v>
      </c>
      <c r="D42" s="44"/>
      <c r="E42" s="44" t="s">
        <v>1546</v>
      </c>
      <c r="F42" s="44" t="s">
        <v>48</v>
      </c>
      <c r="G42" s="44" t="n">
        <v>2013</v>
      </c>
      <c r="H42" s="44" t="n">
        <v>2014</v>
      </c>
      <c r="I42" s="45" t="n">
        <v>41718</v>
      </c>
      <c r="J42" s="46" t="n">
        <v>41879</v>
      </c>
      <c r="K42" s="44" t="n">
        <v>340441</v>
      </c>
      <c r="L42" s="44" t="s">
        <v>1381</v>
      </c>
      <c r="M42" s="47" t="n">
        <v>1235</v>
      </c>
      <c r="N42" s="47"/>
      <c r="O42" s="47"/>
      <c r="P42" s="47"/>
      <c r="Q42" s="44" t="s">
        <v>27</v>
      </c>
      <c r="S42" s="13"/>
      <c r="T42" s="13"/>
      <c r="U42" s="13"/>
      <c r="V42" s="13"/>
      <c r="W42" s="13"/>
      <c r="X42" s="13"/>
      <c r="Y42" s="13"/>
      <c r="Z42" s="13"/>
    </row>
    <row r="43" customFormat="false" ht="33.75" hidden="false" customHeight="false" outlineLevel="0" collapsed="false">
      <c r="A43" s="44" t="s">
        <v>21</v>
      </c>
      <c r="B43" s="44"/>
      <c r="C43" s="13" t="s">
        <v>3691</v>
      </c>
      <c r="D43" s="44"/>
      <c r="E43" s="44" t="s">
        <v>1548</v>
      </c>
      <c r="F43" s="44" t="s">
        <v>37</v>
      </c>
      <c r="G43" s="44" t="n">
        <v>2013</v>
      </c>
      <c r="H43" s="44" t="n">
        <v>2014</v>
      </c>
      <c r="I43" s="45" t="n">
        <v>41873</v>
      </c>
      <c r="J43" s="46" t="n">
        <v>42941</v>
      </c>
      <c r="K43" s="44" t="n">
        <v>340248</v>
      </c>
      <c r="L43" s="44" t="s">
        <v>38</v>
      </c>
      <c r="M43" s="47" t="n">
        <v>49289</v>
      </c>
      <c r="N43" s="47"/>
      <c r="O43" s="47"/>
      <c r="P43" s="47"/>
      <c r="Q43" s="44" t="s">
        <v>27</v>
      </c>
      <c r="S43" s="13"/>
      <c r="T43" s="13"/>
      <c r="U43" s="13"/>
      <c r="V43" s="13"/>
      <c r="W43" s="13"/>
      <c r="X43" s="13"/>
      <c r="Y43" s="13"/>
      <c r="Z43" s="13"/>
    </row>
    <row r="44" customFormat="false" ht="45" hidden="false" customHeight="false" outlineLevel="0" collapsed="false">
      <c r="A44" s="44" t="s">
        <v>21</v>
      </c>
      <c r="B44" s="44"/>
      <c r="C44" s="13" t="s">
        <v>46</v>
      </c>
      <c r="D44" s="44"/>
      <c r="E44" s="44" t="s">
        <v>2918</v>
      </c>
      <c r="F44" s="44" t="s">
        <v>48</v>
      </c>
      <c r="G44" s="44" t="n">
        <v>2014</v>
      </c>
      <c r="H44" s="44" t="n">
        <v>2014</v>
      </c>
      <c r="I44" s="45" t="n">
        <v>41751</v>
      </c>
      <c r="J44" s="46" t="n">
        <v>42185</v>
      </c>
      <c r="K44" s="44" t="n">
        <v>342657</v>
      </c>
      <c r="L44" s="44" t="s">
        <v>1009</v>
      </c>
      <c r="M44" s="47" t="n">
        <v>14998</v>
      </c>
      <c r="N44" s="47"/>
      <c r="O44" s="47"/>
      <c r="P44" s="47"/>
      <c r="Q44" s="44" t="s">
        <v>27</v>
      </c>
      <c r="S44" s="13"/>
      <c r="T44" s="13"/>
      <c r="U44" s="13"/>
      <c r="V44" s="13"/>
      <c r="W44" s="13"/>
      <c r="X44" s="13"/>
      <c r="Y44" s="13"/>
      <c r="Z44" s="13"/>
    </row>
    <row r="45" customFormat="false" ht="45" hidden="false" customHeight="false" outlineLevel="0" collapsed="false">
      <c r="A45" s="44" t="s">
        <v>21</v>
      </c>
      <c r="B45" s="44"/>
      <c r="C45" s="13" t="s">
        <v>51</v>
      </c>
      <c r="D45" s="44"/>
      <c r="E45" s="44" t="s">
        <v>1550</v>
      </c>
      <c r="F45" s="44" t="s">
        <v>1689</v>
      </c>
      <c r="G45" s="44" t="n">
        <v>2013</v>
      </c>
      <c r="H45" s="44" t="n">
        <v>2014</v>
      </c>
      <c r="I45" s="45" t="n">
        <v>41848</v>
      </c>
      <c r="J45" s="46" t="n">
        <v>42562</v>
      </c>
      <c r="K45" s="44" t="n">
        <v>344648</v>
      </c>
      <c r="L45" s="44" t="s">
        <v>681</v>
      </c>
      <c r="M45" s="47" t="n">
        <v>189974</v>
      </c>
      <c r="N45" s="47"/>
      <c r="O45" s="47"/>
      <c r="P45" s="47"/>
      <c r="Q45" s="44" t="s">
        <v>118</v>
      </c>
      <c r="S45" s="13"/>
      <c r="T45" s="13"/>
      <c r="U45" s="13"/>
      <c r="V45" s="13"/>
      <c r="W45" s="13"/>
      <c r="X45" s="13"/>
      <c r="Y45" s="13"/>
      <c r="Z45" s="13"/>
    </row>
    <row r="46" customFormat="false" ht="33.75" hidden="false" customHeight="false" outlineLevel="0" collapsed="false">
      <c r="A46" s="44" t="s">
        <v>21</v>
      </c>
      <c r="B46" s="44"/>
      <c r="C46" s="13" t="s">
        <v>879</v>
      </c>
      <c r="D46" s="44"/>
      <c r="E46" s="44" t="s">
        <v>1257</v>
      </c>
      <c r="F46" s="44" t="s">
        <v>48</v>
      </c>
      <c r="G46" s="44" t="n">
        <v>2011</v>
      </c>
      <c r="H46" s="44" t="n">
        <v>2014</v>
      </c>
      <c r="I46" s="45" t="n">
        <v>41759</v>
      </c>
      <c r="J46" s="46" t="n">
        <v>42205</v>
      </c>
      <c r="K46" s="44" t="n">
        <v>341071</v>
      </c>
      <c r="L46" s="44" t="s">
        <v>1259</v>
      </c>
      <c r="M46" s="47" t="n">
        <v>3315</v>
      </c>
      <c r="N46" s="47"/>
      <c r="O46" s="47"/>
      <c r="P46" s="47"/>
      <c r="Q46" s="44" t="s">
        <v>1237</v>
      </c>
      <c r="S46" s="13"/>
      <c r="T46" s="13"/>
      <c r="U46" s="13"/>
      <c r="V46" s="13"/>
      <c r="W46" s="13"/>
      <c r="X46" s="13"/>
      <c r="Y46" s="13"/>
      <c r="Z46" s="13"/>
    </row>
    <row r="47" customFormat="false" ht="22.5" hidden="false" customHeight="false" outlineLevel="0" collapsed="false">
      <c r="A47" s="44" t="s">
        <v>21</v>
      </c>
      <c r="B47" s="44"/>
      <c r="C47" s="13" t="s">
        <v>46</v>
      </c>
      <c r="D47" s="44"/>
      <c r="E47" s="44" t="s">
        <v>1260</v>
      </c>
      <c r="F47" s="44" t="s">
        <v>37</v>
      </c>
      <c r="G47" s="44" t="n">
        <v>2011</v>
      </c>
      <c r="H47" s="44" t="n">
        <v>2014</v>
      </c>
      <c r="I47" s="45" t="n">
        <v>41957</v>
      </c>
      <c r="J47" s="46" t="n">
        <v>42806</v>
      </c>
      <c r="K47" s="44" t="n">
        <v>351588</v>
      </c>
      <c r="L47" s="44" t="s">
        <v>1262</v>
      </c>
      <c r="M47" s="47" t="n">
        <v>149996</v>
      </c>
      <c r="N47" s="47"/>
      <c r="O47" s="47"/>
      <c r="P47" s="47"/>
      <c r="Q47" s="44" t="s">
        <v>27</v>
      </c>
      <c r="S47" s="13"/>
      <c r="T47" s="13"/>
      <c r="U47" s="13"/>
      <c r="V47" s="13"/>
      <c r="W47" s="13"/>
      <c r="X47" s="13"/>
      <c r="Y47" s="13"/>
      <c r="Z47" s="13"/>
    </row>
    <row r="48" customFormat="false" ht="45" hidden="false" customHeight="false" outlineLevel="0" collapsed="false">
      <c r="A48" s="44" t="s">
        <v>21</v>
      </c>
      <c r="B48" s="44"/>
      <c r="C48" s="13" t="s">
        <v>879</v>
      </c>
      <c r="D48" s="44"/>
      <c r="E48" s="44" t="s">
        <v>1263</v>
      </c>
      <c r="F48" s="44" t="s">
        <v>1689</v>
      </c>
      <c r="G48" s="44" t="n">
        <v>2011</v>
      </c>
      <c r="H48" s="44" t="n">
        <v>2014</v>
      </c>
      <c r="I48" s="45" t="n">
        <v>41722</v>
      </c>
      <c r="J48" s="46" t="n">
        <v>42389</v>
      </c>
      <c r="K48" s="44" t="n">
        <v>340035</v>
      </c>
      <c r="L48" s="44" t="s">
        <v>1264</v>
      </c>
      <c r="M48" s="47" t="n">
        <v>239790</v>
      </c>
      <c r="N48" s="47"/>
      <c r="O48" s="47"/>
      <c r="P48" s="47"/>
      <c r="Q48" s="44" t="s">
        <v>27</v>
      </c>
      <c r="S48" s="13"/>
      <c r="T48" s="13"/>
      <c r="U48" s="13"/>
      <c r="V48" s="13"/>
      <c r="W48" s="13"/>
      <c r="X48" s="13"/>
      <c r="Y48" s="13"/>
      <c r="Z48" s="13"/>
    </row>
    <row r="49" customFormat="false" ht="22.5" hidden="false" customHeight="false" outlineLevel="0" collapsed="false">
      <c r="A49" s="44" t="s">
        <v>21</v>
      </c>
      <c r="B49" s="44"/>
      <c r="C49" s="13" t="s">
        <v>29</v>
      </c>
      <c r="D49" s="44"/>
      <c r="E49" s="44" t="s">
        <v>3696</v>
      </c>
      <c r="F49" s="44" t="s">
        <v>37</v>
      </c>
      <c r="G49" s="44" t="n">
        <v>2013</v>
      </c>
      <c r="H49" s="44" t="n">
        <v>2014</v>
      </c>
      <c r="I49" s="45" t="n">
        <v>41837</v>
      </c>
      <c r="J49" s="46" t="n">
        <v>42920</v>
      </c>
      <c r="K49" s="44" t="n">
        <v>345159</v>
      </c>
      <c r="L49" s="44" t="s">
        <v>563</v>
      </c>
      <c r="M49" s="47" t="n">
        <v>111850.37</v>
      </c>
      <c r="N49" s="47"/>
      <c r="O49" s="47"/>
      <c r="P49" s="47"/>
      <c r="Q49" s="44" t="s">
        <v>27</v>
      </c>
      <c r="S49" s="13"/>
      <c r="T49" s="13"/>
      <c r="U49" s="13"/>
      <c r="V49" s="13"/>
      <c r="W49" s="13"/>
      <c r="X49" s="13"/>
      <c r="Y49" s="13"/>
      <c r="Z49" s="13"/>
    </row>
    <row r="50" customFormat="false" ht="45" hidden="false" customHeight="false" outlineLevel="0" collapsed="false">
      <c r="A50" s="44" t="s">
        <v>21</v>
      </c>
      <c r="B50" s="44" t="s">
        <v>1553</v>
      </c>
      <c r="C50" s="13" t="s">
        <v>3691</v>
      </c>
      <c r="D50" s="44"/>
      <c r="E50" s="44" t="s">
        <v>1554</v>
      </c>
      <c r="F50" s="44" t="s">
        <v>37</v>
      </c>
      <c r="G50" s="44" t="n">
        <v>2013</v>
      </c>
      <c r="H50" s="44" t="n">
        <v>2014</v>
      </c>
      <c r="I50" s="45" t="n">
        <v>41926</v>
      </c>
      <c r="J50" s="46" t="n">
        <v>42486</v>
      </c>
      <c r="K50" s="44" t="n">
        <v>350195</v>
      </c>
      <c r="L50" s="44" t="s">
        <v>99</v>
      </c>
      <c r="M50" s="47" t="n">
        <v>545507.29</v>
      </c>
      <c r="N50" s="47"/>
      <c r="O50" s="47"/>
      <c r="P50" s="47"/>
      <c r="Q50" s="44" t="s">
        <v>34</v>
      </c>
      <c r="S50" s="13"/>
      <c r="T50" s="13"/>
      <c r="U50" s="13"/>
      <c r="V50" s="13"/>
      <c r="W50" s="13"/>
      <c r="X50" s="13"/>
      <c r="Y50" s="13"/>
      <c r="Z50" s="13"/>
    </row>
    <row r="51" customFormat="false" ht="33.75" hidden="false" customHeight="false" outlineLevel="0" collapsed="false">
      <c r="A51" s="44" t="s">
        <v>21</v>
      </c>
      <c r="B51" s="44"/>
      <c r="C51" s="13" t="s">
        <v>35</v>
      </c>
      <c r="D51" s="44"/>
      <c r="E51" s="44" t="s">
        <v>1417</v>
      </c>
      <c r="F51" s="44" t="s">
        <v>37</v>
      </c>
      <c r="G51" s="44" t="n">
        <v>2012</v>
      </c>
      <c r="H51" s="44" t="n">
        <v>2014</v>
      </c>
      <c r="I51" s="45" t="n">
        <v>41731</v>
      </c>
      <c r="J51" s="46" t="n">
        <v>42486</v>
      </c>
      <c r="K51" s="44" t="n">
        <v>338180</v>
      </c>
      <c r="L51" s="44" t="s">
        <v>1418</v>
      </c>
      <c r="M51" s="47" t="n">
        <v>236137.68</v>
      </c>
      <c r="N51" s="47"/>
      <c r="O51" s="47"/>
      <c r="P51" s="47"/>
      <c r="Q51" s="44" t="s">
        <v>118</v>
      </c>
      <c r="S51" s="13"/>
      <c r="T51" s="13"/>
      <c r="U51" s="13"/>
      <c r="V51" s="13"/>
      <c r="W51" s="13"/>
      <c r="X51" s="13"/>
      <c r="Y51" s="13"/>
      <c r="Z51" s="13"/>
    </row>
    <row r="52" customFormat="false" ht="45" hidden="false" customHeight="false" outlineLevel="0" collapsed="false">
      <c r="A52" s="44" t="s">
        <v>21</v>
      </c>
      <c r="B52" s="44"/>
      <c r="C52" s="13" t="s">
        <v>46</v>
      </c>
      <c r="D52" s="44"/>
      <c r="E52" s="44" t="s">
        <v>2932</v>
      </c>
      <c r="F52" s="44" t="s">
        <v>48</v>
      </c>
      <c r="G52" s="44" t="n">
        <v>2014</v>
      </c>
      <c r="H52" s="44" t="n">
        <v>2014</v>
      </c>
      <c r="I52" s="45" t="n">
        <v>41974</v>
      </c>
      <c r="J52" s="46" t="n">
        <v>42369</v>
      </c>
      <c r="K52" s="44" t="n">
        <v>351633</v>
      </c>
      <c r="L52" s="44" t="s">
        <v>1518</v>
      </c>
      <c r="M52" s="47" t="n">
        <v>28035.68</v>
      </c>
      <c r="N52" s="47"/>
      <c r="O52" s="47"/>
      <c r="P52" s="47"/>
      <c r="Q52" s="44" t="s">
        <v>27</v>
      </c>
      <c r="S52" s="13"/>
      <c r="T52" s="13"/>
      <c r="U52" s="13"/>
      <c r="V52" s="13"/>
      <c r="W52" s="13"/>
      <c r="X52" s="13"/>
      <c r="Y52" s="13"/>
      <c r="Z52" s="13"/>
    </row>
    <row r="53" customFormat="false" ht="45" hidden="false" customHeight="false" outlineLevel="0" collapsed="false">
      <c r="A53" s="44" t="s">
        <v>21</v>
      </c>
      <c r="B53" s="44"/>
      <c r="C53" s="13" t="s">
        <v>348</v>
      </c>
      <c r="D53" s="44"/>
      <c r="E53" s="44" t="s">
        <v>2933</v>
      </c>
      <c r="F53" s="44" t="s">
        <v>48</v>
      </c>
      <c r="G53" s="44" t="n">
        <v>2014</v>
      </c>
      <c r="H53" s="44" t="n">
        <v>2014</v>
      </c>
      <c r="I53" s="45" t="n">
        <v>41988</v>
      </c>
      <c r="J53" s="46" t="n">
        <v>42369</v>
      </c>
      <c r="K53" s="44" t="n">
        <v>351636</v>
      </c>
      <c r="L53" s="44" t="s">
        <v>2584</v>
      </c>
      <c r="M53" s="47" t="n">
        <v>17920</v>
      </c>
      <c r="N53" s="47"/>
      <c r="O53" s="47"/>
      <c r="P53" s="47"/>
      <c r="Q53" s="44" t="s">
        <v>27</v>
      </c>
      <c r="S53" s="13"/>
      <c r="T53" s="13"/>
      <c r="U53" s="13"/>
      <c r="V53" s="13"/>
      <c r="W53" s="13"/>
      <c r="X53" s="13"/>
      <c r="Y53" s="13"/>
      <c r="Z53" s="13"/>
    </row>
    <row r="54" customFormat="false" ht="56.25" hidden="false" customHeight="false" outlineLevel="0" collapsed="false">
      <c r="A54" s="44" t="s">
        <v>21</v>
      </c>
      <c r="B54" s="44"/>
      <c r="C54" s="13" t="s">
        <v>348</v>
      </c>
      <c r="D54" s="44" t="s">
        <v>22</v>
      </c>
      <c r="E54" s="44" t="s">
        <v>1265</v>
      </c>
      <c r="F54" s="44" t="s">
        <v>37</v>
      </c>
      <c r="G54" s="44" t="n">
        <v>2011</v>
      </c>
      <c r="H54" s="44" t="n">
        <v>2014</v>
      </c>
      <c r="I54" s="45" t="n">
        <v>41865</v>
      </c>
      <c r="J54" s="46" t="n">
        <v>42825</v>
      </c>
      <c r="K54" s="44" t="n">
        <v>342051</v>
      </c>
      <c r="L54" s="44" t="s">
        <v>375</v>
      </c>
      <c r="M54" s="47" t="n">
        <v>339559.67</v>
      </c>
      <c r="N54" s="47"/>
      <c r="O54" s="47"/>
      <c r="P54" s="47"/>
      <c r="Q54" s="44" t="s">
        <v>27</v>
      </c>
      <c r="S54" s="13"/>
      <c r="T54" s="13"/>
      <c r="U54" s="13"/>
      <c r="V54" s="13"/>
      <c r="W54" s="13"/>
      <c r="X54" s="13"/>
      <c r="Y54" s="13"/>
      <c r="Z54" s="13"/>
    </row>
    <row r="55" customFormat="false" ht="33.75" hidden="false" customHeight="false" outlineLevel="0" collapsed="false">
      <c r="A55" s="44" t="s">
        <v>21</v>
      </c>
      <c r="B55" s="44"/>
      <c r="C55" s="13" t="s">
        <v>35</v>
      </c>
      <c r="D55" s="44"/>
      <c r="E55" s="44" t="s">
        <v>1419</v>
      </c>
      <c r="F55" s="44" t="s">
        <v>37</v>
      </c>
      <c r="G55" s="44" t="n">
        <v>2012</v>
      </c>
      <c r="H55" s="44" t="n">
        <v>2014</v>
      </c>
      <c r="I55" s="45" t="n">
        <v>41745</v>
      </c>
      <c r="J55" s="46" t="n">
        <v>42841</v>
      </c>
      <c r="K55" s="44" t="n">
        <v>339179</v>
      </c>
      <c r="L55" s="44" t="s">
        <v>1421</v>
      </c>
      <c r="M55" s="47" t="n">
        <v>233398.68</v>
      </c>
      <c r="N55" s="47"/>
      <c r="O55" s="47"/>
      <c r="P55" s="47"/>
      <c r="Q55" s="44" t="s">
        <v>27</v>
      </c>
      <c r="S55" s="13"/>
      <c r="T55" s="13"/>
      <c r="U55" s="13"/>
      <c r="V55" s="13"/>
      <c r="W55" s="13"/>
      <c r="X55" s="13"/>
      <c r="Y55" s="13"/>
      <c r="Z55" s="13"/>
    </row>
    <row r="56" customFormat="false" ht="33.75" hidden="false" customHeight="false" outlineLevel="0" collapsed="false">
      <c r="A56" s="44" t="s">
        <v>21</v>
      </c>
      <c r="B56" s="44"/>
      <c r="C56" s="13" t="s">
        <v>3697</v>
      </c>
      <c r="D56" s="44"/>
      <c r="E56" s="44" t="s">
        <v>1267</v>
      </c>
      <c r="F56" s="44" t="s">
        <v>48</v>
      </c>
      <c r="G56" s="44" t="n">
        <v>2011</v>
      </c>
      <c r="H56" s="44" t="n">
        <v>2014</v>
      </c>
      <c r="I56" s="45" t="n">
        <v>41961</v>
      </c>
      <c r="J56" s="46" t="n">
        <v>43171</v>
      </c>
      <c r="K56" s="44" t="n">
        <v>352255</v>
      </c>
      <c r="L56" s="44" t="s">
        <v>1269</v>
      </c>
      <c r="M56" s="47" t="n">
        <v>393138.05</v>
      </c>
      <c r="N56" s="47"/>
      <c r="O56" s="47"/>
      <c r="P56" s="47"/>
      <c r="Q56" s="44" t="s">
        <v>27</v>
      </c>
      <c r="S56" s="13"/>
      <c r="T56" s="13"/>
      <c r="U56" s="13"/>
      <c r="V56" s="13"/>
      <c r="W56" s="13"/>
      <c r="X56" s="13"/>
      <c r="Y56" s="13"/>
      <c r="Z56" s="13"/>
    </row>
    <row r="57" customFormat="false" ht="22.5" hidden="false" customHeight="false" outlineLevel="0" collapsed="false">
      <c r="A57" s="44" t="s">
        <v>21</v>
      </c>
      <c r="B57" s="44"/>
      <c r="C57" s="13" t="s">
        <v>46</v>
      </c>
      <c r="D57" s="44"/>
      <c r="E57" s="44" t="s">
        <v>1555</v>
      </c>
      <c r="F57" s="44" t="s">
        <v>37</v>
      </c>
      <c r="G57" s="44" t="n">
        <v>2013</v>
      </c>
      <c r="H57" s="44" t="n">
        <v>2014</v>
      </c>
      <c r="I57" s="45" t="n">
        <v>42050</v>
      </c>
      <c r="J57" s="46" t="n">
        <v>43069</v>
      </c>
      <c r="K57" s="44" t="n">
        <v>352718</v>
      </c>
      <c r="L57" s="44" t="s">
        <v>1557</v>
      </c>
      <c r="M57" s="47" t="n">
        <v>39271.04</v>
      </c>
      <c r="N57" s="47"/>
      <c r="O57" s="47"/>
      <c r="P57" s="47"/>
      <c r="Q57" s="44" t="s">
        <v>27</v>
      </c>
      <c r="S57" s="13"/>
      <c r="T57" s="13"/>
      <c r="U57" s="13"/>
      <c r="V57" s="13"/>
      <c r="W57" s="13"/>
      <c r="X57" s="13"/>
      <c r="Y57" s="13"/>
      <c r="Z57" s="13"/>
    </row>
    <row r="58" customFormat="false" ht="33.75" hidden="false" customHeight="false" outlineLevel="0" collapsed="false">
      <c r="A58" s="44" t="s">
        <v>21</v>
      </c>
      <c r="B58" s="44"/>
      <c r="C58" s="13" t="s">
        <v>46</v>
      </c>
      <c r="D58" s="44"/>
      <c r="E58" s="44" t="s">
        <v>1558</v>
      </c>
      <c r="F58" s="44" t="s">
        <v>48</v>
      </c>
      <c r="G58" s="44" t="n">
        <v>2013</v>
      </c>
      <c r="H58" s="44" t="n">
        <v>2014</v>
      </c>
      <c r="I58" s="45" t="n">
        <v>42050</v>
      </c>
      <c r="J58" s="46" t="n">
        <v>43069</v>
      </c>
      <c r="K58" s="44" t="n">
        <v>352834</v>
      </c>
      <c r="L58" s="44" t="s">
        <v>1560</v>
      </c>
      <c r="M58" s="47" t="n">
        <v>57500</v>
      </c>
      <c r="N58" s="47"/>
      <c r="O58" s="47"/>
      <c r="P58" s="47"/>
      <c r="Q58" s="44" t="s">
        <v>27</v>
      </c>
      <c r="S58" s="13"/>
      <c r="T58" s="13"/>
      <c r="U58" s="13"/>
      <c r="V58" s="13"/>
      <c r="W58" s="13"/>
      <c r="X58" s="13"/>
      <c r="Y58" s="13"/>
      <c r="Z58" s="13"/>
    </row>
    <row r="59" customFormat="false" ht="22.5" hidden="false" customHeight="false" outlineLevel="0" collapsed="false">
      <c r="A59" s="44" t="s">
        <v>21</v>
      </c>
      <c r="B59" s="44"/>
      <c r="C59" s="13" t="s">
        <v>46</v>
      </c>
      <c r="D59" s="44"/>
      <c r="E59" s="44" t="s">
        <v>1561</v>
      </c>
      <c r="F59" s="44" t="s">
        <v>48</v>
      </c>
      <c r="G59" s="44" t="n">
        <v>2013</v>
      </c>
      <c r="H59" s="44" t="n">
        <v>2014</v>
      </c>
      <c r="I59" s="45" t="n">
        <v>42019</v>
      </c>
      <c r="J59" s="46" t="n">
        <v>42735</v>
      </c>
      <c r="K59" s="44" t="n">
        <v>353128</v>
      </c>
      <c r="L59" s="44" t="s">
        <v>975</v>
      </c>
      <c r="M59" s="47" t="n">
        <v>307000</v>
      </c>
      <c r="N59" s="47"/>
      <c r="O59" s="47"/>
      <c r="P59" s="47"/>
      <c r="Q59" s="44" t="s">
        <v>27</v>
      </c>
      <c r="S59" s="13"/>
      <c r="T59" s="13"/>
      <c r="U59" s="13"/>
      <c r="V59" s="13"/>
      <c r="W59" s="13"/>
      <c r="X59" s="13"/>
      <c r="Y59" s="13"/>
      <c r="Z59" s="13"/>
    </row>
    <row r="60" customFormat="false" ht="22.5" hidden="false" customHeight="false" outlineLevel="0" collapsed="false">
      <c r="A60" s="44" t="s">
        <v>21</v>
      </c>
      <c r="B60" s="44"/>
      <c r="C60" s="13" t="s">
        <v>46</v>
      </c>
      <c r="D60" s="44"/>
      <c r="E60" s="44" t="s">
        <v>1391</v>
      </c>
      <c r="F60" s="44" t="s">
        <v>48</v>
      </c>
      <c r="G60" s="44" t="n">
        <v>2013</v>
      </c>
      <c r="H60" s="44" t="n">
        <v>2014</v>
      </c>
      <c r="I60" s="45" t="n">
        <v>42036</v>
      </c>
      <c r="J60" s="46" t="n">
        <v>42734</v>
      </c>
      <c r="K60" s="44" t="n">
        <v>353194</v>
      </c>
      <c r="L60" s="44" t="s">
        <v>1392</v>
      </c>
      <c r="M60" s="47" t="n">
        <v>85440</v>
      </c>
      <c r="N60" s="47"/>
      <c r="O60" s="47"/>
      <c r="P60" s="47"/>
      <c r="Q60" s="44" t="s">
        <v>118</v>
      </c>
      <c r="S60" s="13"/>
      <c r="T60" s="13"/>
      <c r="U60" s="13"/>
      <c r="V60" s="13"/>
      <c r="W60" s="13"/>
      <c r="X60" s="13"/>
      <c r="Y60" s="13"/>
      <c r="Z60" s="13"/>
    </row>
    <row r="61" customFormat="false" ht="56.25" hidden="false" customHeight="false" outlineLevel="0" collapsed="false">
      <c r="A61" s="44" t="s">
        <v>21</v>
      </c>
      <c r="B61" s="44"/>
      <c r="C61" s="13" t="s">
        <v>156</v>
      </c>
      <c r="D61" s="44"/>
      <c r="E61" s="44" t="s">
        <v>1270</v>
      </c>
      <c r="F61" s="44" t="s">
        <v>48</v>
      </c>
      <c r="G61" s="44" t="n">
        <v>2011</v>
      </c>
      <c r="H61" s="44" t="n">
        <v>2014</v>
      </c>
      <c r="I61" s="45" t="n">
        <v>41994</v>
      </c>
      <c r="J61" s="46" t="n">
        <v>42369</v>
      </c>
      <c r="K61" s="44" t="n">
        <v>355073</v>
      </c>
      <c r="L61" s="44" t="s">
        <v>1272</v>
      </c>
      <c r="M61" s="47" t="n">
        <v>19636</v>
      </c>
      <c r="N61" s="47"/>
      <c r="O61" s="47"/>
      <c r="P61" s="47"/>
      <c r="Q61" s="44" t="s">
        <v>27</v>
      </c>
      <c r="S61" s="13"/>
      <c r="T61" s="13"/>
      <c r="U61" s="13"/>
      <c r="V61" s="13"/>
      <c r="W61" s="13"/>
      <c r="X61" s="13"/>
      <c r="Y61" s="13"/>
      <c r="Z61" s="13"/>
    </row>
    <row r="62" customFormat="false" ht="22.5" hidden="false" customHeight="false" outlineLevel="0" collapsed="false">
      <c r="A62" s="44" t="s">
        <v>21</v>
      </c>
      <c r="B62" s="44"/>
      <c r="C62" s="13" t="s">
        <v>2349</v>
      </c>
      <c r="D62" s="44"/>
      <c r="E62" s="44" t="s">
        <v>2942</v>
      </c>
      <c r="F62" s="44" t="s">
        <v>48</v>
      </c>
      <c r="G62" s="44" t="n">
        <v>2014</v>
      </c>
      <c r="H62" s="44" t="n">
        <v>2014</v>
      </c>
      <c r="I62" s="45" t="n">
        <v>42005</v>
      </c>
      <c r="J62" s="46" t="n">
        <v>42369</v>
      </c>
      <c r="K62" s="44" t="n">
        <v>353738</v>
      </c>
      <c r="L62" s="44" t="s">
        <v>2943</v>
      </c>
      <c r="M62" s="47" t="n">
        <v>14800</v>
      </c>
      <c r="N62" s="47"/>
      <c r="O62" s="47"/>
      <c r="P62" s="47"/>
      <c r="Q62" s="44" t="s">
        <v>27</v>
      </c>
      <c r="S62" s="13"/>
      <c r="T62" s="13"/>
      <c r="U62" s="13"/>
      <c r="V62" s="13"/>
      <c r="W62" s="13"/>
      <c r="X62" s="13"/>
      <c r="Y62" s="13"/>
      <c r="Z62" s="13"/>
    </row>
    <row r="63" customFormat="false" ht="67.5" hidden="false" customHeight="false" outlineLevel="0" collapsed="false">
      <c r="A63" s="44" t="s">
        <v>21</v>
      </c>
      <c r="B63" s="44"/>
      <c r="C63" s="13" t="s">
        <v>3698</v>
      </c>
      <c r="D63" s="44" t="s">
        <v>3699</v>
      </c>
      <c r="E63" s="44" t="s">
        <v>1564</v>
      </c>
      <c r="F63" s="44" t="s">
        <v>1689</v>
      </c>
      <c r="G63" s="44" t="n">
        <v>2013</v>
      </c>
      <c r="H63" s="44" t="n">
        <v>2014</v>
      </c>
      <c r="I63" s="45" t="n">
        <v>41983</v>
      </c>
      <c r="J63" s="46" t="n">
        <v>42735</v>
      </c>
      <c r="K63" s="44" t="n">
        <v>352155</v>
      </c>
      <c r="L63" s="44" t="s">
        <v>1566</v>
      </c>
      <c r="M63" s="47" t="n">
        <v>195669.11</v>
      </c>
      <c r="N63" s="47"/>
      <c r="O63" s="47"/>
      <c r="P63" s="47"/>
      <c r="Q63" s="44" t="s">
        <v>27</v>
      </c>
      <c r="S63" s="13"/>
      <c r="T63" s="13"/>
      <c r="U63" s="13"/>
      <c r="V63" s="13"/>
      <c r="W63" s="13"/>
      <c r="X63" s="13"/>
      <c r="Y63" s="13"/>
      <c r="Z63" s="13"/>
    </row>
    <row r="64" customFormat="false" ht="22.5" hidden="false" customHeight="false" outlineLevel="0" collapsed="false">
      <c r="A64" s="44" t="s">
        <v>21</v>
      </c>
      <c r="B64" s="44"/>
      <c r="C64" s="13" t="s">
        <v>46</v>
      </c>
      <c r="D64" s="44"/>
      <c r="E64" s="44" t="s">
        <v>1567</v>
      </c>
      <c r="F64" s="44" t="s">
        <v>37</v>
      </c>
      <c r="G64" s="44" t="n">
        <v>2013</v>
      </c>
      <c r="H64" s="44" t="n">
        <v>2014</v>
      </c>
      <c r="I64" s="45" t="n">
        <v>42050</v>
      </c>
      <c r="J64" s="46" t="n">
        <v>42735</v>
      </c>
      <c r="K64" s="44" t="n">
        <v>352760</v>
      </c>
      <c r="L64" s="44" t="s">
        <v>1569</v>
      </c>
      <c r="M64" s="47" t="n">
        <v>36526.67</v>
      </c>
      <c r="N64" s="47"/>
      <c r="O64" s="47"/>
      <c r="P64" s="47"/>
      <c r="Q64" s="44" t="s">
        <v>27</v>
      </c>
      <c r="S64" s="13"/>
      <c r="T64" s="13"/>
      <c r="U64" s="13"/>
      <c r="V64" s="13"/>
      <c r="W64" s="13"/>
      <c r="X64" s="13"/>
      <c r="Y64" s="13"/>
      <c r="Z64" s="13"/>
    </row>
    <row r="65" customFormat="false" ht="22.5" hidden="false" customHeight="false" outlineLevel="0" collapsed="false">
      <c r="A65" s="44" t="s">
        <v>21</v>
      </c>
      <c r="B65" s="44" t="s">
        <v>41</v>
      </c>
      <c r="C65" s="13" t="s">
        <v>879</v>
      </c>
      <c r="D65" s="44"/>
      <c r="E65" s="44" t="s">
        <v>1273</v>
      </c>
      <c r="F65" s="44" t="s">
        <v>48</v>
      </c>
      <c r="G65" s="44" t="n">
        <v>2011</v>
      </c>
      <c r="H65" s="44" t="n">
        <v>2014</v>
      </c>
      <c r="I65" s="45" t="n">
        <v>42037</v>
      </c>
      <c r="J65" s="46" t="n">
        <v>43651</v>
      </c>
      <c r="K65" s="44" t="n">
        <v>354740</v>
      </c>
      <c r="L65" s="44" t="s">
        <v>1076</v>
      </c>
      <c r="M65" s="47" t="n">
        <v>16138.28</v>
      </c>
      <c r="N65" s="47"/>
      <c r="O65" s="47"/>
      <c r="P65" s="47"/>
      <c r="Q65" s="44" t="s">
        <v>27</v>
      </c>
      <c r="S65" s="13"/>
      <c r="T65" s="13"/>
      <c r="U65" s="13"/>
      <c r="V65" s="13"/>
      <c r="W65" s="13"/>
      <c r="X65" s="13"/>
      <c r="Y65" s="13"/>
      <c r="Z65" s="13"/>
    </row>
    <row r="66" customFormat="false" ht="45" hidden="false" customHeight="false" outlineLevel="0" collapsed="false">
      <c r="A66" s="44" t="s">
        <v>21</v>
      </c>
      <c r="B66" s="44"/>
      <c r="C66" s="13" t="s">
        <v>2349</v>
      </c>
      <c r="D66" s="44"/>
      <c r="E66" s="44" t="s">
        <v>2945</v>
      </c>
      <c r="F66" s="44" t="s">
        <v>48</v>
      </c>
      <c r="G66" s="44" t="n">
        <v>2014</v>
      </c>
      <c r="H66" s="44" t="n">
        <v>2014</v>
      </c>
      <c r="I66" s="45" t="n">
        <v>41984</v>
      </c>
      <c r="J66" s="46" t="n">
        <v>42369</v>
      </c>
      <c r="K66" s="44" t="n">
        <v>354697</v>
      </c>
      <c r="L66" s="44" t="s">
        <v>450</v>
      </c>
      <c r="M66" s="47" t="n">
        <v>342.16</v>
      </c>
      <c r="N66" s="47"/>
      <c r="O66" s="47"/>
      <c r="P66" s="47"/>
      <c r="Q66" s="44" t="s">
        <v>27</v>
      </c>
      <c r="S66" s="13"/>
      <c r="T66" s="13"/>
      <c r="U66" s="13"/>
      <c r="V66" s="13"/>
      <c r="W66" s="13"/>
      <c r="X66" s="13"/>
      <c r="Y66" s="13"/>
      <c r="Z66" s="13"/>
    </row>
    <row r="67" customFormat="false" ht="67.5" hidden="false" customHeight="false" outlineLevel="0" collapsed="false">
      <c r="A67" s="44" t="s">
        <v>21</v>
      </c>
      <c r="B67" s="44"/>
      <c r="C67" s="13" t="s">
        <v>3690</v>
      </c>
      <c r="D67" s="44"/>
      <c r="E67" s="44" t="s">
        <v>1274</v>
      </c>
      <c r="F67" s="44" t="s">
        <v>37</v>
      </c>
      <c r="G67" s="44" t="n">
        <v>2011</v>
      </c>
      <c r="H67" s="44" t="n">
        <v>2014</v>
      </c>
      <c r="I67" s="45" t="n">
        <v>41991</v>
      </c>
      <c r="J67" s="46" t="n">
        <v>44150</v>
      </c>
      <c r="K67" s="44" t="n">
        <v>353517</v>
      </c>
      <c r="L67" s="44" t="s">
        <v>1276</v>
      </c>
      <c r="M67" s="47" t="n">
        <v>173869.19</v>
      </c>
      <c r="N67" s="47"/>
      <c r="O67" s="47"/>
      <c r="P67" s="47"/>
      <c r="Q67" s="44" t="s">
        <v>1277</v>
      </c>
      <c r="S67" s="13"/>
      <c r="T67" s="13"/>
      <c r="U67" s="13"/>
      <c r="V67" s="13"/>
      <c r="W67" s="13"/>
      <c r="X67" s="13"/>
      <c r="Y67" s="13"/>
      <c r="Z67" s="13"/>
    </row>
    <row r="68" customFormat="false" ht="67.5" hidden="false" customHeight="false" outlineLevel="0" collapsed="false">
      <c r="A68" s="44" t="s">
        <v>21</v>
      </c>
      <c r="B68" s="44"/>
      <c r="C68" s="13" t="s">
        <v>3690</v>
      </c>
      <c r="D68" s="44"/>
      <c r="E68" s="44" t="s">
        <v>1278</v>
      </c>
      <c r="F68" s="44" t="s">
        <v>37</v>
      </c>
      <c r="G68" s="44" t="n">
        <v>2011</v>
      </c>
      <c r="H68" s="44" t="n">
        <v>2014</v>
      </c>
      <c r="I68" s="45" t="n">
        <v>41992</v>
      </c>
      <c r="J68" s="46" t="n">
        <v>44150</v>
      </c>
      <c r="K68" s="44" t="n">
        <v>353520</v>
      </c>
      <c r="L68" s="44" t="s">
        <v>172</v>
      </c>
      <c r="M68" s="47" t="n">
        <v>184825.94</v>
      </c>
      <c r="N68" s="47"/>
      <c r="O68" s="47"/>
      <c r="P68" s="47"/>
      <c r="Q68" s="44" t="s">
        <v>173</v>
      </c>
      <c r="S68" s="13"/>
      <c r="T68" s="13"/>
      <c r="U68" s="13"/>
      <c r="V68" s="13"/>
      <c r="W68" s="13"/>
      <c r="X68" s="13"/>
      <c r="Y68" s="13"/>
      <c r="Z68" s="13"/>
    </row>
    <row r="69" customFormat="false" ht="33.75" hidden="false" customHeight="false" outlineLevel="0" collapsed="false">
      <c r="A69" s="44" t="s">
        <v>21</v>
      </c>
      <c r="B69" s="44"/>
      <c r="C69" s="13" t="s">
        <v>35</v>
      </c>
      <c r="D69" s="44"/>
      <c r="E69" s="44" t="s">
        <v>1279</v>
      </c>
      <c r="F69" s="44" t="s">
        <v>48</v>
      </c>
      <c r="G69" s="44" t="n">
        <v>2011</v>
      </c>
      <c r="H69" s="44" t="n">
        <v>2014</v>
      </c>
      <c r="I69" s="45" t="n">
        <v>42019</v>
      </c>
      <c r="J69" s="46" t="n">
        <v>43439</v>
      </c>
      <c r="K69" s="44" t="n">
        <v>353860</v>
      </c>
      <c r="L69" s="44" t="s">
        <v>481</v>
      </c>
      <c r="M69" s="47" t="n">
        <v>749300</v>
      </c>
      <c r="N69" s="47"/>
      <c r="O69" s="47"/>
      <c r="P69" s="47"/>
      <c r="Q69" s="44" t="s">
        <v>27</v>
      </c>
      <c r="S69" s="13"/>
      <c r="T69" s="13"/>
      <c r="U69" s="13"/>
      <c r="V69" s="13"/>
      <c r="W69" s="13"/>
      <c r="X69" s="13"/>
      <c r="Y69" s="13"/>
      <c r="Z69" s="13"/>
    </row>
    <row r="70" customFormat="false" ht="90" hidden="false" customHeight="false" outlineLevel="0" collapsed="false">
      <c r="A70" s="44" t="s">
        <v>1087</v>
      </c>
      <c r="B70" s="44"/>
      <c r="C70" s="13" t="s">
        <v>29</v>
      </c>
      <c r="D70" s="44" t="s">
        <v>348</v>
      </c>
      <c r="E70" s="44" t="s">
        <v>3700</v>
      </c>
      <c r="F70" s="44" t="s">
        <v>37</v>
      </c>
      <c r="G70" s="44" t="n">
        <v>2014</v>
      </c>
      <c r="H70" s="44" t="n">
        <v>2015</v>
      </c>
      <c r="I70" s="45" t="n">
        <v>42401</v>
      </c>
      <c r="J70" s="46" t="n">
        <v>43251</v>
      </c>
      <c r="K70" s="44" t="n">
        <v>371153</v>
      </c>
      <c r="L70" s="44" t="s">
        <v>3701</v>
      </c>
      <c r="M70" s="47" t="n">
        <v>134746.17</v>
      </c>
      <c r="N70" s="47"/>
      <c r="O70" s="47"/>
      <c r="P70" s="47"/>
      <c r="Q70" s="44" t="s">
        <v>27</v>
      </c>
      <c r="S70" s="13"/>
      <c r="T70" s="13"/>
      <c r="U70" s="13"/>
      <c r="V70" s="13"/>
      <c r="W70" s="13"/>
      <c r="X70" s="13"/>
      <c r="Y70" s="13"/>
      <c r="Z70" s="13"/>
    </row>
    <row r="71" customFormat="false" ht="45" hidden="false" customHeight="false" outlineLevel="0" collapsed="false">
      <c r="A71" s="44" t="s">
        <v>21</v>
      </c>
      <c r="B71" s="44"/>
      <c r="C71" s="13" t="s">
        <v>35</v>
      </c>
      <c r="D71" s="44"/>
      <c r="E71" s="44" t="s">
        <v>3245</v>
      </c>
      <c r="F71" s="44" t="s">
        <v>48</v>
      </c>
      <c r="G71" s="44" t="n">
        <v>2015</v>
      </c>
      <c r="H71" s="44" t="n">
        <v>2015</v>
      </c>
      <c r="I71" s="45" t="n">
        <v>42248</v>
      </c>
      <c r="J71" s="46" t="n">
        <v>42735</v>
      </c>
      <c r="K71" s="44" t="n">
        <v>364413</v>
      </c>
      <c r="L71" s="44" t="s">
        <v>1414</v>
      </c>
      <c r="M71" s="47" t="n">
        <v>0</v>
      </c>
      <c r="N71" s="47"/>
      <c r="O71" s="47"/>
      <c r="P71" s="47"/>
      <c r="Q71" s="44" t="s">
        <v>27</v>
      </c>
      <c r="S71" s="13"/>
      <c r="T71" s="13"/>
      <c r="U71" s="13"/>
      <c r="V71" s="13"/>
      <c r="W71" s="13"/>
      <c r="X71" s="13"/>
      <c r="Y71" s="13"/>
      <c r="Z71" s="13"/>
    </row>
    <row r="72" customFormat="false" ht="33.75" hidden="false" customHeight="false" outlineLevel="0" collapsed="false">
      <c r="A72" s="44" t="s">
        <v>1087</v>
      </c>
      <c r="B72" s="44"/>
      <c r="C72" s="13" t="s">
        <v>3691</v>
      </c>
      <c r="D72" s="44" t="s">
        <v>29</v>
      </c>
      <c r="E72" s="44" t="s">
        <v>3702</v>
      </c>
      <c r="F72" s="44" t="s">
        <v>37</v>
      </c>
      <c r="G72" s="44" t="n">
        <v>2014</v>
      </c>
      <c r="H72" s="44" t="n">
        <v>2015</v>
      </c>
      <c r="I72" s="45" t="n">
        <v>42401</v>
      </c>
      <c r="J72" s="46" t="n">
        <v>43251</v>
      </c>
      <c r="K72" s="44" t="n">
        <v>371202</v>
      </c>
      <c r="L72" s="44" t="s">
        <v>3703</v>
      </c>
      <c r="M72" s="47" t="n">
        <v>84214.96</v>
      </c>
      <c r="N72" s="47"/>
      <c r="O72" s="47"/>
      <c r="P72" s="47"/>
      <c r="Q72" s="44" t="s">
        <v>27</v>
      </c>
      <c r="S72" s="13"/>
      <c r="T72" s="13"/>
      <c r="U72" s="13"/>
      <c r="V72" s="13"/>
      <c r="W72" s="13"/>
      <c r="X72" s="13"/>
      <c r="Y72" s="13"/>
      <c r="Z72" s="13"/>
    </row>
    <row r="73" customFormat="false" ht="33.75" hidden="false" customHeight="false" outlineLevel="0" collapsed="false">
      <c r="A73" s="44" t="s">
        <v>21</v>
      </c>
      <c r="B73" s="44"/>
      <c r="C73" s="13" t="s">
        <v>46</v>
      </c>
      <c r="D73" s="44" t="s">
        <v>156</v>
      </c>
      <c r="E73" s="44" t="s">
        <v>1570</v>
      </c>
      <c r="F73" s="44" t="s">
        <v>37</v>
      </c>
      <c r="G73" s="44" t="n">
        <v>2013</v>
      </c>
      <c r="H73" s="44" t="n">
        <v>2015</v>
      </c>
      <c r="I73" s="45" t="n">
        <v>42335</v>
      </c>
      <c r="J73" s="46" t="n">
        <v>43306</v>
      </c>
      <c r="K73" s="44" t="n">
        <v>369217</v>
      </c>
      <c r="L73" s="44" t="s">
        <v>3704</v>
      </c>
      <c r="M73" s="47" t="n">
        <v>167209.75</v>
      </c>
      <c r="N73" s="47"/>
      <c r="O73" s="47"/>
      <c r="P73" s="47"/>
      <c r="Q73" s="44" t="s">
        <v>3705</v>
      </c>
      <c r="S73" s="13"/>
      <c r="T73" s="13"/>
      <c r="U73" s="13"/>
      <c r="V73" s="13"/>
      <c r="W73" s="13"/>
      <c r="X73" s="13"/>
      <c r="Y73" s="13"/>
      <c r="Z73" s="13"/>
    </row>
    <row r="74" customFormat="false" ht="33.75" hidden="false" customHeight="false" outlineLevel="0" collapsed="false">
      <c r="A74" s="44" t="s">
        <v>21</v>
      </c>
      <c r="B74" s="44"/>
      <c r="C74" s="13" t="s">
        <v>156</v>
      </c>
      <c r="D74" s="44"/>
      <c r="E74" s="44" t="s">
        <v>1425</v>
      </c>
      <c r="F74" s="44" t="s">
        <v>37</v>
      </c>
      <c r="G74" s="44" t="n">
        <v>2012</v>
      </c>
      <c r="H74" s="44" t="n">
        <v>2015</v>
      </c>
      <c r="I74" s="45" t="n">
        <v>42401</v>
      </c>
      <c r="J74" s="46" t="n">
        <v>43496</v>
      </c>
      <c r="K74" s="44" t="n">
        <v>369560</v>
      </c>
      <c r="L74" s="44" t="s">
        <v>420</v>
      </c>
      <c r="M74" s="47" t="n">
        <v>227082.32</v>
      </c>
      <c r="N74" s="47"/>
      <c r="O74" s="47"/>
      <c r="P74" s="47"/>
      <c r="Q74" s="44" t="s">
        <v>3706</v>
      </c>
      <c r="S74" s="13"/>
      <c r="T74" s="13"/>
      <c r="U74" s="13"/>
      <c r="V74" s="13"/>
      <c r="W74" s="13"/>
      <c r="X74" s="13"/>
      <c r="Y74" s="13"/>
      <c r="Z74" s="13"/>
    </row>
    <row r="75" customFormat="false" ht="33.75" hidden="false" customHeight="false" outlineLevel="0" collapsed="false">
      <c r="A75" s="44" t="s">
        <v>21</v>
      </c>
      <c r="B75" s="44"/>
      <c r="C75" s="13" t="s">
        <v>35</v>
      </c>
      <c r="D75" s="44"/>
      <c r="E75" s="44" t="s">
        <v>3252</v>
      </c>
      <c r="F75" s="44" t="s">
        <v>48</v>
      </c>
      <c r="G75" s="44" t="n">
        <v>2015</v>
      </c>
      <c r="H75" s="44" t="n">
        <v>2015</v>
      </c>
      <c r="I75" s="45" t="n">
        <v>42353</v>
      </c>
      <c r="J75" s="46" t="n">
        <v>42735</v>
      </c>
      <c r="K75" s="44" t="n">
        <v>366059</v>
      </c>
      <c r="L75" s="44" t="s">
        <v>2584</v>
      </c>
      <c r="M75" s="47" t="n">
        <v>22000</v>
      </c>
      <c r="N75" s="47"/>
      <c r="O75" s="47"/>
      <c r="P75" s="47"/>
      <c r="Q75" s="44" t="s">
        <v>118</v>
      </c>
      <c r="S75" s="13"/>
      <c r="T75" s="13"/>
      <c r="U75" s="13"/>
      <c r="V75" s="13"/>
      <c r="W75" s="13"/>
      <c r="X75" s="13"/>
      <c r="Y75" s="13"/>
      <c r="Z75" s="13"/>
    </row>
    <row r="76" customFormat="false" ht="67.5" hidden="false" customHeight="false" outlineLevel="0" collapsed="false">
      <c r="A76" s="44" t="s">
        <v>1087</v>
      </c>
      <c r="B76" s="44"/>
      <c r="C76" s="13" t="s">
        <v>748</v>
      </c>
      <c r="D76" s="44" t="s">
        <v>348</v>
      </c>
      <c r="E76" s="44" t="s">
        <v>3707</v>
      </c>
      <c r="F76" s="44" t="s">
        <v>37</v>
      </c>
      <c r="G76" s="44" t="n">
        <v>2014</v>
      </c>
      <c r="H76" s="44" t="n">
        <v>2015</v>
      </c>
      <c r="I76" s="45" t="n">
        <v>42369</v>
      </c>
      <c r="J76" s="46" t="n">
        <v>43251</v>
      </c>
      <c r="K76" s="44" t="n">
        <v>371821</v>
      </c>
      <c r="L76" s="44" t="s">
        <v>106</v>
      </c>
      <c r="M76" s="47" t="n">
        <v>103981.08</v>
      </c>
      <c r="N76" s="47"/>
      <c r="O76" s="47"/>
      <c r="P76" s="47"/>
      <c r="Q76" s="44" t="s">
        <v>27</v>
      </c>
      <c r="S76" s="13"/>
      <c r="T76" s="13"/>
      <c r="U76" s="13"/>
      <c r="V76" s="13"/>
      <c r="W76" s="13"/>
      <c r="X76" s="13"/>
      <c r="Y76" s="13"/>
      <c r="Z76" s="13"/>
    </row>
    <row r="77" customFormat="false" ht="45" hidden="false" customHeight="false" outlineLevel="0" collapsed="false">
      <c r="A77" s="44" t="s">
        <v>21</v>
      </c>
      <c r="B77" s="44" t="s">
        <v>41</v>
      </c>
      <c r="C77" s="13" t="s">
        <v>348</v>
      </c>
      <c r="D77" s="44"/>
      <c r="E77" s="44" t="s">
        <v>1281</v>
      </c>
      <c r="F77" s="44" t="s">
        <v>48</v>
      </c>
      <c r="G77" s="44" t="n">
        <v>2011</v>
      </c>
      <c r="H77" s="44" t="n">
        <v>2015</v>
      </c>
      <c r="I77" s="45" t="n">
        <v>42362</v>
      </c>
      <c r="J77" s="46" t="n">
        <v>43286</v>
      </c>
      <c r="K77" s="44" t="n">
        <v>371862</v>
      </c>
      <c r="L77" s="44" t="s">
        <v>1283</v>
      </c>
      <c r="M77" s="47" t="n">
        <v>32400</v>
      </c>
      <c r="N77" s="47"/>
      <c r="O77" s="47"/>
      <c r="P77" s="47"/>
      <c r="Q77" s="44" t="s">
        <v>283</v>
      </c>
      <c r="S77" s="13"/>
      <c r="T77" s="13"/>
      <c r="U77" s="13"/>
      <c r="V77" s="13"/>
      <c r="W77" s="13"/>
      <c r="X77" s="13"/>
      <c r="Y77" s="13"/>
      <c r="Z77" s="13"/>
    </row>
    <row r="78" customFormat="false" ht="22.5" hidden="false" customHeight="false" outlineLevel="0" collapsed="false">
      <c r="A78" s="44" t="s">
        <v>21</v>
      </c>
      <c r="B78" s="44"/>
      <c r="C78" s="13" t="s">
        <v>2349</v>
      </c>
      <c r="D78" s="44"/>
      <c r="E78" s="44" t="s">
        <v>3251</v>
      </c>
      <c r="F78" s="44" t="s">
        <v>48</v>
      </c>
      <c r="G78" s="44" t="n">
        <v>2015</v>
      </c>
      <c r="H78" s="44" t="n">
        <v>2015</v>
      </c>
      <c r="I78" s="45" t="n">
        <v>42278</v>
      </c>
      <c r="J78" s="46" t="n">
        <v>42735</v>
      </c>
      <c r="K78" s="44" t="n">
        <v>366058</v>
      </c>
      <c r="L78" s="44" t="s">
        <v>1335</v>
      </c>
      <c r="M78" s="47" t="n">
        <v>19900</v>
      </c>
      <c r="N78" s="47"/>
      <c r="O78" s="47"/>
      <c r="P78" s="47"/>
      <c r="Q78" s="44" t="s">
        <v>118</v>
      </c>
      <c r="S78" s="13"/>
      <c r="T78" s="13"/>
      <c r="U78" s="13"/>
      <c r="V78" s="13"/>
      <c r="W78" s="13"/>
      <c r="X78" s="13"/>
      <c r="Y78" s="13"/>
      <c r="Z78" s="13"/>
    </row>
    <row r="79" customFormat="false" ht="45" hidden="false" customHeight="false" outlineLevel="0" collapsed="false">
      <c r="A79" s="44" t="s">
        <v>21</v>
      </c>
      <c r="B79" s="44"/>
      <c r="C79" s="13" t="s">
        <v>348</v>
      </c>
      <c r="D79" s="44"/>
      <c r="E79" s="44" t="s">
        <v>3708</v>
      </c>
      <c r="F79" s="44" t="s">
        <v>37</v>
      </c>
      <c r="G79" s="44" t="n">
        <v>2014</v>
      </c>
      <c r="H79" s="44" t="n">
        <v>2015</v>
      </c>
      <c r="I79" s="45" t="n">
        <v>42370</v>
      </c>
      <c r="J79" s="46" t="n">
        <v>44377</v>
      </c>
      <c r="K79" s="44" t="n">
        <v>369615</v>
      </c>
      <c r="L79" s="44" t="s">
        <v>375</v>
      </c>
      <c r="M79" s="47" t="n">
        <v>665000</v>
      </c>
      <c r="N79" s="47"/>
      <c r="O79" s="47"/>
      <c r="P79" s="47"/>
      <c r="Q79" s="44" t="s">
        <v>27</v>
      </c>
      <c r="S79" s="13"/>
      <c r="T79" s="13"/>
      <c r="U79" s="13"/>
      <c r="V79" s="13"/>
      <c r="W79" s="13"/>
      <c r="X79" s="13"/>
      <c r="Y79" s="13"/>
      <c r="Z79" s="13"/>
    </row>
    <row r="80" customFormat="false" ht="33.75" hidden="false" customHeight="false" outlineLevel="0" collapsed="false">
      <c r="A80" s="44" t="s">
        <v>21</v>
      </c>
      <c r="B80" s="44"/>
      <c r="C80" s="13" t="s">
        <v>3691</v>
      </c>
      <c r="D80" s="44"/>
      <c r="E80" s="44" t="s">
        <v>1573</v>
      </c>
      <c r="F80" s="44" t="s">
        <v>37</v>
      </c>
      <c r="G80" s="44" t="n">
        <v>2013</v>
      </c>
      <c r="H80" s="44" t="n">
        <v>2015</v>
      </c>
      <c r="I80" s="45" t="n">
        <v>42415</v>
      </c>
      <c r="J80" s="46" t="n">
        <v>43220</v>
      </c>
      <c r="K80" s="44" t="n">
        <v>369562</v>
      </c>
      <c r="L80" s="44" t="s">
        <v>175</v>
      </c>
      <c r="M80" s="47" t="n">
        <v>118322.96</v>
      </c>
      <c r="N80" s="47"/>
      <c r="O80" s="47"/>
      <c r="P80" s="47"/>
      <c r="Q80" s="44" t="s">
        <v>3709</v>
      </c>
      <c r="S80" s="13"/>
      <c r="T80" s="13"/>
      <c r="U80" s="13"/>
      <c r="V80" s="13"/>
      <c r="W80" s="13"/>
      <c r="X80" s="13"/>
      <c r="Y80" s="13"/>
      <c r="Z80" s="13"/>
    </row>
    <row r="81" customFormat="false" ht="45" hidden="false" customHeight="false" outlineLevel="0" collapsed="false">
      <c r="A81" s="44" t="s">
        <v>21</v>
      </c>
      <c r="B81" s="44"/>
      <c r="C81" s="13" t="s">
        <v>22</v>
      </c>
      <c r="D81" s="44"/>
      <c r="E81" s="44" t="s">
        <v>3267</v>
      </c>
      <c r="F81" s="44" t="s">
        <v>1689</v>
      </c>
      <c r="G81" s="44" t="n">
        <v>2014</v>
      </c>
      <c r="H81" s="44" t="n">
        <v>2015</v>
      </c>
      <c r="I81" s="45" t="n">
        <v>42387</v>
      </c>
      <c r="J81" s="46" t="n">
        <v>43738</v>
      </c>
      <c r="K81" s="44" t="n">
        <v>368723</v>
      </c>
      <c r="L81" s="44" t="s">
        <v>481</v>
      </c>
      <c r="M81" s="47" t="n">
        <v>149943</v>
      </c>
      <c r="N81" s="47"/>
      <c r="O81" s="47"/>
      <c r="P81" s="47"/>
      <c r="Q81" s="44" t="s">
        <v>387</v>
      </c>
      <c r="S81" s="13"/>
      <c r="T81" s="13"/>
      <c r="U81" s="13"/>
      <c r="V81" s="13"/>
      <c r="W81" s="13"/>
      <c r="X81" s="13"/>
      <c r="Y81" s="13"/>
      <c r="Z81" s="13"/>
    </row>
    <row r="82" customFormat="false" ht="45" hidden="false" customHeight="false" outlineLevel="0" collapsed="false">
      <c r="A82" s="44" t="s">
        <v>21</v>
      </c>
      <c r="B82" s="44"/>
      <c r="C82" s="13" t="s">
        <v>348</v>
      </c>
      <c r="D82" s="44"/>
      <c r="E82" s="44" t="s">
        <v>3710</v>
      </c>
      <c r="F82" s="44" t="s">
        <v>37</v>
      </c>
      <c r="G82" s="44" t="n">
        <v>2014</v>
      </c>
      <c r="H82" s="44" t="n">
        <v>2015</v>
      </c>
      <c r="I82" s="45" t="n">
        <v>42380</v>
      </c>
      <c r="J82" s="46" t="n">
        <v>44752</v>
      </c>
      <c r="K82" s="44" t="n">
        <v>372002</v>
      </c>
      <c r="L82" s="44" t="s">
        <v>38</v>
      </c>
      <c r="M82" s="47" t="n">
        <v>735000</v>
      </c>
      <c r="N82" s="47"/>
      <c r="O82" s="47"/>
      <c r="P82" s="47"/>
      <c r="Q82" s="44" t="s">
        <v>27</v>
      </c>
      <c r="S82" s="13"/>
      <c r="T82" s="13"/>
      <c r="U82" s="13"/>
      <c r="V82" s="13"/>
      <c r="W82" s="13"/>
      <c r="X82" s="13"/>
      <c r="Y82" s="13"/>
      <c r="Z82" s="13"/>
    </row>
    <row r="83" customFormat="false" ht="45" hidden="false" customHeight="false" outlineLevel="0" collapsed="false">
      <c r="A83" s="44" t="s">
        <v>21</v>
      </c>
      <c r="B83" s="44"/>
      <c r="C83" s="13" t="s">
        <v>22</v>
      </c>
      <c r="D83" s="44"/>
      <c r="E83" s="44" t="s">
        <v>3602</v>
      </c>
      <c r="F83" s="44" t="s">
        <v>37</v>
      </c>
      <c r="G83" s="44" t="n">
        <v>2014</v>
      </c>
      <c r="H83" s="44" t="n">
        <v>2015</v>
      </c>
      <c r="I83" s="45" t="n">
        <v>42357</v>
      </c>
      <c r="J83" s="46" t="n">
        <v>43646</v>
      </c>
      <c r="K83" s="44" t="n">
        <v>370852</v>
      </c>
      <c r="L83" s="44"/>
      <c r="M83" s="47" t="n">
        <v>174971.52</v>
      </c>
      <c r="N83" s="47"/>
      <c r="O83" s="47"/>
      <c r="P83" s="47"/>
      <c r="Q83" s="44" t="s">
        <v>27</v>
      </c>
      <c r="S83" s="13"/>
      <c r="T83" s="13"/>
      <c r="U83" s="13"/>
      <c r="V83" s="13"/>
      <c r="W83" s="13"/>
      <c r="X83" s="13"/>
      <c r="Y83" s="13"/>
      <c r="Z83" s="13"/>
    </row>
    <row r="84" customFormat="false" ht="45" hidden="false" customHeight="false" outlineLevel="0" collapsed="false">
      <c r="A84" s="44" t="s">
        <v>1087</v>
      </c>
      <c r="B84" s="44"/>
      <c r="C84" s="13" t="s">
        <v>348</v>
      </c>
      <c r="D84" s="44"/>
      <c r="E84" s="44" t="s">
        <v>3711</v>
      </c>
      <c r="F84" s="44" t="s">
        <v>37</v>
      </c>
      <c r="G84" s="44" t="n">
        <v>2014</v>
      </c>
      <c r="H84" s="44" t="n">
        <v>2015</v>
      </c>
      <c r="I84" s="45" t="n">
        <v>42369</v>
      </c>
      <c r="J84" s="46" t="n">
        <v>43251</v>
      </c>
      <c r="K84" s="44" t="n">
        <v>370950</v>
      </c>
      <c r="L84" s="44" t="s">
        <v>178</v>
      </c>
      <c r="M84" s="47" t="n">
        <v>144358.22</v>
      </c>
      <c r="N84" s="47"/>
      <c r="O84" s="47"/>
      <c r="P84" s="47"/>
      <c r="Q84" s="44" t="s">
        <v>27</v>
      </c>
      <c r="S84" s="13"/>
      <c r="T84" s="13"/>
      <c r="U84" s="13"/>
      <c r="V84" s="13"/>
      <c r="W84" s="13"/>
      <c r="X84" s="13"/>
      <c r="Y84" s="13"/>
      <c r="Z84" s="13"/>
    </row>
    <row r="85" customFormat="false" ht="22.5" hidden="false" customHeight="false" outlineLevel="0" collapsed="false">
      <c r="A85" s="44" t="s">
        <v>21</v>
      </c>
      <c r="B85" s="44"/>
      <c r="C85" s="13" t="s">
        <v>22</v>
      </c>
      <c r="D85" s="44"/>
      <c r="E85" s="44" t="s">
        <v>3607</v>
      </c>
      <c r="F85" s="44" t="s">
        <v>37</v>
      </c>
      <c r="G85" s="44" t="n">
        <v>2014</v>
      </c>
      <c r="H85" s="44" t="n">
        <v>2015</v>
      </c>
      <c r="I85" s="45" t="n">
        <v>42370</v>
      </c>
      <c r="J85" s="46" t="n">
        <v>43646</v>
      </c>
      <c r="K85" s="44" t="n">
        <v>370977</v>
      </c>
      <c r="L85" s="44" t="s">
        <v>165</v>
      </c>
      <c r="M85" s="47" t="n">
        <v>141969.72</v>
      </c>
      <c r="N85" s="47"/>
      <c r="O85" s="47"/>
      <c r="P85" s="47"/>
      <c r="Q85" s="44" t="s">
        <v>27</v>
      </c>
      <c r="S85" s="13"/>
      <c r="T85" s="13"/>
      <c r="U85" s="13"/>
      <c r="V85" s="13"/>
      <c r="W85" s="13"/>
      <c r="X85" s="13"/>
      <c r="Y85" s="13"/>
      <c r="Z85" s="13"/>
    </row>
    <row r="86" customFormat="false" ht="45" hidden="false" customHeight="false" outlineLevel="0" collapsed="false">
      <c r="A86" s="44" t="s">
        <v>21</v>
      </c>
      <c r="B86" s="44"/>
      <c r="C86" s="13" t="s">
        <v>29</v>
      </c>
      <c r="D86" s="44"/>
      <c r="E86" s="44" t="s">
        <v>3610</v>
      </c>
      <c r="F86" s="44" t="s">
        <v>37</v>
      </c>
      <c r="G86" s="44" t="n">
        <v>2014</v>
      </c>
      <c r="H86" s="44" t="n">
        <v>2015</v>
      </c>
      <c r="I86" s="45" t="n">
        <v>42357</v>
      </c>
      <c r="J86" s="46" t="n">
        <v>43646</v>
      </c>
      <c r="K86" s="44" t="n">
        <v>370986</v>
      </c>
      <c r="L86" s="44" t="s">
        <v>106</v>
      </c>
      <c r="M86" s="47" t="n">
        <v>173539.44</v>
      </c>
      <c r="N86" s="47"/>
      <c r="O86" s="47"/>
      <c r="P86" s="47"/>
      <c r="Q86" s="44" t="s">
        <v>27</v>
      </c>
      <c r="S86" s="13"/>
      <c r="T86" s="13"/>
      <c r="U86" s="13"/>
      <c r="V86" s="13"/>
      <c r="W86" s="13"/>
      <c r="X86" s="13"/>
      <c r="Y86" s="13"/>
      <c r="Z86" s="13"/>
    </row>
    <row r="87" customFormat="false" ht="67.5" hidden="false" customHeight="false" outlineLevel="0" collapsed="false">
      <c r="A87" s="44" t="s">
        <v>21</v>
      </c>
      <c r="B87" s="44"/>
      <c r="C87" s="13" t="s">
        <v>3690</v>
      </c>
      <c r="D87" s="44"/>
      <c r="E87" s="44" t="s">
        <v>3712</v>
      </c>
      <c r="F87" s="44" t="s">
        <v>48</v>
      </c>
      <c r="G87" s="44" t="n">
        <v>2014</v>
      </c>
      <c r="H87" s="44" t="n">
        <v>2015</v>
      </c>
      <c r="I87" s="45" t="n">
        <v>42313</v>
      </c>
      <c r="J87" s="46" t="n">
        <v>42735</v>
      </c>
      <c r="K87" s="44" t="n">
        <v>367824</v>
      </c>
      <c r="L87" s="44" t="s">
        <v>418</v>
      </c>
      <c r="M87" s="47" t="n">
        <v>242550</v>
      </c>
      <c r="N87" s="47"/>
      <c r="O87" s="47"/>
      <c r="P87" s="47"/>
      <c r="Q87" s="44" t="s">
        <v>27</v>
      </c>
      <c r="S87" s="13"/>
      <c r="T87" s="13"/>
      <c r="U87" s="13"/>
      <c r="V87" s="13"/>
      <c r="W87" s="13"/>
      <c r="X87" s="13"/>
      <c r="Y87" s="13"/>
      <c r="Z87" s="13"/>
    </row>
    <row r="88" customFormat="false" ht="56.25" hidden="false" customHeight="false" outlineLevel="0" collapsed="false">
      <c r="A88" s="44" t="s">
        <v>21</v>
      </c>
      <c r="B88" s="44"/>
      <c r="C88" s="13" t="s">
        <v>35</v>
      </c>
      <c r="D88" s="44"/>
      <c r="E88" s="44" t="s">
        <v>1578</v>
      </c>
      <c r="F88" s="44" t="s">
        <v>48</v>
      </c>
      <c r="G88" s="44" t="n">
        <v>2013</v>
      </c>
      <c r="H88" s="44" t="n">
        <v>2015</v>
      </c>
      <c r="I88" s="45" t="n">
        <v>42065</v>
      </c>
      <c r="J88" s="46" t="n">
        <v>42552</v>
      </c>
      <c r="K88" s="44" t="n">
        <v>356820</v>
      </c>
      <c r="L88" s="44" t="s">
        <v>263</v>
      </c>
      <c r="M88" s="47" t="n">
        <v>58328.63</v>
      </c>
      <c r="N88" s="47"/>
      <c r="O88" s="47"/>
      <c r="P88" s="47"/>
      <c r="Q88" s="44" t="s">
        <v>27</v>
      </c>
      <c r="S88" s="13"/>
      <c r="T88" s="13"/>
      <c r="U88" s="13"/>
      <c r="V88" s="13"/>
      <c r="W88" s="13"/>
      <c r="X88" s="13"/>
      <c r="Y88" s="13"/>
      <c r="Z88" s="13"/>
    </row>
    <row r="89" customFormat="false" ht="33.75" hidden="false" customHeight="false" outlineLevel="0" collapsed="false">
      <c r="A89" s="44" t="s">
        <v>21</v>
      </c>
      <c r="B89" s="44"/>
      <c r="C89" s="13" t="s">
        <v>3697</v>
      </c>
      <c r="D89" s="44" t="s">
        <v>156</v>
      </c>
      <c r="E89" s="44" t="s">
        <v>1579</v>
      </c>
      <c r="F89" s="44" t="s">
        <v>37</v>
      </c>
      <c r="G89" s="44" t="n">
        <v>2013</v>
      </c>
      <c r="H89" s="44" t="n">
        <v>2015</v>
      </c>
      <c r="I89" s="45" t="n">
        <v>42325</v>
      </c>
      <c r="J89" s="46" t="n">
        <v>43307</v>
      </c>
      <c r="K89" s="44" t="n">
        <v>360253</v>
      </c>
      <c r="L89" s="44" t="s">
        <v>782</v>
      </c>
      <c r="M89" s="47" t="n">
        <v>100722.38</v>
      </c>
      <c r="N89" s="47"/>
      <c r="O89" s="47"/>
      <c r="P89" s="47"/>
      <c r="Q89" s="44" t="s">
        <v>3713</v>
      </c>
      <c r="S89" s="13"/>
      <c r="T89" s="13"/>
      <c r="U89" s="13"/>
      <c r="V89" s="13"/>
      <c r="W89" s="13"/>
      <c r="X89" s="13"/>
      <c r="Y89" s="13"/>
      <c r="Z89" s="13"/>
    </row>
    <row r="90" customFormat="false" ht="22.5" hidden="false" customHeight="false" outlineLevel="0" collapsed="false">
      <c r="A90" s="44" t="s">
        <v>1087</v>
      </c>
      <c r="B90" s="44"/>
      <c r="C90" s="13" t="s">
        <v>22</v>
      </c>
      <c r="D90" s="44" t="s">
        <v>2349</v>
      </c>
      <c r="E90" s="44" t="s">
        <v>3714</v>
      </c>
      <c r="F90" s="44" t="s">
        <v>37</v>
      </c>
      <c r="G90" s="44" t="n">
        <v>2014</v>
      </c>
      <c r="H90" s="44" t="n">
        <v>2015</v>
      </c>
      <c r="I90" s="45" t="n">
        <v>42343</v>
      </c>
      <c r="J90" s="46" t="n">
        <v>43100</v>
      </c>
      <c r="K90" s="44" t="n">
        <v>370248</v>
      </c>
      <c r="L90" s="44" t="s">
        <v>345</v>
      </c>
      <c r="M90" s="47" t="n">
        <v>148640.75</v>
      </c>
      <c r="N90" s="47"/>
      <c r="O90" s="47"/>
      <c r="P90" s="47"/>
      <c r="Q90" s="44" t="s">
        <v>27</v>
      </c>
      <c r="S90" s="13"/>
      <c r="T90" s="13"/>
      <c r="U90" s="13"/>
      <c r="V90" s="13"/>
      <c r="W90" s="13"/>
      <c r="X90" s="13"/>
      <c r="Y90" s="13"/>
      <c r="Z90" s="13"/>
    </row>
    <row r="91" customFormat="false" ht="33.75" hidden="false" customHeight="false" outlineLevel="0" collapsed="false">
      <c r="A91" s="44" t="s">
        <v>21</v>
      </c>
      <c r="B91" s="44"/>
      <c r="C91" s="13" t="s">
        <v>2349</v>
      </c>
      <c r="D91" s="44"/>
      <c r="E91" s="44" t="s">
        <v>1582</v>
      </c>
      <c r="F91" s="44" t="s">
        <v>48</v>
      </c>
      <c r="G91" s="44" t="n">
        <v>2013</v>
      </c>
      <c r="H91" s="44" t="n">
        <v>2015</v>
      </c>
      <c r="I91" s="45" t="n">
        <v>42156</v>
      </c>
      <c r="J91" s="46" t="n">
        <v>42735</v>
      </c>
      <c r="K91" s="44" t="n">
        <v>360939</v>
      </c>
      <c r="L91" s="44" t="s">
        <v>1584</v>
      </c>
      <c r="M91" s="47" t="n">
        <v>246283.37</v>
      </c>
      <c r="N91" s="47"/>
      <c r="O91" s="47"/>
      <c r="P91" s="47"/>
      <c r="Q91" s="44" t="s">
        <v>27</v>
      </c>
      <c r="S91" s="13"/>
      <c r="T91" s="13"/>
      <c r="U91" s="13"/>
      <c r="V91" s="13"/>
      <c r="W91" s="13"/>
      <c r="X91" s="13"/>
      <c r="Y91" s="13"/>
      <c r="Z91" s="13"/>
    </row>
    <row r="92" customFormat="false" ht="33.75" hidden="false" customHeight="false" outlineLevel="0" collapsed="false">
      <c r="A92" s="44" t="s">
        <v>21</v>
      </c>
      <c r="B92" s="44"/>
      <c r="C92" s="13" t="s">
        <v>29</v>
      </c>
      <c r="D92" s="44"/>
      <c r="E92" s="44" t="s">
        <v>3603</v>
      </c>
      <c r="F92" s="44" t="s">
        <v>37</v>
      </c>
      <c r="G92" s="44" t="n">
        <v>2014</v>
      </c>
      <c r="H92" s="44" t="n">
        <v>2015</v>
      </c>
      <c r="I92" s="45" t="n">
        <v>42387</v>
      </c>
      <c r="J92" s="46" t="n">
        <v>43663</v>
      </c>
      <c r="K92" s="44" t="n">
        <v>370963</v>
      </c>
      <c r="L92" s="44" t="s">
        <v>688</v>
      </c>
      <c r="M92" s="47" t="n">
        <v>158641.96</v>
      </c>
      <c r="N92" s="47"/>
      <c r="O92" s="47"/>
      <c r="P92" s="47"/>
      <c r="Q92" s="44" t="s">
        <v>27</v>
      </c>
      <c r="S92" s="13"/>
      <c r="T92" s="13"/>
      <c r="U92" s="13"/>
      <c r="V92" s="13"/>
      <c r="W92" s="13"/>
      <c r="X92" s="13"/>
      <c r="Y92" s="13"/>
      <c r="Z92" s="13"/>
    </row>
    <row r="93" customFormat="false" ht="22.5" hidden="false" customHeight="false" outlineLevel="0" collapsed="false">
      <c r="A93" s="44" t="s">
        <v>21</v>
      </c>
      <c r="B93" s="44"/>
      <c r="C93" s="13" t="s">
        <v>29</v>
      </c>
      <c r="D93" s="44"/>
      <c r="E93" s="44" t="s">
        <v>3604</v>
      </c>
      <c r="F93" s="44" t="s">
        <v>37</v>
      </c>
      <c r="G93" s="44" t="n">
        <v>2014</v>
      </c>
      <c r="H93" s="44" t="n">
        <v>2015</v>
      </c>
      <c r="I93" s="45" t="n">
        <v>42357</v>
      </c>
      <c r="J93" s="46" t="n">
        <v>43524</v>
      </c>
      <c r="K93" s="44" t="n">
        <v>370965</v>
      </c>
      <c r="L93" s="44" t="s">
        <v>572</v>
      </c>
      <c r="M93" s="47" t="n">
        <v>173895.44</v>
      </c>
      <c r="N93" s="47"/>
      <c r="O93" s="47"/>
      <c r="P93" s="47"/>
      <c r="Q93" s="44" t="s">
        <v>27</v>
      </c>
      <c r="S93" s="13"/>
      <c r="T93" s="13"/>
      <c r="U93" s="13"/>
      <c r="V93" s="13"/>
      <c r="W93" s="13"/>
      <c r="X93" s="13"/>
      <c r="Y93" s="13"/>
      <c r="Z93" s="13"/>
    </row>
    <row r="94" customFormat="false" ht="22.5" hidden="false" customHeight="false" outlineLevel="0" collapsed="false">
      <c r="A94" s="44" t="s">
        <v>21</v>
      </c>
      <c r="B94" s="44"/>
      <c r="C94" s="13" t="s">
        <v>29</v>
      </c>
      <c r="D94" s="44"/>
      <c r="E94" s="44" t="s">
        <v>3605</v>
      </c>
      <c r="F94" s="44" t="s">
        <v>37</v>
      </c>
      <c r="G94" s="44" t="n">
        <v>2014</v>
      </c>
      <c r="H94" s="44" t="n">
        <v>2015</v>
      </c>
      <c r="I94" s="45" t="n">
        <v>42401</v>
      </c>
      <c r="J94" s="46" t="n">
        <v>44012</v>
      </c>
      <c r="K94" s="44" t="n">
        <v>370968</v>
      </c>
      <c r="L94" s="44" t="s">
        <v>81</v>
      </c>
      <c r="M94" s="47" t="n">
        <v>145612.29</v>
      </c>
      <c r="N94" s="47"/>
      <c r="O94" s="47"/>
      <c r="P94" s="47"/>
      <c r="Q94" s="44" t="s">
        <v>27</v>
      </c>
      <c r="S94" s="13"/>
      <c r="T94" s="13"/>
      <c r="U94" s="13"/>
      <c r="V94" s="13"/>
      <c r="W94" s="13"/>
      <c r="X94" s="13"/>
      <c r="Y94" s="13"/>
      <c r="Z94" s="13"/>
    </row>
    <row r="95" customFormat="false" ht="45" hidden="false" customHeight="false" outlineLevel="0" collapsed="false">
      <c r="A95" s="44" t="s">
        <v>21</v>
      </c>
      <c r="B95" s="44"/>
      <c r="C95" s="13" t="s">
        <v>348</v>
      </c>
      <c r="D95" s="44"/>
      <c r="E95" s="44" t="s">
        <v>3606</v>
      </c>
      <c r="F95" s="44" t="s">
        <v>37</v>
      </c>
      <c r="G95" s="44" t="n">
        <v>2014</v>
      </c>
      <c r="H95" s="44" t="n">
        <v>2015</v>
      </c>
      <c r="I95" s="45" t="n">
        <v>42370</v>
      </c>
      <c r="J95" s="46" t="n">
        <v>43524</v>
      </c>
      <c r="K95" s="44" t="n">
        <v>370972</v>
      </c>
      <c r="L95" s="44" t="s">
        <v>1131</v>
      </c>
      <c r="M95" s="47" t="n">
        <v>125066.7</v>
      </c>
      <c r="N95" s="47"/>
      <c r="O95" s="47"/>
      <c r="P95" s="47"/>
      <c r="Q95" s="44" t="s">
        <v>27</v>
      </c>
      <c r="S95" s="13"/>
      <c r="T95" s="13"/>
      <c r="U95" s="13"/>
      <c r="V95" s="13"/>
      <c r="W95" s="13"/>
      <c r="X95" s="13"/>
      <c r="Y95" s="13"/>
      <c r="Z95" s="13"/>
    </row>
    <row r="96" customFormat="false" ht="33.75" hidden="false" customHeight="false" outlineLevel="0" collapsed="false">
      <c r="A96" s="44" t="s">
        <v>21</v>
      </c>
      <c r="B96" s="44"/>
      <c r="C96" s="13" t="s">
        <v>3691</v>
      </c>
      <c r="D96" s="44"/>
      <c r="E96" s="44" t="s">
        <v>3608</v>
      </c>
      <c r="F96" s="44" t="s">
        <v>37</v>
      </c>
      <c r="G96" s="44" t="n">
        <v>2014</v>
      </c>
      <c r="H96" s="44" t="n">
        <v>2015</v>
      </c>
      <c r="I96" s="45" t="n">
        <v>42370</v>
      </c>
      <c r="J96" s="46" t="n">
        <v>43646</v>
      </c>
      <c r="K96" s="44" t="n">
        <v>370979</v>
      </c>
      <c r="L96" s="44" t="s">
        <v>193</v>
      </c>
      <c r="M96" s="47" t="n">
        <v>171329.53</v>
      </c>
      <c r="N96" s="47"/>
      <c r="O96" s="47"/>
      <c r="P96" s="47"/>
      <c r="Q96" s="44" t="s">
        <v>27</v>
      </c>
      <c r="S96" s="13"/>
      <c r="T96" s="13"/>
      <c r="U96" s="13"/>
      <c r="V96" s="13"/>
      <c r="W96" s="13"/>
      <c r="X96" s="13"/>
      <c r="Y96" s="13"/>
      <c r="Z96" s="13"/>
    </row>
    <row r="97" customFormat="false" ht="33.75" hidden="false" customHeight="false" outlineLevel="0" collapsed="false">
      <c r="A97" s="44" t="s">
        <v>21</v>
      </c>
      <c r="B97" s="44"/>
      <c r="C97" s="13" t="s">
        <v>29</v>
      </c>
      <c r="D97" s="44"/>
      <c r="E97" s="44" t="s">
        <v>3609</v>
      </c>
      <c r="F97" s="44" t="s">
        <v>37</v>
      </c>
      <c r="G97" s="44" t="n">
        <v>2014</v>
      </c>
      <c r="H97" s="44" t="n">
        <v>2015</v>
      </c>
      <c r="I97" s="45" t="n">
        <v>42384</v>
      </c>
      <c r="J97" s="46" t="n">
        <v>43480</v>
      </c>
      <c r="K97" s="44" t="n">
        <v>370980</v>
      </c>
      <c r="L97" s="44" t="s">
        <v>563</v>
      </c>
      <c r="M97" s="47" t="n">
        <v>153117.99</v>
      </c>
      <c r="N97" s="47"/>
      <c r="O97" s="47"/>
      <c r="P97" s="47"/>
      <c r="Q97" s="44" t="s">
        <v>27</v>
      </c>
      <c r="S97" s="13"/>
      <c r="T97" s="13"/>
      <c r="U97" s="13"/>
      <c r="V97" s="13"/>
      <c r="W97" s="13"/>
      <c r="X97" s="13"/>
      <c r="Y97" s="13"/>
      <c r="Z97" s="13"/>
    </row>
    <row r="98" customFormat="false" ht="45" hidden="false" customHeight="false" outlineLevel="0" collapsed="false">
      <c r="A98" s="44" t="s">
        <v>21</v>
      </c>
      <c r="B98" s="44"/>
      <c r="C98" s="13" t="s">
        <v>46</v>
      </c>
      <c r="D98" s="44"/>
      <c r="E98" s="44" t="s">
        <v>3263</v>
      </c>
      <c r="F98" s="44" t="s">
        <v>48</v>
      </c>
      <c r="G98" s="44" t="n">
        <v>2015</v>
      </c>
      <c r="H98" s="44" t="n">
        <v>2015</v>
      </c>
      <c r="I98" s="45" t="n">
        <v>42354</v>
      </c>
      <c r="J98" s="46" t="n">
        <v>42735</v>
      </c>
      <c r="K98" s="44" t="n">
        <v>368134</v>
      </c>
      <c r="L98" s="44" t="s">
        <v>1518</v>
      </c>
      <c r="M98" s="47" t="n">
        <v>19938.82</v>
      </c>
      <c r="N98" s="47"/>
      <c r="O98" s="47"/>
      <c r="P98" s="47"/>
      <c r="Q98" s="44" t="s">
        <v>27</v>
      </c>
      <c r="S98" s="13"/>
      <c r="T98" s="13"/>
      <c r="U98" s="13"/>
      <c r="V98" s="13"/>
      <c r="W98" s="13"/>
      <c r="X98" s="13"/>
      <c r="Y98" s="13"/>
      <c r="Z98" s="13"/>
    </row>
    <row r="99" customFormat="false" ht="33.75" hidden="false" customHeight="false" outlineLevel="0" collapsed="false">
      <c r="A99" s="44" t="s">
        <v>21</v>
      </c>
      <c r="B99" s="44"/>
      <c r="C99" s="13" t="s">
        <v>3691</v>
      </c>
      <c r="D99" s="44"/>
      <c r="E99" s="44" t="s">
        <v>1284</v>
      </c>
      <c r="F99" s="44" t="s">
        <v>37</v>
      </c>
      <c r="G99" s="44" t="n">
        <v>2011</v>
      </c>
      <c r="H99" s="44" t="n">
        <v>2015</v>
      </c>
      <c r="I99" s="45" t="n">
        <v>42353</v>
      </c>
      <c r="J99" s="46" t="n">
        <v>43281</v>
      </c>
      <c r="K99" s="44" t="n">
        <v>368228</v>
      </c>
      <c r="L99" s="44" t="s">
        <v>584</v>
      </c>
      <c r="M99" s="47" t="n">
        <v>94940.76</v>
      </c>
      <c r="N99" s="47"/>
      <c r="O99" s="47"/>
      <c r="P99" s="47"/>
      <c r="Q99" s="44" t="s">
        <v>1286</v>
      </c>
      <c r="S99" s="13"/>
      <c r="T99" s="13"/>
      <c r="U99" s="13"/>
      <c r="V99" s="13"/>
      <c r="W99" s="13"/>
      <c r="X99" s="13"/>
      <c r="Y99" s="13"/>
      <c r="Z99" s="13"/>
    </row>
    <row r="100" customFormat="false" ht="67.5" hidden="false" customHeight="false" outlineLevel="0" collapsed="false">
      <c r="A100" s="44" t="s">
        <v>21</v>
      </c>
      <c r="B100" s="13"/>
      <c r="C100" s="13" t="s">
        <v>51</v>
      </c>
      <c r="D100" s="44"/>
      <c r="E100" s="44" t="s">
        <v>1287</v>
      </c>
      <c r="F100" s="44" t="s">
        <v>1689</v>
      </c>
      <c r="G100" s="44" t="n">
        <v>2011</v>
      </c>
      <c r="H100" s="44" t="n">
        <v>2015</v>
      </c>
      <c r="I100" s="45" t="n">
        <v>42109</v>
      </c>
      <c r="J100" s="46" t="n">
        <v>42887</v>
      </c>
      <c r="K100" s="44" t="n">
        <v>356214</v>
      </c>
      <c r="L100" s="44" t="s">
        <v>1264</v>
      </c>
      <c r="M100" s="47" t="n">
        <v>165793.49</v>
      </c>
      <c r="N100" s="47"/>
      <c r="O100" s="47"/>
      <c r="P100" s="47"/>
      <c r="Q100" s="44" t="s">
        <v>1195</v>
      </c>
      <c r="S100" s="13"/>
      <c r="T100" s="13"/>
      <c r="U100" s="13"/>
      <c r="V100" s="13"/>
      <c r="W100" s="13"/>
      <c r="X100" s="13"/>
      <c r="Y100" s="13"/>
      <c r="Z100" s="13"/>
    </row>
    <row r="101" customFormat="false" ht="22.5" hidden="false" customHeight="false" outlineLevel="0" collapsed="false">
      <c r="A101" s="44" t="s">
        <v>21</v>
      </c>
      <c r="B101" s="44"/>
      <c r="C101" s="13" t="s">
        <v>29</v>
      </c>
      <c r="D101" s="44" t="s">
        <v>2349</v>
      </c>
      <c r="E101" s="44" t="s">
        <v>3611</v>
      </c>
      <c r="F101" s="44" t="s">
        <v>37</v>
      </c>
      <c r="G101" s="44" t="n">
        <v>2014</v>
      </c>
      <c r="H101" s="44" t="n">
        <v>2015</v>
      </c>
      <c r="I101" s="45" t="n">
        <v>42384</v>
      </c>
      <c r="J101" s="46" t="n">
        <v>43783</v>
      </c>
      <c r="K101" s="44" t="n">
        <v>371000</v>
      </c>
      <c r="L101" s="44" t="s">
        <v>2970</v>
      </c>
      <c r="M101" s="47" t="n">
        <v>155250.16</v>
      </c>
      <c r="N101" s="47"/>
      <c r="O101" s="47"/>
      <c r="P101" s="47"/>
      <c r="Q101" s="44" t="s">
        <v>27</v>
      </c>
      <c r="S101" s="13"/>
      <c r="T101" s="13"/>
      <c r="U101" s="13"/>
      <c r="V101" s="13"/>
      <c r="W101" s="13"/>
      <c r="X101" s="13"/>
      <c r="Y101" s="13"/>
      <c r="Z101" s="13"/>
    </row>
    <row r="102" customFormat="false" ht="33.75" hidden="false" customHeight="false" outlineLevel="0" collapsed="false">
      <c r="A102" s="44" t="s">
        <v>21</v>
      </c>
      <c r="B102" s="44"/>
      <c r="C102" s="13" t="s">
        <v>3715</v>
      </c>
      <c r="D102" s="44" t="s">
        <v>22</v>
      </c>
      <c r="E102" s="44" t="s">
        <v>3612</v>
      </c>
      <c r="F102" s="44" t="s">
        <v>37</v>
      </c>
      <c r="G102" s="44" t="n">
        <v>2014</v>
      </c>
      <c r="H102" s="44" t="n">
        <v>2015</v>
      </c>
      <c r="I102" s="45" t="n">
        <v>42401</v>
      </c>
      <c r="J102" s="46" t="n">
        <v>43677</v>
      </c>
      <c r="K102" s="44" t="n">
        <v>371013</v>
      </c>
      <c r="L102" s="44" t="s">
        <v>3613</v>
      </c>
      <c r="M102" s="47" t="n">
        <v>158894.11</v>
      </c>
      <c r="N102" s="47"/>
      <c r="O102" s="47"/>
      <c r="P102" s="47"/>
      <c r="Q102" s="44" t="s">
        <v>27</v>
      </c>
      <c r="S102" s="13"/>
      <c r="T102" s="13"/>
      <c r="U102" s="13"/>
      <c r="V102" s="13"/>
      <c r="W102" s="13"/>
      <c r="X102" s="13"/>
      <c r="Y102" s="13"/>
      <c r="Z102" s="13"/>
    </row>
    <row r="103" customFormat="false" ht="45" hidden="false" customHeight="false" outlineLevel="0" collapsed="false">
      <c r="A103" s="44" t="s">
        <v>21</v>
      </c>
      <c r="B103" s="44"/>
      <c r="C103" s="13" t="s">
        <v>348</v>
      </c>
      <c r="D103" s="13"/>
      <c r="E103" s="44" t="s">
        <v>3614</v>
      </c>
      <c r="F103" s="44" t="s">
        <v>37</v>
      </c>
      <c r="G103" s="44" t="n">
        <v>2014</v>
      </c>
      <c r="H103" s="44" t="n">
        <v>2015</v>
      </c>
      <c r="I103" s="45" t="n">
        <v>42430</v>
      </c>
      <c r="J103" s="46" t="n">
        <v>44287</v>
      </c>
      <c r="K103" s="44" t="n">
        <v>371015</v>
      </c>
      <c r="L103" s="44" t="s">
        <v>1931</v>
      </c>
      <c r="M103" s="47" t="n">
        <v>173971.59</v>
      </c>
      <c r="N103" s="47"/>
      <c r="O103" s="47"/>
      <c r="P103" s="47"/>
      <c r="Q103" s="44" t="s">
        <v>27</v>
      </c>
      <c r="S103" s="13"/>
      <c r="T103" s="13"/>
      <c r="U103" s="13"/>
      <c r="V103" s="13"/>
      <c r="W103" s="13"/>
      <c r="X103" s="13"/>
      <c r="Y103" s="13"/>
      <c r="Z103" s="13"/>
    </row>
    <row r="104" customFormat="false" ht="22.5" hidden="false" customHeight="false" outlineLevel="0" collapsed="false">
      <c r="A104" s="44" t="s">
        <v>21</v>
      </c>
      <c r="B104" s="44"/>
      <c r="C104" s="13" t="s">
        <v>748</v>
      </c>
      <c r="D104" s="44"/>
      <c r="E104" s="44" t="s">
        <v>3615</v>
      </c>
      <c r="F104" s="44" t="s">
        <v>37</v>
      </c>
      <c r="G104" s="44" t="n">
        <v>2014</v>
      </c>
      <c r="H104" s="44" t="n">
        <v>2015</v>
      </c>
      <c r="I104" s="45" t="n">
        <v>42370</v>
      </c>
      <c r="J104" s="46" t="n">
        <v>43830</v>
      </c>
      <c r="K104" s="44" t="n">
        <v>371016</v>
      </c>
      <c r="L104" s="44" t="s">
        <v>830</v>
      </c>
      <c r="M104" s="47" t="n">
        <v>125653.81</v>
      </c>
      <c r="N104" s="47"/>
      <c r="O104" s="47"/>
      <c r="P104" s="47"/>
      <c r="Q104" s="44" t="s">
        <v>27</v>
      </c>
      <c r="S104" s="13"/>
      <c r="T104" s="13"/>
      <c r="U104" s="13"/>
      <c r="V104" s="13"/>
      <c r="W104" s="13"/>
      <c r="X104" s="13"/>
      <c r="Y104" s="13"/>
      <c r="Z104" s="13"/>
    </row>
    <row r="105" customFormat="false" ht="33.75" hidden="false" customHeight="false" outlineLevel="0" collapsed="false">
      <c r="A105" s="44" t="s">
        <v>21</v>
      </c>
      <c r="B105" s="44"/>
      <c r="C105" s="13" t="s">
        <v>718</v>
      </c>
      <c r="D105" s="44"/>
      <c r="E105" s="44" t="s">
        <v>1289</v>
      </c>
      <c r="F105" s="44" t="s">
        <v>37</v>
      </c>
      <c r="G105" s="44" t="n">
        <v>2011</v>
      </c>
      <c r="H105" s="44" t="n">
        <v>2015</v>
      </c>
      <c r="I105" s="45" t="n">
        <v>42339</v>
      </c>
      <c r="J105" s="46" t="n">
        <v>43189</v>
      </c>
      <c r="K105" s="44" t="n">
        <v>368250</v>
      </c>
      <c r="L105" s="44" t="s">
        <v>1291</v>
      </c>
      <c r="M105" s="47" t="n">
        <v>223904.11</v>
      </c>
      <c r="N105" s="47"/>
      <c r="O105" s="47"/>
      <c r="P105" s="47"/>
      <c r="Q105" s="44" t="s">
        <v>231</v>
      </c>
      <c r="S105" s="13"/>
      <c r="T105" s="13"/>
      <c r="U105" s="13"/>
      <c r="V105" s="13"/>
      <c r="W105" s="13"/>
      <c r="X105" s="13"/>
      <c r="Y105" s="13"/>
      <c r="Z105" s="13"/>
    </row>
    <row r="106" customFormat="false" ht="33.75" hidden="false" customHeight="false" outlineLevel="0" collapsed="false">
      <c r="A106" s="44" t="s">
        <v>21</v>
      </c>
      <c r="B106" s="44"/>
      <c r="C106" s="13" t="s">
        <v>3697</v>
      </c>
      <c r="D106" s="44"/>
      <c r="E106" s="44" t="s">
        <v>3716</v>
      </c>
      <c r="F106" s="44" t="s">
        <v>37</v>
      </c>
      <c r="G106" s="44" t="n">
        <v>2011</v>
      </c>
      <c r="H106" s="44" t="n">
        <v>2015</v>
      </c>
      <c r="I106" s="45" t="n">
        <v>42430</v>
      </c>
      <c r="J106" s="46" t="n">
        <v>43159</v>
      </c>
      <c r="K106" s="44" t="n">
        <v>368252</v>
      </c>
      <c r="L106" s="44" t="s">
        <v>3704</v>
      </c>
      <c r="M106" s="47" t="n">
        <v>187477.12</v>
      </c>
      <c r="N106" s="47"/>
      <c r="O106" s="47"/>
      <c r="P106" s="47"/>
      <c r="Q106" s="44" t="s">
        <v>3717</v>
      </c>
      <c r="S106" s="13"/>
      <c r="T106" s="13"/>
      <c r="U106" s="13"/>
      <c r="V106" s="13"/>
      <c r="W106" s="13"/>
      <c r="X106" s="13"/>
      <c r="Y106" s="13"/>
      <c r="Z106" s="13"/>
    </row>
    <row r="107" customFormat="false" ht="45" hidden="false" customHeight="false" outlineLevel="0" collapsed="false">
      <c r="A107" s="44" t="s">
        <v>1087</v>
      </c>
      <c r="B107" s="44"/>
      <c r="C107" s="13" t="s">
        <v>348</v>
      </c>
      <c r="D107" s="44" t="s">
        <v>29</v>
      </c>
      <c r="E107" s="44" t="s">
        <v>3718</v>
      </c>
      <c r="F107" s="44" t="s">
        <v>37</v>
      </c>
      <c r="G107" s="44" t="n">
        <v>2014</v>
      </c>
      <c r="H107" s="44" t="n">
        <v>2015</v>
      </c>
      <c r="I107" s="45" t="n">
        <v>42369</v>
      </c>
      <c r="J107" s="46" t="n">
        <v>43251</v>
      </c>
      <c r="K107" s="44" t="n">
        <v>371327</v>
      </c>
      <c r="L107" s="44" t="s">
        <v>3719</v>
      </c>
      <c r="M107" s="47" t="n">
        <v>49775.81</v>
      </c>
      <c r="N107" s="47"/>
      <c r="O107" s="47"/>
      <c r="P107" s="47"/>
      <c r="Q107" s="44" t="s">
        <v>27</v>
      </c>
      <c r="S107" s="13"/>
      <c r="T107" s="13"/>
      <c r="U107" s="13"/>
      <c r="V107" s="13"/>
      <c r="W107" s="13"/>
      <c r="X107" s="13"/>
      <c r="Y107" s="13"/>
      <c r="Z107" s="13"/>
    </row>
    <row r="108" customFormat="false" ht="56.25" hidden="false" customHeight="false" outlineLevel="0" collapsed="false">
      <c r="A108" s="44" t="s">
        <v>21</v>
      </c>
      <c r="B108" s="44"/>
      <c r="C108" s="13" t="s">
        <v>35</v>
      </c>
      <c r="D108" s="44"/>
      <c r="E108" s="44" t="s">
        <v>1585</v>
      </c>
      <c r="F108" s="44" t="s">
        <v>48</v>
      </c>
      <c r="G108" s="44" t="n">
        <v>2013</v>
      </c>
      <c r="H108" s="44" t="n">
        <v>2015</v>
      </c>
      <c r="I108" s="45" t="n">
        <v>42121</v>
      </c>
      <c r="J108" s="46" t="n">
        <v>42614</v>
      </c>
      <c r="K108" s="44" t="n">
        <v>357791</v>
      </c>
      <c r="L108" s="44" t="s">
        <v>1587</v>
      </c>
      <c r="M108" s="47" t="n">
        <v>296730</v>
      </c>
      <c r="N108" s="47"/>
      <c r="O108" s="47"/>
      <c r="P108" s="47"/>
      <c r="Q108" s="44" t="s">
        <v>27</v>
      </c>
      <c r="S108" s="13"/>
      <c r="T108" s="13"/>
      <c r="U108" s="13"/>
      <c r="V108" s="13"/>
      <c r="W108" s="13"/>
      <c r="X108" s="13"/>
      <c r="Y108" s="13"/>
      <c r="Z108" s="13"/>
    </row>
    <row r="109" customFormat="false" ht="56.25" hidden="false" customHeight="false" outlineLevel="0" collapsed="false">
      <c r="A109" s="44" t="s">
        <v>21</v>
      </c>
      <c r="B109" s="44"/>
      <c r="C109" s="13" t="s">
        <v>46</v>
      </c>
      <c r="D109" s="44"/>
      <c r="E109" s="44" t="s">
        <v>3720</v>
      </c>
      <c r="F109" s="44" t="s">
        <v>48</v>
      </c>
      <c r="G109" s="44" t="n">
        <v>2015</v>
      </c>
      <c r="H109" s="44" t="n">
        <v>2015</v>
      </c>
      <c r="I109" s="45" t="n">
        <v>42177</v>
      </c>
      <c r="J109" s="46" t="n">
        <v>42735</v>
      </c>
      <c r="K109" s="44" t="n">
        <v>362799</v>
      </c>
      <c r="L109" s="44" t="s">
        <v>1009</v>
      </c>
      <c r="M109" s="47" t="n">
        <v>14998</v>
      </c>
      <c r="N109" s="47"/>
      <c r="O109" s="47"/>
      <c r="P109" s="47"/>
      <c r="Q109" s="44" t="s">
        <v>27</v>
      </c>
      <c r="S109" s="13"/>
      <c r="T109" s="13"/>
      <c r="U109" s="13"/>
      <c r="V109" s="13"/>
      <c r="W109" s="13"/>
      <c r="X109" s="13"/>
      <c r="Y109" s="13"/>
      <c r="Z109" s="13"/>
    </row>
    <row r="110" customFormat="false" ht="22.5" hidden="false" customHeight="false" outlineLevel="0" collapsed="false">
      <c r="A110" s="44" t="s">
        <v>21</v>
      </c>
      <c r="B110" s="44"/>
      <c r="C110" s="13" t="s">
        <v>46</v>
      </c>
      <c r="D110" s="44"/>
      <c r="E110" s="44" t="s">
        <v>2956</v>
      </c>
      <c r="F110" s="44" t="s">
        <v>48</v>
      </c>
      <c r="G110" s="44" t="n">
        <v>2014</v>
      </c>
      <c r="H110" s="44" t="n">
        <v>2015</v>
      </c>
      <c r="I110" s="45" t="n">
        <v>42401</v>
      </c>
      <c r="J110" s="46" t="n">
        <v>43006</v>
      </c>
      <c r="K110" s="44" t="n">
        <v>368869</v>
      </c>
      <c r="L110" s="44" t="s">
        <v>1392</v>
      </c>
      <c r="M110" s="47" t="n">
        <v>85440</v>
      </c>
      <c r="N110" s="47"/>
      <c r="O110" s="47"/>
      <c r="P110" s="47"/>
      <c r="Q110" s="44" t="s">
        <v>118</v>
      </c>
      <c r="S110" s="13"/>
      <c r="T110" s="13"/>
      <c r="U110" s="13"/>
      <c r="V110" s="13"/>
      <c r="W110" s="13"/>
      <c r="X110" s="13"/>
      <c r="Y110" s="13"/>
      <c r="Z110" s="13"/>
    </row>
    <row r="111" customFormat="false" ht="45" hidden="false" customHeight="false" outlineLevel="0" collapsed="false">
      <c r="A111" s="44" t="s">
        <v>21</v>
      </c>
      <c r="B111" s="44"/>
      <c r="C111" s="13" t="s">
        <v>3697</v>
      </c>
      <c r="D111" s="44"/>
      <c r="E111" s="44" t="s">
        <v>1428</v>
      </c>
      <c r="F111" s="44" t="s">
        <v>1689</v>
      </c>
      <c r="G111" s="44" t="n">
        <v>2012</v>
      </c>
      <c r="H111" s="44" t="n">
        <v>2015</v>
      </c>
      <c r="I111" s="45" t="n">
        <v>42261</v>
      </c>
      <c r="J111" s="46" t="n">
        <v>43216</v>
      </c>
      <c r="K111" s="44" t="n">
        <v>364544</v>
      </c>
      <c r="L111" s="44" t="s">
        <v>681</v>
      </c>
      <c r="M111" s="47" t="n">
        <v>299675</v>
      </c>
      <c r="N111" s="47"/>
      <c r="O111" s="47"/>
      <c r="P111" s="47"/>
      <c r="Q111" s="44" t="s">
        <v>27</v>
      </c>
      <c r="S111" s="13"/>
      <c r="T111" s="13"/>
      <c r="U111" s="13"/>
      <c r="V111" s="13"/>
      <c r="W111" s="13"/>
      <c r="X111" s="13"/>
      <c r="Y111" s="13"/>
      <c r="Z111" s="13"/>
    </row>
    <row r="112" customFormat="false" ht="33.75" hidden="false" customHeight="false" outlineLevel="0" collapsed="false">
      <c r="A112" s="44" t="s">
        <v>21</v>
      </c>
      <c r="B112" s="44"/>
      <c r="C112" s="13" t="s">
        <v>35</v>
      </c>
      <c r="D112" s="44"/>
      <c r="E112" s="44" t="s">
        <v>1591</v>
      </c>
      <c r="F112" s="44" t="s">
        <v>48</v>
      </c>
      <c r="G112" s="44" t="n">
        <v>2013</v>
      </c>
      <c r="H112" s="44" t="n">
        <v>2015</v>
      </c>
      <c r="I112" s="45" t="n">
        <v>42412</v>
      </c>
      <c r="J112" s="46" t="n">
        <v>43465</v>
      </c>
      <c r="K112" s="44" t="n">
        <v>368786</v>
      </c>
      <c r="L112" s="44" t="s">
        <v>1592</v>
      </c>
      <c r="M112" s="47" t="n">
        <v>663429.41</v>
      </c>
      <c r="N112" s="47"/>
      <c r="O112" s="47"/>
      <c r="P112" s="47"/>
      <c r="Q112" s="44" t="s">
        <v>27</v>
      </c>
      <c r="S112" s="13"/>
      <c r="T112" s="13"/>
      <c r="U112" s="13"/>
      <c r="V112" s="13"/>
      <c r="W112" s="13"/>
      <c r="X112" s="13"/>
      <c r="Y112" s="13"/>
      <c r="Z112" s="13"/>
    </row>
    <row r="113" customFormat="false" ht="33.75" hidden="false" customHeight="false" outlineLevel="0" collapsed="false">
      <c r="A113" s="44" t="s">
        <v>21</v>
      </c>
      <c r="B113" s="44" t="s">
        <v>3721</v>
      </c>
      <c r="C113" s="13" t="s">
        <v>3697</v>
      </c>
      <c r="D113" s="44"/>
      <c r="E113" s="44" t="s">
        <v>1295</v>
      </c>
      <c r="F113" s="44" t="s">
        <v>37</v>
      </c>
      <c r="G113" s="44" t="n">
        <v>2011</v>
      </c>
      <c r="H113" s="44" t="n">
        <v>2015</v>
      </c>
      <c r="I113" s="45" t="n">
        <v>42200</v>
      </c>
      <c r="J113" s="46" t="n">
        <v>44150</v>
      </c>
      <c r="K113" s="44" t="n">
        <v>359083</v>
      </c>
      <c r="L113" s="44" t="s">
        <v>221</v>
      </c>
      <c r="M113" s="47" t="n">
        <v>126734.26</v>
      </c>
      <c r="N113" s="47"/>
      <c r="O113" s="47"/>
      <c r="P113" s="47"/>
      <c r="Q113" s="44" t="s">
        <v>3722</v>
      </c>
      <c r="S113" s="13"/>
      <c r="T113" s="13"/>
      <c r="U113" s="13"/>
      <c r="V113" s="13"/>
      <c r="W113" s="13"/>
      <c r="X113" s="13"/>
      <c r="Y113" s="13"/>
      <c r="Z113" s="13"/>
    </row>
    <row r="114" customFormat="false" ht="22.5" hidden="false" customHeight="false" outlineLevel="0" collapsed="false">
      <c r="A114" s="44" t="s">
        <v>21</v>
      </c>
      <c r="B114" s="44"/>
      <c r="C114" s="13" t="s">
        <v>46</v>
      </c>
      <c r="D114" s="44"/>
      <c r="E114" s="44" t="s">
        <v>3723</v>
      </c>
      <c r="F114" s="44" t="s">
        <v>48</v>
      </c>
      <c r="G114" s="44" t="n">
        <v>2014</v>
      </c>
      <c r="H114" s="44" t="n">
        <v>2015</v>
      </c>
      <c r="I114" s="45" t="n">
        <v>42384</v>
      </c>
      <c r="J114" s="46" t="n">
        <v>43100</v>
      </c>
      <c r="K114" s="44" t="n">
        <v>368851</v>
      </c>
      <c r="L114" s="44" t="s">
        <v>2196</v>
      </c>
      <c r="M114" s="47" t="n">
        <v>449545</v>
      </c>
      <c r="N114" s="47"/>
      <c r="O114" s="47"/>
      <c r="P114" s="47"/>
      <c r="Q114" s="44" t="s">
        <v>27</v>
      </c>
      <c r="S114" s="13"/>
      <c r="T114" s="13"/>
      <c r="U114" s="13"/>
      <c r="V114" s="13"/>
      <c r="W114" s="13"/>
      <c r="X114" s="13"/>
      <c r="Y114" s="13"/>
      <c r="Z114" s="13"/>
    </row>
    <row r="115" customFormat="false" ht="78.75" hidden="false" customHeight="false" outlineLevel="0" collapsed="false">
      <c r="A115" s="44" t="s">
        <v>21</v>
      </c>
      <c r="B115" s="44"/>
      <c r="C115" s="13" t="s">
        <v>3690</v>
      </c>
      <c r="D115" s="44"/>
      <c r="E115" s="44" t="s">
        <v>1597</v>
      </c>
      <c r="F115" s="44" t="s">
        <v>48</v>
      </c>
      <c r="G115" s="44" t="n">
        <v>2013</v>
      </c>
      <c r="H115" s="44" t="n">
        <v>2015</v>
      </c>
      <c r="I115" s="45" t="n">
        <v>42237</v>
      </c>
      <c r="J115" s="46" t="n">
        <v>44105</v>
      </c>
      <c r="K115" s="44" t="n">
        <v>364209</v>
      </c>
      <c r="L115" s="44" t="s">
        <v>1252</v>
      </c>
      <c r="M115" s="47" t="n">
        <v>5285467</v>
      </c>
      <c r="N115" s="47"/>
      <c r="O115" s="47"/>
      <c r="P115" s="47"/>
      <c r="Q115" s="44" t="s">
        <v>27</v>
      </c>
      <c r="S115" s="13"/>
      <c r="T115" s="13"/>
      <c r="U115" s="13"/>
      <c r="V115" s="13"/>
      <c r="W115" s="13"/>
      <c r="X115" s="13"/>
      <c r="Y115" s="13"/>
      <c r="Z115" s="13"/>
    </row>
    <row r="116" customFormat="false" ht="56.25" hidden="false" customHeight="false" outlineLevel="0" collapsed="false">
      <c r="A116" s="44" t="s">
        <v>21</v>
      </c>
      <c r="B116" s="44"/>
      <c r="C116" s="13" t="s">
        <v>879</v>
      </c>
      <c r="D116" s="44"/>
      <c r="E116" s="44" t="s">
        <v>1297</v>
      </c>
      <c r="F116" s="44" t="s">
        <v>1689</v>
      </c>
      <c r="G116" s="44" t="n">
        <v>2011</v>
      </c>
      <c r="H116" s="44" t="n">
        <v>2015</v>
      </c>
      <c r="I116" s="45" t="n">
        <v>42079</v>
      </c>
      <c r="J116" s="46" t="n">
        <v>42824</v>
      </c>
      <c r="K116" s="44" t="n">
        <v>356217</v>
      </c>
      <c r="L116" s="44" t="s">
        <v>1246</v>
      </c>
      <c r="M116" s="47" t="n">
        <v>130916</v>
      </c>
      <c r="N116" s="47"/>
      <c r="O116" s="47"/>
      <c r="P116" s="47"/>
      <c r="Q116" s="44" t="s">
        <v>27</v>
      </c>
      <c r="S116" s="13"/>
      <c r="T116" s="13"/>
      <c r="U116" s="13"/>
      <c r="V116" s="13"/>
      <c r="W116" s="13"/>
      <c r="X116" s="13"/>
      <c r="Y116" s="13"/>
      <c r="Z116" s="13"/>
    </row>
    <row r="117" customFormat="false" ht="45" hidden="false" customHeight="false" outlineLevel="0" collapsed="false">
      <c r="A117" s="44" t="s">
        <v>21</v>
      </c>
      <c r="B117" s="44" t="s">
        <v>41</v>
      </c>
      <c r="C117" s="13" t="s">
        <v>348</v>
      </c>
      <c r="D117" s="44"/>
      <c r="E117" s="44" t="s">
        <v>1299</v>
      </c>
      <c r="F117" s="44" t="s">
        <v>48</v>
      </c>
      <c r="G117" s="44" t="n">
        <v>2011</v>
      </c>
      <c r="H117" s="44" t="n">
        <v>2015</v>
      </c>
      <c r="I117" s="45" t="n">
        <v>42121</v>
      </c>
      <c r="J117" s="46" t="n">
        <v>42781</v>
      </c>
      <c r="K117" s="44" t="n">
        <v>357800</v>
      </c>
      <c r="L117" s="44" t="s">
        <v>1301</v>
      </c>
      <c r="M117" s="47" t="n">
        <v>44970</v>
      </c>
      <c r="N117" s="47"/>
      <c r="O117" s="47"/>
      <c r="P117" s="47"/>
      <c r="Q117" s="44" t="s">
        <v>118</v>
      </c>
      <c r="S117" s="13"/>
      <c r="T117" s="13"/>
      <c r="U117" s="13"/>
      <c r="V117" s="13"/>
      <c r="W117" s="13"/>
      <c r="X117" s="13"/>
      <c r="Y117" s="13"/>
      <c r="Z117" s="13"/>
    </row>
    <row r="118" customFormat="false" ht="56.25" hidden="false" customHeight="false" outlineLevel="0" collapsed="false">
      <c r="A118" s="44" t="s">
        <v>21</v>
      </c>
      <c r="B118" s="44"/>
      <c r="C118" s="13" t="s">
        <v>46</v>
      </c>
      <c r="D118" s="44"/>
      <c r="E118" s="44" t="s">
        <v>1302</v>
      </c>
      <c r="F118" s="44" t="s">
        <v>48</v>
      </c>
      <c r="G118" s="44" t="n">
        <v>2011</v>
      </c>
      <c r="H118" s="44" t="n">
        <v>2015</v>
      </c>
      <c r="I118" s="45" t="n">
        <v>42075</v>
      </c>
      <c r="J118" s="46" t="n">
        <v>42644</v>
      </c>
      <c r="K118" s="44" t="n">
        <v>357651</v>
      </c>
      <c r="L118" s="44" t="s">
        <v>263</v>
      </c>
      <c r="M118" s="47" t="n">
        <v>16747</v>
      </c>
      <c r="N118" s="47"/>
      <c r="O118" s="47"/>
      <c r="P118" s="47"/>
      <c r="Q118" s="44" t="s">
        <v>27</v>
      </c>
      <c r="S118" s="13"/>
      <c r="T118" s="13"/>
      <c r="U118" s="13"/>
      <c r="V118" s="13"/>
      <c r="W118" s="13"/>
      <c r="X118" s="13"/>
      <c r="Y118" s="13"/>
      <c r="Z118" s="13"/>
    </row>
    <row r="119" customFormat="false" ht="67.5" hidden="false" customHeight="false" outlineLevel="0" collapsed="false">
      <c r="A119" s="44" t="s">
        <v>21</v>
      </c>
      <c r="B119" s="44"/>
      <c r="C119" s="13" t="s">
        <v>3690</v>
      </c>
      <c r="D119" s="44"/>
      <c r="E119" s="44" t="s">
        <v>1303</v>
      </c>
      <c r="F119" s="44" t="s">
        <v>48</v>
      </c>
      <c r="G119" s="44" t="n">
        <v>2011</v>
      </c>
      <c r="H119" s="44" t="n">
        <v>2015</v>
      </c>
      <c r="I119" s="45" t="n">
        <v>42110</v>
      </c>
      <c r="J119" s="46" t="n">
        <v>43525</v>
      </c>
      <c r="K119" s="44" t="n">
        <v>357702</v>
      </c>
      <c r="L119" s="44" t="s">
        <v>1305</v>
      </c>
      <c r="M119" s="47" t="n">
        <v>300000</v>
      </c>
      <c r="N119" s="47"/>
      <c r="O119" s="47"/>
      <c r="P119" s="47"/>
      <c r="Q119" s="44" t="s">
        <v>27</v>
      </c>
      <c r="S119" s="13"/>
      <c r="T119" s="13"/>
      <c r="U119" s="13"/>
      <c r="V119" s="13"/>
      <c r="W119" s="13"/>
      <c r="X119" s="13"/>
      <c r="Y119" s="13"/>
      <c r="Z119" s="13"/>
    </row>
    <row r="120" customFormat="false" ht="33.75" hidden="false" customHeight="false" outlineLevel="0" collapsed="false">
      <c r="A120" s="44" t="s">
        <v>21</v>
      </c>
      <c r="B120" s="44"/>
      <c r="C120" s="13" t="s">
        <v>51</v>
      </c>
      <c r="D120" s="44"/>
      <c r="E120" s="44" t="s">
        <v>1441</v>
      </c>
      <c r="F120" s="44" t="s">
        <v>37</v>
      </c>
      <c r="G120" s="44" t="n">
        <v>2012</v>
      </c>
      <c r="H120" s="44" t="n">
        <v>2015</v>
      </c>
      <c r="I120" s="45" t="n">
        <v>42200</v>
      </c>
      <c r="J120" s="46" t="n">
        <v>43064</v>
      </c>
      <c r="K120" s="44" t="n">
        <v>359387</v>
      </c>
      <c r="L120" s="44" t="s">
        <v>782</v>
      </c>
      <c r="M120" s="47" t="n">
        <v>126175.28</v>
      </c>
      <c r="N120" s="47"/>
      <c r="O120" s="47"/>
      <c r="P120" s="47"/>
      <c r="Q120" s="44" t="s">
        <v>1443</v>
      </c>
      <c r="S120" s="13"/>
      <c r="T120" s="13"/>
      <c r="U120" s="13"/>
      <c r="V120" s="13"/>
      <c r="W120" s="13"/>
      <c r="X120" s="13"/>
      <c r="Y120" s="13"/>
      <c r="Z120" s="13"/>
    </row>
    <row r="121" customFormat="false" ht="33.75" hidden="false" customHeight="false" outlineLevel="0" collapsed="false">
      <c r="A121" s="44" t="s">
        <v>21</v>
      </c>
      <c r="B121" s="44"/>
      <c r="C121" s="13" t="s">
        <v>152</v>
      </c>
      <c r="D121" s="44"/>
      <c r="E121" s="44" t="s">
        <v>1602</v>
      </c>
      <c r="F121" s="44" t="s">
        <v>48</v>
      </c>
      <c r="G121" s="44" t="n">
        <v>2013</v>
      </c>
      <c r="H121" s="44" t="n">
        <v>2015</v>
      </c>
      <c r="I121" s="45" t="n">
        <v>42597</v>
      </c>
      <c r="J121" s="46" t="n">
        <v>43428</v>
      </c>
      <c r="K121" s="44" t="n">
        <v>359933</v>
      </c>
      <c r="L121" s="44" t="s">
        <v>1604</v>
      </c>
      <c r="M121" s="47" t="n">
        <v>84000</v>
      </c>
      <c r="N121" s="47"/>
      <c r="O121" s="47"/>
      <c r="P121" s="47"/>
      <c r="Q121" s="44" t="s">
        <v>1605</v>
      </c>
      <c r="S121" s="13"/>
      <c r="T121" s="13"/>
      <c r="U121" s="13"/>
      <c r="V121" s="13"/>
      <c r="W121" s="13"/>
      <c r="X121" s="13"/>
      <c r="Y121" s="13"/>
      <c r="Z121" s="13"/>
    </row>
    <row r="122" customFormat="false" ht="56.25" hidden="false" customHeight="false" outlineLevel="0" collapsed="false">
      <c r="A122" s="44" t="s">
        <v>21</v>
      </c>
      <c r="B122" s="44"/>
      <c r="C122" s="13" t="s">
        <v>152</v>
      </c>
      <c r="D122" s="44"/>
      <c r="E122" s="44" t="s">
        <v>1606</v>
      </c>
      <c r="F122" s="44" t="s">
        <v>1689</v>
      </c>
      <c r="G122" s="44" t="n">
        <v>2013</v>
      </c>
      <c r="H122" s="44" t="n">
        <v>2015</v>
      </c>
      <c r="I122" s="45" t="n">
        <v>42114</v>
      </c>
      <c r="J122" s="46" t="n">
        <v>42430</v>
      </c>
      <c r="K122" s="44" t="n">
        <v>358128</v>
      </c>
      <c r="L122" s="44" t="s">
        <v>115</v>
      </c>
      <c r="M122" s="47" t="n">
        <v>149690</v>
      </c>
      <c r="N122" s="47"/>
      <c r="O122" s="47"/>
      <c r="P122" s="47"/>
      <c r="Q122" s="44" t="s">
        <v>3724</v>
      </c>
      <c r="S122" s="13"/>
      <c r="T122" s="13"/>
      <c r="U122" s="13"/>
      <c r="V122" s="13"/>
      <c r="W122" s="13"/>
      <c r="X122" s="13"/>
      <c r="Y122" s="13"/>
      <c r="Z122" s="13"/>
    </row>
    <row r="123" customFormat="false" ht="90" hidden="false" customHeight="false" outlineLevel="0" collapsed="false">
      <c r="A123" s="44" t="s">
        <v>21</v>
      </c>
      <c r="B123" s="44"/>
      <c r="C123" s="13" t="s">
        <v>3697</v>
      </c>
      <c r="D123" s="44"/>
      <c r="E123" s="44" t="s">
        <v>1607</v>
      </c>
      <c r="F123" s="44" t="s">
        <v>37</v>
      </c>
      <c r="G123" s="44" t="n">
        <v>2013</v>
      </c>
      <c r="H123" s="44" t="n">
        <v>2015</v>
      </c>
      <c r="I123" s="45" t="n">
        <v>42380</v>
      </c>
      <c r="J123" s="46" t="n">
        <v>43220</v>
      </c>
      <c r="K123" s="44" t="n">
        <v>359388</v>
      </c>
      <c r="L123" s="44" t="s">
        <v>212</v>
      </c>
      <c r="M123" s="47" t="n">
        <v>212150.96</v>
      </c>
      <c r="N123" s="47"/>
      <c r="O123" s="47"/>
      <c r="P123" s="47"/>
      <c r="Q123" s="44" t="s">
        <v>1608</v>
      </c>
      <c r="S123" s="13"/>
      <c r="T123" s="13"/>
      <c r="U123" s="13"/>
      <c r="V123" s="13"/>
      <c r="W123" s="13"/>
      <c r="X123" s="13"/>
      <c r="Y123" s="13"/>
      <c r="Z123" s="13"/>
    </row>
    <row r="124" customFormat="false" ht="33.75" hidden="false" customHeight="false" outlineLevel="0" collapsed="false">
      <c r="A124" s="44" t="s">
        <v>21</v>
      </c>
      <c r="B124" s="44"/>
      <c r="C124" s="13" t="s">
        <v>3691</v>
      </c>
      <c r="D124" s="44"/>
      <c r="E124" s="44" t="s">
        <v>1306</v>
      </c>
      <c r="F124" s="44" t="s">
        <v>37</v>
      </c>
      <c r="G124" s="44" t="n">
        <v>2011</v>
      </c>
      <c r="H124" s="44" t="n">
        <v>2015</v>
      </c>
      <c r="I124" s="45" t="n">
        <v>42098</v>
      </c>
      <c r="J124" s="46" t="n">
        <v>43054</v>
      </c>
      <c r="K124" s="44" t="n">
        <v>357674</v>
      </c>
      <c r="L124" s="44" t="s">
        <v>366</v>
      </c>
      <c r="M124" s="47" t="n">
        <v>64426.89</v>
      </c>
      <c r="N124" s="47"/>
      <c r="O124" s="47"/>
      <c r="P124" s="47"/>
      <c r="Q124" s="44" t="s">
        <v>240</v>
      </c>
      <c r="S124" s="13"/>
      <c r="T124" s="13"/>
      <c r="U124" s="13"/>
      <c r="V124" s="13"/>
      <c r="W124" s="13"/>
      <c r="X124" s="13"/>
      <c r="Y124" s="13"/>
      <c r="Z124" s="13"/>
    </row>
    <row r="125" s="52" customFormat="true" ht="67.5" hidden="false" customHeight="false" outlineLevel="0" collapsed="false">
      <c r="A125" s="48" t="s">
        <v>21</v>
      </c>
      <c r="B125" s="48" t="s">
        <v>1227</v>
      </c>
      <c r="C125" s="13" t="s">
        <v>3690</v>
      </c>
      <c r="D125" s="48"/>
      <c r="E125" s="48" t="s">
        <v>1444</v>
      </c>
      <c r="F125" s="48" t="s">
        <v>37</v>
      </c>
      <c r="G125" s="48" t="n">
        <v>2012</v>
      </c>
      <c r="H125" s="48" t="n">
        <v>2015</v>
      </c>
      <c r="I125" s="49" t="n">
        <v>42370</v>
      </c>
      <c r="J125" s="50" t="n">
        <v>43464</v>
      </c>
      <c r="K125" s="48" t="n">
        <v>368923</v>
      </c>
      <c r="L125" s="48" t="s">
        <v>431</v>
      </c>
      <c r="M125" s="51" t="n">
        <v>164544</v>
      </c>
      <c r="N125" s="51"/>
      <c r="O125" s="51"/>
      <c r="P125" s="51"/>
      <c r="Q125" s="48" t="s">
        <v>231</v>
      </c>
      <c r="R125" s="48"/>
      <c r="S125" s="48"/>
      <c r="T125" s="48"/>
      <c r="U125" s="48"/>
      <c r="V125" s="48"/>
      <c r="W125" s="48"/>
      <c r="X125" s="48"/>
      <c r="Y125" s="48"/>
      <c r="Z125" s="48"/>
    </row>
    <row r="126" customFormat="false" ht="45" hidden="false" customHeight="false" outlineLevel="0" collapsed="false">
      <c r="A126" s="44" t="s">
        <v>21</v>
      </c>
      <c r="B126" s="44"/>
      <c r="C126" s="13" t="s">
        <v>879</v>
      </c>
      <c r="D126" s="44"/>
      <c r="E126" s="44" t="s">
        <v>1307</v>
      </c>
      <c r="F126" s="44" t="s">
        <v>1689</v>
      </c>
      <c r="G126" s="44" t="n">
        <v>2011</v>
      </c>
      <c r="H126" s="44" t="n">
        <v>2015</v>
      </c>
      <c r="I126" s="45" t="n">
        <v>42156</v>
      </c>
      <c r="J126" s="46" t="n">
        <v>42433</v>
      </c>
      <c r="K126" s="44" t="n">
        <v>356455</v>
      </c>
      <c r="L126" s="44" t="s">
        <v>327</v>
      </c>
      <c r="M126" s="47" t="n">
        <v>14237</v>
      </c>
      <c r="N126" s="47"/>
      <c r="O126" s="47"/>
      <c r="P126" s="47"/>
      <c r="Q126" s="44" t="s">
        <v>118</v>
      </c>
      <c r="S126" s="13"/>
      <c r="T126" s="13"/>
      <c r="U126" s="13"/>
      <c r="V126" s="13"/>
      <c r="W126" s="13"/>
      <c r="X126" s="13"/>
      <c r="Y126" s="13"/>
      <c r="Z126" s="13"/>
    </row>
    <row r="127" customFormat="false" ht="33.75" hidden="false" customHeight="false" outlineLevel="0" collapsed="false">
      <c r="A127" s="44" t="s">
        <v>21</v>
      </c>
      <c r="B127" s="44"/>
      <c r="C127" s="13" t="s">
        <v>3691</v>
      </c>
      <c r="D127" s="44"/>
      <c r="E127" s="44" t="s">
        <v>1446</v>
      </c>
      <c r="F127" s="44" t="s">
        <v>37</v>
      </c>
      <c r="G127" s="44" t="n">
        <v>2012</v>
      </c>
      <c r="H127" s="44" t="n">
        <v>2015</v>
      </c>
      <c r="I127" s="45" t="n">
        <v>42125</v>
      </c>
      <c r="J127" s="46" t="n">
        <v>42942</v>
      </c>
      <c r="K127" s="44" t="n">
        <v>357865</v>
      </c>
      <c r="L127" s="44" t="s">
        <v>1448</v>
      </c>
      <c r="M127" s="47" t="n">
        <v>84819.94</v>
      </c>
      <c r="N127" s="47"/>
      <c r="O127" s="47"/>
      <c r="P127" s="47"/>
      <c r="Q127" s="44" t="s">
        <v>3725</v>
      </c>
      <c r="S127" s="13"/>
      <c r="T127" s="13"/>
      <c r="U127" s="13"/>
      <c r="V127" s="13"/>
      <c r="W127" s="13"/>
      <c r="X127" s="13"/>
      <c r="Y127" s="13"/>
      <c r="Z127" s="13"/>
    </row>
    <row r="128" customFormat="false" ht="33.75" hidden="false" customHeight="false" outlineLevel="0" collapsed="false">
      <c r="A128" s="44" t="s">
        <v>21</v>
      </c>
      <c r="B128" s="44"/>
      <c r="C128" s="13" t="s">
        <v>51</v>
      </c>
      <c r="D128" s="44"/>
      <c r="E128" s="44" t="s">
        <v>1450</v>
      </c>
      <c r="F128" s="44" t="s">
        <v>37</v>
      </c>
      <c r="G128" s="44" t="n">
        <v>2012</v>
      </c>
      <c r="H128" s="44" t="n">
        <v>2015</v>
      </c>
      <c r="I128" s="45" t="n">
        <v>42262</v>
      </c>
      <c r="J128" s="46" t="n">
        <v>44316</v>
      </c>
      <c r="K128" s="44" t="n">
        <v>361437</v>
      </c>
      <c r="L128" s="44" t="s">
        <v>1452</v>
      </c>
      <c r="M128" s="47" t="n">
        <v>188812.99</v>
      </c>
      <c r="N128" s="47"/>
      <c r="O128" s="47"/>
      <c r="P128" s="47"/>
      <c r="Q128" s="44" t="s">
        <v>1453</v>
      </c>
      <c r="S128" s="13"/>
      <c r="T128" s="13"/>
      <c r="U128" s="13"/>
      <c r="V128" s="13"/>
      <c r="W128" s="13"/>
      <c r="X128" s="13"/>
      <c r="Y128" s="13"/>
      <c r="Z128" s="13"/>
    </row>
    <row r="129" customFormat="false" ht="33.75" hidden="false" customHeight="false" outlineLevel="0" collapsed="false">
      <c r="A129" s="44" t="s">
        <v>21</v>
      </c>
      <c r="B129" s="44"/>
      <c r="C129" s="13" t="s">
        <v>3726</v>
      </c>
      <c r="D129" s="44"/>
      <c r="E129" s="44" t="s">
        <v>1609</v>
      </c>
      <c r="F129" s="44" t="s">
        <v>48</v>
      </c>
      <c r="G129" s="44" t="n">
        <v>2013</v>
      </c>
      <c r="H129" s="44" t="n">
        <v>2015</v>
      </c>
      <c r="I129" s="45" t="n">
        <v>42335</v>
      </c>
      <c r="J129" s="46" t="n">
        <v>42735</v>
      </c>
      <c r="K129" s="44" t="n">
        <v>368319</v>
      </c>
      <c r="L129" s="44" t="s">
        <v>1611</v>
      </c>
      <c r="M129" s="47" t="n">
        <v>9950</v>
      </c>
      <c r="N129" s="47"/>
      <c r="O129" s="47"/>
      <c r="P129" s="47"/>
      <c r="Q129" s="44" t="s">
        <v>27</v>
      </c>
      <c r="S129" s="13"/>
      <c r="T129" s="13"/>
      <c r="U129" s="13"/>
      <c r="V129" s="13"/>
      <c r="W129" s="13"/>
      <c r="X129" s="13"/>
      <c r="Y129" s="13"/>
      <c r="Z129" s="13"/>
    </row>
    <row r="130" customFormat="false" ht="45" hidden="false" customHeight="false" outlineLevel="0" collapsed="false">
      <c r="A130" s="44" t="s">
        <v>21</v>
      </c>
      <c r="B130" s="44"/>
      <c r="C130" s="13" t="s">
        <v>348</v>
      </c>
      <c r="D130" s="44"/>
      <c r="E130" s="44" t="s">
        <v>3255</v>
      </c>
      <c r="F130" s="44" t="s">
        <v>48</v>
      </c>
      <c r="G130" s="44" t="n">
        <v>2015</v>
      </c>
      <c r="H130" s="44" t="n">
        <v>2015</v>
      </c>
      <c r="I130" s="45" t="n">
        <v>42285</v>
      </c>
      <c r="J130" s="46" t="n">
        <v>42735</v>
      </c>
      <c r="K130" s="44" t="n">
        <v>366872</v>
      </c>
      <c r="L130" s="44" t="s">
        <v>3256</v>
      </c>
      <c r="M130" s="47" t="n">
        <v>15400</v>
      </c>
      <c r="N130" s="47"/>
      <c r="O130" s="47"/>
      <c r="P130" s="47"/>
      <c r="Q130" s="44" t="s">
        <v>27</v>
      </c>
      <c r="S130" s="13"/>
      <c r="T130" s="13"/>
      <c r="U130" s="13"/>
      <c r="V130" s="13"/>
      <c r="W130" s="13"/>
      <c r="X130" s="13"/>
      <c r="Y130" s="13"/>
      <c r="Z130" s="13"/>
    </row>
    <row r="131" customFormat="false" ht="67.5" hidden="false" customHeight="false" outlineLevel="0" collapsed="false">
      <c r="A131" s="44" t="s">
        <v>21</v>
      </c>
      <c r="B131" s="44"/>
      <c r="C131" s="13" t="s">
        <v>3690</v>
      </c>
      <c r="D131" s="44"/>
      <c r="E131" s="44" t="s">
        <v>3616</v>
      </c>
      <c r="F131" s="44" t="s">
        <v>37</v>
      </c>
      <c r="G131" s="44" t="n">
        <v>2015</v>
      </c>
      <c r="H131" s="44" t="n">
        <v>2015</v>
      </c>
      <c r="I131" s="45" t="n">
        <v>42401</v>
      </c>
      <c r="J131" s="46" t="n">
        <v>43677</v>
      </c>
      <c r="K131" s="44" t="n">
        <v>371017</v>
      </c>
      <c r="L131" s="44" t="s">
        <v>3617</v>
      </c>
      <c r="M131" s="47" t="n">
        <v>173105</v>
      </c>
      <c r="N131" s="47"/>
      <c r="O131" s="47"/>
      <c r="P131" s="47"/>
      <c r="Q131" s="44" t="s">
        <v>27</v>
      </c>
      <c r="S131" s="13"/>
      <c r="T131" s="13"/>
      <c r="U131" s="13"/>
      <c r="V131" s="13"/>
      <c r="W131" s="13"/>
      <c r="X131" s="13"/>
      <c r="Y131" s="13"/>
      <c r="Z131" s="13"/>
    </row>
    <row r="132" customFormat="false" ht="56.25" hidden="false" customHeight="false" outlineLevel="0" collapsed="false">
      <c r="A132" s="44" t="s">
        <v>21</v>
      </c>
      <c r="B132" s="44"/>
      <c r="C132" s="13" t="s">
        <v>51</v>
      </c>
      <c r="D132" s="44"/>
      <c r="E132" s="44" t="s">
        <v>1309</v>
      </c>
      <c r="F132" s="44" t="s">
        <v>1689</v>
      </c>
      <c r="G132" s="44" t="n">
        <v>2011</v>
      </c>
      <c r="H132" s="44" t="n">
        <v>2015</v>
      </c>
      <c r="I132" s="45" t="n">
        <v>42095</v>
      </c>
      <c r="J132" s="46" t="n">
        <v>42338</v>
      </c>
      <c r="K132" s="44" t="n">
        <v>356231</v>
      </c>
      <c r="L132" s="44" t="s">
        <v>1311</v>
      </c>
      <c r="M132" s="47" t="n">
        <v>176371</v>
      </c>
      <c r="N132" s="47"/>
      <c r="O132" s="47"/>
      <c r="P132" s="47"/>
      <c r="Q132" s="44" t="s">
        <v>1312</v>
      </c>
      <c r="S132" s="13"/>
      <c r="T132" s="13"/>
      <c r="U132" s="13"/>
      <c r="V132" s="13"/>
      <c r="W132" s="13"/>
      <c r="X132" s="13"/>
      <c r="Y132" s="13"/>
      <c r="Z132" s="13"/>
    </row>
    <row r="133" customFormat="false" ht="33.75" hidden="false" customHeight="false" outlineLevel="0" collapsed="false">
      <c r="A133" s="44" t="s">
        <v>21</v>
      </c>
      <c r="B133" s="44"/>
      <c r="C133" s="13" t="s">
        <v>35</v>
      </c>
      <c r="D133" s="44"/>
      <c r="E133" s="44" t="s">
        <v>1313</v>
      </c>
      <c r="F133" s="44" t="s">
        <v>48</v>
      </c>
      <c r="G133" s="44" t="n">
        <v>2011</v>
      </c>
      <c r="H133" s="44" t="n">
        <v>2015</v>
      </c>
      <c r="I133" s="45" t="n">
        <v>42074</v>
      </c>
      <c r="J133" s="46" t="n">
        <v>42614</v>
      </c>
      <c r="K133" s="44" t="n">
        <v>357492</v>
      </c>
      <c r="L133" s="44" t="s">
        <v>252</v>
      </c>
      <c r="M133" s="47" t="n">
        <v>18883.42</v>
      </c>
      <c r="N133" s="47"/>
      <c r="O133" s="47"/>
      <c r="P133" s="47"/>
      <c r="Q133" s="44" t="s">
        <v>27</v>
      </c>
      <c r="S133" s="13" t="s">
        <v>394</v>
      </c>
      <c r="T133" s="13"/>
      <c r="U133" s="13"/>
      <c r="V133" s="13"/>
      <c r="W133" s="13"/>
      <c r="X133" s="13"/>
      <c r="Y133" s="13"/>
      <c r="Z133" s="13"/>
    </row>
    <row r="134" customFormat="false" ht="45" hidden="false" customHeight="false" outlineLevel="0" collapsed="false">
      <c r="A134" s="44" t="s">
        <v>21</v>
      </c>
      <c r="B134" s="44"/>
      <c r="C134" s="13" t="s">
        <v>51</v>
      </c>
      <c r="D134" s="13" t="s">
        <v>348</v>
      </c>
      <c r="E134" s="44" t="s">
        <v>1612</v>
      </c>
      <c r="F134" s="44" t="s">
        <v>48</v>
      </c>
      <c r="G134" s="44" t="n">
        <v>2013</v>
      </c>
      <c r="H134" s="44" t="n">
        <v>2015</v>
      </c>
      <c r="I134" s="45" t="n">
        <v>42081</v>
      </c>
      <c r="J134" s="46" t="n">
        <v>42932</v>
      </c>
      <c r="K134" s="44" t="n">
        <v>356294</v>
      </c>
      <c r="L134" s="44" t="s">
        <v>1614</v>
      </c>
      <c r="M134" s="47" t="n">
        <v>118127.8</v>
      </c>
      <c r="N134" s="47"/>
      <c r="O134" s="47"/>
      <c r="P134" s="47"/>
      <c r="Q134" s="44" t="s">
        <v>118</v>
      </c>
      <c r="S134" s="13"/>
      <c r="T134" s="13"/>
      <c r="U134" s="13"/>
      <c r="V134" s="13"/>
      <c r="W134" s="13"/>
      <c r="X134" s="13"/>
      <c r="Y134" s="13"/>
      <c r="Z134" s="13"/>
    </row>
    <row r="135" customFormat="false" ht="33.75" hidden="false" customHeight="false" outlineLevel="0" collapsed="false">
      <c r="A135" s="44" t="s">
        <v>21</v>
      </c>
      <c r="B135" s="44"/>
      <c r="C135" s="13" t="s">
        <v>46</v>
      </c>
      <c r="D135" s="44"/>
      <c r="E135" s="44" t="s">
        <v>3249</v>
      </c>
      <c r="F135" s="44" t="s">
        <v>48</v>
      </c>
      <c r="G135" s="44" t="n">
        <v>2015</v>
      </c>
      <c r="H135" s="44" t="n">
        <v>2015</v>
      </c>
      <c r="I135" s="45" t="n">
        <v>42315</v>
      </c>
      <c r="J135" s="46" t="n">
        <v>42735</v>
      </c>
      <c r="K135" s="44" t="n">
        <v>365935</v>
      </c>
      <c r="L135" s="44" t="s">
        <v>3250</v>
      </c>
      <c r="M135" s="47" t="n">
        <v>4950</v>
      </c>
      <c r="N135" s="47"/>
      <c r="O135" s="47"/>
      <c r="P135" s="47"/>
      <c r="Q135" s="44" t="s">
        <v>27</v>
      </c>
      <c r="S135" s="13"/>
      <c r="T135" s="13"/>
      <c r="U135" s="13"/>
      <c r="V135" s="13"/>
      <c r="W135" s="13"/>
      <c r="X135" s="13"/>
      <c r="Y135" s="13"/>
      <c r="Z135" s="13"/>
    </row>
    <row r="136" customFormat="false" ht="45" hidden="false" customHeight="false" outlineLevel="0" collapsed="false">
      <c r="A136" s="44" t="s">
        <v>21</v>
      </c>
      <c r="B136" s="44"/>
      <c r="C136" s="13" t="s">
        <v>35</v>
      </c>
      <c r="D136" s="44"/>
      <c r="E136" s="44" t="s">
        <v>1314</v>
      </c>
      <c r="F136" s="44" t="s">
        <v>48</v>
      </c>
      <c r="G136" s="44" t="n">
        <v>2011</v>
      </c>
      <c r="H136" s="44" t="n">
        <v>2015</v>
      </c>
      <c r="I136" s="45" t="n">
        <v>42073</v>
      </c>
      <c r="J136" s="46" t="n">
        <v>42614</v>
      </c>
      <c r="K136" s="44" t="n">
        <v>356677</v>
      </c>
      <c r="L136" s="44" t="s">
        <v>252</v>
      </c>
      <c r="M136" s="47" t="n">
        <v>24397.74</v>
      </c>
      <c r="N136" s="47"/>
      <c r="O136" s="47"/>
      <c r="P136" s="47"/>
      <c r="Q136" s="44" t="s">
        <v>27</v>
      </c>
      <c r="S136" s="13"/>
      <c r="T136" s="13"/>
      <c r="U136" s="13"/>
      <c r="V136" s="13"/>
      <c r="W136" s="13"/>
      <c r="X136" s="13"/>
      <c r="Y136" s="13"/>
      <c r="Z136" s="13"/>
    </row>
    <row r="137" customFormat="false" ht="45" hidden="false" customHeight="false" outlineLevel="0" collapsed="false">
      <c r="A137" s="44" t="s">
        <v>21</v>
      </c>
      <c r="B137" s="44"/>
      <c r="C137" s="13" t="s">
        <v>51</v>
      </c>
      <c r="D137" s="44"/>
      <c r="E137" s="44" t="s">
        <v>1454</v>
      </c>
      <c r="F137" s="44" t="s">
        <v>1689</v>
      </c>
      <c r="G137" s="44" t="n">
        <v>2012</v>
      </c>
      <c r="H137" s="44" t="n">
        <v>2015</v>
      </c>
      <c r="I137" s="45" t="n">
        <v>42058</v>
      </c>
      <c r="J137" s="46" t="n">
        <v>42545</v>
      </c>
      <c r="K137" s="44" t="n">
        <v>354504</v>
      </c>
      <c r="L137" s="44" t="s">
        <v>450</v>
      </c>
      <c r="M137" s="47" t="n">
        <v>91312</v>
      </c>
      <c r="N137" s="47"/>
      <c r="O137" s="47"/>
      <c r="P137" s="47"/>
      <c r="Q137" s="44" t="s">
        <v>118</v>
      </c>
      <c r="S137" s="13"/>
      <c r="T137" s="13"/>
      <c r="U137" s="13"/>
      <c r="V137" s="13"/>
      <c r="W137" s="13"/>
      <c r="X137" s="13"/>
      <c r="Y137" s="13"/>
      <c r="Z137" s="13"/>
    </row>
    <row r="138" customFormat="false" ht="45" hidden="false" customHeight="false" outlineLevel="0" collapsed="false">
      <c r="A138" s="44" t="s">
        <v>21</v>
      </c>
      <c r="B138" s="44"/>
      <c r="C138" s="13" t="s">
        <v>51</v>
      </c>
      <c r="D138" s="44"/>
      <c r="E138" s="44" t="s">
        <v>1615</v>
      </c>
      <c r="F138" s="44" t="s">
        <v>1689</v>
      </c>
      <c r="G138" s="44" t="n">
        <v>2013</v>
      </c>
      <c r="H138" s="44" t="n">
        <v>2015</v>
      </c>
      <c r="I138" s="45" t="n">
        <v>42163</v>
      </c>
      <c r="J138" s="46" t="n">
        <v>43581</v>
      </c>
      <c r="K138" s="44" t="n">
        <v>361129</v>
      </c>
      <c r="L138" s="44" t="s">
        <v>1617</v>
      </c>
      <c r="M138" s="47" t="n">
        <v>23863</v>
      </c>
      <c r="N138" s="47"/>
      <c r="O138" s="47"/>
      <c r="P138" s="47"/>
      <c r="Q138" s="44" t="s">
        <v>27</v>
      </c>
      <c r="S138" s="13"/>
      <c r="T138" s="13"/>
      <c r="U138" s="13"/>
      <c r="V138" s="13"/>
      <c r="W138" s="13"/>
      <c r="X138" s="13"/>
      <c r="Y138" s="13"/>
      <c r="Z138" s="13"/>
    </row>
    <row r="139" customFormat="false" ht="56.25" hidden="false" customHeight="false" outlineLevel="0" collapsed="false">
      <c r="A139" s="44" t="s">
        <v>21</v>
      </c>
      <c r="B139" s="44"/>
      <c r="C139" s="13" t="s">
        <v>35</v>
      </c>
      <c r="D139" s="44"/>
      <c r="E139" s="44" t="s">
        <v>1618</v>
      </c>
      <c r="F139" s="44" t="s">
        <v>48</v>
      </c>
      <c r="G139" s="44" t="n">
        <v>2013</v>
      </c>
      <c r="H139" s="44" t="n">
        <v>2015</v>
      </c>
      <c r="I139" s="45" t="n">
        <v>42065</v>
      </c>
      <c r="J139" s="46" t="n">
        <v>42552</v>
      </c>
      <c r="K139" s="44" t="n">
        <v>356906</v>
      </c>
      <c r="L139" s="44" t="s">
        <v>263</v>
      </c>
      <c r="M139" s="47" t="n">
        <v>144847.07</v>
      </c>
      <c r="N139" s="47"/>
      <c r="O139" s="47"/>
      <c r="P139" s="47"/>
      <c r="Q139" s="44" t="s">
        <v>27</v>
      </c>
      <c r="S139" s="13"/>
      <c r="T139" s="13"/>
      <c r="U139" s="13"/>
      <c r="V139" s="13"/>
      <c r="W139" s="13"/>
      <c r="X139" s="13"/>
      <c r="Y139" s="13"/>
      <c r="Z139" s="13"/>
    </row>
    <row r="140" customFormat="false" ht="33.75" hidden="false" customHeight="false" outlineLevel="0" collapsed="false">
      <c r="A140" s="44" t="s">
        <v>21</v>
      </c>
      <c r="B140" s="44"/>
      <c r="C140" s="13" t="s">
        <v>3727</v>
      </c>
      <c r="D140" s="44"/>
      <c r="E140" s="44" t="s">
        <v>1315</v>
      </c>
      <c r="F140" s="44" t="s">
        <v>48</v>
      </c>
      <c r="G140" s="44" t="n">
        <v>2011</v>
      </c>
      <c r="H140" s="44" t="n">
        <v>2015</v>
      </c>
      <c r="I140" s="45" t="n">
        <v>42100</v>
      </c>
      <c r="J140" s="46" t="n">
        <v>43286</v>
      </c>
      <c r="K140" s="44" t="n">
        <v>357014</v>
      </c>
      <c r="L140" s="44" t="s">
        <v>1317</v>
      </c>
      <c r="M140" s="47" t="n">
        <v>790000</v>
      </c>
      <c r="N140" s="47"/>
      <c r="O140" s="47"/>
      <c r="P140" s="47"/>
      <c r="Q140" s="44" t="s">
        <v>27</v>
      </c>
      <c r="S140" s="13"/>
      <c r="T140" s="13"/>
      <c r="U140" s="13"/>
      <c r="V140" s="13"/>
      <c r="W140" s="13"/>
      <c r="X140" s="13"/>
      <c r="Y140" s="13"/>
      <c r="Z140" s="13"/>
    </row>
    <row r="141" customFormat="false" ht="67.5" hidden="false" customHeight="false" outlineLevel="0" collapsed="false">
      <c r="A141" s="44" t="s">
        <v>21</v>
      </c>
      <c r="B141" s="44"/>
      <c r="C141" s="13" t="s">
        <v>3690</v>
      </c>
      <c r="D141" s="44"/>
      <c r="E141" s="44" t="s">
        <v>1456</v>
      </c>
      <c r="F141" s="44" t="s">
        <v>48</v>
      </c>
      <c r="G141" s="44" t="n">
        <v>2012</v>
      </c>
      <c r="H141" s="44" t="n">
        <v>2015</v>
      </c>
      <c r="I141" s="45" t="n">
        <v>42114</v>
      </c>
      <c r="J141" s="46" t="n">
        <v>44312</v>
      </c>
      <c r="K141" s="44" t="n">
        <v>356866</v>
      </c>
      <c r="L141" s="44" t="s">
        <v>1458</v>
      </c>
      <c r="M141" s="47" t="n">
        <v>791481.1</v>
      </c>
      <c r="N141" s="47"/>
      <c r="O141" s="47"/>
      <c r="P141" s="47"/>
      <c r="Q141" s="44" t="s">
        <v>27</v>
      </c>
      <c r="S141" s="13"/>
      <c r="T141" s="13"/>
      <c r="U141" s="13"/>
      <c r="V141" s="13"/>
      <c r="W141" s="13"/>
      <c r="X141" s="13"/>
      <c r="Y141" s="13"/>
      <c r="Z141" s="13"/>
    </row>
    <row r="142" customFormat="false" ht="45" hidden="false" customHeight="false" outlineLevel="0" collapsed="false">
      <c r="A142" s="44" t="s">
        <v>1087</v>
      </c>
      <c r="B142" s="44"/>
      <c r="C142" s="13" t="s">
        <v>35</v>
      </c>
      <c r="D142" s="44"/>
      <c r="E142" s="44" t="s">
        <v>3728</v>
      </c>
      <c r="F142" s="44" t="s">
        <v>1689</v>
      </c>
      <c r="G142" s="44" t="n">
        <v>2014</v>
      </c>
      <c r="H142" s="44" t="n">
        <v>2015</v>
      </c>
      <c r="I142" s="45" t="n">
        <v>42401</v>
      </c>
      <c r="J142" s="46" t="n">
        <v>43100</v>
      </c>
      <c r="K142" s="44" t="n">
        <v>366501</v>
      </c>
      <c r="L142" s="44" t="s">
        <v>383</v>
      </c>
      <c r="M142" s="47" t="n">
        <v>32531</v>
      </c>
      <c r="N142" s="47"/>
      <c r="O142" s="47"/>
      <c r="P142" s="47"/>
      <c r="Q142" s="44" t="s">
        <v>27</v>
      </c>
      <c r="S142" s="13"/>
      <c r="T142" s="13"/>
      <c r="U142" s="13"/>
      <c r="V142" s="13"/>
      <c r="W142" s="13"/>
      <c r="X142" s="13"/>
      <c r="Y142" s="13"/>
      <c r="Z142" s="13"/>
    </row>
    <row r="143" customFormat="false" ht="33.75" hidden="false" customHeight="false" outlineLevel="0" collapsed="false">
      <c r="A143" s="44" t="s">
        <v>21</v>
      </c>
      <c r="B143" s="44"/>
      <c r="C143" s="13" t="s">
        <v>76</v>
      </c>
      <c r="D143" s="44"/>
      <c r="E143" s="44" t="s">
        <v>1318</v>
      </c>
      <c r="F143" s="44" t="s">
        <v>37</v>
      </c>
      <c r="G143" s="44" t="n">
        <v>2011</v>
      </c>
      <c r="H143" s="44" t="n">
        <v>2015</v>
      </c>
      <c r="I143" s="45" t="n">
        <v>42201</v>
      </c>
      <c r="J143" s="46" t="n">
        <v>43054</v>
      </c>
      <c r="K143" s="44" t="n">
        <v>360237</v>
      </c>
      <c r="L143" s="44" t="s">
        <v>467</v>
      </c>
      <c r="M143" s="47" t="n">
        <v>88306.38</v>
      </c>
      <c r="N143" s="47"/>
      <c r="O143" s="47"/>
      <c r="P143" s="47"/>
      <c r="Q143" s="44" t="s">
        <v>1320</v>
      </c>
      <c r="S143" s="13"/>
      <c r="T143" s="13"/>
      <c r="U143" s="13"/>
      <c r="V143" s="13"/>
      <c r="W143" s="13"/>
      <c r="X143" s="13"/>
      <c r="Y143" s="13"/>
      <c r="Z143" s="13"/>
    </row>
    <row r="144" customFormat="false" ht="33.75" hidden="false" customHeight="false" outlineLevel="0" collapsed="false">
      <c r="A144" s="44" t="s">
        <v>21</v>
      </c>
      <c r="B144" s="44"/>
      <c r="C144" s="13" t="s">
        <v>51</v>
      </c>
      <c r="D144" s="44"/>
      <c r="E144" s="44" t="s">
        <v>3621</v>
      </c>
      <c r="F144" s="44" t="s">
        <v>37</v>
      </c>
      <c r="G144" s="44" t="n">
        <v>2014</v>
      </c>
      <c r="H144" s="44" t="n">
        <v>2015</v>
      </c>
      <c r="I144" s="45" t="n">
        <v>42384</v>
      </c>
      <c r="J144" s="46" t="n">
        <v>43845</v>
      </c>
      <c r="K144" s="44" t="n">
        <v>371773</v>
      </c>
      <c r="L144" s="44" t="s">
        <v>221</v>
      </c>
      <c r="M144" s="47" t="n">
        <v>155908.1</v>
      </c>
      <c r="N144" s="47"/>
      <c r="O144" s="47"/>
      <c r="P144" s="47"/>
      <c r="Q144" s="44" t="s">
        <v>27</v>
      </c>
      <c r="S144" s="13"/>
      <c r="T144" s="13"/>
      <c r="U144" s="13"/>
      <c r="V144" s="13"/>
      <c r="W144" s="13"/>
      <c r="X144" s="13"/>
      <c r="Y144" s="13"/>
      <c r="Z144" s="13"/>
    </row>
    <row r="145" customFormat="false" ht="56.25" hidden="false" customHeight="false" outlineLevel="0" collapsed="false">
      <c r="A145" s="44" t="s">
        <v>21</v>
      </c>
      <c r="B145" s="44" t="s">
        <v>3729</v>
      </c>
      <c r="C145" s="13" t="s">
        <v>152</v>
      </c>
      <c r="D145" s="44"/>
      <c r="E145" s="44" t="s">
        <v>1619</v>
      </c>
      <c r="F145" s="44" t="s">
        <v>37</v>
      </c>
      <c r="G145" s="44" t="n">
        <v>2013</v>
      </c>
      <c r="H145" s="44" t="n">
        <v>2016</v>
      </c>
      <c r="I145" s="45" t="n">
        <v>42419</v>
      </c>
      <c r="J145" s="46" t="n">
        <v>43216</v>
      </c>
      <c r="K145" s="44" t="n">
        <v>372799</v>
      </c>
      <c r="L145" s="44" t="s">
        <v>99</v>
      </c>
      <c r="M145" s="47" t="n">
        <v>17500</v>
      </c>
      <c r="N145" s="47"/>
      <c r="O145" s="47"/>
      <c r="P145" s="47"/>
      <c r="Q145" s="44" t="s">
        <v>27</v>
      </c>
      <c r="S145" s="13"/>
      <c r="T145" s="13"/>
      <c r="U145" s="13"/>
      <c r="V145" s="13"/>
      <c r="W145" s="13"/>
      <c r="X145" s="13"/>
      <c r="Y145" s="13"/>
      <c r="Z145" s="13"/>
    </row>
    <row r="146" customFormat="false" ht="45" hidden="false" customHeight="false" outlineLevel="0" collapsed="false">
      <c r="A146" s="44" t="s">
        <v>21</v>
      </c>
      <c r="B146" s="44"/>
      <c r="C146" s="13" t="s">
        <v>46</v>
      </c>
      <c r="D146" s="44"/>
      <c r="E146" s="44" t="s">
        <v>1620</v>
      </c>
      <c r="F146" s="44" t="s">
        <v>48</v>
      </c>
      <c r="G146" s="44" t="n">
        <v>2013</v>
      </c>
      <c r="H146" s="44" t="n">
        <v>2016</v>
      </c>
      <c r="I146" s="45" t="n">
        <v>42464</v>
      </c>
      <c r="J146" s="46" t="n">
        <v>43098</v>
      </c>
      <c r="K146" s="44" t="n">
        <v>368427</v>
      </c>
      <c r="L146" s="44" t="s">
        <v>1621</v>
      </c>
      <c r="M146" s="47" t="n">
        <v>28800</v>
      </c>
      <c r="N146" s="47"/>
      <c r="O146" s="47"/>
      <c r="P146" s="47"/>
      <c r="Q146" s="44" t="s">
        <v>27</v>
      </c>
      <c r="S146" s="13"/>
      <c r="T146" s="13"/>
      <c r="U146" s="13"/>
      <c r="V146" s="13"/>
      <c r="W146" s="13"/>
      <c r="X146" s="13"/>
      <c r="Y146" s="13"/>
      <c r="Z146" s="13"/>
    </row>
    <row r="147" customFormat="false" ht="45" hidden="false" customHeight="false" outlineLevel="0" collapsed="false">
      <c r="A147" s="44" t="s">
        <v>21</v>
      </c>
      <c r="B147" s="44"/>
      <c r="C147" s="13" t="s">
        <v>152</v>
      </c>
      <c r="D147" s="44"/>
      <c r="E147" s="44" t="s">
        <v>1461</v>
      </c>
      <c r="F147" s="44" t="s">
        <v>48</v>
      </c>
      <c r="G147" s="44" t="n">
        <v>2012</v>
      </c>
      <c r="H147" s="44" t="n">
        <v>2016</v>
      </c>
      <c r="I147" s="45" t="n">
        <v>42473</v>
      </c>
      <c r="J147" s="46" t="n">
        <v>43581</v>
      </c>
      <c r="K147" s="44" t="n">
        <v>373418</v>
      </c>
      <c r="L147" s="44" t="s">
        <v>1462</v>
      </c>
      <c r="M147" s="47" t="n">
        <v>13750.08</v>
      </c>
      <c r="N147" s="47"/>
      <c r="O147" s="47"/>
      <c r="P147" s="47"/>
      <c r="Q147" s="44" t="s">
        <v>118</v>
      </c>
      <c r="S147" s="13"/>
      <c r="T147" s="13"/>
      <c r="U147" s="13"/>
      <c r="V147" s="13"/>
      <c r="W147" s="13"/>
      <c r="X147" s="13"/>
      <c r="Y147" s="13"/>
      <c r="Z147" s="13"/>
    </row>
    <row r="148" customFormat="false" ht="33.75" hidden="false" customHeight="false" outlineLevel="0" collapsed="false">
      <c r="A148" s="44" t="s">
        <v>21</v>
      </c>
      <c r="B148" s="44"/>
      <c r="C148" s="13" t="s">
        <v>3726</v>
      </c>
      <c r="D148" s="44"/>
      <c r="E148" s="44" t="s">
        <v>1622</v>
      </c>
      <c r="F148" s="44" t="s">
        <v>37</v>
      </c>
      <c r="G148" s="44" t="n">
        <v>2013</v>
      </c>
      <c r="H148" s="44" t="n">
        <v>2016</v>
      </c>
      <c r="I148" s="45" t="n">
        <v>42475</v>
      </c>
      <c r="J148" s="46" t="n">
        <v>44269</v>
      </c>
      <c r="K148" s="44" t="n">
        <v>373577</v>
      </c>
      <c r="L148" s="44" t="s">
        <v>594</v>
      </c>
      <c r="M148" s="47" t="n">
        <v>123128.84</v>
      </c>
      <c r="N148" s="47"/>
      <c r="O148" s="47"/>
      <c r="P148" s="47"/>
      <c r="Q148" s="44" t="s">
        <v>3730</v>
      </c>
      <c r="S148" s="13"/>
      <c r="T148" s="13"/>
      <c r="U148" s="13"/>
      <c r="V148" s="13"/>
      <c r="W148" s="13"/>
      <c r="X148" s="13"/>
      <c r="Y148" s="13"/>
      <c r="Z148" s="13"/>
    </row>
    <row r="149" customFormat="false" ht="33.75" hidden="false" customHeight="false" outlineLevel="0" collapsed="false">
      <c r="A149" s="44" t="s">
        <v>21</v>
      </c>
      <c r="B149" s="44"/>
      <c r="C149" s="13" t="s">
        <v>51</v>
      </c>
      <c r="D149" s="44"/>
      <c r="E149" s="44" t="s">
        <v>1463</v>
      </c>
      <c r="F149" s="44" t="s">
        <v>48</v>
      </c>
      <c r="G149" s="44" t="n">
        <v>2012</v>
      </c>
      <c r="H149" s="44" t="n">
        <v>2016</v>
      </c>
      <c r="I149" s="45" t="n">
        <v>42506</v>
      </c>
      <c r="J149" s="46" t="n">
        <v>44151</v>
      </c>
      <c r="K149" s="44" t="n">
        <v>373900</v>
      </c>
      <c r="L149" s="44" t="s">
        <v>123</v>
      </c>
      <c r="M149" s="47" t="n">
        <v>991926</v>
      </c>
      <c r="N149" s="47"/>
      <c r="O149" s="47"/>
      <c r="P149" s="47"/>
      <c r="Q149" s="44" t="s">
        <v>27</v>
      </c>
      <c r="S149" s="13"/>
      <c r="T149" s="13"/>
      <c r="U149" s="13"/>
      <c r="V149" s="13"/>
      <c r="W149" s="13"/>
      <c r="X149" s="13"/>
      <c r="Y149" s="13"/>
      <c r="Z149" s="13"/>
    </row>
    <row r="150" customFormat="false" ht="45" hidden="false" customHeight="false" outlineLevel="0" collapsed="false">
      <c r="A150" s="44" t="s">
        <v>21</v>
      </c>
      <c r="B150" s="44"/>
      <c r="C150" s="13" t="s">
        <v>35</v>
      </c>
      <c r="D150" s="44"/>
      <c r="E150" s="44" t="s">
        <v>1625</v>
      </c>
      <c r="F150" s="44" t="s">
        <v>1689</v>
      </c>
      <c r="G150" s="44" t="n">
        <v>2013</v>
      </c>
      <c r="H150" s="44" t="n">
        <v>2016</v>
      </c>
      <c r="I150" s="45" t="n">
        <v>42458</v>
      </c>
      <c r="J150" s="46" t="n">
        <v>43008</v>
      </c>
      <c r="K150" s="44" t="n">
        <v>373256</v>
      </c>
      <c r="L150" s="44" t="s">
        <v>159</v>
      </c>
      <c r="M150" s="47" t="n">
        <v>36394.11</v>
      </c>
      <c r="N150" s="47"/>
      <c r="O150" s="47"/>
      <c r="P150" s="47"/>
      <c r="Q150" s="44" t="s">
        <v>118</v>
      </c>
      <c r="S150" s="13"/>
      <c r="T150" s="13"/>
      <c r="U150" s="13"/>
      <c r="V150" s="13"/>
      <c r="W150" s="13"/>
      <c r="X150" s="13"/>
      <c r="Y150" s="13"/>
      <c r="Z150" s="13"/>
    </row>
    <row r="151" customFormat="false" ht="33.75" hidden="false" customHeight="false" outlineLevel="0" collapsed="false">
      <c r="A151" s="44" t="s">
        <v>21</v>
      </c>
      <c r="B151" s="44"/>
      <c r="C151" s="13" t="s">
        <v>156</v>
      </c>
      <c r="D151" s="44"/>
      <c r="E151" s="44" t="s">
        <v>1465</v>
      </c>
      <c r="F151" s="44" t="s">
        <v>48</v>
      </c>
      <c r="G151" s="44" t="n">
        <v>2012</v>
      </c>
      <c r="H151" s="44" t="n">
        <v>2016</v>
      </c>
      <c r="I151" s="45" t="n">
        <v>42429</v>
      </c>
      <c r="J151" s="46" t="n">
        <v>42735</v>
      </c>
      <c r="K151" s="44" t="n">
        <v>372996</v>
      </c>
      <c r="L151" s="44" t="s">
        <v>659</v>
      </c>
      <c r="M151" s="47" t="n">
        <v>4556.78</v>
      </c>
      <c r="N151" s="47"/>
      <c r="O151" s="47"/>
      <c r="P151" s="47"/>
      <c r="Q151" s="44" t="s">
        <v>27</v>
      </c>
      <c r="S151" s="13"/>
      <c r="T151" s="13"/>
      <c r="U151" s="13"/>
      <c r="V151" s="13"/>
      <c r="W151" s="13"/>
      <c r="X151" s="13"/>
      <c r="Y151" s="13"/>
      <c r="Z151" s="13"/>
    </row>
    <row r="152" customFormat="false" ht="67.5" hidden="false" customHeight="false" outlineLevel="0" collapsed="false">
      <c r="A152" s="44" t="s">
        <v>21</v>
      </c>
      <c r="B152" s="44"/>
      <c r="C152" s="13" t="s">
        <v>35</v>
      </c>
      <c r="D152" s="44"/>
      <c r="E152" s="44" t="s">
        <v>2994</v>
      </c>
      <c r="F152" s="44" t="s">
        <v>48</v>
      </c>
      <c r="G152" s="44" t="n">
        <v>2015</v>
      </c>
      <c r="H152" s="44" t="n">
        <v>2016</v>
      </c>
      <c r="I152" s="45" t="n">
        <v>42493</v>
      </c>
      <c r="J152" s="46" t="n">
        <v>44196</v>
      </c>
      <c r="K152" s="44" t="n">
        <v>373104</v>
      </c>
      <c r="L152" s="44" t="s">
        <v>2995</v>
      </c>
      <c r="M152" s="47" t="n">
        <v>519000</v>
      </c>
      <c r="N152" s="47"/>
      <c r="O152" s="47"/>
      <c r="P152" s="47"/>
      <c r="Q152" s="44" t="s">
        <v>27</v>
      </c>
      <c r="S152" s="13"/>
      <c r="T152" s="13"/>
      <c r="U152" s="13"/>
      <c r="V152" s="13"/>
      <c r="W152" s="13"/>
      <c r="X152" s="13"/>
      <c r="Y152" s="13"/>
      <c r="Z152" s="13"/>
    </row>
    <row r="153" customFormat="false" ht="56.25" hidden="false" customHeight="false" outlineLevel="0" collapsed="false">
      <c r="A153" s="44" t="s">
        <v>21</v>
      </c>
      <c r="B153" s="44"/>
      <c r="C153" s="13" t="s">
        <v>35</v>
      </c>
      <c r="D153" s="44"/>
      <c r="E153" s="44" t="s">
        <v>1627</v>
      </c>
      <c r="F153" s="44" t="s">
        <v>48</v>
      </c>
      <c r="G153" s="44" t="n">
        <v>2013</v>
      </c>
      <c r="H153" s="44" t="n">
        <v>2016</v>
      </c>
      <c r="I153" s="45" t="n">
        <v>42510</v>
      </c>
      <c r="J153" s="46" t="n">
        <v>43581</v>
      </c>
      <c r="K153" s="44" t="n">
        <v>373417</v>
      </c>
      <c r="L153" s="44" t="s">
        <v>252</v>
      </c>
      <c r="M153" s="47" t="n">
        <v>24186</v>
      </c>
      <c r="N153" s="47"/>
      <c r="O153" s="47"/>
      <c r="P153" s="47"/>
      <c r="Q153" s="44" t="s">
        <v>118</v>
      </c>
      <c r="S153" s="13"/>
      <c r="T153" s="13"/>
      <c r="U153" s="13"/>
      <c r="V153" s="13"/>
      <c r="W153" s="13"/>
      <c r="X153" s="13"/>
      <c r="Y153" s="13"/>
      <c r="Z153" s="13"/>
    </row>
    <row r="154" customFormat="false" ht="22.5" hidden="false" customHeight="false" outlineLevel="0" collapsed="false">
      <c r="A154" s="44" t="s">
        <v>21</v>
      </c>
      <c r="B154" s="44"/>
      <c r="C154" s="13" t="s">
        <v>46</v>
      </c>
      <c r="D154" s="44"/>
      <c r="E154" s="44" t="s">
        <v>3649</v>
      </c>
      <c r="F154" s="44" t="s">
        <v>37</v>
      </c>
      <c r="G154" s="44" t="n">
        <v>2015</v>
      </c>
      <c r="H154" s="44" t="n">
        <v>2016</v>
      </c>
      <c r="I154" s="45" t="n">
        <v>42767</v>
      </c>
      <c r="J154" s="46" t="n">
        <v>43799</v>
      </c>
      <c r="K154" s="44" t="n">
        <v>382255</v>
      </c>
      <c r="L154" s="44" t="s">
        <v>2651</v>
      </c>
      <c r="M154" s="47" t="n">
        <v>80923.91</v>
      </c>
      <c r="N154" s="47"/>
      <c r="O154" s="47"/>
      <c r="P154" s="47"/>
      <c r="Q154" s="44" t="s">
        <v>27</v>
      </c>
      <c r="S154" s="13"/>
      <c r="T154" s="13"/>
      <c r="U154" s="13"/>
      <c r="V154" s="13"/>
      <c r="W154" s="13"/>
      <c r="X154" s="13"/>
      <c r="Y154" s="13"/>
      <c r="Z154" s="13"/>
    </row>
    <row r="155" customFormat="false" ht="45" hidden="false" customHeight="false" outlineLevel="0" collapsed="false">
      <c r="A155" s="44" t="s">
        <v>21</v>
      </c>
      <c r="B155" s="44"/>
      <c r="C155" s="13" t="s">
        <v>46</v>
      </c>
      <c r="D155" s="44"/>
      <c r="E155" s="44" t="s">
        <v>3650</v>
      </c>
      <c r="F155" s="44" t="s">
        <v>37</v>
      </c>
      <c r="G155" s="44" t="n">
        <v>2015</v>
      </c>
      <c r="H155" s="44" t="n">
        <v>2016</v>
      </c>
      <c r="I155" s="45" t="n">
        <v>42767</v>
      </c>
      <c r="J155" s="46" t="n">
        <v>43678</v>
      </c>
      <c r="K155" s="44" t="n">
        <v>382259</v>
      </c>
      <c r="L155" s="44" t="s">
        <v>379</v>
      </c>
      <c r="M155" s="47" t="n">
        <v>106724.86</v>
      </c>
      <c r="N155" s="47"/>
      <c r="O155" s="47"/>
      <c r="P155" s="47"/>
      <c r="Q155" s="44" t="s">
        <v>27</v>
      </c>
      <c r="S155" s="13"/>
      <c r="T155" s="13"/>
      <c r="U155" s="13"/>
      <c r="V155" s="13"/>
      <c r="W155" s="13"/>
      <c r="X155" s="13"/>
      <c r="Y155" s="13"/>
      <c r="Z155" s="13"/>
    </row>
    <row r="156" customFormat="false" ht="56.25" hidden="false" customHeight="false" outlineLevel="0" collapsed="false">
      <c r="A156" s="44" t="s">
        <v>21</v>
      </c>
      <c r="B156" s="44"/>
      <c r="C156" s="13" t="s">
        <v>46</v>
      </c>
      <c r="D156" s="44"/>
      <c r="E156" s="44" t="s">
        <v>3731</v>
      </c>
      <c r="F156" s="44" t="s">
        <v>48</v>
      </c>
      <c r="G156" s="44" t="n">
        <v>2016</v>
      </c>
      <c r="H156" s="44" t="n">
        <v>2016</v>
      </c>
      <c r="I156" s="45" t="n">
        <v>42661</v>
      </c>
      <c r="J156" s="46" t="n">
        <v>43100</v>
      </c>
      <c r="K156" s="44" t="n">
        <v>378900</v>
      </c>
      <c r="L156" s="44" t="s">
        <v>1518</v>
      </c>
      <c r="M156" s="47" t="n">
        <v>20000</v>
      </c>
      <c r="N156" s="47"/>
      <c r="O156" s="47"/>
      <c r="P156" s="47"/>
      <c r="Q156" s="44" t="s">
        <v>27</v>
      </c>
      <c r="S156" s="13"/>
      <c r="T156" s="13"/>
      <c r="U156" s="13"/>
      <c r="V156" s="13"/>
      <c r="W156" s="13"/>
      <c r="X156" s="13"/>
      <c r="Y156" s="13"/>
      <c r="Z156" s="13"/>
    </row>
    <row r="157" customFormat="false" ht="33.75" hidden="false" customHeight="false" outlineLevel="0" collapsed="false">
      <c r="A157" s="44" t="s">
        <v>21</v>
      </c>
      <c r="B157" s="44"/>
      <c r="C157" s="13" t="s">
        <v>46</v>
      </c>
      <c r="D157" s="44"/>
      <c r="E157" s="44" t="s">
        <v>3295</v>
      </c>
      <c r="F157" s="44" t="s">
        <v>48</v>
      </c>
      <c r="G157" s="44" t="n">
        <v>2015</v>
      </c>
      <c r="H157" s="44" t="n">
        <v>2016</v>
      </c>
      <c r="I157" s="45" t="n">
        <v>42500</v>
      </c>
      <c r="J157" s="46" t="n">
        <v>43100</v>
      </c>
      <c r="K157" s="44" t="n">
        <v>375058</v>
      </c>
      <c r="L157" s="44" t="s">
        <v>1560</v>
      </c>
      <c r="M157" s="47" t="n">
        <v>2500</v>
      </c>
      <c r="N157" s="47"/>
      <c r="O157" s="47"/>
      <c r="P157" s="47"/>
      <c r="Q157" s="44" t="s">
        <v>27</v>
      </c>
      <c r="S157" s="13"/>
      <c r="T157" s="13"/>
      <c r="U157" s="13"/>
      <c r="V157" s="13"/>
      <c r="W157" s="13"/>
      <c r="X157" s="13"/>
      <c r="Y157" s="13"/>
      <c r="Z157" s="13"/>
    </row>
    <row r="158" customFormat="false" ht="67.5" hidden="false" customHeight="false" outlineLevel="0" collapsed="false">
      <c r="A158" s="44" t="s">
        <v>21</v>
      </c>
      <c r="B158" s="44"/>
      <c r="C158" s="13" t="s">
        <v>748</v>
      </c>
      <c r="D158" s="44" t="s">
        <v>29</v>
      </c>
      <c r="E158" s="44" t="s">
        <v>3626</v>
      </c>
      <c r="F158" s="44" t="s">
        <v>37</v>
      </c>
      <c r="G158" s="44" t="n">
        <v>2015</v>
      </c>
      <c r="H158" s="44" t="n">
        <v>2016</v>
      </c>
      <c r="I158" s="45" t="n">
        <v>42491</v>
      </c>
      <c r="J158" s="46" t="n">
        <v>43769</v>
      </c>
      <c r="K158" s="44" t="n">
        <v>374391</v>
      </c>
      <c r="L158" s="44" t="s">
        <v>3627</v>
      </c>
      <c r="M158" s="47" t="n">
        <v>128482.46</v>
      </c>
      <c r="N158" s="47"/>
      <c r="O158" s="47"/>
      <c r="P158" s="47"/>
      <c r="Q158" s="44" t="s">
        <v>27</v>
      </c>
      <c r="S158" s="13"/>
      <c r="T158" s="13"/>
      <c r="U158" s="13"/>
      <c r="V158" s="13"/>
      <c r="W158" s="13"/>
      <c r="X158" s="13"/>
      <c r="Y158" s="13"/>
      <c r="Z158" s="13"/>
    </row>
    <row r="159" customFormat="false" ht="33.75" hidden="false" customHeight="false" outlineLevel="0" collapsed="false">
      <c r="A159" s="44" t="s">
        <v>21</v>
      </c>
      <c r="B159" s="44"/>
      <c r="C159" s="13" t="s">
        <v>152</v>
      </c>
      <c r="D159" s="44"/>
      <c r="E159" s="44" t="s">
        <v>3732</v>
      </c>
      <c r="F159" s="44" t="s">
        <v>48</v>
      </c>
      <c r="G159" s="44" t="n">
        <v>2015</v>
      </c>
      <c r="H159" s="44" t="n">
        <v>2016</v>
      </c>
      <c r="I159" s="45" t="n">
        <v>42635</v>
      </c>
      <c r="J159" s="46" t="n">
        <v>47018</v>
      </c>
      <c r="K159" s="44" t="n">
        <v>380029</v>
      </c>
      <c r="L159" s="44" t="s">
        <v>99</v>
      </c>
      <c r="M159" s="47" t="n">
        <v>19868000</v>
      </c>
      <c r="N159" s="47"/>
      <c r="O159" s="47"/>
      <c r="P159" s="47"/>
      <c r="Q159" s="44" t="s">
        <v>27</v>
      </c>
      <c r="S159" s="13"/>
      <c r="T159" s="13"/>
      <c r="U159" s="13"/>
      <c r="V159" s="13"/>
      <c r="W159" s="13"/>
      <c r="X159" s="13"/>
      <c r="Y159" s="13"/>
      <c r="Z159" s="13"/>
    </row>
    <row r="160" customFormat="false" ht="22.5" hidden="false" customHeight="false" outlineLevel="0" collapsed="false">
      <c r="A160" s="44" t="s">
        <v>21</v>
      </c>
      <c r="B160" s="44"/>
      <c r="C160" s="13" t="s">
        <v>46</v>
      </c>
      <c r="D160" s="44"/>
      <c r="E160" s="44" t="s">
        <v>1467</v>
      </c>
      <c r="F160" s="44" t="s">
        <v>37</v>
      </c>
      <c r="G160" s="44" t="n">
        <v>2012</v>
      </c>
      <c r="H160" s="44" t="n">
        <v>2016</v>
      </c>
      <c r="I160" s="45" t="n">
        <v>42597</v>
      </c>
      <c r="J160" s="46" t="n">
        <v>43465</v>
      </c>
      <c r="K160" s="44" t="n">
        <v>377115</v>
      </c>
      <c r="L160" s="44" t="s">
        <v>1469</v>
      </c>
      <c r="M160" s="47" t="n">
        <v>69608</v>
      </c>
      <c r="N160" s="47"/>
      <c r="O160" s="47"/>
      <c r="P160" s="47"/>
      <c r="Q160" s="44" t="s">
        <v>1470</v>
      </c>
      <c r="S160" s="13"/>
      <c r="T160" s="13"/>
      <c r="U160" s="13"/>
      <c r="V160" s="13"/>
      <c r="W160" s="13"/>
      <c r="X160" s="13"/>
      <c r="Y160" s="13"/>
      <c r="Z160" s="13"/>
    </row>
    <row r="161" customFormat="false" ht="33.75" hidden="false" customHeight="false" outlineLevel="0" collapsed="false">
      <c r="A161" s="44" t="s">
        <v>21</v>
      </c>
      <c r="B161" s="44"/>
      <c r="C161" s="13" t="s">
        <v>46</v>
      </c>
      <c r="D161" s="44"/>
      <c r="E161" s="44" t="s">
        <v>3299</v>
      </c>
      <c r="F161" s="44" t="s">
        <v>48</v>
      </c>
      <c r="G161" s="44" t="n">
        <v>2015</v>
      </c>
      <c r="H161" s="44" t="n">
        <v>2016</v>
      </c>
      <c r="I161" s="45" t="n">
        <v>42569</v>
      </c>
      <c r="J161" s="46" t="n">
        <v>42735</v>
      </c>
      <c r="K161" s="44" t="n">
        <v>376127</v>
      </c>
      <c r="L161" s="44" t="s">
        <v>1381</v>
      </c>
      <c r="M161" s="47" t="n">
        <v>5976</v>
      </c>
      <c r="N161" s="47"/>
      <c r="O161" s="47"/>
      <c r="P161" s="47"/>
      <c r="Q161" s="44" t="s">
        <v>118</v>
      </c>
      <c r="S161" s="13"/>
      <c r="T161" s="13"/>
      <c r="U161" s="13"/>
      <c r="V161" s="13"/>
      <c r="W161" s="13"/>
      <c r="X161" s="13"/>
      <c r="Y161" s="13"/>
      <c r="Z161" s="13"/>
    </row>
    <row r="162" customFormat="false" ht="67.5" hidden="false" customHeight="false" outlineLevel="0" collapsed="false">
      <c r="A162" s="44" t="s">
        <v>21</v>
      </c>
      <c r="B162" s="44"/>
      <c r="C162" s="13" t="s">
        <v>3690</v>
      </c>
      <c r="D162" s="44"/>
      <c r="E162" s="44" t="s">
        <v>3733</v>
      </c>
      <c r="F162" s="44" t="s">
        <v>48</v>
      </c>
      <c r="G162" s="44" t="n">
        <v>2014</v>
      </c>
      <c r="H162" s="44" t="n">
        <v>2016</v>
      </c>
      <c r="I162" s="45" t="n">
        <v>42767</v>
      </c>
      <c r="J162" s="46" t="n">
        <v>43861</v>
      </c>
      <c r="K162" s="44" t="n">
        <v>381131</v>
      </c>
      <c r="L162" s="44" t="s">
        <v>3734</v>
      </c>
      <c r="M162" s="47" t="n">
        <v>419800</v>
      </c>
      <c r="N162" s="47"/>
      <c r="O162" s="47"/>
      <c r="P162" s="47"/>
      <c r="Q162" s="44" t="s">
        <v>27</v>
      </c>
      <c r="S162" s="13"/>
      <c r="T162" s="13"/>
      <c r="U162" s="13"/>
      <c r="V162" s="13"/>
      <c r="W162" s="13"/>
      <c r="X162" s="13"/>
      <c r="Y162" s="13"/>
      <c r="Z162" s="13"/>
    </row>
    <row r="163" customFormat="false" ht="45" hidden="false" customHeight="false" outlineLevel="0" collapsed="false">
      <c r="A163" s="44" t="s">
        <v>21</v>
      </c>
      <c r="B163" s="44"/>
      <c r="C163" s="13" t="s">
        <v>152</v>
      </c>
      <c r="D163" s="44"/>
      <c r="E163" s="44" t="s">
        <v>3735</v>
      </c>
      <c r="F163" s="44" t="s">
        <v>1689</v>
      </c>
      <c r="G163" s="44" t="n">
        <v>2014</v>
      </c>
      <c r="H163" s="44" t="n">
        <v>2016</v>
      </c>
      <c r="I163" s="45" t="n">
        <v>42625</v>
      </c>
      <c r="J163" s="46" t="n">
        <v>43212</v>
      </c>
      <c r="K163" s="44" t="n">
        <v>376328</v>
      </c>
      <c r="L163" s="44" t="s">
        <v>1566</v>
      </c>
      <c r="M163" s="47" t="n">
        <v>22954</v>
      </c>
      <c r="N163" s="47"/>
      <c r="O163" s="47"/>
      <c r="P163" s="47"/>
      <c r="Q163" s="44" t="s">
        <v>27</v>
      </c>
      <c r="S163" s="13"/>
      <c r="T163" s="13"/>
      <c r="U163" s="13"/>
      <c r="V163" s="13"/>
      <c r="W163" s="13"/>
      <c r="X163" s="13"/>
      <c r="Y163" s="13"/>
      <c r="Z163" s="13"/>
    </row>
    <row r="164" customFormat="false" ht="33.75" hidden="false" customHeight="false" outlineLevel="0" collapsed="false">
      <c r="A164" s="44" t="s">
        <v>21</v>
      </c>
      <c r="B164" s="53" t="s">
        <v>41</v>
      </c>
      <c r="C164" s="13" t="s">
        <v>152</v>
      </c>
      <c r="D164" s="44"/>
      <c r="E164" s="44" t="s">
        <v>149</v>
      </c>
      <c r="F164" s="44" t="s">
        <v>48</v>
      </c>
      <c r="G164" s="44" t="n">
        <v>2010</v>
      </c>
      <c r="H164" s="44" t="n">
        <v>2016</v>
      </c>
      <c r="I164" s="45" t="n">
        <v>42632</v>
      </c>
      <c r="J164" s="46" t="n">
        <v>42735</v>
      </c>
      <c r="K164" s="44" t="n">
        <v>378420</v>
      </c>
      <c r="L164" s="44" t="s">
        <v>150</v>
      </c>
      <c r="M164" s="47" t="n">
        <v>29763.26</v>
      </c>
      <c r="N164" s="47"/>
      <c r="O164" s="47"/>
      <c r="P164" s="47"/>
      <c r="Q164" s="44"/>
      <c r="S164" s="13"/>
      <c r="T164" s="13"/>
      <c r="U164" s="13"/>
      <c r="V164" s="13"/>
      <c r="W164" s="13"/>
      <c r="X164" s="13"/>
      <c r="Y164" s="13"/>
      <c r="Z164" s="13"/>
    </row>
    <row r="165" customFormat="false" ht="45" hidden="false" customHeight="false" outlineLevel="0" collapsed="false">
      <c r="A165" s="44" t="s">
        <v>21</v>
      </c>
      <c r="B165" s="44" t="s">
        <v>3721</v>
      </c>
      <c r="C165" s="13" t="s">
        <v>51</v>
      </c>
      <c r="D165" s="44"/>
      <c r="E165" s="44" t="s">
        <v>1629</v>
      </c>
      <c r="F165" s="44" t="s">
        <v>48</v>
      </c>
      <c r="G165" s="44" t="n">
        <v>2013</v>
      </c>
      <c r="H165" s="44" t="n">
        <v>2016</v>
      </c>
      <c r="I165" s="45" t="n">
        <v>42486</v>
      </c>
      <c r="J165" s="46" t="n">
        <v>44130</v>
      </c>
      <c r="K165" s="44" t="n">
        <v>374517</v>
      </c>
      <c r="L165" s="44" t="s">
        <v>1491</v>
      </c>
      <c r="M165" s="47" t="n">
        <v>169198.6</v>
      </c>
      <c r="N165" s="47"/>
      <c r="O165" s="47"/>
      <c r="P165" s="47"/>
      <c r="Q165" s="44" t="s">
        <v>27</v>
      </c>
      <c r="S165" s="13"/>
      <c r="T165" s="13"/>
      <c r="U165" s="13"/>
      <c r="V165" s="13"/>
      <c r="W165" s="13"/>
      <c r="X165" s="13"/>
      <c r="Y165" s="13"/>
      <c r="Z165" s="13"/>
    </row>
    <row r="166" customFormat="false" ht="33.75" hidden="false" customHeight="false" outlineLevel="0" collapsed="false">
      <c r="A166" s="44" t="s">
        <v>21</v>
      </c>
      <c r="B166" s="44" t="s">
        <v>3721</v>
      </c>
      <c r="C166" s="13" t="s">
        <v>51</v>
      </c>
      <c r="D166" s="44"/>
      <c r="E166" s="44" t="s">
        <v>1471</v>
      </c>
      <c r="F166" s="44" t="s">
        <v>48</v>
      </c>
      <c r="G166" s="44" t="n">
        <v>2012</v>
      </c>
      <c r="H166" s="44" t="n">
        <v>2016</v>
      </c>
      <c r="I166" s="45" t="n">
        <v>42486</v>
      </c>
      <c r="J166" s="46" t="n">
        <v>44130</v>
      </c>
      <c r="K166" s="44" t="n">
        <v>374589</v>
      </c>
      <c r="L166" s="44" t="s">
        <v>997</v>
      </c>
      <c r="M166" s="47" t="n">
        <v>2046250</v>
      </c>
      <c r="N166" s="47"/>
      <c r="O166" s="47"/>
      <c r="P166" s="47"/>
      <c r="Q166" s="44" t="s">
        <v>27</v>
      </c>
      <c r="S166" s="13"/>
      <c r="T166" s="13"/>
      <c r="U166" s="13"/>
      <c r="V166" s="13"/>
      <c r="W166" s="13"/>
      <c r="X166" s="13"/>
      <c r="Y166" s="13"/>
      <c r="Z166" s="13"/>
    </row>
    <row r="167" customFormat="false" ht="33.75" hidden="false" customHeight="false" outlineLevel="0" collapsed="false">
      <c r="A167" s="44" t="s">
        <v>21</v>
      </c>
      <c r="B167" s="44"/>
      <c r="C167" s="13" t="s">
        <v>51</v>
      </c>
      <c r="D167" s="44"/>
      <c r="E167" s="44" t="s">
        <v>1473</v>
      </c>
      <c r="F167" s="44" t="s">
        <v>48</v>
      </c>
      <c r="G167" s="44" t="n">
        <v>2012</v>
      </c>
      <c r="H167" s="44" t="n">
        <v>2016</v>
      </c>
      <c r="I167" s="45" t="n">
        <v>42482</v>
      </c>
      <c r="J167" s="46" t="n">
        <v>43060</v>
      </c>
      <c r="K167" s="44" t="n">
        <v>374672</v>
      </c>
      <c r="L167" s="44" t="s">
        <v>594</v>
      </c>
      <c r="M167" s="47" t="n">
        <v>2497.5</v>
      </c>
      <c r="N167" s="47"/>
      <c r="O167" s="47"/>
      <c r="P167" s="47"/>
      <c r="Q167" s="44" t="s">
        <v>27</v>
      </c>
      <c r="S167" s="13"/>
      <c r="T167" s="13"/>
      <c r="U167" s="13"/>
      <c r="V167" s="13"/>
      <c r="W167" s="13"/>
      <c r="X167" s="13"/>
      <c r="Y167" s="13"/>
      <c r="Z167" s="13"/>
    </row>
    <row r="168" customFormat="false" ht="33.75" hidden="false" customHeight="false" outlineLevel="0" collapsed="false">
      <c r="A168" s="44" t="s">
        <v>21</v>
      </c>
      <c r="B168" s="44"/>
      <c r="C168" s="13" t="s">
        <v>748</v>
      </c>
      <c r="D168" s="44"/>
      <c r="E168" s="44" t="s">
        <v>1475</v>
      </c>
      <c r="F168" s="44" t="s">
        <v>48</v>
      </c>
      <c r="G168" s="44" t="n">
        <v>2012</v>
      </c>
      <c r="H168" s="44" t="n">
        <v>2016</v>
      </c>
      <c r="I168" s="45" t="n">
        <v>42486</v>
      </c>
      <c r="J168" s="46" t="n">
        <v>43332</v>
      </c>
      <c r="K168" s="44" t="n">
        <v>374607</v>
      </c>
      <c r="L168" s="44" t="s">
        <v>1477</v>
      </c>
      <c r="M168" s="47" t="n">
        <v>667904</v>
      </c>
      <c r="N168" s="47"/>
      <c r="O168" s="47"/>
      <c r="P168" s="47"/>
      <c r="Q168" s="44" t="s">
        <v>27</v>
      </c>
      <c r="S168" s="13"/>
      <c r="T168" s="13"/>
      <c r="U168" s="13"/>
      <c r="V168" s="13"/>
      <c r="W168" s="13"/>
      <c r="X168" s="13"/>
      <c r="Y168" s="13"/>
      <c r="Z168" s="13"/>
    </row>
    <row r="169" customFormat="false" ht="45" hidden="false" customHeight="false" outlineLevel="0" collapsed="false">
      <c r="A169" s="44" t="s">
        <v>21</v>
      </c>
      <c r="B169" s="44"/>
      <c r="C169" s="13" t="s">
        <v>348</v>
      </c>
      <c r="D169" s="44"/>
      <c r="E169" s="44" t="s">
        <v>3736</v>
      </c>
      <c r="F169" s="44" t="s">
        <v>37</v>
      </c>
      <c r="G169" s="44" t="n">
        <v>2015</v>
      </c>
      <c r="H169" s="44" t="n">
        <v>2016</v>
      </c>
      <c r="I169" s="45" t="n">
        <v>42724</v>
      </c>
      <c r="J169" s="46" t="n">
        <v>43952</v>
      </c>
      <c r="K169" s="44" t="n">
        <v>381395</v>
      </c>
      <c r="L169" s="44" t="s">
        <v>390</v>
      </c>
      <c r="M169" s="47" t="n">
        <v>999958.2</v>
      </c>
      <c r="N169" s="47"/>
      <c r="O169" s="47"/>
      <c r="P169" s="47"/>
      <c r="Q169" s="44" t="s">
        <v>27</v>
      </c>
      <c r="S169" s="13"/>
      <c r="T169" s="13"/>
      <c r="U169" s="13"/>
      <c r="V169" s="13"/>
      <c r="W169" s="13"/>
      <c r="X169" s="13"/>
      <c r="Y169" s="13"/>
      <c r="Z169" s="13"/>
    </row>
    <row r="170" customFormat="false" ht="22.5" hidden="false" customHeight="false" outlineLevel="0" collapsed="false">
      <c r="A170" s="44" t="s">
        <v>21</v>
      </c>
      <c r="B170" s="53"/>
      <c r="C170" s="13" t="s">
        <v>152</v>
      </c>
      <c r="D170" s="44"/>
      <c r="E170" s="44" t="s">
        <v>1478</v>
      </c>
      <c r="F170" s="44" t="s">
        <v>48</v>
      </c>
      <c r="G170" s="44" t="n">
        <v>2012</v>
      </c>
      <c r="H170" s="44" t="n">
        <v>2016</v>
      </c>
      <c r="I170" s="45" t="n">
        <v>42660</v>
      </c>
      <c r="J170" s="46" t="n">
        <v>43860</v>
      </c>
      <c r="K170" s="44" t="n">
        <v>375838</v>
      </c>
      <c r="L170" s="44" t="s">
        <v>1480</v>
      </c>
      <c r="M170" s="47" t="n">
        <v>992129.69</v>
      </c>
      <c r="N170" s="47"/>
      <c r="O170" s="47"/>
      <c r="P170" s="47"/>
      <c r="Q170" s="44" t="s">
        <v>1481</v>
      </c>
      <c r="S170" s="13"/>
      <c r="T170" s="13"/>
      <c r="U170" s="13"/>
      <c r="V170" s="13"/>
      <c r="W170" s="13"/>
      <c r="X170" s="13"/>
      <c r="Y170" s="13"/>
      <c r="Z170" s="13"/>
    </row>
    <row r="171" customFormat="false" ht="22.5" hidden="false" customHeight="false" outlineLevel="0" collapsed="false">
      <c r="A171" s="44" t="s">
        <v>21</v>
      </c>
      <c r="B171" s="44"/>
      <c r="C171" s="13" t="s">
        <v>152</v>
      </c>
      <c r="D171" s="44"/>
      <c r="E171" s="44" t="s">
        <v>1048</v>
      </c>
      <c r="F171" s="44" t="s">
        <v>37</v>
      </c>
      <c r="G171" s="44" t="n">
        <v>2010</v>
      </c>
      <c r="H171" s="44" t="n">
        <v>2016</v>
      </c>
      <c r="I171" s="45" t="n">
        <v>42682</v>
      </c>
      <c r="J171" s="46" t="n">
        <v>43411</v>
      </c>
      <c r="K171" s="44" t="n">
        <v>380143</v>
      </c>
      <c r="L171" s="44" t="s">
        <v>99</v>
      </c>
      <c r="M171" s="47" t="n">
        <v>84806.6</v>
      </c>
      <c r="N171" s="47"/>
      <c r="O171" s="47"/>
      <c r="P171" s="47"/>
      <c r="Q171" s="44" t="s">
        <v>3737</v>
      </c>
      <c r="S171" s="13"/>
      <c r="T171" s="13"/>
      <c r="U171" s="13"/>
      <c r="V171" s="13"/>
      <c r="W171" s="13"/>
      <c r="X171" s="13"/>
      <c r="Y171" s="13"/>
      <c r="Z171" s="13"/>
    </row>
    <row r="172" customFormat="false" ht="33.75" hidden="false" customHeight="false" outlineLevel="0" collapsed="false">
      <c r="A172" s="44" t="s">
        <v>21</v>
      </c>
      <c r="B172" s="44"/>
      <c r="C172" s="13" t="s">
        <v>46</v>
      </c>
      <c r="D172" s="44"/>
      <c r="E172" s="44" t="s">
        <v>3310</v>
      </c>
      <c r="F172" s="44" t="s">
        <v>48</v>
      </c>
      <c r="G172" s="44" t="n">
        <v>2015</v>
      </c>
      <c r="H172" s="44" t="n">
        <v>2016</v>
      </c>
      <c r="I172" s="45" t="n">
        <v>42767</v>
      </c>
      <c r="J172" s="46" t="n">
        <v>43830</v>
      </c>
      <c r="K172" s="44" t="n">
        <v>380265</v>
      </c>
      <c r="L172" s="44" t="s">
        <v>1392</v>
      </c>
      <c r="M172" s="47" t="n">
        <v>85440</v>
      </c>
      <c r="N172" s="47"/>
      <c r="O172" s="47"/>
      <c r="P172" s="47"/>
      <c r="Q172" s="44" t="s">
        <v>118</v>
      </c>
      <c r="S172" s="13"/>
      <c r="T172" s="13"/>
      <c r="U172" s="13"/>
      <c r="V172" s="13"/>
      <c r="W172" s="13"/>
      <c r="X172" s="13"/>
      <c r="Y172" s="13"/>
      <c r="Z172" s="13"/>
    </row>
    <row r="173" customFormat="false" ht="45" hidden="false" customHeight="false" outlineLevel="0" collapsed="false">
      <c r="A173" s="44" t="s">
        <v>21</v>
      </c>
      <c r="B173" s="44"/>
      <c r="C173" s="13" t="s">
        <v>51</v>
      </c>
      <c r="D173" s="44"/>
      <c r="E173" s="44" t="s">
        <v>1482</v>
      </c>
      <c r="F173" s="44" t="s">
        <v>48</v>
      </c>
      <c r="G173" s="44" t="n">
        <v>2012</v>
      </c>
      <c r="H173" s="44" t="n">
        <v>2016</v>
      </c>
      <c r="I173" s="45" t="n">
        <v>42487</v>
      </c>
      <c r="J173" s="46" t="n">
        <v>43065</v>
      </c>
      <c r="K173" s="44" t="n">
        <v>374731</v>
      </c>
      <c r="L173" s="44" t="s">
        <v>1484</v>
      </c>
      <c r="M173" s="47" t="n">
        <v>2500</v>
      </c>
      <c r="N173" s="47"/>
      <c r="O173" s="47"/>
      <c r="P173" s="47"/>
      <c r="Q173" s="44" t="s">
        <v>1485</v>
      </c>
      <c r="S173" s="13"/>
      <c r="T173" s="13"/>
      <c r="U173" s="13"/>
      <c r="V173" s="13"/>
      <c r="W173" s="13"/>
      <c r="X173" s="13"/>
      <c r="Y173" s="13"/>
      <c r="Z173" s="13"/>
    </row>
    <row r="174" customFormat="false" ht="33.75" hidden="false" customHeight="false" outlineLevel="0" collapsed="false">
      <c r="A174" s="44" t="s">
        <v>21</v>
      </c>
      <c r="B174" s="44"/>
      <c r="C174" s="13" t="s">
        <v>35</v>
      </c>
      <c r="D174" s="44"/>
      <c r="E174" s="44" t="s">
        <v>1486</v>
      </c>
      <c r="F174" s="44" t="s">
        <v>48</v>
      </c>
      <c r="G174" s="44" t="n">
        <v>2012</v>
      </c>
      <c r="H174" s="44" t="n">
        <v>2016</v>
      </c>
      <c r="I174" s="45" t="n">
        <v>42510</v>
      </c>
      <c r="J174" s="46" t="n">
        <v>43395</v>
      </c>
      <c r="K174" s="44" t="n">
        <v>374657</v>
      </c>
      <c r="L174" s="44" t="s">
        <v>481</v>
      </c>
      <c r="M174" s="47" t="n">
        <v>412329.88</v>
      </c>
      <c r="N174" s="47"/>
      <c r="O174" s="47"/>
      <c r="P174" s="47"/>
      <c r="Q174" s="44" t="s">
        <v>27</v>
      </c>
      <c r="S174" s="13"/>
      <c r="T174" s="13"/>
      <c r="U174" s="13"/>
      <c r="V174" s="13"/>
      <c r="W174" s="13"/>
      <c r="X174" s="13"/>
      <c r="Y174" s="13"/>
      <c r="Z174" s="13"/>
    </row>
    <row r="175" customFormat="false" ht="22.5" hidden="false" customHeight="false" outlineLevel="0" collapsed="false">
      <c r="A175" s="44" t="s">
        <v>21</v>
      </c>
      <c r="B175" s="44"/>
      <c r="C175" s="13" t="s">
        <v>46</v>
      </c>
      <c r="D175" s="44"/>
      <c r="E175" s="44" t="s">
        <v>1630</v>
      </c>
      <c r="F175" s="44" t="s">
        <v>48</v>
      </c>
      <c r="G175" s="44" t="n">
        <v>2013</v>
      </c>
      <c r="H175" s="44" t="n">
        <v>2016</v>
      </c>
      <c r="I175" s="45" t="n">
        <v>42487</v>
      </c>
      <c r="J175" s="46" t="n">
        <v>43581</v>
      </c>
      <c r="K175" s="44" t="n">
        <v>374535</v>
      </c>
      <c r="L175" s="44" t="s">
        <v>252</v>
      </c>
      <c r="M175" s="47" t="n">
        <v>1980</v>
      </c>
      <c r="N175" s="47"/>
      <c r="O175" s="47"/>
      <c r="P175" s="47"/>
      <c r="Q175" s="44" t="s">
        <v>27</v>
      </c>
      <c r="S175" s="13"/>
      <c r="T175" s="13"/>
      <c r="U175" s="13"/>
      <c r="V175" s="13"/>
      <c r="W175" s="13"/>
      <c r="X175" s="13"/>
      <c r="Y175" s="13"/>
      <c r="Z175" s="13"/>
    </row>
    <row r="176" customFormat="false" ht="33.75" hidden="false" customHeight="false" outlineLevel="0" collapsed="false">
      <c r="A176" s="44" t="s">
        <v>21</v>
      </c>
      <c r="B176" s="44"/>
      <c r="C176" s="13" t="s">
        <v>748</v>
      </c>
      <c r="D176" s="44"/>
      <c r="E176" s="44" t="s">
        <v>1488</v>
      </c>
      <c r="F176" s="44" t="s">
        <v>48</v>
      </c>
      <c r="G176" s="44" t="n">
        <v>2012</v>
      </c>
      <c r="H176" s="44" t="n">
        <v>2016</v>
      </c>
      <c r="I176" s="45" t="n">
        <v>42485</v>
      </c>
      <c r="J176" s="46" t="n">
        <v>43216</v>
      </c>
      <c r="K176" s="44" t="n">
        <v>374194</v>
      </c>
      <c r="L176" s="44" t="s">
        <v>294</v>
      </c>
      <c r="M176" s="47" t="n">
        <v>336556</v>
      </c>
      <c r="N176" s="47"/>
      <c r="O176" s="47"/>
      <c r="P176" s="47"/>
      <c r="Q176" s="44" t="s">
        <v>118</v>
      </c>
      <c r="S176" s="13"/>
      <c r="T176" s="13"/>
      <c r="U176" s="13"/>
      <c r="V176" s="13"/>
      <c r="W176" s="13"/>
      <c r="X176" s="13"/>
      <c r="Y176" s="13"/>
      <c r="Z176" s="13"/>
    </row>
    <row r="177" customFormat="false" ht="22.5" hidden="false" customHeight="false" outlineLevel="0" collapsed="false">
      <c r="A177" s="44" t="s">
        <v>21</v>
      </c>
      <c r="B177" s="44"/>
      <c r="C177" s="13" t="s">
        <v>46</v>
      </c>
      <c r="D177" s="44"/>
      <c r="E177" s="44" t="s">
        <v>3318</v>
      </c>
      <c r="F177" s="44" t="s">
        <v>48</v>
      </c>
      <c r="G177" s="44" t="n">
        <v>2015</v>
      </c>
      <c r="H177" s="44" t="n">
        <v>2016</v>
      </c>
      <c r="I177" s="45" t="n">
        <v>42750</v>
      </c>
      <c r="J177" s="46" t="n">
        <v>43465</v>
      </c>
      <c r="K177" s="44" t="n">
        <v>381950</v>
      </c>
      <c r="L177" s="44" t="s">
        <v>2196</v>
      </c>
      <c r="M177" s="47" t="n">
        <v>449545</v>
      </c>
      <c r="N177" s="47"/>
      <c r="O177" s="47"/>
      <c r="P177" s="47"/>
      <c r="Q177" s="44" t="s">
        <v>34</v>
      </c>
      <c r="S177" s="13"/>
      <c r="T177" s="13"/>
      <c r="U177" s="13"/>
      <c r="V177" s="13"/>
      <c r="W177" s="13"/>
      <c r="X177" s="13"/>
      <c r="Y177" s="13"/>
      <c r="Z177" s="13"/>
    </row>
    <row r="178" customFormat="false" ht="67.5" hidden="false" customHeight="false" outlineLevel="0" collapsed="false">
      <c r="A178" s="44" t="s">
        <v>21</v>
      </c>
      <c r="B178" s="44"/>
      <c r="C178" s="13" t="s">
        <v>3690</v>
      </c>
      <c r="D178" s="44"/>
      <c r="E178" s="44" t="s">
        <v>1631</v>
      </c>
      <c r="F178" s="44" t="s">
        <v>48</v>
      </c>
      <c r="G178" s="44" t="n">
        <v>2013</v>
      </c>
      <c r="H178" s="44" t="n">
        <v>2016</v>
      </c>
      <c r="I178" s="45" t="n">
        <v>42795</v>
      </c>
      <c r="J178" s="46" t="n">
        <v>43554</v>
      </c>
      <c r="K178" s="44" t="n">
        <v>382950</v>
      </c>
      <c r="L178" s="44" t="s">
        <v>1633</v>
      </c>
      <c r="M178" s="47" t="n">
        <v>580000</v>
      </c>
      <c r="N178" s="47"/>
      <c r="O178" s="47"/>
      <c r="P178" s="47"/>
      <c r="Q178" s="44" t="s">
        <v>27</v>
      </c>
      <c r="S178" s="13"/>
      <c r="T178" s="13"/>
      <c r="U178" s="13"/>
      <c r="V178" s="13"/>
      <c r="W178" s="13"/>
      <c r="X178" s="13"/>
      <c r="Y178" s="13"/>
      <c r="Z178" s="13"/>
    </row>
    <row r="179" customFormat="false" ht="33.75" hidden="false" customHeight="false" outlineLevel="0" collapsed="false">
      <c r="A179" s="44" t="s">
        <v>21</v>
      </c>
      <c r="B179" s="44"/>
      <c r="C179" s="13" t="s">
        <v>46</v>
      </c>
      <c r="D179" s="44"/>
      <c r="E179" s="44" t="s">
        <v>3651</v>
      </c>
      <c r="F179" s="44" t="s">
        <v>37</v>
      </c>
      <c r="G179" s="44" t="n">
        <v>2015</v>
      </c>
      <c r="H179" s="44" t="n">
        <v>2016</v>
      </c>
      <c r="I179" s="45" t="n">
        <v>42767</v>
      </c>
      <c r="J179" s="46" t="n">
        <v>43862</v>
      </c>
      <c r="K179" s="44" t="n">
        <v>382260</v>
      </c>
      <c r="L179" s="44" t="s">
        <v>584</v>
      </c>
      <c r="M179" s="47" t="n">
        <v>87566.28</v>
      </c>
      <c r="N179" s="47"/>
      <c r="O179" s="47"/>
      <c r="P179" s="47"/>
      <c r="Q179" s="44" t="s">
        <v>27</v>
      </c>
      <c r="S179" s="13"/>
      <c r="T179" s="13"/>
      <c r="U179" s="13"/>
      <c r="V179" s="13"/>
      <c r="W179" s="13"/>
      <c r="X179" s="13"/>
      <c r="Y179" s="13"/>
      <c r="Z179" s="13"/>
    </row>
    <row r="180" customFormat="false" ht="45" hidden="false" customHeight="false" outlineLevel="0" collapsed="false">
      <c r="A180" s="44" t="s">
        <v>21</v>
      </c>
      <c r="B180" s="44"/>
      <c r="C180" s="13" t="s">
        <v>51</v>
      </c>
      <c r="D180" s="44"/>
      <c r="E180" s="44" t="s">
        <v>3305</v>
      </c>
      <c r="F180" s="44" t="s">
        <v>1689</v>
      </c>
      <c r="G180" s="44" t="n">
        <v>2015</v>
      </c>
      <c r="H180" s="44" t="n">
        <v>2016</v>
      </c>
      <c r="I180" s="45" t="n">
        <v>42828</v>
      </c>
      <c r="J180" s="46" t="n">
        <v>43636</v>
      </c>
      <c r="K180" s="44" t="n">
        <v>378822</v>
      </c>
      <c r="L180" s="44" t="s">
        <v>2196</v>
      </c>
      <c r="M180" s="47" t="n">
        <v>119637.1</v>
      </c>
      <c r="N180" s="47"/>
      <c r="O180" s="47"/>
      <c r="P180" s="47"/>
      <c r="Q180" s="44" t="s">
        <v>27</v>
      </c>
      <c r="S180" s="13"/>
      <c r="T180" s="13"/>
      <c r="U180" s="13"/>
      <c r="V180" s="13"/>
      <c r="W180" s="13"/>
      <c r="X180" s="13"/>
      <c r="Y180" s="13"/>
      <c r="Z180" s="13"/>
    </row>
    <row r="181" customFormat="false" ht="45" hidden="false" customHeight="false" outlineLevel="0" collapsed="false">
      <c r="A181" s="44" t="s">
        <v>21</v>
      </c>
      <c r="B181" s="44"/>
      <c r="C181" s="13" t="s">
        <v>35</v>
      </c>
      <c r="D181" s="44"/>
      <c r="E181" s="44" t="s">
        <v>3738</v>
      </c>
      <c r="F181" s="44" t="s">
        <v>48</v>
      </c>
      <c r="G181" s="44" t="n">
        <v>2016</v>
      </c>
      <c r="H181" s="44" t="n">
        <v>2016</v>
      </c>
      <c r="I181" s="45" t="n">
        <v>42719</v>
      </c>
      <c r="J181" s="46" t="n">
        <v>43100</v>
      </c>
      <c r="K181" s="44" t="n">
        <v>379161</v>
      </c>
      <c r="L181" s="44" t="s">
        <v>2584</v>
      </c>
      <c r="M181" s="47" t="n">
        <v>20400</v>
      </c>
      <c r="N181" s="47"/>
      <c r="O181" s="47"/>
      <c r="P181" s="47"/>
      <c r="Q181" s="44" t="s">
        <v>27</v>
      </c>
      <c r="S181" s="13"/>
      <c r="T181" s="13"/>
      <c r="U181" s="13"/>
      <c r="V181" s="13"/>
      <c r="W181" s="13"/>
      <c r="X181" s="13"/>
      <c r="Y181" s="13"/>
      <c r="Z181" s="13"/>
    </row>
    <row r="182" customFormat="false" ht="45" hidden="false" customHeight="false" outlineLevel="0" collapsed="false">
      <c r="A182" s="44" t="s">
        <v>21</v>
      </c>
      <c r="B182" s="44"/>
      <c r="C182" s="13" t="s">
        <v>35</v>
      </c>
      <c r="D182" s="44"/>
      <c r="E182" s="44" t="s">
        <v>3739</v>
      </c>
      <c r="F182" s="44" t="s">
        <v>48</v>
      </c>
      <c r="G182" s="44" t="n">
        <v>2014</v>
      </c>
      <c r="H182" s="44" t="n">
        <v>2016</v>
      </c>
      <c r="I182" s="45" t="n">
        <v>42705</v>
      </c>
      <c r="J182" s="46" t="n">
        <v>45203</v>
      </c>
      <c r="K182" s="44" t="n">
        <v>378272</v>
      </c>
      <c r="L182" s="44" t="s">
        <v>1414</v>
      </c>
      <c r="M182" s="47" t="n">
        <v>1890042.15</v>
      </c>
      <c r="N182" s="47"/>
      <c r="O182" s="47"/>
      <c r="P182" s="47"/>
      <c r="Q182" s="44" t="s">
        <v>27</v>
      </c>
      <c r="S182" s="13"/>
      <c r="T182" s="13"/>
      <c r="U182" s="13"/>
      <c r="V182" s="13"/>
      <c r="W182" s="13"/>
      <c r="X182" s="13"/>
      <c r="Y182" s="13"/>
      <c r="Z182" s="13"/>
    </row>
    <row r="183" customFormat="false" ht="45" hidden="false" customHeight="false" outlineLevel="0" collapsed="false">
      <c r="A183" s="44" t="s">
        <v>21</v>
      </c>
      <c r="B183" s="44"/>
      <c r="C183" s="13" t="s">
        <v>152</v>
      </c>
      <c r="D183" s="44"/>
      <c r="E183" s="44" t="s">
        <v>3740</v>
      </c>
      <c r="F183" s="44" t="s">
        <v>1689</v>
      </c>
      <c r="G183" s="44" t="n">
        <v>2014</v>
      </c>
      <c r="H183" s="44" t="n">
        <v>2016</v>
      </c>
      <c r="I183" s="45" t="n">
        <v>42751</v>
      </c>
      <c r="J183" s="46" t="n">
        <v>43633</v>
      </c>
      <c r="K183" s="44" t="n">
        <v>381148</v>
      </c>
      <c r="L183" s="44" t="s">
        <v>1414</v>
      </c>
      <c r="M183" s="47" t="n">
        <v>142018.76</v>
      </c>
      <c r="N183" s="47"/>
      <c r="O183" s="47"/>
      <c r="P183" s="47"/>
      <c r="Q183" s="44" t="s">
        <v>27</v>
      </c>
      <c r="S183" s="13"/>
      <c r="T183" s="13"/>
      <c r="U183" s="13"/>
      <c r="V183" s="13"/>
      <c r="W183" s="13"/>
      <c r="X183" s="13"/>
      <c r="Y183" s="13"/>
      <c r="Z183" s="13"/>
    </row>
    <row r="184" customFormat="false" ht="67.5" hidden="false" customHeight="false" outlineLevel="0" collapsed="false">
      <c r="A184" s="44" t="s">
        <v>21</v>
      </c>
      <c r="B184" s="44"/>
      <c r="C184" s="13" t="s">
        <v>3690</v>
      </c>
      <c r="D184" s="44"/>
      <c r="E184" s="44" t="s">
        <v>3741</v>
      </c>
      <c r="F184" s="44" t="s">
        <v>48</v>
      </c>
      <c r="G184" s="44" t="n">
        <v>2014</v>
      </c>
      <c r="H184" s="44" t="n">
        <v>2016</v>
      </c>
      <c r="I184" s="45" t="n">
        <v>42625</v>
      </c>
      <c r="J184" s="46" t="n">
        <v>43780</v>
      </c>
      <c r="K184" s="44" t="n">
        <v>377890</v>
      </c>
      <c r="L184" s="44" t="s">
        <v>3742</v>
      </c>
      <c r="M184" s="47" t="n">
        <v>448800</v>
      </c>
      <c r="N184" s="47"/>
      <c r="O184" s="47"/>
      <c r="P184" s="47"/>
      <c r="Q184" s="44" t="s">
        <v>27</v>
      </c>
      <c r="S184" s="13"/>
      <c r="T184" s="13"/>
      <c r="U184" s="13"/>
      <c r="V184" s="13"/>
      <c r="W184" s="13"/>
      <c r="X184" s="13"/>
      <c r="Y184" s="13"/>
      <c r="Z184" s="13"/>
    </row>
    <row r="185" customFormat="false" ht="56.25" hidden="false" customHeight="false" outlineLevel="0" collapsed="false">
      <c r="A185" s="44" t="s">
        <v>21</v>
      </c>
      <c r="B185" s="44" t="s">
        <v>3729</v>
      </c>
      <c r="C185" s="13" t="s">
        <v>2349</v>
      </c>
      <c r="D185" s="44"/>
      <c r="E185" s="44" t="s">
        <v>1634</v>
      </c>
      <c r="F185" s="44" t="s">
        <v>37</v>
      </c>
      <c r="G185" s="44" t="n">
        <v>2013</v>
      </c>
      <c r="H185" s="44" t="n">
        <v>2016</v>
      </c>
      <c r="I185" s="45" t="n">
        <v>42474</v>
      </c>
      <c r="J185" s="46" t="n">
        <v>43581</v>
      </c>
      <c r="K185" s="44" t="n">
        <v>374048</v>
      </c>
      <c r="L185" s="44" t="s">
        <v>99</v>
      </c>
      <c r="M185" s="47" t="n">
        <v>7500</v>
      </c>
      <c r="N185" s="47"/>
      <c r="O185" s="47"/>
      <c r="P185" s="47"/>
      <c r="Q185" s="44" t="s">
        <v>27</v>
      </c>
      <c r="S185" s="13"/>
      <c r="T185" s="13"/>
      <c r="U185" s="13"/>
      <c r="V185" s="13"/>
      <c r="W185" s="13"/>
      <c r="X185" s="13"/>
      <c r="Y185" s="13"/>
      <c r="Z185" s="13"/>
    </row>
    <row r="186" customFormat="false" ht="33.75" hidden="false" customHeight="false" outlineLevel="0" collapsed="false">
      <c r="A186" s="44" t="s">
        <v>21</v>
      </c>
      <c r="B186" s="44"/>
      <c r="C186" s="13" t="s">
        <v>748</v>
      </c>
      <c r="D186" s="44"/>
      <c r="E186" s="44" t="s">
        <v>1490</v>
      </c>
      <c r="F186" s="44" t="s">
        <v>48</v>
      </c>
      <c r="G186" s="44" t="n">
        <v>2012</v>
      </c>
      <c r="H186" s="44" t="n">
        <v>2016</v>
      </c>
      <c r="I186" s="45" t="n">
        <v>42485</v>
      </c>
      <c r="J186" s="46" t="n">
        <v>43305</v>
      </c>
      <c r="K186" s="44" t="n">
        <v>374164</v>
      </c>
      <c r="L186" s="44" t="s">
        <v>1491</v>
      </c>
      <c r="M186" s="47" t="n">
        <v>433974.69</v>
      </c>
      <c r="N186" s="47"/>
      <c r="O186" s="47"/>
      <c r="P186" s="47"/>
      <c r="Q186" s="44" t="s">
        <v>118</v>
      </c>
      <c r="S186" s="13"/>
      <c r="T186" s="13"/>
      <c r="U186" s="13"/>
      <c r="V186" s="13"/>
      <c r="W186" s="13"/>
      <c r="X186" s="13"/>
      <c r="Y186" s="13"/>
      <c r="Z186" s="13"/>
    </row>
    <row r="187" customFormat="false" ht="67.5" hidden="false" customHeight="false" outlineLevel="0" collapsed="false">
      <c r="A187" s="44" t="s">
        <v>21</v>
      </c>
      <c r="B187" s="44"/>
      <c r="C187" s="13" t="s">
        <v>3690</v>
      </c>
      <c r="D187" s="44"/>
      <c r="E187" s="44" t="s">
        <v>1492</v>
      </c>
      <c r="F187" s="44" t="s">
        <v>37</v>
      </c>
      <c r="G187" s="44" t="n">
        <v>2012</v>
      </c>
      <c r="H187" s="44" t="n">
        <v>2016</v>
      </c>
      <c r="I187" s="45" t="n">
        <v>42614</v>
      </c>
      <c r="J187" s="46" t="n">
        <v>43830</v>
      </c>
      <c r="K187" s="44" t="n">
        <v>377123</v>
      </c>
      <c r="L187" s="44" t="s">
        <v>892</v>
      </c>
      <c r="M187" s="47" t="n">
        <v>109754.14</v>
      </c>
      <c r="N187" s="47"/>
      <c r="O187" s="47"/>
      <c r="P187" s="47"/>
      <c r="Q187" s="44" t="s">
        <v>3743</v>
      </c>
      <c r="S187" s="13"/>
      <c r="T187" s="13"/>
      <c r="U187" s="13"/>
      <c r="V187" s="13"/>
      <c r="W187" s="13"/>
      <c r="X187" s="13"/>
      <c r="Y187" s="13"/>
      <c r="Z187" s="13"/>
    </row>
    <row r="188" customFormat="false" ht="67.5" hidden="false" customHeight="false" outlineLevel="0" collapsed="false">
      <c r="A188" s="44" t="s">
        <v>21</v>
      </c>
      <c r="B188" s="44"/>
      <c r="C188" s="13" t="s">
        <v>3690</v>
      </c>
      <c r="D188" s="44"/>
      <c r="E188" s="44" t="s">
        <v>1494</v>
      </c>
      <c r="F188" s="44" t="s">
        <v>37</v>
      </c>
      <c r="G188" s="44" t="n">
        <v>2012</v>
      </c>
      <c r="H188" s="44" t="n">
        <v>2016</v>
      </c>
      <c r="I188" s="45" t="n">
        <v>42646</v>
      </c>
      <c r="J188" s="46" t="n">
        <v>43830</v>
      </c>
      <c r="K188" s="44" t="n">
        <v>377124</v>
      </c>
      <c r="L188" s="44" t="s">
        <v>1276</v>
      </c>
      <c r="M188" s="47" t="n">
        <v>157074.14</v>
      </c>
      <c r="N188" s="47"/>
      <c r="O188" s="47"/>
      <c r="P188" s="47"/>
      <c r="Q188" s="44" t="s">
        <v>1495</v>
      </c>
      <c r="S188" s="13"/>
      <c r="T188" s="13"/>
      <c r="U188" s="13"/>
      <c r="V188" s="13"/>
      <c r="W188" s="13"/>
      <c r="X188" s="13"/>
      <c r="Y188" s="13"/>
      <c r="Z188" s="13"/>
    </row>
    <row r="189" customFormat="false" ht="33.75" hidden="false" customHeight="false" outlineLevel="0" collapsed="false">
      <c r="A189" s="44" t="s">
        <v>21</v>
      </c>
      <c r="B189" s="44"/>
      <c r="C189" s="13" t="s">
        <v>35</v>
      </c>
      <c r="D189" s="44"/>
      <c r="E189" s="44" t="s">
        <v>3744</v>
      </c>
      <c r="F189" s="44" t="s">
        <v>3745</v>
      </c>
      <c r="G189" s="44" t="n">
        <v>2014</v>
      </c>
      <c r="H189" s="44" t="n">
        <v>2016</v>
      </c>
      <c r="I189" s="45" t="n">
        <v>42614</v>
      </c>
      <c r="J189" s="46" t="n">
        <v>43497</v>
      </c>
      <c r="K189" s="44" t="n">
        <v>376616</v>
      </c>
      <c r="L189" s="44" t="s">
        <v>393</v>
      </c>
      <c r="M189" s="47" t="n">
        <v>57350.51</v>
      </c>
      <c r="N189" s="47"/>
      <c r="O189" s="47"/>
      <c r="P189" s="47"/>
      <c r="Q189" s="44" t="s">
        <v>118</v>
      </c>
      <c r="S189" s="13"/>
      <c r="T189" s="13"/>
      <c r="U189" s="13"/>
      <c r="V189" s="13"/>
      <c r="W189" s="13"/>
      <c r="X189" s="13"/>
      <c r="Y189" s="13"/>
      <c r="Z189" s="13"/>
    </row>
    <row r="190" customFormat="false" ht="22.5" hidden="false" customHeight="false" outlineLevel="0" collapsed="false">
      <c r="A190" s="44" t="s">
        <v>21</v>
      </c>
      <c r="B190" s="44"/>
      <c r="C190" s="13" t="s">
        <v>152</v>
      </c>
      <c r="D190" s="44"/>
      <c r="E190" s="44" t="s">
        <v>1635</v>
      </c>
      <c r="F190" s="44" t="s">
        <v>48</v>
      </c>
      <c r="G190" s="44" t="n">
        <v>2013</v>
      </c>
      <c r="H190" s="44" t="n">
        <v>2016</v>
      </c>
      <c r="I190" s="45" t="n">
        <v>42765</v>
      </c>
      <c r="J190" s="46" t="n">
        <v>43769</v>
      </c>
      <c r="K190" s="44" t="n">
        <v>375865</v>
      </c>
      <c r="L190" s="44" t="s">
        <v>1637</v>
      </c>
      <c r="M190" s="47" t="n">
        <v>451076.9</v>
      </c>
      <c r="N190" s="47"/>
      <c r="O190" s="47"/>
      <c r="P190" s="47"/>
      <c r="Q190" s="44" t="s">
        <v>1638</v>
      </c>
      <c r="S190" s="13"/>
      <c r="T190" s="13"/>
      <c r="U190" s="13"/>
      <c r="V190" s="13"/>
      <c r="W190" s="13"/>
      <c r="X190" s="13"/>
      <c r="Y190" s="13"/>
      <c r="Z190" s="13"/>
    </row>
    <row r="191" customFormat="false" ht="67.5" hidden="false" customHeight="false" outlineLevel="0" collapsed="false">
      <c r="A191" s="44" t="s">
        <v>21</v>
      </c>
      <c r="B191" s="44"/>
      <c r="C191" s="13" t="s">
        <v>3690</v>
      </c>
      <c r="D191" s="44"/>
      <c r="E191" s="44" t="s">
        <v>1639</v>
      </c>
      <c r="F191" s="44" t="s">
        <v>48</v>
      </c>
      <c r="G191" s="44" t="n">
        <v>2013</v>
      </c>
      <c r="H191" s="44" t="n">
        <v>2016</v>
      </c>
      <c r="I191" s="45" t="n">
        <v>42485</v>
      </c>
      <c r="J191" s="46" t="n">
        <v>43563</v>
      </c>
      <c r="K191" s="44" t="n">
        <v>374299</v>
      </c>
      <c r="L191" s="44" t="s">
        <v>1641</v>
      </c>
      <c r="M191" s="47" t="n">
        <v>795103.38</v>
      </c>
      <c r="N191" s="47"/>
      <c r="O191" s="47"/>
      <c r="P191" s="47"/>
      <c r="Q191" s="44" t="s">
        <v>27</v>
      </c>
      <c r="S191" s="13"/>
      <c r="T191" s="13"/>
      <c r="U191" s="13"/>
      <c r="V191" s="13"/>
      <c r="W191" s="13"/>
      <c r="X191" s="13"/>
      <c r="Y191" s="13"/>
      <c r="Z191" s="13"/>
    </row>
    <row r="192" customFormat="false" ht="45" hidden="false" customHeight="false" outlineLevel="0" collapsed="false">
      <c r="A192" s="44" t="s">
        <v>21</v>
      </c>
      <c r="B192" s="44"/>
      <c r="C192" s="13" t="s">
        <v>76</v>
      </c>
      <c r="D192" s="44"/>
      <c r="E192" s="44" t="s">
        <v>3746</v>
      </c>
      <c r="F192" s="44" t="s">
        <v>37</v>
      </c>
      <c r="G192" s="44" t="n">
        <v>2013</v>
      </c>
      <c r="H192" s="44" t="n">
        <v>2016</v>
      </c>
      <c r="I192" s="45" t="n">
        <v>42660</v>
      </c>
      <c r="J192" s="46" t="n">
        <v>43420</v>
      </c>
      <c r="K192" s="44" t="n">
        <v>378273</v>
      </c>
      <c r="L192" s="44" t="s">
        <v>1644</v>
      </c>
      <c r="M192" s="47" t="n">
        <v>110430.11</v>
      </c>
      <c r="N192" s="47"/>
      <c r="O192" s="47"/>
      <c r="P192" s="47"/>
      <c r="Q192" s="44" t="s">
        <v>3747</v>
      </c>
      <c r="S192" s="13"/>
      <c r="T192" s="13"/>
      <c r="U192" s="13"/>
      <c r="V192" s="13"/>
      <c r="W192" s="13"/>
      <c r="X192" s="13"/>
      <c r="Y192" s="13"/>
      <c r="Z192" s="13"/>
    </row>
    <row r="193" customFormat="false" ht="33.75" hidden="false" customHeight="false" outlineLevel="0" collapsed="false">
      <c r="A193" s="44" t="s">
        <v>21</v>
      </c>
      <c r="B193" s="44"/>
      <c r="C193" s="13" t="s">
        <v>35</v>
      </c>
      <c r="D193" s="44"/>
      <c r="E193" s="44" t="s">
        <v>3748</v>
      </c>
      <c r="F193" s="44" t="s">
        <v>48</v>
      </c>
      <c r="G193" s="44" t="n">
        <v>2016</v>
      </c>
      <c r="H193" s="44" t="n">
        <v>2016</v>
      </c>
      <c r="I193" s="45" t="n">
        <v>42628</v>
      </c>
      <c r="J193" s="46" t="n">
        <v>43100</v>
      </c>
      <c r="K193" s="44" t="n">
        <v>378050</v>
      </c>
      <c r="L193" s="44" t="s">
        <v>572</v>
      </c>
      <c r="M193" s="47" t="n">
        <v>115000</v>
      </c>
      <c r="N193" s="47"/>
      <c r="O193" s="47"/>
      <c r="P193" s="47"/>
      <c r="Q193" s="44" t="s">
        <v>27</v>
      </c>
      <c r="S193" s="13"/>
      <c r="T193" s="13"/>
      <c r="U193" s="13"/>
      <c r="V193" s="13"/>
      <c r="W193" s="13"/>
      <c r="X193" s="13"/>
      <c r="Y193" s="13"/>
      <c r="Z193" s="13"/>
    </row>
    <row r="194" customFormat="false" ht="33.75" hidden="false" customHeight="false" outlineLevel="0" collapsed="false">
      <c r="A194" s="44" t="s">
        <v>21</v>
      </c>
      <c r="B194" s="44" t="s">
        <v>618</v>
      </c>
      <c r="C194" s="13" t="s">
        <v>35</v>
      </c>
      <c r="D194" s="44"/>
      <c r="E194" s="44" t="s">
        <v>3749</v>
      </c>
      <c r="F194" s="44" t="s">
        <v>37</v>
      </c>
      <c r="G194" s="44" t="n">
        <v>2014</v>
      </c>
      <c r="H194" s="44" t="n">
        <v>2017</v>
      </c>
      <c r="I194" s="45" t="n">
        <v>42844</v>
      </c>
      <c r="J194" s="46" t="n">
        <v>43836</v>
      </c>
      <c r="K194" s="44" t="n">
        <v>383480</v>
      </c>
      <c r="L194" s="44" t="s">
        <v>3750</v>
      </c>
      <c r="M194" s="47" t="n">
        <v>544707.7</v>
      </c>
      <c r="N194" s="47"/>
      <c r="O194" s="47"/>
      <c r="P194" s="47"/>
      <c r="Q194" s="44" t="s">
        <v>3751</v>
      </c>
      <c r="S194" s="13"/>
      <c r="T194" s="13"/>
      <c r="U194" s="13"/>
      <c r="V194" s="13"/>
      <c r="W194" s="13"/>
      <c r="X194" s="13"/>
      <c r="Y194" s="13"/>
      <c r="Z194" s="13"/>
    </row>
    <row r="195" customFormat="false" ht="45" hidden="false" customHeight="false" outlineLevel="0" collapsed="false">
      <c r="A195" s="44" t="s">
        <v>21</v>
      </c>
      <c r="B195" s="44"/>
      <c r="C195" s="13" t="s">
        <v>156</v>
      </c>
      <c r="D195" s="44"/>
      <c r="E195" s="44" t="s">
        <v>3752</v>
      </c>
      <c r="F195" s="44" t="s">
        <v>1689</v>
      </c>
      <c r="G195" s="44" t="n">
        <v>2014</v>
      </c>
      <c r="H195" s="44" t="n">
        <v>2017</v>
      </c>
      <c r="I195" s="45" t="n">
        <v>42884</v>
      </c>
      <c r="J195" s="46" t="n">
        <v>44012</v>
      </c>
      <c r="K195" s="44" t="n">
        <v>384908</v>
      </c>
      <c r="L195" s="44" t="s">
        <v>393</v>
      </c>
      <c r="M195" s="47" t="n">
        <v>149918.92</v>
      </c>
      <c r="N195" s="47"/>
      <c r="O195" s="47"/>
      <c r="P195" s="47"/>
      <c r="Q195" s="44" t="s">
        <v>27</v>
      </c>
      <c r="S195" s="13"/>
      <c r="T195" s="13"/>
      <c r="U195" s="13"/>
      <c r="V195" s="13"/>
      <c r="W195" s="13"/>
      <c r="X195" s="13"/>
      <c r="Y195" s="13"/>
      <c r="Z195" s="13"/>
    </row>
    <row r="196" customFormat="false" ht="45" hidden="false" customHeight="false" outlineLevel="0" collapsed="false">
      <c r="A196" s="44" t="s">
        <v>21</v>
      </c>
      <c r="B196" s="44"/>
      <c r="C196" s="13" t="s">
        <v>51</v>
      </c>
      <c r="D196" s="44"/>
      <c r="E196" s="44" t="s">
        <v>3753</v>
      </c>
      <c r="F196" s="44" t="s">
        <v>48</v>
      </c>
      <c r="G196" s="44" t="n">
        <v>2014</v>
      </c>
      <c r="H196" s="44" t="n">
        <v>2017</v>
      </c>
      <c r="I196" s="45" t="n">
        <v>42793</v>
      </c>
      <c r="J196" s="46" t="n">
        <v>44434</v>
      </c>
      <c r="K196" s="44" t="n">
        <v>383638</v>
      </c>
      <c r="L196" s="44" t="s">
        <v>1264</v>
      </c>
      <c r="M196" s="47" t="n">
        <v>1398174.05</v>
      </c>
      <c r="N196" s="47"/>
      <c r="O196" s="47"/>
      <c r="P196" s="47"/>
      <c r="Q196" s="44" t="s">
        <v>118</v>
      </c>
      <c r="S196" s="13"/>
      <c r="T196" s="13"/>
      <c r="U196" s="13"/>
      <c r="V196" s="13"/>
      <c r="W196" s="13"/>
      <c r="X196" s="13"/>
      <c r="Y196" s="13"/>
      <c r="Z196" s="13"/>
    </row>
    <row r="197" customFormat="false" ht="33.75" hidden="false" customHeight="false" outlineLevel="0" collapsed="false">
      <c r="A197" s="44" t="s">
        <v>21</v>
      </c>
      <c r="B197" s="44"/>
      <c r="C197" s="13" t="s">
        <v>35</v>
      </c>
      <c r="D197" s="44"/>
      <c r="E197" s="44" t="s">
        <v>3754</v>
      </c>
      <c r="F197" s="44" t="s">
        <v>48</v>
      </c>
      <c r="G197" s="44" t="n">
        <v>2017</v>
      </c>
      <c r="H197" s="44" t="n">
        <v>2017</v>
      </c>
      <c r="I197" s="45" t="n">
        <v>43070</v>
      </c>
      <c r="J197" s="46" t="n">
        <v>43465</v>
      </c>
      <c r="K197" s="44" t="n">
        <v>391303</v>
      </c>
      <c r="L197" s="44" t="s">
        <v>572</v>
      </c>
      <c r="M197" s="47" t="n">
        <v>107124</v>
      </c>
      <c r="N197" s="47"/>
      <c r="O197" s="47"/>
      <c r="P197" s="47"/>
      <c r="Q197" s="44" t="s">
        <v>3755</v>
      </c>
      <c r="S197" s="13"/>
      <c r="T197" s="13"/>
      <c r="U197" s="13"/>
      <c r="V197" s="13"/>
      <c r="W197" s="13"/>
      <c r="X197" s="13"/>
      <c r="Y197" s="13"/>
      <c r="Z197" s="13"/>
    </row>
    <row r="198" customFormat="false" ht="67.5" hidden="false" customHeight="false" outlineLevel="0" collapsed="false">
      <c r="A198" s="44" t="s">
        <v>21</v>
      </c>
      <c r="B198" s="44"/>
      <c r="C198" s="13" t="s">
        <v>3690</v>
      </c>
      <c r="D198" s="44"/>
      <c r="E198" s="44" t="s">
        <v>3756</v>
      </c>
      <c r="F198" s="44" t="s">
        <v>48</v>
      </c>
      <c r="G198" s="44" t="n">
        <v>2014</v>
      </c>
      <c r="H198" s="44" t="n">
        <v>2017</v>
      </c>
      <c r="I198" s="45" t="n">
        <v>43066</v>
      </c>
      <c r="J198" s="46" t="n">
        <v>43806</v>
      </c>
      <c r="K198" s="44" t="n">
        <v>391315</v>
      </c>
      <c r="L198" s="44" t="s">
        <v>1076</v>
      </c>
      <c r="M198" s="47" t="n">
        <v>66800</v>
      </c>
      <c r="N198" s="47"/>
      <c r="O198" s="47"/>
      <c r="P198" s="47"/>
      <c r="Q198" s="44" t="s">
        <v>27</v>
      </c>
      <c r="S198" s="13"/>
      <c r="T198" s="13"/>
      <c r="U198" s="13"/>
      <c r="V198" s="13"/>
      <c r="W198" s="13"/>
      <c r="X198" s="13"/>
      <c r="Y198" s="13"/>
      <c r="Z198" s="13"/>
    </row>
    <row r="199" customFormat="false" ht="67.5" hidden="false" customHeight="false" outlineLevel="0" collapsed="false">
      <c r="A199" s="44" t="s">
        <v>21</v>
      </c>
      <c r="B199" s="44"/>
      <c r="C199" s="13" t="s">
        <v>3690</v>
      </c>
      <c r="D199" s="44"/>
      <c r="E199" s="44" t="s">
        <v>3757</v>
      </c>
      <c r="F199" s="44" t="s">
        <v>1689</v>
      </c>
      <c r="G199" s="44" t="n">
        <v>2015</v>
      </c>
      <c r="H199" s="44" t="n">
        <v>2017</v>
      </c>
      <c r="I199" s="45" t="n">
        <v>43021</v>
      </c>
      <c r="J199" s="46" t="n">
        <v>43190</v>
      </c>
      <c r="K199" s="44" t="n">
        <v>389025</v>
      </c>
      <c r="L199" s="44" t="s">
        <v>700</v>
      </c>
      <c r="M199" s="47" t="n">
        <v>33660</v>
      </c>
      <c r="N199" s="47"/>
      <c r="O199" s="47"/>
      <c r="P199" s="47"/>
      <c r="Q199" s="44" t="s">
        <v>118</v>
      </c>
      <c r="S199" s="13"/>
      <c r="T199" s="13"/>
      <c r="U199" s="13"/>
      <c r="V199" s="13"/>
      <c r="W199" s="13"/>
      <c r="X199" s="13"/>
      <c r="Y199" s="13"/>
      <c r="Z199" s="13"/>
    </row>
    <row r="200" customFormat="false" ht="22.5" hidden="false" customHeight="false" outlineLevel="0" collapsed="false">
      <c r="A200" s="44" t="s">
        <v>21</v>
      </c>
      <c r="B200" s="44"/>
      <c r="C200" s="13" t="s">
        <v>46</v>
      </c>
      <c r="D200" s="44"/>
      <c r="E200" s="44" t="s">
        <v>2973</v>
      </c>
      <c r="F200" s="44" t="s">
        <v>48</v>
      </c>
      <c r="G200" s="44" t="n">
        <v>2016</v>
      </c>
      <c r="H200" s="44" t="n">
        <v>2017</v>
      </c>
      <c r="I200" s="45" t="n">
        <v>43132</v>
      </c>
      <c r="J200" s="46" t="n">
        <v>43616</v>
      </c>
      <c r="K200" s="44" t="n">
        <v>390413</v>
      </c>
      <c r="L200" s="44" t="s">
        <v>1392</v>
      </c>
      <c r="M200" s="47" t="n">
        <v>85440</v>
      </c>
      <c r="N200" s="47"/>
      <c r="O200" s="47"/>
      <c r="P200" s="47"/>
      <c r="Q200" s="44" t="s">
        <v>27</v>
      </c>
      <c r="S200" s="13"/>
      <c r="T200" s="13"/>
      <c r="U200" s="13"/>
      <c r="V200" s="13"/>
      <c r="W200" s="13"/>
      <c r="X200" s="13"/>
      <c r="Y200" s="13"/>
      <c r="Z200" s="13"/>
    </row>
    <row r="201" customFormat="false" ht="22.5" hidden="false" customHeight="false" outlineLevel="0" collapsed="false">
      <c r="A201" s="44" t="s">
        <v>21</v>
      </c>
      <c r="B201" s="44"/>
      <c r="C201" s="13" t="s">
        <v>46</v>
      </c>
      <c r="D201" s="44"/>
      <c r="E201" s="44" t="s">
        <v>2974</v>
      </c>
      <c r="F201" s="44" t="s">
        <v>48</v>
      </c>
      <c r="G201" s="44" t="n">
        <v>2016</v>
      </c>
      <c r="H201" s="44" t="n">
        <v>2017</v>
      </c>
      <c r="I201" s="45" t="n">
        <v>43115</v>
      </c>
      <c r="J201" s="46" t="n">
        <v>44012</v>
      </c>
      <c r="K201" s="44" t="n">
        <v>390415</v>
      </c>
      <c r="L201" s="44" t="s">
        <v>2975</v>
      </c>
      <c r="M201" s="47" t="n">
        <v>469419.61</v>
      </c>
      <c r="N201" s="47"/>
      <c r="O201" s="47"/>
      <c r="P201" s="47"/>
      <c r="Q201" s="44" t="s">
        <v>27</v>
      </c>
      <c r="S201" s="13"/>
      <c r="T201" s="13"/>
      <c r="U201" s="13"/>
      <c r="V201" s="13"/>
      <c r="W201" s="13"/>
      <c r="X201" s="13"/>
      <c r="Y201" s="13"/>
      <c r="Z201" s="13"/>
    </row>
    <row r="202" customFormat="false" ht="22.5" hidden="false" customHeight="false" outlineLevel="0" collapsed="false">
      <c r="A202" s="44" t="s">
        <v>21</v>
      </c>
      <c r="B202" s="44"/>
      <c r="C202" s="13" t="s">
        <v>22</v>
      </c>
      <c r="D202" s="44"/>
      <c r="E202" s="44" t="s">
        <v>3758</v>
      </c>
      <c r="F202" s="44" t="s">
        <v>37</v>
      </c>
      <c r="G202" s="44" t="n">
        <v>2014</v>
      </c>
      <c r="H202" s="44" t="n">
        <v>2017</v>
      </c>
      <c r="I202" s="45" t="n">
        <v>42845</v>
      </c>
      <c r="J202" s="46" t="n">
        <v>44671</v>
      </c>
      <c r="K202" s="44" t="n">
        <v>384289</v>
      </c>
      <c r="L202" s="44" t="s">
        <v>486</v>
      </c>
      <c r="M202" s="47" t="n">
        <v>2723277.12</v>
      </c>
      <c r="N202" s="47"/>
      <c r="O202" s="47"/>
      <c r="P202" s="47"/>
      <c r="Q202" s="44" t="s">
        <v>27</v>
      </c>
      <c r="S202" s="13"/>
      <c r="T202" s="13"/>
      <c r="U202" s="13"/>
      <c r="V202" s="13"/>
      <c r="W202" s="13"/>
      <c r="X202" s="13"/>
      <c r="Y202" s="13"/>
      <c r="Z202" s="13"/>
    </row>
    <row r="203" customFormat="false" ht="22.5" hidden="false" customHeight="false" outlineLevel="0" collapsed="false">
      <c r="A203" s="44" t="s">
        <v>21</v>
      </c>
      <c r="B203" s="44"/>
      <c r="C203" s="13" t="s">
        <v>22</v>
      </c>
      <c r="D203" s="44"/>
      <c r="E203" s="44" t="s">
        <v>3759</v>
      </c>
      <c r="F203" s="44" t="s">
        <v>37</v>
      </c>
      <c r="G203" s="44" t="n">
        <v>2014</v>
      </c>
      <c r="H203" s="44" t="n">
        <v>2017</v>
      </c>
      <c r="I203" s="45" t="n">
        <v>42950</v>
      </c>
      <c r="J203" s="46" t="n">
        <v>44045</v>
      </c>
      <c r="K203" s="44" t="n">
        <v>387496</v>
      </c>
      <c r="L203" s="44" t="s">
        <v>1252</v>
      </c>
      <c r="M203" s="47" t="n">
        <v>300000</v>
      </c>
      <c r="N203" s="47"/>
      <c r="O203" s="47"/>
      <c r="P203" s="47"/>
      <c r="Q203" s="44" t="s">
        <v>3760</v>
      </c>
      <c r="S203" s="13"/>
      <c r="T203" s="13"/>
      <c r="U203" s="13"/>
      <c r="V203" s="13"/>
      <c r="W203" s="13"/>
      <c r="X203" s="13"/>
      <c r="Y203" s="13"/>
      <c r="Z203" s="13"/>
    </row>
    <row r="204" customFormat="false" ht="45" hidden="false" customHeight="false" outlineLevel="0" collapsed="false">
      <c r="A204" s="44" t="s">
        <v>21</v>
      </c>
      <c r="B204" s="44"/>
      <c r="C204" s="13" t="s">
        <v>51</v>
      </c>
      <c r="D204" s="44"/>
      <c r="E204" s="44" t="s">
        <v>2627</v>
      </c>
      <c r="F204" s="44" t="s">
        <v>1689</v>
      </c>
      <c r="G204" s="44" t="n">
        <v>2016</v>
      </c>
      <c r="H204" s="44" t="n">
        <v>2017</v>
      </c>
      <c r="I204" s="45" t="n">
        <v>43024</v>
      </c>
      <c r="J204" s="46" t="n">
        <v>43279</v>
      </c>
      <c r="K204" s="44" t="n">
        <v>388712</v>
      </c>
      <c r="L204" s="44" t="s">
        <v>115</v>
      </c>
      <c r="M204" s="47" t="n">
        <v>87496</v>
      </c>
      <c r="N204" s="47"/>
      <c r="O204" s="47"/>
      <c r="P204" s="47"/>
      <c r="Q204" s="44" t="s">
        <v>27</v>
      </c>
      <c r="S204" s="13"/>
      <c r="T204" s="13"/>
      <c r="U204" s="13"/>
      <c r="V204" s="13"/>
      <c r="W204" s="13"/>
      <c r="X204" s="13"/>
      <c r="Y204" s="13"/>
      <c r="Z204" s="13"/>
    </row>
    <row r="205" customFormat="false" ht="45" hidden="false" customHeight="false" outlineLevel="0" collapsed="false">
      <c r="A205" s="44" t="s">
        <v>21</v>
      </c>
      <c r="B205" s="44"/>
      <c r="C205" s="13" t="s">
        <v>51</v>
      </c>
      <c r="D205" s="44"/>
      <c r="E205" s="44" t="s">
        <v>3761</v>
      </c>
      <c r="F205" s="44" t="s">
        <v>1689</v>
      </c>
      <c r="G205" s="44" t="n">
        <v>2014</v>
      </c>
      <c r="H205" s="44" t="n">
        <v>2017</v>
      </c>
      <c r="I205" s="45" t="n">
        <v>42779</v>
      </c>
      <c r="J205" s="46" t="n">
        <v>44473</v>
      </c>
      <c r="K205" s="44" t="n">
        <v>379589</v>
      </c>
      <c r="L205" s="44" t="s">
        <v>681</v>
      </c>
      <c r="M205" s="47" t="n">
        <v>299990</v>
      </c>
      <c r="N205" s="47"/>
      <c r="O205" s="47"/>
      <c r="P205" s="47"/>
      <c r="Q205" s="44" t="s">
        <v>729</v>
      </c>
      <c r="S205" s="13"/>
      <c r="T205" s="13"/>
      <c r="U205" s="13"/>
      <c r="V205" s="13"/>
      <c r="W205" s="13"/>
      <c r="X205" s="13"/>
      <c r="Y205" s="13"/>
      <c r="Z205" s="13"/>
    </row>
    <row r="206" customFormat="false" ht="33.75" hidden="false" customHeight="false" outlineLevel="0" collapsed="false">
      <c r="A206" s="44" t="s">
        <v>21</v>
      </c>
      <c r="B206" s="44"/>
      <c r="C206" s="13" t="s">
        <v>3762</v>
      </c>
      <c r="D206" s="44"/>
      <c r="E206" s="44" t="s">
        <v>3763</v>
      </c>
      <c r="F206" s="44" t="s">
        <v>1856</v>
      </c>
      <c r="G206" s="44" t="n">
        <v>2014</v>
      </c>
      <c r="H206" s="44" t="n">
        <v>2017</v>
      </c>
      <c r="I206" s="45" t="n">
        <v>42348</v>
      </c>
      <c r="J206" s="46" t="n">
        <v>47097</v>
      </c>
      <c r="K206" s="44" t="n">
        <v>383558</v>
      </c>
      <c r="L206" s="44" t="s">
        <v>99</v>
      </c>
      <c r="M206" s="47" t="n">
        <v>10914051.17</v>
      </c>
      <c r="N206" s="47"/>
      <c r="O206" s="47"/>
      <c r="P206" s="47"/>
      <c r="Q206" s="44" t="s">
        <v>27</v>
      </c>
      <c r="S206" s="13"/>
      <c r="T206" s="13"/>
      <c r="U206" s="13"/>
      <c r="V206" s="13"/>
      <c r="W206" s="13"/>
      <c r="X206" s="13"/>
      <c r="Y206" s="13"/>
      <c r="Z206" s="13"/>
    </row>
    <row r="207" customFormat="false" ht="67.5" hidden="false" customHeight="false" outlineLevel="0" collapsed="false">
      <c r="A207" s="44" t="s">
        <v>21</v>
      </c>
      <c r="B207" s="44"/>
      <c r="C207" s="13" t="s">
        <v>3690</v>
      </c>
      <c r="D207" s="44"/>
      <c r="E207" s="44" t="s">
        <v>3764</v>
      </c>
      <c r="F207" s="44" t="s">
        <v>48</v>
      </c>
      <c r="G207" s="44" t="n">
        <v>2013</v>
      </c>
      <c r="H207" s="44" t="n">
        <v>2017</v>
      </c>
      <c r="I207" s="45" t="n">
        <v>42773</v>
      </c>
      <c r="J207" s="46" t="n">
        <v>43435</v>
      </c>
      <c r="K207" s="44" t="n">
        <v>382936</v>
      </c>
      <c r="L207" s="44" t="s">
        <v>263</v>
      </c>
      <c r="M207" s="47" t="n">
        <v>348330.46</v>
      </c>
      <c r="N207" s="47"/>
      <c r="O207" s="47"/>
      <c r="P207" s="47"/>
      <c r="Q207" s="44" t="s">
        <v>27</v>
      </c>
      <c r="S207" s="13"/>
      <c r="T207" s="13"/>
      <c r="U207" s="13"/>
      <c r="V207" s="13"/>
      <c r="W207" s="13"/>
      <c r="X207" s="13"/>
      <c r="Y207" s="13"/>
      <c r="Z207" s="13"/>
    </row>
    <row r="208" customFormat="false" ht="67.5" hidden="false" customHeight="false" outlineLevel="0" collapsed="false">
      <c r="A208" s="44" t="s">
        <v>21</v>
      </c>
      <c r="B208" s="44"/>
      <c r="C208" s="13" t="s">
        <v>3690</v>
      </c>
      <c r="D208" s="44"/>
      <c r="E208" s="44" t="s">
        <v>3765</v>
      </c>
      <c r="F208" s="44" t="s">
        <v>48</v>
      </c>
      <c r="G208" s="44" t="n">
        <v>2013</v>
      </c>
      <c r="H208" s="44" t="n">
        <v>2017</v>
      </c>
      <c r="I208" s="45" t="n">
        <v>42767</v>
      </c>
      <c r="J208" s="46" t="n">
        <v>43495</v>
      </c>
      <c r="K208" s="44" t="n">
        <v>382953</v>
      </c>
      <c r="L208" s="44" t="s">
        <v>3766</v>
      </c>
      <c r="M208" s="47" t="n">
        <v>196449.09</v>
      </c>
      <c r="N208" s="47"/>
      <c r="O208" s="47"/>
      <c r="P208" s="47"/>
      <c r="Q208" s="44" t="s">
        <v>27</v>
      </c>
      <c r="S208" s="13"/>
      <c r="T208" s="13"/>
      <c r="U208" s="13"/>
      <c r="V208" s="13"/>
      <c r="W208" s="13"/>
      <c r="X208" s="13"/>
      <c r="Y208" s="13"/>
      <c r="Z208" s="13"/>
    </row>
    <row r="209" customFormat="false" ht="33.75" hidden="false" customHeight="false" outlineLevel="0" collapsed="false">
      <c r="A209" s="44" t="s">
        <v>21</v>
      </c>
      <c r="B209" s="44"/>
      <c r="C209" s="13" t="s">
        <v>3762</v>
      </c>
      <c r="D209" s="44"/>
      <c r="E209" s="44" t="s">
        <v>3767</v>
      </c>
      <c r="F209" s="44" t="s">
        <v>1856</v>
      </c>
      <c r="G209" s="44" t="n">
        <v>2014</v>
      </c>
      <c r="H209" s="44" t="n">
        <v>2017</v>
      </c>
      <c r="I209" s="45" t="n">
        <v>42348</v>
      </c>
      <c r="J209" s="46" t="n">
        <v>47097</v>
      </c>
      <c r="K209" s="44" t="n">
        <v>383450</v>
      </c>
      <c r="L209" s="44" t="s">
        <v>99</v>
      </c>
      <c r="M209" s="47" t="n">
        <v>9827920</v>
      </c>
      <c r="N209" s="47"/>
      <c r="O209" s="47"/>
      <c r="P209" s="47"/>
      <c r="Q209" s="44" t="s">
        <v>27</v>
      </c>
      <c r="S209" s="13"/>
      <c r="T209" s="13"/>
      <c r="U209" s="13"/>
      <c r="V209" s="13"/>
      <c r="W209" s="13"/>
      <c r="X209" s="13"/>
      <c r="Y209" s="13"/>
      <c r="Z209" s="13"/>
    </row>
    <row r="210" customFormat="false" ht="33.75" hidden="false" customHeight="false" outlineLevel="0" collapsed="false">
      <c r="A210" s="44" t="s">
        <v>21</v>
      </c>
      <c r="B210" s="44"/>
      <c r="C210" s="13" t="s">
        <v>3762</v>
      </c>
      <c r="D210" s="44"/>
      <c r="E210" s="44" t="s">
        <v>3768</v>
      </c>
      <c r="F210" s="44" t="s">
        <v>1856</v>
      </c>
      <c r="G210" s="44" t="n">
        <v>2015</v>
      </c>
      <c r="H210" s="44" t="n">
        <v>2017</v>
      </c>
      <c r="I210" s="45" t="n">
        <v>42635</v>
      </c>
      <c r="J210" s="46" t="n">
        <v>47018</v>
      </c>
      <c r="K210" s="44" t="n">
        <v>383630</v>
      </c>
      <c r="L210" s="44" t="s">
        <v>99</v>
      </c>
      <c r="M210" s="47" t="n">
        <v>1597951</v>
      </c>
      <c r="N210" s="47"/>
      <c r="O210" s="47"/>
      <c r="P210" s="47"/>
      <c r="Q210" s="44" t="s">
        <v>27</v>
      </c>
      <c r="S210" s="13"/>
      <c r="T210" s="13"/>
      <c r="U210" s="13"/>
      <c r="V210" s="13"/>
      <c r="W210" s="13"/>
      <c r="X210" s="13"/>
      <c r="Y210" s="13"/>
      <c r="Z210" s="13"/>
    </row>
    <row r="211" customFormat="false" ht="33.75" hidden="false" customHeight="false" outlineLevel="0" collapsed="false">
      <c r="A211" s="44" t="s">
        <v>21</v>
      </c>
      <c r="B211" s="44"/>
      <c r="C211" s="13" t="s">
        <v>46</v>
      </c>
      <c r="D211" s="44"/>
      <c r="E211" s="44" t="s">
        <v>3769</v>
      </c>
      <c r="F211" s="44" t="s">
        <v>37</v>
      </c>
      <c r="G211" s="44" t="n">
        <v>2014</v>
      </c>
      <c r="H211" s="44" t="n">
        <v>2017</v>
      </c>
      <c r="I211" s="45" t="n">
        <v>42979</v>
      </c>
      <c r="J211" s="46" t="n">
        <v>44473</v>
      </c>
      <c r="K211" s="44" t="n">
        <v>388172</v>
      </c>
      <c r="L211" s="44" t="s">
        <v>38</v>
      </c>
      <c r="M211" s="47" t="n">
        <v>300000</v>
      </c>
      <c r="N211" s="47"/>
      <c r="O211" s="47"/>
      <c r="P211" s="47"/>
      <c r="Q211" s="44" t="s">
        <v>27</v>
      </c>
      <c r="S211" s="13"/>
      <c r="T211" s="13"/>
      <c r="U211" s="13"/>
      <c r="V211" s="13"/>
      <c r="W211" s="13"/>
      <c r="X211" s="13"/>
      <c r="Y211" s="13"/>
      <c r="Z211" s="13"/>
    </row>
    <row r="212" customFormat="false" ht="67.5" hidden="false" customHeight="false" outlineLevel="0" collapsed="false">
      <c r="A212" s="44" t="s">
        <v>21</v>
      </c>
      <c r="B212" s="44"/>
      <c r="C212" s="13" t="s">
        <v>46</v>
      </c>
      <c r="D212" s="44"/>
      <c r="E212" s="44" t="s">
        <v>3770</v>
      </c>
      <c r="F212" s="44" t="s">
        <v>48</v>
      </c>
      <c r="G212" s="44" t="n">
        <v>2017</v>
      </c>
      <c r="H212" s="44" t="n">
        <v>2017</v>
      </c>
      <c r="I212" s="45" t="n">
        <v>43049</v>
      </c>
      <c r="J212" s="46" t="n">
        <v>43644</v>
      </c>
      <c r="K212" s="44" t="n">
        <v>388742</v>
      </c>
      <c r="L212" s="44" t="s">
        <v>1518</v>
      </c>
      <c r="M212" s="47" t="n">
        <v>19999.1</v>
      </c>
      <c r="N212" s="47"/>
      <c r="O212" s="47"/>
      <c r="P212" s="47"/>
      <c r="Q212" s="44" t="s">
        <v>27</v>
      </c>
      <c r="S212" s="13"/>
      <c r="T212" s="13"/>
      <c r="U212" s="13"/>
      <c r="V212" s="13"/>
      <c r="W212" s="13"/>
      <c r="X212" s="13"/>
      <c r="Y212" s="13"/>
      <c r="Z212" s="13"/>
    </row>
    <row r="213" customFormat="false" ht="22.5" hidden="false" customHeight="false" outlineLevel="0" collapsed="false">
      <c r="A213" s="44" t="s">
        <v>21</v>
      </c>
      <c r="B213" s="44"/>
      <c r="C213" s="13" t="s">
        <v>29</v>
      </c>
      <c r="D213" s="44"/>
      <c r="E213" s="44" t="s">
        <v>2964</v>
      </c>
      <c r="F213" s="44" t="s">
        <v>37</v>
      </c>
      <c r="G213" s="44" t="n">
        <v>2016</v>
      </c>
      <c r="H213" s="44" t="n">
        <v>2017</v>
      </c>
      <c r="I213" s="45" t="n">
        <v>42993</v>
      </c>
      <c r="J213" s="46" t="n">
        <v>44726</v>
      </c>
      <c r="K213" s="44" t="n">
        <v>388365</v>
      </c>
      <c r="L213" s="44" t="s">
        <v>563</v>
      </c>
      <c r="M213" s="47" t="n">
        <v>218013.59</v>
      </c>
      <c r="N213" s="47"/>
      <c r="O213" s="47"/>
      <c r="P213" s="47"/>
      <c r="Q213" s="44" t="s">
        <v>27</v>
      </c>
      <c r="S213" s="13"/>
      <c r="T213" s="13"/>
      <c r="U213" s="13"/>
      <c r="V213" s="13"/>
      <c r="W213" s="13"/>
      <c r="X213" s="13"/>
      <c r="Y213" s="13"/>
      <c r="Z213" s="13"/>
    </row>
    <row r="214" customFormat="false" ht="22.5" hidden="false" customHeight="false" outlineLevel="0" collapsed="false">
      <c r="A214" s="44" t="s">
        <v>21</v>
      </c>
      <c r="B214" s="44"/>
      <c r="C214" s="13" t="s">
        <v>22</v>
      </c>
      <c r="D214" s="44"/>
      <c r="E214" s="44" t="s">
        <v>2965</v>
      </c>
      <c r="F214" s="44" t="s">
        <v>37</v>
      </c>
      <c r="G214" s="44" t="n">
        <v>2016</v>
      </c>
      <c r="H214" s="44" t="n">
        <v>2017</v>
      </c>
      <c r="I214" s="45" t="n">
        <v>42993</v>
      </c>
      <c r="J214" s="46" t="n">
        <v>44726</v>
      </c>
      <c r="K214" s="44" t="n">
        <v>388366</v>
      </c>
      <c r="L214" s="44" t="s">
        <v>572</v>
      </c>
      <c r="M214" s="47" t="n">
        <v>291444.17</v>
      </c>
      <c r="N214" s="47"/>
      <c r="O214" s="47"/>
      <c r="P214" s="47"/>
      <c r="Q214" s="44" t="s">
        <v>27</v>
      </c>
      <c r="S214" s="13"/>
      <c r="T214" s="13"/>
      <c r="U214" s="13"/>
      <c r="V214" s="13"/>
      <c r="W214" s="13"/>
      <c r="X214" s="13"/>
      <c r="Y214" s="13"/>
      <c r="Z214" s="13"/>
    </row>
    <row r="215" customFormat="false" ht="22.5" hidden="false" customHeight="false" outlineLevel="0" collapsed="false">
      <c r="A215" s="44" t="s">
        <v>21</v>
      </c>
      <c r="B215" s="44"/>
      <c r="C215" s="13" t="s">
        <v>22</v>
      </c>
      <c r="D215" s="44"/>
      <c r="E215" s="44" t="s">
        <v>2966</v>
      </c>
      <c r="F215" s="44" t="s">
        <v>37</v>
      </c>
      <c r="G215" s="44" t="n">
        <v>2016</v>
      </c>
      <c r="H215" s="44" t="n">
        <v>2017</v>
      </c>
      <c r="I215" s="45" t="n">
        <v>42993</v>
      </c>
      <c r="J215" s="46" t="n">
        <v>44544</v>
      </c>
      <c r="K215" s="44" t="n">
        <v>388367</v>
      </c>
      <c r="L215" s="44" t="s">
        <v>106</v>
      </c>
      <c r="M215" s="47" t="n">
        <v>262800</v>
      </c>
      <c r="N215" s="47"/>
      <c r="O215" s="47"/>
      <c r="P215" s="47"/>
      <c r="Q215" s="44" t="s">
        <v>27</v>
      </c>
      <c r="S215" s="13"/>
      <c r="T215" s="13"/>
      <c r="U215" s="13"/>
      <c r="V215" s="13"/>
      <c r="W215" s="13"/>
      <c r="X215" s="13"/>
      <c r="Y215" s="13"/>
      <c r="Z215" s="13"/>
    </row>
    <row r="216" customFormat="false" ht="22.5" hidden="false" customHeight="false" outlineLevel="0" collapsed="false">
      <c r="A216" s="44" t="s">
        <v>21</v>
      </c>
      <c r="B216" s="44"/>
      <c r="C216" s="13" t="s">
        <v>29</v>
      </c>
      <c r="D216" s="44"/>
      <c r="E216" s="44" t="s">
        <v>2967</v>
      </c>
      <c r="F216" s="44" t="s">
        <v>37</v>
      </c>
      <c r="G216" s="44" t="n">
        <v>2016</v>
      </c>
      <c r="H216" s="44" t="n">
        <v>2017</v>
      </c>
      <c r="I216" s="45" t="n">
        <v>42993</v>
      </c>
      <c r="J216" s="46" t="n">
        <v>44789</v>
      </c>
      <c r="K216" s="44" t="n">
        <v>388368</v>
      </c>
      <c r="L216" s="44" t="s">
        <v>688</v>
      </c>
      <c r="M216" s="47" t="n">
        <v>287416.2</v>
      </c>
      <c r="N216" s="47"/>
      <c r="O216" s="47"/>
      <c r="P216" s="47"/>
      <c r="Q216" s="44" t="s">
        <v>27</v>
      </c>
      <c r="S216" s="13"/>
      <c r="T216" s="13"/>
      <c r="U216" s="13"/>
      <c r="V216" s="13"/>
      <c r="W216" s="13"/>
      <c r="X216" s="13"/>
      <c r="Y216" s="13"/>
      <c r="Z216" s="13"/>
    </row>
    <row r="217" customFormat="false" ht="45" hidden="false" customHeight="false" outlineLevel="0" collapsed="false">
      <c r="A217" s="44" t="s">
        <v>21</v>
      </c>
      <c r="B217" s="44"/>
      <c r="C217" s="13" t="s">
        <v>22</v>
      </c>
      <c r="D217" s="44"/>
      <c r="E217" s="44" t="s">
        <v>2968</v>
      </c>
      <c r="F217" s="44" t="s">
        <v>37</v>
      </c>
      <c r="G217" s="44" t="n">
        <v>2016</v>
      </c>
      <c r="H217" s="44" t="n">
        <v>2017</v>
      </c>
      <c r="I217" s="45" t="n">
        <v>42993</v>
      </c>
      <c r="J217" s="46" t="n">
        <v>44789</v>
      </c>
      <c r="K217" s="44" t="n">
        <v>388369</v>
      </c>
      <c r="L217" s="44" t="s">
        <v>1927</v>
      </c>
      <c r="M217" s="47" t="n">
        <v>272919.77</v>
      </c>
      <c r="N217" s="47"/>
      <c r="O217" s="47"/>
      <c r="P217" s="47"/>
      <c r="Q217" s="44" t="s">
        <v>27</v>
      </c>
      <c r="S217" s="13"/>
      <c r="T217" s="13"/>
      <c r="U217" s="13"/>
      <c r="V217" s="13"/>
      <c r="W217" s="13"/>
      <c r="X217" s="13"/>
      <c r="Y217" s="13"/>
      <c r="Z217" s="13"/>
    </row>
    <row r="218" customFormat="false" ht="22.5" hidden="false" customHeight="false" outlineLevel="0" collapsed="false">
      <c r="A218" s="44" t="s">
        <v>21</v>
      </c>
      <c r="B218" s="44"/>
      <c r="C218" s="13" t="s">
        <v>29</v>
      </c>
      <c r="D218" s="44"/>
      <c r="E218" s="44" t="s">
        <v>2969</v>
      </c>
      <c r="F218" s="44" t="s">
        <v>37</v>
      </c>
      <c r="G218" s="44" t="n">
        <v>2016</v>
      </c>
      <c r="H218" s="44" t="n">
        <v>2017</v>
      </c>
      <c r="I218" s="45" t="n">
        <v>43009</v>
      </c>
      <c r="J218" s="46" t="n">
        <v>44805</v>
      </c>
      <c r="K218" s="44" t="n">
        <v>388370</v>
      </c>
      <c r="L218" s="44" t="s">
        <v>2970</v>
      </c>
      <c r="M218" s="47" t="n">
        <v>223347.3</v>
      </c>
      <c r="N218" s="47"/>
      <c r="O218" s="47"/>
      <c r="P218" s="47"/>
      <c r="Q218" s="44" t="s">
        <v>27</v>
      </c>
      <c r="S218" s="13"/>
      <c r="T218" s="13"/>
      <c r="U218" s="13"/>
      <c r="V218" s="13"/>
      <c r="W218" s="13"/>
      <c r="X218" s="13"/>
      <c r="Y218" s="13"/>
      <c r="Z218" s="13"/>
    </row>
    <row r="219" customFormat="false" ht="22.5" hidden="false" customHeight="false" outlineLevel="0" collapsed="false">
      <c r="A219" s="44" t="s">
        <v>21</v>
      </c>
      <c r="B219" s="44"/>
      <c r="C219" s="13" t="s">
        <v>29</v>
      </c>
      <c r="D219" s="13"/>
      <c r="E219" s="44" t="s">
        <v>2971</v>
      </c>
      <c r="F219" s="44" t="s">
        <v>37</v>
      </c>
      <c r="G219" s="44" t="n">
        <v>2016</v>
      </c>
      <c r="H219" s="44" t="n">
        <v>2017</v>
      </c>
      <c r="I219" s="45" t="n">
        <v>43009</v>
      </c>
      <c r="J219" s="46" t="n">
        <v>44531</v>
      </c>
      <c r="K219" s="44" t="n">
        <v>388371</v>
      </c>
      <c r="L219" s="44" t="s">
        <v>2972</v>
      </c>
      <c r="M219" s="47" t="n">
        <v>202458.78</v>
      </c>
      <c r="N219" s="47"/>
      <c r="O219" s="47"/>
      <c r="P219" s="47"/>
      <c r="Q219" s="44" t="s">
        <v>27</v>
      </c>
      <c r="S219" s="13"/>
      <c r="T219" s="13"/>
      <c r="U219" s="13"/>
      <c r="V219" s="13"/>
      <c r="W219" s="13"/>
      <c r="X219" s="13"/>
      <c r="Y219" s="13"/>
      <c r="Z219" s="13"/>
    </row>
    <row r="220" customFormat="false" ht="45" hidden="false" customHeight="false" outlineLevel="0" collapsed="false">
      <c r="A220" s="44" t="s">
        <v>21</v>
      </c>
      <c r="B220" s="44"/>
      <c r="C220" s="13" t="s">
        <v>879</v>
      </c>
      <c r="D220" s="44"/>
      <c r="E220" s="44" t="s">
        <v>3771</v>
      </c>
      <c r="F220" s="44" t="s">
        <v>1689</v>
      </c>
      <c r="G220" s="44" t="n">
        <v>2014</v>
      </c>
      <c r="H220" s="44" t="n">
        <v>2017</v>
      </c>
      <c r="I220" s="45" t="n">
        <v>42844</v>
      </c>
      <c r="J220" s="46" t="n">
        <v>43190</v>
      </c>
      <c r="K220" s="44" t="n">
        <v>385024</v>
      </c>
      <c r="L220" s="44" t="s">
        <v>1311</v>
      </c>
      <c r="M220" s="47" t="n">
        <v>134993.15</v>
      </c>
      <c r="N220" s="47"/>
      <c r="O220" s="47"/>
      <c r="P220" s="47"/>
      <c r="Q220" s="44" t="s">
        <v>118</v>
      </c>
      <c r="S220" s="13"/>
      <c r="T220" s="13"/>
      <c r="U220" s="13"/>
      <c r="V220" s="13"/>
      <c r="W220" s="13"/>
      <c r="X220" s="13"/>
      <c r="Y220" s="13"/>
      <c r="Z220" s="13"/>
    </row>
    <row r="221" customFormat="false" ht="78.75" hidden="false" customHeight="false" outlineLevel="0" collapsed="false">
      <c r="A221" s="44" t="s">
        <v>1087</v>
      </c>
      <c r="B221" s="44"/>
      <c r="C221" s="13" t="s">
        <v>76</v>
      </c>
      <c r="D221" s="44"/>
      <c r="E221" s="44" t="s">
        <v>3772</v>
      </c>
      <c r="F221" s="44" t="s">
        <v>37</v>
      </c>
      <c r="G221" s="44" t="n">
        <v>2016</v>
      </c>
      <c r="H221" s="44" t="n">
        <v>2017</v>
      </c>
      <c r="I221" s="45" t="n">
        <v>43115</v>
      </c>
      <c r="J221" s="46" t="n">
        <v>44227</v>
      </c>
      <c r="K221" s="44" t="n">
        <v>394016</v>
      </c>
      <c r="L221" s="44" t="s">
        <v>558</v>
      </c>
      <c r="M221" s="47" t="n">
        <v>143036.87</v>
      </c>
      <c r="N221" s="47"/>
      <c r="O221" s="47"/>
      <c r="P221" s="47"/>
      <c r="Q221" s="44" t="s">
        <v>27</v>
      </c>
      <c r="S221" s="13"/>
      <c r="T221" s="13"/>
      <c r="U221" s="13"/>
      <c r="V221" s="13"/>
      <c r="W221" s="13"/>
      <c r="X221" s="13"/>
      <c r="Y221" s="13"/>
      <c r="Z221" s="13"/>
    </row>
    <row r="222" customFormat="false" ht="67.5" hidden="false" customHeight="false" outlineLevel="0" collapsed="false">
      <c r="A222" s="44" t="s">
        <v>21</v>
      </c>
      <c r="B222" s="44"/>
      <c r="C222" s="13" t="s">
        <v>35</v>
      </c>
      <c r="D222" s="44" t="s">
        <v>29</v>
      </c>
      <c r="E222" s="44" t="s">
        <v>2994</v>
      </c>
      <c r="F222" s="44" t="s">
        <v>48</v>
      </c>
      <c r="G222" s="44" t="n">
        <v>2016</v>
      </c>
      <c r="H222" s="44" t="n">
        <v>2017</v>
      </c>
      <c r="I222" s="45" t="n">
        <v>42493</v>
      </c>
      <c r="J222" s="46" t="n">
        <v>44346</v>
      </c>
      <c r="K222" s="44" t="n">
        <v>394174</v>
      </c>
      <c r="L222" s="44" t="s">
        <v>2995</v>
      </c>
      <c r="M222" s="47" t="n">
        <v>144597.71</v>
      </c>
      <c r="N222" s="47"/>
      <c r="O222" s="47"/>
      <c r="P222" s="47"/>
      <c r="Q222" s="44" t="s">
        <v>27</v>
      </c>
      <c r="S222" s="13"/>
      <c r="T222" s="13"/>
      <c r="U222" s="13"/>
      <c r="V222" s="13"/>
      <c r="W222" s="13"/>
      <c r="X222" s="13"/>
      <c r="Y222" s="13"/>
      <c r="Z222" s="13"/>
    </row>
    <row r="223" customFormat="false" ht="45" hidden="false" customHeight="false" outlineLevel="0" collapsed="false">
      <c r="A223" s="44" t="s">
        <v>21</v>
      </c>
      <c r="B223" s="44"/>
      <c r="C223" s="13" t="s">
        <v>35</v>
      </c>
      <c r="D223" s="44"/>
      <c r="E223" s="44" t="s">
        <v>3773</v>
      </c>
      <c r="F223" s="44" t="s">
        <v>1689</v>
      </c>
      <c r="G223" s="44" t="n">
        <v>2015</v>
      </c>
      <c r="H223" s="44" t="n">
        <v>2017</v>
      </c>
      <c r="I223" s="45" t="n">
        <v>43080</v>
      </c>
      <c r="J223" s="46" t="n">
        <v>43686</v>
      </c>
      <c r="K223" s="44" t="n">
        <v>389792</v>
      </c>
      <c r="L223" s="44" t="s">
        <v>3774</v>
      </c>
      <c r="M223" s="47" t="n">
        <v>85323.84</v>
      </c>
      <c r="N223" s="47"/>
      <c r="O223" s="47"/>
      <c r="P223" s="47"/>
      <c r="Q223" s="44" t="s">
        <v>118</v>
      </c>
      <c r="S223" s="13"/>
      <c r="T223" s="13"/>
      <c r="U223" s="13"/>
      <c r="V223" s="13"/>
      <c r="W223" s="13"/>
      <c r="X223" s="13"/>
      <c r="Y223" s="13"/>
      <c r="Z223" s="13"/>
    </row>
    <row r="224" customFormat="false" ht="45" hidden="false" customHeight="false" outlineLevel="0" collapsed="false">
      <c r="A224" s="44" t="s">
        <v>1087</v>
      </c>
      <c r="B224" s="44"/>
      <c r="C224" s="13" t="s">
        <v>348</v>
      </c>
      <c r="D224" s="44"/>
      <c r="E224" s="44" t="s">
        <v>3775</v>
      </c>
      <c r="F224" s="44" t="s">
        <v>37</v>
      </c>
      <c r="G224" s="44" t="n">
        <v>2016</v>
      </c>
      <c r="H224" s="44" t="n">
        <v>2017</v>
      </c>
      <c r="I224" s="45" t="n">
        <v>43089</v>
      </c>
      <c r="J224" s="46" t="n">
        <v>44407</v>
      </c>
      <c r="K224" s="44" t="n">
        <v>394013</v>
      </c>
      <c r="L224" s="44" t="s">
        <v>178</v>
      </c>
      <c r="M224" s="47" t="n">
        <v>126148.49</v>
      </c>
      <c r="N224" s="47"/>
      <c r="O224" s="47"/>
      <c r="P224" s="47"/>
      <c r="Q224" s="44" t="s">
        <v>27</v>
      </c>
      <c r="S224" s="13"/>
      <c r="T224" s="13"/>
      <c r="U224" s="13"/>
      <c r="V224" s="13"/>
      <c r="W224" s="13"/>
      <c r="X224" s="13"/>
      <c r="Y224" s="13"/>
      <c r="Z224" s="13"/>
    </row>
    <row r="225" customFormat="false" ht="45" hidden="false" customHeight="false" outlineLevel="0" collapsed="false">
      <c r="A225" s="44" t="s">
        <v>1087</v>
      </c>
      <c r="B225" s="44"/>
      <c r="C225" s="13" t="s">
        <v>2349</v>
      </c>
      <c r="D225" s="44"/>
      <c r="E225" s="44" t="s">
        <v>3776</v>
      </c>
      <c r="F225" s="44" t="s">
        <v>37</v>
      </c>
      <c r="G225" s="44" t="n">
        <v>2016</v>
      </c>
      <c r="H225" s="44" t="n">
        <v>2017</v>
      </c>
      <c r="I225" s="45" t="n">
        <v>43089</v>
      </c>
      <c r="J225" s="46" t="n">
        <v>44196</v>
      </c>
      <c r="K225" s="44" t="n">
        <v>394038</v>
      </c>
      <c r="L225" s="44" t="s">
        <v>106</v>
      </c>
      <c r="M225" s="47" t="n">
        <v>54488.51</v>
      </c>
      <c r="N225" s="47"/>
      <c r="O225" s="47"/>
      <c r="P225" s="47"/>
      <c r="Q225" s="44" t="s">
        <v>27</v>
      </c>
      <c r="S225" s="13"/>
      <c r="T225" s="13"/>
      <c r="U225" s="13"/>
      <c r="V225" s="13"/>
      <c r="W225" s="13"/>
      <c r="X225" s="13"/>
      <c r="Y225" s="13"/>
      <c r="Z225" s="13"/>
    </row>
    <row r="226" customFormat="false" ht="45" hidden="false" customHeight="false" outlineLevel="0" collapsed="false">
      <c r="A226" s="44" t="s">
        <v>21</v>
      </c>
      <c r="B226" s="44"/>
      <c r="C226" s="13" t="s">
        <v>35</v>
      </c>
      <c r="D226" s="44"/>
      <c r="E226" s="44" t="s">
        <v>2633</v>
      </c>
      <c r="F226" s="44" t="s">
        <v>1689</v>
      </c>
      <c r="G226" s="44" t="n">
        <v>2016</v>
      </c>
      <c r="H226" s="44" t="n">
        <v>2017</v>
      </c>
      <c r="I226" s="45" t="n">
        <v>43088</v>
      </c>
      <c r="J226" s="46" t="n">
        <v>43487</v>
      </c>
      <c r="K226" s="44" t="n">
        <v>390769</v>
      </c>
      <c r="L226" s="44" t="s">
        <v>2634</v>
      </c>
      <c r="M226" s="47" t="n">
        <v>95732.56</v>
      </c>
      <c r="N226" s="47"/>
      <c r="O226" s="47"/>
      <c r="P226" s="47"/>
      <c r="Q226" s="44" t="s">
        <v>283</v>
      </c>
      <c r="S226" s="13"/>
      <c r="T226" s="13"/>
      <c r="U226" s="13"/>
      <c r="V226" s="13"/>
      <c r="W226" s="13"/>
      <c r="X226" s="13"/>
      <c r="Y226" s="13"/>
      <c r="Z226" s="13"/>
    </row>
    <row r="227" customFormat="false" ht="45" hidden="false" customHeight="false" outlineLevel="0" collapsed="false">
      <c r="A227" s="44" t="s">
        <v>1087</v>
      </c>
      <c r="B227" s="44"/>
      <c r="C227" s="13" t="s">
        <v>348</v>
      </c>
      <c r="D227" s="44"/>
      <c r="E227" s="44" t="s">
        <v>3777</v>
      </c>
      <c r="F227" s="44" t="s">
        <v>37</v>
      </c>
      <c r="G227" s="44" t="n">
        <v>2016</v>
      </c>
      <c r="H227" s="44" t="n">
        <v>2017</v>
      </c>
      <c r="I227" s="45" t="n">
        <v>43089</v>
      </c>
      <c r="J227" s="46" t="n">
        <v>44196</v>
      </c>
      <c r="K227" s="44" t="n">
        <v>394101</v>
      </c>
      <c r="L227" s="44" t="s">
        <v>572</v>
      </c>
      <c r="M227" s="47" t="n">
        <v>141207.95</v>
      </c>
      <c r="N227" s="47"/>
      <c r="O227" s="47"/>
      <c r="P227" s="47"/>
      <c r="Q227" s="44" t="s">
        <v>27</v>
      </c>
      <c r="S227" s="13"/>
      <c r="T227" s="13"/>
      <c r="U227" s="13"/>
      <c r="V227" s="13"/>
      <c r="W227" s="13"/>
      <c r="X227" s="13"/>
      <c r="Y227" s="13"/>
      <c r="Z227" s="13"/>
    </row>
    <row r="228" customFormat="false" ht="33.75" hidden="false" customHeight="false" outlineLevel="0" collapsed="false">
      <c r="A228" s="44" t="s">
        <v>21</v>
      </c>
      <c r="B228" s="44"/>
      <c r="C228" s="13" t="s">
        <v>46</v>
      </c>
      <c r="D228" s="44" t="s">
        <v>51</v>
      </c>
      <c r="E228" s="44" t="s">
        <v>2996</v>
      </c>
      <c r="F228" s="44" t="s">
        <v>37</v>
      </c>
      <c r="G228" s="44" t="n">
        <v>2016</v>
      </c>
      <c r="H228" s="44" t="n">
        <v>2017</v>
      </c>
      <c r="I228" s="45" t="n">
        <v>43160</v>
      </c>
      <c r="J228" s="46" t="n">
        <v>44329</v>
      </c>
      <c r="K228" s="44" t="n">
        <v>394236</v>
      </c>
      <c r="L228" s="44" t="s">
        <v>2651</v>
      </c>
      <c r="M228" s="47" t="n">
        <v>90250</v>
      </c>
      <c r="N228" s="47"/>
      <c r="O228" s="47"/>
      <c r="P228" s="47"/>
      <c r="Q228" s="44" t="s">
        <v>27</v>
      </c>
      <c r="S228" s="13"/>
      <c r="T228" s="13"/>
      <c r="U228" s="13"/>
      <c r="V228" s="13"/>
      <c r="W228" s="13"/>
      <c r="X228" s="13"/>
      <c r="Y228" s="13"/>
      <c r="Z228" s="13"/>
    </row>
    <row r="229" customFormat="false" ht="33.75" hidden="false" customHeight="false" outlineLevel="0" collapsed="false">
      <c r="A229" s="44" t="s">
        <v>21</v>
      </c>
      <c r="B229" s="44"/>
      <c r="C229" s="13" t="s">
        <v>76</v>
      </c>
      <c r="D229" s="44"/>
      <c r="E229" s="44" t="s">
        <v>3778</v>
      </c>
      <c r="F229" s="44" t="s">
        <v>48</v>
      </c>
      <c r="G229" s="44" t="n">
        <v>2014</v>
      </c>
      <c r="H229" s="44" t="n">
        <v>2017</v>
      </c>
      <c r="I229" s="45" t="n">
        <v>43122</v>
      </c>
      <c r="J229" s="46" t="n">
        <v>43830</v>
      </c>
      <c r="K229" s="44" t="n">
        <v>393276</v>
      </c>
      <c r="L229" s="44" t="s">
        <v>3779</v>
      </c>
      <c r="M229" s="47" t="n">
        <v>378224.41</v>
      </c>
      <c r="N229" s="47"/>
      <c r="O229" s="47"/>
      <c r="P229" s="47"/>
      <c r="Q229" s="44" t="s">
        <v>387</v>
      </c>
      <c r="S229" s="13"/>
      <c r="T229" s="13"/>
      <c r="U229" s="13"/>
      <c r="V229" s="13"/>
      <c r="W229" s="13"/>
      <c r="X229" s="13"/>
      <c r="Y229" s="13"/>
      <c r="Z229" s="13"/>
    </row>
    <row r="230" customFormat="false" ht="45" hidden="false" customHeight="false" outlineLevel="0" collapsed="false">
      <c r="A230" s="44" t="s">
        <v>1087</v>
      </c>
      <c r="B230" s="44"/>
      <c r="C230" s="13" t="s">
        <v>348</v>
      </c>
      <c r="D230" s="44"/>
      <c r="E230" s="44" t="s">
        <v>3780</v>
      </c>
      <c r="F230" s="44" t="s">
        <v>37</v>
      </c>
      <c r="G230" s="44" t="n">
        <v>2017</v>
      </c>
      <c r="H230" s="44" t="n">
        <v>2017</v>
      </c>
      <c r="I230" s="45" t="n">
        <v>43115</v>
      </c>
      <c r="J230" s="46" t="n">
        <v>44026</v>
      </c>
      <c r="K230" s="44" t="n">
        <v>393503</v>
      </c>
      <c r="L230" s="44" t="s">
        <v>594</v>
      </c>
      <c r="M230" s="47" t="n">
        <v>110941.99</v>
      </c>
      <c r="N230" s="47"/>
      <c r="O230" s="47"/>
      <c r="P230" s="47"/>
      <c r="Q230" s="44" t="s">
        <v>27</v>
      </c>
      <c r="S230" s="13"/>
      <c r="T230" s="13"/>
      <c r="U230" s="13"/>
      <c r="V230" s="13"/>
      <c r="W230" s="13"/>
      <c r="X230" s="13"/>
      <c r="Y230" s="13"/>
      <c r="Z230" s="13"/>
    </row>
    <row r="231" customFormat="false" ht="56.25" hidden="false" customHeight="false" outlineLevel="0" collapsed="false">
      <c r="A231" s="44" t="s">
        <v>21</v>
      </c>
      <c r="B231" s="44"/>
      <c r="C231" s="13" t="s">
        <v>35</v>
      </c>
      <c r="D231" s="44"/>
      <c r="E231" s="44" t="s">
        <v>3781</v>
      </c>
      <c r="F231" s="44" t="s">
        <v>48</v>
      </c>
      <c r="G231" s="44" t="n">
        <v>2017</v>
      </c>
      <c r="H231" s="44" t="n">
        <v>2017</v>
      </c>
      <c r="I231" s="45" t="n">
        <v>43237</v>
      </c>
      <c r="J231" s="46" t="n">
        <v>43465</v>
      </c>
      <c r="K231" s="44" t="n">
        <v>393599</v>
      </c>
      <c r="L231" s="44" t="s">
        <v>3782</v>
      </c>
      <c r="M231" s="47" t="n">
        <v>6000</v>
      </c>
      <c r="N231" s="47"/>
      <c r="O231" s="47"/>
      <c r="P231" s="47"/>
      <c r="Q231" s="44" t="s">
        <v>27</v>
      </c>
      <c r="S231" s="13"/>
      <c r="T231" s="13"/>
      <c r="U231" s="13"/>
      <c r="V231" s="13"/>
      <c r="W231" s="13"/>
      <c r="X231" s="13"/>
      <c r="Y231" s="13"/>
      <c r="Z231" s="13"/>
    </row>
    <row r="232" customFormat="false" ht="67.5" hidden="false" customHeight="false" outlineLevel="0" collapsed="false">
      <c r="A232" s="44" t="s">
        <v>1087</v>
      </c>
      <c r="B232" s="44"/>
      <c r="C232" s="13" t="s">
        <v>22</v>
      </c>
      <c r="D232" s="44"/>
      <c r="E232" s="44" t="s">
        <v>3783</v>
      </c>
      <c r="F232" s="44" t="s">
        <v>37</v>
      </c>
      <c r="G232" s="44" t="n">
        <v>2016</v>
      </c>
      <c r="H232" s="44" t="n">
        <v>2017</v>
      </c>
      <c r="I232" s="45" t="n">
        <v>43132</v>
      </c>
      <c r="J232" s="46" t="n">
        <v>44530</v>
      </c>
      <c r="K232" s="44" t="n">
        <v>394231</v>
      </c>
      <c r="L232" s="44" t="s">
        <v>3784</v>
      </c>
      <c r="M232" s="47" t="n">
        <v>149444.55</v>
      </c>
      <c r="N232" s="47"/>
      <c r="O232" s="47"/>
      <c r="P232" s="47"/>
      <c r="Q232" s="44" t="s">
        <v>27</v>
      </c>
      <c r="S232" s="13"/>
      <c r="T232" s="13"/>
      <c r="U232" s="13"/>
      <c r="V232" s="13"/>
      <c r="W232" s="13"/>
      <c r="X232" s="13"/>
      <c r="Y232" s="13"/>
      <c r="Z232" s="13"/>
    </row>
    <row r="233" customFormat="false" ht="22.5" hidden="false" customHeight="false" outlineLevel="0" collapsed="false">
      <c r="A233" s="44" t="s">
        <v>21</v>
      </c>
      <c r="B233" s="44"/>
      <c r="C233" s="13" t="s">
        <v>46</v>
      </c>
      <c r="D233" s="44"/>
      <c r="E233" s="44" t="s">
        <v>3009</v>
      </c>
      <c r="F233" s="44" t="s">
        <v>37</v>
      </c>
      <c r="G233" s="44" t="n">
        <v>2016</v>
      </c>
      <c r="H233" s="44" t="n">
        <v>2017</v>
      </c>
      <c r="I233" s="45" t="n">
        <v>43088</v>
      </c>
      <c r="J233" s="46" t="n">
        <v>43830</v>
      </c>
      <c r="K233" s="44" t="n">
        <v>394388</v>
      </c>
      <c r="L233" s="44" t="s">
        <v>572</v>
      </c>
      <c r="M233" s="47" t="n">
        <v>89502.83</v>
      </c>
      <c r="N233" s="47"/>
      <c r="O233" s="47"/>
      <c r="P233" s="47"/>
      <c r="Q233" s="44" t="s">
        <v>27</v>
      </c>
      <c r="S233" s="13"/>
      <c r="T233" s="13"/>
      <c r="U233" s="13"/>
      <c r="V233" s="13"/>
      <c r="W233" s="13"/>
      <c r="X233" s="13"/>
      <c r="Y233" s="13"/>
      <c r="Z233" s="13"/>
    </row>
    <row r="234" customFormat="false" ht="33.75" hidden="false" customHeight="false" outlineLevel="0" collapsed="false">
      <c r="A234" s="44" t="s">
        <v>21</v>
      </c>
      <c r="B234" s="44"/>
      <c r="C234" s="13" t="s">
        <v>46</v>
      </c>
      <c r="D234" s="44"/>
      <c r="E234" s="44" t="s">
        <v>3002</v>
      </c>
      <c r="F234" s="44" t="s">
        <v>37</v>
      </c>
      <c r="G234" s="44" t="n">
        <v>2016</v>
      </c>
      <c r="H234" s="44" t="n">
        <v>2017</v>
      </c>
      <c r="I234" s="45" t="n">
        <v>43132</v>
      </c>
      <c r="J234" s="46" t="n">
        <v>44196</v>
      </c>
      <c r="K234" s="44" t="n">
        <v>394336</v>
      </c>
      <c r="L234" s="44" t="s">
        <v>345</v>
      </c>
      <c r="M234" s="47" t="n">
        <v>123807.71</v>
      </c>
      <c r="N234" s="47"/>
      <c r="O234" s="47"/>
      <c r="P234" s="47"/>
      <c r="Q234" s="44" t="s">
        <v>27</v>
      </c>
      <c r="S234" s="13"/>
      <c r="T234" s="13"/>
      <c r="U234" s="13"/>
      <c r="V234" s="13"/>
      <c r="W234" s="13"/>
      <c r="X234" s="13"/>
      <c r="Y234" s="13"/>
      <c r="Z234" s="13"/>
    </row>
    <row r="235" customFormat="false" ht="67.5" hidden="false" customHeight="false" outlineLevel="0" collapsed="false">
      <c r="A235" s="44" t="s">
        <v>21</v>
      </c>
      <c r="B235" s="44"/>
      <c r="C235" s="13" t="s">
        <v>46</v>
      </c>
      <c r="D235" s="44"/>
      <c r="E235" s="44" t="s">
        <v>2997</v>
      </c>
      <c r="F235" s="44" t="s">
        <v>37</v>
      </c>
      <c r="G235" s="44" t="n">
        <v>2016</v>
      </c>
      <c r="H235" s="44" t="n">
        <v>2017</v>
      </c>
      <c r="I235" s="45" t="n">
        <v>43132</v>
      </c>
      <c r="J235" s="46" t="n">
        <v>43830</v>
      </c>
      <c r="K235" s="44" t="n">
        <v>394278</v>
      </c>
      <c r="L235" s="44" t="s">
        <v>2998</v>
      </c>
      <c r="M235" s="47" t="n">
        <v>124955</v>
      </c>
      <c r="N235" s="47"/>
      <c r="O235" s="47"/>
      <c r="P235" s="47"/>
      <c r="Q235" s="44" t="s">
        <v>27</v>
      </c>
      <c r="S235" s="13"/>
      <c r="T235" s="13"/>
      <c r="U235" s="13"/>
      <c r="V235" s="13"/>
      <c r="W235" s="13"/>
      <c r="X235" s="13"/>
      <c r="Y235" s="13"/>
      <c r="Z235" s="13"/>
    </row>
    <row r="236" customFormat="false" ht="22.5" hidden="false" customHeight="false" outlineLevel="0" collapsed="false">
      <c r="A236" s="44" t="s">
        <v>21</v>
      </c>
      <c r="B236" s="44"/>
      <c r="C236" s="13" t="s">
        <v>46</v>
      </c>
      <c r="D236" s="44"/>
      <c r="E236" s="44" t="s">
        <v>3785</v>
      </c>
      <c r="F236" s="44" t="s">
        <v>48</v>
      </c>
      <c r="G236" s="44" t="n">
        <v>2016</v>
      </c>
      <c r="H236" s="44" t="n">
        <v>2017</v>
      </c>
      <c r="I236" s="45" t="n">
        <v>43090</v>
      </c>
      <c r="J236" s="46" t="n">
        <v>43454</v>
      </c>
      <c r="K236" s="44" t="n">
        <v>394575</v>
      </c>
      <c r="L236" s="44" t="s">
        <v>1392</v>
      </c>
      <c r="M236" s="47" t="n">
        <v>1952.94</v>
      </c>
      <c r="N236" s="47"/>
      <c r="O236" s="47"/>
      <c r="P236" s="47"/>
      <c r="Q236" s="44" t="s">
        <v>27</v>
      </c>
      <c r="S236" s="13"/>
      <c r="T236" s="13"/>
      <c r="U236" s="13"/>
      <c r="V236" s="13"/>
      <c r="W236" s="13"/>
      <c r="X236" s="13"/>
      <c r="Y236" s="13"/>
      <c r="Z236" s="13"/>
    </row>
    <row r="237" customFormat="false" ht="45" hidden="false" customHeight="false" outlineLevel="0" collapsed="false">
      <c r="A237" s="44" t="s">
        <v>21</v>
      </c>
      <c r="B237" s="44"/>
      <c r="C237" s="13" t="s">
        <v>3715</v>
      </c>
      <c r="D237" s="44"/>
      <c r="E237" s="44" t="s">
        <v>3786</v>
      </c>
      <c r="F237" s="44" t="s">
        <v>1856</v>
      </c>
      <c r="G237" s="44" t="n">
        <v>2015</v>
      </c>
      <c r="H237" s="44" t="n">
        <v>2018</v>
      </c>
      <c r="I237" s="45" t="n">
        <v>43293</v>
      </c>
      <c r="J237" s="46" t="n">
        <v>47676</v>
      </c>
      <c r="K237" s="44" t="n">
        <v>383631</v>
      </c>
      <c r="L237" s="44" t="s">
        <v>99</v>
      </c>
      <c r="M237" s="47" t="n">
        <v>15300000</v>
      </c>
      <c r="N237" s="47"/>
      <c r="O237" s="47"/>
      <c r="P237" s="47"/>
      <c r="Q237" s="44" t="s">
        <v>27</v>
      </c>
      <c r="S237" s="13"/>
      <c r="T237" s="13"/>
      <c r="U237" s="13"/>
      <c r="V237" s="13"/>
      <c r="W237" s="13"/>
      <c r="X237" s="13"/>
      <c r="Y237" s="13"/>
      <c r="Z237" s="13"/>
    </row>
    <row r="238" customFormat="false" ht="67.5" hidden="false" customHeight="false" outlineLevel="0" collapsed="false">
      <c r="A238" s="44" t="s">
        <v>21</v>
      </c>
      <c r="B238" s="44"/>
      <c r="C238" s="13" t="s">
        <v>3690</v>
      </c>
      <c r="D238" s="44"/>
      <c r="E238" s="44" t="s">
        <v>3787</v>
      </c>
      <c r="F238" s="44" t="s">
        <v>48</v>
      </c>
      <c r="G238" s="44" t="n">
        <v>2014</v>
      </c>
      <c r="H238" s="44" t="n">
        <v>2018</v>
      </c>
      <c r="I238" s="45" t="n">
        <v>43311</v>
      </c>
      <c r="J238" s="46" t="n">
        <v>44856</v>
      </c>
      <c r="K238" s="44" t="n">
        <v>399135</v>
      </c>
      <c r="L238" s="44" t="s">
        <v>418</v>
      </c>
      <c r="M238" s="47" t="n">
        <v>425700</v>
      </c>
      <c r="N238" s="47"/>
      <c r="O238" s="47"/>
      <c r="P238" s="47"/>
      <c r="Q238" s="44" t="s">
        <v>27</v>
      </c>
      <c r="S238" s="13"/>
      <c r="T238" s="13"/>
      <c r="U238" s="13"/>
      <c r="V238" s="13"/>
      <c r="W238" s="13"/>
      <c r="X238" s="13"/>
      <c r="Y238" s="13"/>
      <c r="Z238" s="13"/>
    </row>
    <row r="239" customFormat="false" ht="22.5" hidden="false" customHeight="false" outlineLevel="0" collapsed="false">
      <c r="A239" s="44" t="s">
        <v>21</v>
      </c>
      <c r="B239" s="44"/>
      <c r="C239" s="13" t="s">
        <v>46</v>
      </c>
      <c r="D239" s="44"/>
      <c r="E239" s="44" t="s">
        <v>2974</v>
      </c>
      <c r="F239" s="44" t="s">
        <v>48</v>
      </c>
      <c r="G239" s="44" t="n">
        <v>2017</v>
      </c>
      <c r="H239" s="44" t="n">
        <v>2018</v>
      </c>
      <c r="I239" s="45" t="n">
        <v>43480</v>
      </c>
      <c r="J239" s="46" t="n">
        <v>44755</v>
      </c>
      <c r="K239" s="44" t="n">
        <v>402771</v>
      </c>
      <c r="L239" s="44" t="s">
        <v>3019</v>
      </c>
      <c r="M239" s="47" t="n">
        <v>862171.83</v>
      </c>
      <c r="N239" s="47"/>
      <c r="O239" s="47"/>
      <c r="P239" s="47"/>
      <c r="Q239" s="44" t="s">
        <v>27</v>
      </c>
      <c r="S239" s="13"/>
      <c r="T239" s="13"/>
      <c r="U239" s="13"/>
      <c r="V239" s="13"/>
      <c r="W239" s="13"/>
      <c r="X239" s="13"/>
      <c r="Y239" s="13"/>
      <c r="Z239" s="13"/>
    </row>
    <row r="240" customFormat="false" ht="45" hidden="false" customHeight="false" outlineLevel="0" collapsed="false">
      <c r="A240" s="44" t="s">
        <v>21</v>
      </c>
      <c r="B240" s="44"/>
      <c r="C240" s="13" t="s">
        <v>945</v>
      </c>
      <c r="D240" s="44" t="s">
        <v>35</v>
      </c>
      <c r="E240" s="44" t="s">
        <v>3788</v>
      </c>
      <c r="F240" s="44" t="s">
        <v>37</v>
      </c>
      <c r="G240" s="44" t="n">
        <v>2014</v>
      </c>
      <c r="H240" s="44" t="n">
        <v>2018</v>
      </c>
      <c r="I240" s="45" t="n">
        <v>43335</v>
      </c>
      <c r="J240" s="46" t="n">
        <v>43846</v>
      </c>
      <c r="K240" s="44" t="n">
        <v>399235</v>
      </c>
      <c r="L240" s="44" t="s">
        <v>3789</v>
      </c>
      <c r="M240" s="47" t="n">
        <v>237463.29</v>
      </c>
      <c r="N240" s="47"/>
      <c r="O240" s="47"/>
      <c r="P240" s="47"/>
      <c r="Q240" s="44" t="s">
        <v>27</v>
      </c>
      <c r="S240" s="13"/>
      <c r="T240" s="13"/>
      <c r="U240" s="13"/>
      <c r="V240" s="13"/>
      <c r="W240" s="13"/>
      <c r="X240" s="13"/>
      <c r="Y240" s="13"/>
      <c r="Z240" s="13"/>
    </row>
    <row r="241" customFormat="false" ht="45" hidden="false" customHeight="false" outlineLevel="0" collapsed="false">
      <c r="A241" s="44" t="s">
        <v>21</v>
      </c>
      <c r="B241" s="44"/>
      <c r="C241" s="13" t="s">
        <v>945</v>
      </c>
      <c r="D241" s="44"/>
      <c r="E241" s="44" t="s">
        <v>3790</v>
      </c>
      <c r="F241" s="44" t="s">
        <v>37</v>
      </c>
      <c r="G241" s="44" t="n">
        <v>2015</v>
      </c>
      <c r="H241" s="44" t="n">
        <v>2018</v>
      </c>
      <c r="I241" s="45" t="n">
        <v>43497</v>
      </c>
      <c r="J241" s="46" t="n">
        <v>44804</v>
      </c>
      <c r="K241" s="44" t="n">
        <v>403957</v>
      </c>
      <c r="L241" s="44" t="s">
        <v>3791</v>
      </c>
      <c r="M241" s="47" t="n">
        <v>250000</v>
      </c>
      <c r="N241" s="47"/>
      <c r="O241" s="47"/>
      <c r="P241" s="47"/>
      <c r="Q241" s="44" t="s">
        <v>27</v>
      </c>
      <c r="S241" s="13"/>
      <c r="T241" s="13"/>
      <c r="U241" s="13"/>
      <c r="V241" s="13"/>
      <c r="W241" s="13"/>
      <c r="X241" s="13"/>
      <c r="Y241" s="13"/>
      <c r="Z241" s="13"/>
    </row>
    <row r="242" customFormat="false" ht="33.75" hidden="false" customHeight="false" outlineLevel="0" collapsed="false">
      <c r="A242" s="44" t="s">
        <v>21</v>
      </c>
      <c r="B242" s="44"/>
      <c r="C242" s="13" t="s">
        <v>51</v>
      </c>
      <c r="D242" s="44"/>
      <c r="E242" s="44" t="s">
        <v>3792</v>
      </c>
      <c r="F242" s="44" t="s">
        <v>48</v>
      </c>
      <c r="G242" s="44" t="n">
        <v>2014</v>
      </c>
      <c r="H242" s="44" t="n">
        <v>2018</v>
      </c>
      <c r="I242" s="45" t="n">
        <v>43377</v>
      </c>
      <c r="J242" s="46" t="n">
        <v>44097</v>
      </c>
      <c r="K242" s="44" t="n">
        <v>400833</v>
      </c>
      <c r="L242" s="44" t="s">
        <v>3793</v>
      </c>
      <c r="M242" s="47" t="n">
        <v>19100</v>
      </c>
      <c r="N242" s="47"/>
      <c r="O242" s="47"/>
      <c r="P242" s="47"/>
      <c r="Q242" s="44" t="s">
        <v>118</v>
      </c>
      <c r="S242" s="13"/>
      <c r="T242" s="13"/>
      <c r="U242" s="13"/>
      <c r="V242" s="13"/>
      <c r="W242" s="13"/>
      <c r="X242" s="13"/>
      <c r="Y242" s="13"/>
      <c r="Z242" s="13"/>
    </row>
    <row r="243" customFormat="false" ht="33.75" hidden="false" customHeight="false" outlineLevel="0" collapsed="false">
      <c r="A243" s="44" t="s">
        <v>21</v>
      </c>
      <c r="B243" s="44"/>
      <c r="C243" s="13" t="s">
        <v>51</v>
      </c>
      <c r="D243" s="44"/>
      <c r="E243" s="44" t="s">
        <v>3794</v>
      </c>
      <c r="F243" s="44" t="s">
        <v>48</v>
      </c>
      <c r="G243" s="44" t="n">
        <v>2014</v>
      </c>
      <c r="H243" s="44" t="n">
        <v>2018</v>
      </c>
      <c r="I243" s="45" t="n">
        <v>43377</v>
      </c>
      <c r="J243" s="46" t="n">
        <v>44097</v>
      </c>
      <c r="K243" s="44" t="n">
        <v>400835</v>
      </c>
      <c r="L243" s="44" t="s">
        <v>3795</v>
      </c>
      <c r="M243" s="47" t="n">
        <v>27950</v>
      </c>
      <c r="N243" s="47"/>
      <c r="O243" s="47"/>
      <c r="P243" s="47"/>
      <c r="Q243" s="44" t="s">
        <v>118</v>
      </c>
      <c r="S243" s="13"/>
      <c r="T243" s="13"/>
      <c r="U243" s="13"/>
      <c r="V243" s="13"/>
      <c r="W243" s="13"/>
      <c r="X243" s="13"/>
      <c r="Y243" s="13"/>
      <c r="Z243" s="13"/>
    </row>
    <row r="244" customFormat="false" ht="22.5" hidden="false" customHeight="false" outlineLevel="0" collapsed="false">
      <c r="A244" s="44" t="s">
        <v>21</v>
      </c>
      <c r="B244" s="44"/>
      <c r="C244" s="13" t="s">
        <v>46</v>
      </c>
      <c r="D244" s="44"/>
      <c r="E244" s="44" t="s">
        <v>3021</v>
      </c>
      <c r="F244" s="44" t="s">
        <v>48</v>
      </c>
      <c r="G244" s="44" t="n">
        <v>2017</v>
      </c>
      <c r="H244" s="44" t="n">
        <v>2018</v>
      </c>
      <c r="I244" s="45" t="n">
        <v>43497</v>
      </c>
      <c r="J244" s="46" t="n">
        <v>44377</v>
      </c>
      <c r="K244" s="44" t="n">
        <v>404184</v>
      </c>
      <c r="L244" s="44" t="s">
        <v>1392</v>
      </c>
      <c r="M244" s="47" t="n">
        <v>170880</v>
      </c>
      <c r="N244" s="47"/>
      <c r="O244" s="47"/>
      <c r="P244" s="47"/>
      <c r="Q244" s="44" t="s">
        <v>27</v>
      </c>
      <c r="S244" s="13"/>
      <c r="T244" s="13"/>
      <c r="U244" s="13"/>
      <c r="V244" s="13"/>
      <c r="W244" s="13"/>
      <c r="X244" s="13"/>
      <c r="Y244" s="13"/>
      <c r="Z244" s="13"/>
    </row>
    <row r="245" customFormat="false" ht="56.25" hidden="false" customHeight="false" outlineLevel="0" collapsed="false">
      <c r="A245" s="44" t="s">
        <v>21</v>
      </c>
      <c r="B245" s="44"/>
      <c r="C245" s="13" t="s">
        <v>35</v>
      </c>
      <c r="D245" s="44"/>
      <c r="E245" s="44" t="s">
        <v>3796</v>
      </c>
      <c r="F245" s="44" t="s">
        <v>48</v>
      </c>
      <c r="G245" s="44" t="n">
        <v>2017</v>
      </c>
      <c r="H245" s="44" t="n">
        <v>2018</v>
      </c>
      <c r="I245" s="45" t="n">
        <v>43455</v>
      </c>
      <c r="J245" s="46" t="n">
        <v>44789</v>
      </c>
      <c r="K245" s="44" t="n">
        <v>404480</v>
      </c>
      <c r="L245" s="44" t="s">
        <v>3797</v>
      </c>
      <c r="M245" s="47" t="n">
        <v>19711.95</v>
      </c>
      <c r="N245" s="47"/>
      <c r="O245" s="47"/>
      <c r="P245" s="47"/>
      <c r="Q245" s="44" t="s">
        <v>27</v>
      </c>
      <c r="S245" s="13"/>
      <c r="T245" s="13"/>
      <c r="U245" s="13"/>
      <c r="V245" s="13"/>
      <c r="W245" s="13"/>
      <c r="X245" s="13"/>
      <c r="Y245" s="13"/>
      <c r="Z245" s="13"/>
    </row>
    <row r="246" customFormat="false" ht="33.75" hidden="false" customHeight="false" outlineLevel="0" collapsed="false">
      <c r="A246" s="44" t="s">
        <v>21</v>
      </c>
      <c r="B246" s="44"/>
      <c r="C246" s="13" t="s">
        <v>35</v>
      </c>
      <c r="D246" s="44"/>
      <c r="E246" s="44" t="s">
        <v>3798</v>
      </c>
      <c r="F246" s="44" t="s">
        <v>48</v>
      </c>
      <c r="G246" s="44" t="n">
        <v>2018</v>
      </c>
      <c r="H246" s="44" t="n">
        <v>2018</v>
      </c>
      <c r="I246" s="45" t="n">
        <v>41904</v>
      </c>
      <c r="J246" s="46" t="n">
        <v>43465</v>
      </c>
      <c r="K246" s="44" t="n">
        <v>397351</v>
      </c>
      <c r="L246" s="44" t="s">
        <v>1414</v>
      </c>
      <c r="M246" s="47" t="n">
        <v>17825</v>
      </c>
      <c r="N246" s="47"/>
      <c r="O246" s="47"/>
      <c r="P246" s="47"/>
      <c r="Q246" s="44" t="s">
        <v>27</v>
      </c>
      <c r="S246" s="13"/>
      <c r="T246" s="13"/>
      <c r="U246" s="13"/>
      <c r="V246" s="13"/>
      <c r="W246" s="13"/>
      <c r="X246" s="13"/>
      <c r="Y246" s="13"/>
      <c r="Z246" s="13"/>
    </row>
    <row r="247" customFormat="false" ht="67.5" hidden="false" customHeight="false" outlineLevel="0" collapsed="false">
      <c r="A247" s="44" t="s">
        <v>21</v>
      </c>
      <c r="B247" s="44"/>
      <c r="C247" s="13" t="s">
        <v>46</v>
      </c>
      <c r="D247" s="44"/>
      <c r="E247" s="44" t="s">
        <v>3799</v>
      </c>
      <c r="F247" s="44" t="s">
        <v>48</v>
      </c>
      <c r="G247" s="44" t="n">
        <v>2018</v>
      </c>
      <c r="H247" s="44" t="n">
        <v>2018</v>
      </c>
      <c r="I247" s="45" t="n">
        <v>43411</v>
      </c>
      <c r="J247" s="46" t="n">
        <v>43830</v>
      </c>
      <c r="K247" s="44" t="n">
        <v>400481</v>
      </c>
      <c r="L247" s="44" t="s">
        <v>1518</v>
      </c>
      <c r="M247" s="47" t="n">
        <v>11667.41</v>
      </c>
      <c r="N247" s="47"/>
      <c r="O247" s="47"/>
      <c r="P247" s="47"/>
      <c r="Q247" s="44" t="s">
        <v>27</v>
      </c>
      <c r="S247" s="13"/>
      <c r="T247" s="13"/>
      <c r="U247" s="13"/>
      <c r="V247" s="13"/>
      <c r="W247" s="13"/>
      <c r="X247" s="13"/>
      <c r="Y247" s="13"/>
      <c r="Z247" s="13"/>
    </row>
    <row r="248" customFormat="false" ht="78.75" hidden="false" customHeight="false" outlineLevel="0" collapsed="false">
      <c r="A248" s="44" t="s">
        <v>1087</v>
      </c>
      <c r="B248" s="44"/>
      <c r="C248" s="13" t="s">
        <v>348</v>
      </c>
      <c r="D248" s="44"/>
      <c r="E248" s="44" t="s">
        <v>3800</v>
      </c>
      <c r="F248" s="44" t="s">
        <v>37</v>
      </c>
      <c r="G248" s="44" t="n">
        <v>2017</v>
      </c>
      <c r="H248" s="44" t="n">
        <v>2018</v>
      </c>
      <c r="I248" s="45" t="n">
        <v>43221</v>
      </c>
      <c r="J248" s="46" t="n">
        <v>44499</v>
      </c>
      <c r="K248" s="44" t="n">
        <v>396823</v>
      </c>
      <c r="L248" s="44" t="s">
        <v>3801</v>
      </c>
      <c r="M248" s="47" t="n">
        <v>114327.18</v>
      </c>
      <c r="N248" s="47"/>
      <c r="O248" s="47"/>
      <c r="P248" s="47"/>
      <c r="Q248" s="44" t="s">
        <v>27</v>
      </c>
      <c r="S248" s="13"/>
      <c r="T248" s="13"/>
      <c r="U248" s="13"/>
      <c r="V248" s="13"/>
      <c r="W248" s="13"/>
      <c r="X248" s="13"/>
      <c r="Y248" s="13"/>
      <c r="Z248" s="13"/>
    </row>
    <row r="249" customFormat="false" ht="45" hidden="false" customHeight="false" outlineLevel="0" collapsed="false">
      <c r="A249" s="44" t="s">
        <v>21</v>
      </c>
      <c r="B249" s="13"/>
      <c r="C249" s="13" t="s">
        <v>152</v>
      </c>
      <c r="D249" s="44"/>
      <c r="E249" s="44" t="s">
        <v>3802</v>
      </c>
      <c r="F249" s="44" t="s">
        <v>48</v>
      </c>
      <c r="G249" s="44" t="n">
        <v>2015</v>
      </c>
      <c r="H249" s="44" t="n">
        <v>2018</v>
      </c>
      <c r="I249" s="45" t="n">
        <v>42597</v>
      </c>
      <c r="J249" s="46" t="n">
        <v>43830</v>
      </c>
      <c r="K249" s="44" t="n">
        <v>398866</v>
      </c>
      <c r="L249" s="44" t="s">
        <v>1604</v>
      </c>
      <c r="M249" s="47" t="n">
        <v>35000</v>
      </c>
      <c r="N249" s="47"/>
      <c r="O249" s="47"/>
      <c r="P249" s="47"/>
      <c r="Q249" s="44" t="s">
        <v>1605</v>
      </c>
      <c r="S249" s="13"/>
      <c r="T249" s="13"/>
      <c r="U249" s="13"/>
      <c r="V249" s="13"/>
      <c r="W249" s="13"/>
      <c r="X249" s="13"/>
      <c r="Y249" s="13"/>
      <c r="Z249" s="13"/>
    </row>
    <row r="250" customFormat="false" ht="33.75" hidden="false" customHeight="false" outlineLevel="0" collapsed="false">
      <c r="A250" s="44" t="s">
        <v>21</v>
      </c>
      <c r="B250" s="44"/>
      <c r="C250" s="13" t="s">
        <v>76</v>
      </c>
      <c r="D250" s="44"/>
      <c r="E250" s="44" t="s">
        <v>3011</v>
      </c>
      <c r="F250" s="44" t="s">
        <v>37</v>
      </c>
      <c r="G250" s="44" t="n">
        <v>2016</v>
      </c>
      <c r="H250" s="44" t="n">
        <v>2018</v>
      </c>
      <c r="I250" s="45" t="n">
        <v>43160</v>
      </c>
      <c r="J250" s="46" t="n">
        <v>44440</v>
      </c>
      <c r="K250" s="44" t="n">
        <v>395382</v>
      </c>
      <c r="L250" s="44" t="s">
        <v>3012</v>
      </c>
      <c r="M250" s="47" t="n">
        <v>230136.01</v>
      </c>
      <c r="N250" s="47"/>
      <c r="O250" s="47"/>
      <c r="P250" s="47"/>
      <c r="Q250" s="44" t="s">
        <v>27</v>
      </c>
      <c r="S250" s="13"/>
      <c r="T250" s="13"/>
      <c r="U250" s="13"/>
      <c r="V250" s="13"/>
      <c r="W250" s="13"/>
      <c r="X250" s="13"/>
      <c r="Y250" s="13"/>
      <c r="Z250" s="13"/>
    </row>
    <row r="251" customFormat="false" ht="45" hidden="false" customHeight="false" outlineLevel="0" collapsed="false">
      <c r="A251" s="44" t="s">
        <v>21</v>
      </c>
      <c r="B251" s="44"/>
      <c r="C251" s="13" t="s">
        <v>22</v>
      </c>
      <c r="D251" s="44"/>
      <c r="E251" s="44" t="s">
        <v>3013</v>
      </c>
      <c r="F251" s="44" t="s">
        <v>37</v>
      </c>
      <c r="G251" s="44" t="n">
        <v>2016</v>
      </c>
      <c r="H251" s="44" t="n">
        <v>2018</v>
      </c>
      <c r="I251" s="45" t="n">
        <v>43191</v>
      </c>
      <c r="J251" s="46" t="n">
        <v>44501</v>
      </c>
      <c r="K251" s="44" t="n">
        <v>395383</v>
      </c>
      <c r="L251" s="44" t="s">
        <v>345</v>
      </c>
      <c r="M251" s="47" t="n">
        <v>270771.86</v>
      </c>
      <c r="N251" s="47"/>
      <c r="O251" s="47"/>
      <c r="P251" s="47"/>
      <c r="Q251" s="44" t="s">
        <v>27</v>
      </c>
      <c r="S251" s="13"/>
      <c r="T251" s="13"/>
      <c r="U251" s="13"/>
      <c r="V251" s="13"/>
      <c r="W251" s="13"/>
      <c r="X251" s="13"/>
      <c r="Y251" s="13"/>
      <c r="Z251" s="13"/>
    </row>
    <row r="252" customFormat="false" ht="22.5" hidden="false" customHeight="false" outlineLevel="0" collapsed="false">
      <c r="A252" s="44" t="s">
        <v>21</v>
      </c>
      <c r="B252" s="44"/>
      <c r="C252" s="13" t="s">
        <v>3727</v>
      </c>
      <c r="D252" s="44"/>
      <c r="E252" s="44" t="s">
        <v>3014</v>
      </c>
      <c r="F252" s="44" t="s">
        <v>37</v>
      </c>
      <c r="G252" s="44" t="n">
        <v>2016</v>
      </c>
      <c r="H252" s="44" t="n">
        <v>2018</v>
      </c>
      <c r="I252" s="45" t="n">
        <v>43160</v>
      </c>
      <c r="J252" s="46" t="n">
        <v>44682</v>
      </c>
      <c r="K252" s="44" t="n">
        <v>395384</v>
      </c>
      <c r="L252" s="44" t="s">
        <v>221</v>
      </c>
      <c r="M252" s="47" t="n">
        <v>232068.35</v>
      </c>
      <c r="N252" s="47"/>
      <c r="O252" s="47"/>
      <c r="P252" s="47"/>
      <c r="Q252" s="44" t="s">
        <v>27</v>
      </c>
      <c r="S252" s="13"/>
      <c r="T252" s="13"/>
      <c r="U252" s="13"/>
      <c r="V252" s="13"/>
      <c r="W252" s="13"/>
      <c r="X252" s="13"/>
      <c r="Y252" s="13"/>
      <c r="Z252" s="13"/>
    </row>
    <row r="253" customFormat="false" ht="67.5" hidden="false" customHeight="false" outlineLevel="0" collapsed="false">
      <c r="A253" s="44" t="s">
        <v>21</v>
      </c>
      <c r="B253" s="44"/>
      <c r="C253" s="13" t="s">
        <v>51</v>
      </c>
      <c r="D253" s="44"/>
      <c r="E253" s="44" t="s">
        <v>3803</v>
      </c>
      <c r="F253" s="44" t="s">
        <v>1689</v>
      </c>
      <c r="G253" s="44" t="n">
        <v>2015</v>
      </c>
      <c r="H253" s="44" t="n">
        <v>2018</v>
      </c>
      <c r="I253" s="45" t="n">
        <v>43374</v>
      </c>
      <c r="J253" s="46" t="n">
        <v>44256</v>
      </c>
      <c r="K253" s="44" t="n">
        <v>399895</v>
      </c>
      <c r="L253" s="44" t="s">
        <v>2412</v>
      </c>
      <c r="M253" s="47" t="n">
        <v>285945</v>
      </c>
      <c r="N253" s="47"/>
      <c r="O253" s="47"/>
      <c r="P253" s="47"/>
      <c r="Q253" s="44" t="s">
        <v>27</v>
      </c>
      <c r="S253" s="13"/>
      <c r="T253" s="13"/>
      <c r="U253" s="13"/>
      <c r="V253" s="13"/>
      <c r="W253" s="13"/>
      <c r="X253" s="13"/>
      <c r="Y253" s="13"/>
      <c r="Z253" s="13"/>
    </row>
    <row r="254" customFormat="false" ht="90" hidden="false" customHeight="false" outlineLevel="0" collapsed="false">
      <c r="A254" s="44" t="s">
        <v>1087</v>
      </c>
      <c r="B254" s="44"/>
      <c r="C254" s="13" t="s">
        <v>348</v>
      </c>
      <c r="D254" s="44"/>
      <c r="E254" s="44" t="s">
        <v>3804</v>
      </c>
      <c r="F254" s="44" t="s">
        <v>37</v>
      </c>
      <c r="G254" s="44" t="n">
        <v>2017</v>
      </c>
      <c r="H254" s="44" t="n">
        <v>2018</v>
      </c>
      <c r="I254" s="45" t="n">
        <v>43221</v>
      </c>
      <c r="J254" s="46" t="n">
        <v>44499</v>
      </c>
      <c r="K254" s="44" t="n">
        <v>396854</v>
      </c>
      <c r="L254" s="44" t="s">
        <v>3805</v>
      </c>
      <c r="M254" s="47" t="n">
        <v>135869.34</v>
      </c>
      <c r="N254" s="47"/>
      <c r="O254" s="47"/>
      <c r="P254" s="47"/>
      <c r="Q254" s="44" t="s">
        <v>27</v>
      </c>
      <c r="S254" s="13"/>
      <c r="T254" s="13"/>
      <c r="U254" s="13"/>
      <c r="V254" s="13"/>
      <c r="W254" s="13"/>
      <c r="X254" s="13"/>
      <c r="Y254" s="13"/>
      <c r="Z254" s="13"/>
    </row>
    <row r="255" customFormat="false" ht="33.75" hidden="false" customHeight="false" outlineLevel="0" collapsed="false">
      <c r="A255" s="44" t="s">
        <v>21</v>
      </c>
      <c r="B255" s="44"/>
      <c r="C255" s="13" t="s">
        <v>51</v>
      </c>
      <c r="D255" s="44"/>
      <c r="E255" s="44" t="s">
        <v>3806</v>
      </c>
      <c r="F255" s="44" t="s">
        <v>48</v>
      </c>
      <c r="G255" s="44" t="n">
        <v>2014</v>
      </c>
      <c r="H255" s="44" t="n">
        <v>2018</v>
      </c>
      <c r="I255" s="45" t="n">
        <v>43377</v>
      </c>
      <c r="J255" s="46" t="n">
        <v>44277</v>
      </c>
      <c r="K255" s="44" t="n">
        <v>401023</v>
      </c>
      <c r="L255" s="44" t="s">
        <v>3807</v>
      </c>
      <c r="M255" s="47" t="n">
        <v>138848</v>
      </c>
      <c r="N255" s="47"/>
      <c r="O255" s="47"/>
      <c r="P255" s="47"/>
      <c r="Q255" s="44" t="s">
        <v>118</v>
      </c>
      <c r="S255" s="13"/>
      <c r="T255" s="13"/>
      <c r="U255" s="13"/>
      <c r="V255" s="13"/>
      <c r="W255" s="13"/>
      <c r="X255" s="13"/>
      <c r="Y255" s="13"/>
      <c r="Z255" s="13"/>
    </row>
    <row r="256" customFormat="false" ht="78.75" hidden="false" customHeight="false" outlineLevel="0" collapsed="false">
      <c r="A256" s="44" t="s">
        <v>1087</v>
      </c>
      <c r="B256" s="44"/>
      <c r="C256" s="13" t="s">
        <v>76</v>
      </c>
      <c r="D256" s="44"/>
      <c r="E256" s="44" t="s">
        <v>3808</v>
      </c>
      <c r="F256" s="44" t="s">
        <v>37</v>
      </c>
      <c r="G256" s="44" t="n">
        <v>2017</v>
      </c>
      <c r="H256" s="44" t="n">
        <v>2018</v>
      </c>
      <c r="I256" s="45" t="n">
        <v>43221</v>
      </c>
      <c r="J256" s="46" t="n">
        <v>44378</v>
      </c>
      <c r="K256" s="44" t="n">
        <v>397098</v>
      </c>
      <c r="L256" s="44" t="s">
        <v>3703</v>
      </c>
      <c r="M256" s="47" t="n">
        <v>116067.23</v>
      </c>
      <c r="N256" s="47"/>
      <c r="O256" s="47"/>
      <c r="P256" s="47"/>
      <c r="Q256" s="44" t="s">
        <v>27</v>
      </c>
      <c r="S256" s="13"/>
      <c r="T256" s="13"/>
      <c r="U256" s="13"/>
      <c r="V256" s="13"/>
      <c r="W256" s="13"/>
      <c r="X256" s="13"/>
      <c r="Y256" s="13"/>
      <c r="Z256" s="13"/>
    </row>
    <row r="257" customFormat="false" ht="45" hidden="false" customHeight="false" outlineLevel="0" collapsed="false">
      <c r="A257" s="44" t="s">
        <v>21</v>
      </c>
      <c r="B257" s="44"/>
      <c r="C257" s="13" t="s">
        <v>46</v>
      </c>
      <c r="D257" s="44"/>
      <c r="E257" s="44" t="s">
        <v>3015</v>
      </c>
      <c r="F257" s="44" t="s">
        <v>37</v>
      </c>
      <c r="G257" s="44" t="n">
        <v>2016</v>
      </c>
      <c r="H257" s="44" t="n">
        <v>2018</v>
      </c>
      <c r="I257" s="45" t="n">
        <v>43221</v>
      </c>
      <c r="J257" s="46" t="n">
        <v>44012</v>
      </c>
      <c r="K257" s="44" t="n">
        <v>395932</v>
      </c>
      <c r="L257" s="44" t="s">
        <v>1557</v>
      </c>
      <c r="M257" s="47" t="n">
        <v>124908.93</v>
      </c>
      <c r="N257" s="47"/>
      <c r="O257" s="47"/>
      <c r="P257" s="47"/>
      <c r="Q257" s="44" t="s">
        <v>27</v>
      </c>
      <c r="S257" s="13"/>
      <c r="T257" s="13"/>
      <c r="U257" s="13"/>
      <c r="V257" s="13"/>
      <c r="W257" s="13"/>
      <c r="X257" s="13"/>
      <c r="Y257" s="13"/>
      <c r="Z257" s="13"/>
    </row>
    <row r="258" customFormat="false" ht="33.75" hidden="false" customHeight="false" outlineLevel="0" collapsed="false">
      <c r="A258" s="44" t="s">
        <v>21</v>
      </c>
      <c r="B258" s="44"/>
      <c r="C258" s="13" t="s">
        <v>51</v>
      </c>
      <c r="D258" s="44"/>
      <c r="E258" s="44" t="s">
        <v>3809</v>
      </c>
      <c r="F258" s="44" t="s">
        <v>48</v>
      </c>
      <c r="G258" s="44" t="n">
        <v>2014</v>
      </c>
      <c r="H258" s="44" t="n">
        <v>2018</v>
      </c>
      <c r="I258" s="45" t="n">
        <v>43377</v>
      </c>
      <c r="J258" s="46" t="n">
        <v>44067</v>
      </c>
      <c r="K258" s="44" t="n">
        <v>400838</v>
      </c>
      <c r="L258" s="44" t="s">
        <v>3810</v>
      </c>
      <c r="M258" s="47" t="n">
        <v>24750</v>
      </c>
      <c r="N258" s="47"/>
      <c r="O258" s="47"/>
      <c r="P258" s="47"/>
      <c r="Q258" s="44" t="s">
        <v>118</v>
      </c>
      <c r="S258" s="13"/>
      <c r="T258" s="13"/>
      <c r="U258" s="13"/>
      <c r="V258" s="13"/>
      <c r="W258" s="13"/>
      <c r="X258" s="13"/>
      <c r="Y258" s="13"/>
      <c r="Z258" s="13"/>
    </row>
    <row r="259" customFormat="false" ht="33.75" hidden="false" customHeight="false" outlineLevel="0" collapsed="false">
      <c r="A259" s="44" t="s">
        <v>21</v>
      </c>
      <c r="B259" s="44"/>
      <c r="C259" s="13" t="s">
        <v>51</v>
      </c>
      <c r="D259" s="44"/>
      <c r="E259" s="44" t="s">
        <v>3811</v>
      </c>
      <c r="F259" s="44" t="s">
        <v>48</v>
      </c>
      <c r="G259" s="44" t="n">
        <v>2014</v>
      </c>
      <c r="H259" s="44" t="n">
        <v>2018</v>
      </c>
      <c r="I259" s="45" t="n">
        <v>43377</v>
      </c>
      <c r="J259" s="46" t="n">
        <v>44158</v>
      </c>
      <c r="K259" s="44" t="n">
        <v>400840</v>
      </c>
      <c r="L259" s="44" t="s">
        <v>3812</v>
      </c>
      <c r="M259" s="47" t="n">
        <v>168417</v>
      </c>
      <c r="N259" s="47"/>
      <c r="O259" s="47"/>
      <c r="P259" s="47"/>
      <c r="Q259" s="44" t="s">
        <v>118</v>
      </c>
      <c r="S259" s="13"/>
      <c r="T259" s="13"/>
      <c r="U259" s="13"/>
      <c r="V259" s="13"/>
      <c r="W259" s="13"/>
      <c r="X259" s="13"/>
      <c r="Y259" s="13"/>
      <c r="Z259" s="13"/>
    </row>
    <row r="260" customFormat="false" ht="33.75" hidden="false" customHeight="false" outlineLevel="0" collapsed="false">
      <c r="A260" s="44" t="s">
        <v>21</v>
      </c>
      <c r="B260" s="44"/>
      <c r="C260" s="13" t="s">
        <v>35</v>
      </c>
      <c r="D260" s="44"/>
      <c r="E260" s="44" t="s">
        <v>3813</v>
      </c>
      <c r="F260" s="44" t="s">
        <v>37</v>
      </c>
      <c r="G260" s="44" t="n">
        <v>2017</v>
      </c>
      <c r="H260" s="44" t="n">
        <v>2018</v>
      </c>
      <c r="I260" s="45" t="n">
        <v>43390</v>
      </c>
      <c r="J260" s="46" t="n">
        <v>45291</v>
      </c>
      <c r="K260" s="44" t="n">
        <v>400841</v>
      </c>
      <c r="L260" s="44" t="s">
        <v>3814</v>
      </c>
      <c r="M260" s="47" t="n">
        <v>741738.68</v>
      </c>
      <c r="N260" s="47"/>
      <c r="O260" s="47"/>
      <c r="P260" s="47"/>
      <c r="Q260" s="44" t="s">
        <v>27</v>
      </c>
      <c r="S260" s="13"/>
      <c r="T260" s="13"/>
      <c r="U260" s="13"/>
      <c r="V260" s="13"/>
      <c r="W260" s="13"/>
      <c r="X260" s="13"/>
      <c r="Y260" s="13"/>
      <c r="Z260" s="13"/>
    </row>
    <row r="261" customFormat="false" ht="56.25" hidden="false" customHeight="false" outlineLevel="0" collapsed="false">
      <c r="A261" s="44" t="s">
        <v>21</v>
      </c>
      <c r="B261" s="44"/>
      <c r="C261" s="13" t="s">
        <v>51</v>
      </c>
      <c r="D261" s="44"/>
      <c r="E261" s="44" t="s">
        <v>3815</v>
      </c>
      <c r="F261" s="44" t="s">
        <v>48</v>
      </c>
      <c r="G261" s="44" t="n">
        <v>2014</v>
      </c>
      <c r="H261" s="44" t="n">
        <v>2018</v>
      </c>
      <c r="I261" s="45" t="n">
        <v>43188</v>
      </c>
      <c r="J261" s="46" t="n">
        <v>44119</v>
      </c>
      <c r="K261" s="44" t="n">
        <v>396588</v>
      </c>
      <c r="L261" s="44" t="s">
        <v>481</v>
      </c>
      <c r="M261" s="47" t="n">
        <v>286150</v>
      </c>
      <c r="N261" s="47"/>
      <c r="O261" s="47"/>
      <c r="P261" s="47"/>
      <c r="Q261" s="44" t="s">
        <v>27</v>
      </c>
      <c r="S261" s="13"/>
      <c r="T261" s="13"/>
      <c r="U261" s="13"/>
      <c r="V261" s="13"/>
      <c r="W261" s="13"/>
      <c r="X261" s="13"/>
      <c r="Y261" s="13"/>
      <c r="Z261" s="13"/>
    </row>
    <row r="262" customFormat="false" ht="45" hidden="false" customHeight="false" outlineLevel="0" collapsed="false">
      <c r="A262" s="44" t="s">
        <v>21</v>
      </c>
      <c r="B262" s="44"/>
      <c r="C262" s="13" t="s">
        <v>35</v>
      </c>
      <c r="D262" s="44"/>
      <c r="E262" s="44" t="s">
        <v>3816</v>
      </c>
      <c r="F262" s="44" t="s">
        <v>48</v>
      </c>
      <c r="G262" s="44" t="n">
        <v>2017</v>
      </c>
      <c r="H262" s="44" t="n">
        <v>2018</v>
      </c>
      <c r="I262" s="45" t="n">
        <v>43290</v>
      </c>
      <c r="J262" s="46" t="n">
        <v>45054</v>
      </c>
      <c r="K262" s="44" t="n">
        <v>398619</v>
      </c>
      <c r="L262" s="44" t="s">
        <v>1621</v>
      </c>
      <c r="M262" s="47" t="n">
        <v>274000</v>
      </c>
      <c r="N262" s="47"/>
      <c r="O262" s="47"/>
      <c r="P262" s="47"/>
      <c r="Q262" s="44" t="s">
        <v>118</v>
      </c>
      <c r="S262" s="13"/>
      <c r="T262" s="13"/>
      <c r="U262" s="13"/>
      <c r="V262" s="13"/>
      <c r="W262" s="13"/>
      <c r="X262" s="13"/>
      <c r="Y262" s="13"/>
      <c r="Z262" s="13"/>
    </row>
    <row r="263" customFormat="false" ht="45" hidden="false" customHeight="false" outlineLevel="0" collapsed="false">
      <c r="A263" s="44" t="s">
        <v>21</v>
      </c>
      <c r="B263" s="13"/>
      <c r="C263" s="13" t="s">
        <v>51</v>
      </c>
      <c r="D263" s="44"/>
      <c r="E263" s="44" t="s">
        <v>3817</v>
      </c>
      <c r="F263" s="44" t="s">
        <v>48</v>
      </c>
      <c r="G263" s="44" t="n">
        <v>2018</v>
      </c>
      <c r="H263" s="44" t="n">
        <v>2018</v>
      </c>
      <c r="I263" s="45" t="n">
        <v>43326</v>
      </c>
      <c r="J263" s="46" t="n">
        <v>43830</v>
      </c>
      <c r="K263" s="44" t="n">
        <v>398689</v>
      </c>
      <c r="L263" s="44" t="s">
        <v>3818</v>
      </c>
      <c r="M263" s="47" t="n">
        <v>111074.91</v>
      </c>
      <c r="N263" s="47"/>
      <c r="O263" s="47"/>
      <c r="P263" s="47"/>
      <c r="Q263" s="44" t="s">
        <v>27</v>
      </c>
      <c r="S263" s="13"/>
      <c r="T263" s="13"/>
      <c r="U263" s="13"/>
      <c r="V263" s="13"/>
      <c r="W263" s="13"/>
      <c r="X263" s="13"/>
      <c r="Y263" s="13"/>
      <c r="Z263" s="13"/>
    </row>
    <row r="264" customFormat="false" ht="67.5" hidden="false" customHeight="false" outlineLevel="0" collapsed="false">
      <c r="A264" s="44" t="s">
        <v>21</v>
      </c>
      <c r="B264" s="44"/>
      <c r="C264" s="13" t="s">
        <v>3690</v>
      </c>
      <c r="D264" s="44"/>
      <c r="E264" s="44" t="s">
        <v>3819</v>
      </c>
      <c r="F264" s="44" t="s">
        <v>48</v>
      </c>
      <c r="G264" s="44" t="n">
        <v>2014</v>
      </c>
      <c r="H264" s="44" t="n">
        <v>2018</v>
      </c>
      <c r="I264" s="45" t="n">
        <v>43371</v>
      </c>
      <c r="J264" s="46" t="n">
        <v>43936</v>
      </c>
      <c r="K264" s="44" t="n">
        <v>399650</v>
      </c>
      <c r="L264" s="44" t="s">
        <v>3820</v>
      </c>
      <c r="M264" s="47" t="n">
        <v>374500</v>
      </c>
      <c r="N264" s="47"/>
      <c r="O264" s="47"/>
      <c r="P264" s="47"/>
      <c r="Q264" s="44" t="s">
        <v>27</v>
      </c>
      <c r="S264" s="13"/>
      <c r="T264" s="13"/>
      <c r="U264" s="13"/>
      <c r="V264" s="13"/>
      <c r="W264" s="13"/>
      <c r="X264" s="13"/>
      <c r="Y264" s="13"/>
      <c r="Z264" s="13"/>
    </row>
    <row r="265" customFormat="false" ht="33.75" hidden="false" customHeight="false" outlineLevel="0" collapsed="false">
      <c r="A265" s="44" t="s">
        <v>21</v>
      </c>
      <c r="B265" s="44"/>
      <c r="C265" s="13" t="s">
        <v>35</v>
      </c>
      <c r="D265" s="44"/>
      <c r="E265" s="44" t="s">
        <v>3821</v>
      </c>
      <c r="F265" s="44" t="s">
        <v>48</v>
      </c>
      <c r="G265" s="44" t="n">
        <v>2017</v>
      </c>
      <c r="H265" s="44" t="n">
        <v>2018</v>
      </c>
      <c r="I265" s="45" t="n">
        <v>43426</v>
      </c>
      <c r="J265" s="46" t="n">
        <v>44641</v>
      </c>
      <c r="K265" s="44" t="n">
        <v>402410</v>
      </c>
      <c r="L265" s="44" t="s">
        <v>3779</v>
      </c>
      <c r="M265" s="47" t="n">
        <v>128899.75</v>
      </c>
      <c r="N265" s="47"/>
      <c r="O265" s="47"/>
      <c r="P265" s="47"/>
      <c r="Q265" s="44" t="s">
        <v>27</v>
      </c>
      <c r="S265" s="13"/>
      <c r="T265" s="13"/>
      <c r="U265" s="13"/>
      <c r="V265" s="13"/>
      <c r="W265" s="13"/>
      <c r="X265" s="13"/>
      <c r="Y265" s="13"/>
      <c r="Z265" s="13"/>
    </row>
    <row r="266" customFormat="false" ht="67.5" hidden="false" customHeight="false" outlineLevel="0" collapsed="false">
      <c r="A266" s="44" t="s">
        <v>21</v>
      </c>
      <c r="B266" s="44"/>
      <c r="C266" s="13" t="s">
        <v>3690</v>
      </c>
      <c r="D266" s="44"/>
      <c r="E266" s="44" t="s">
        <v>3822</v>
      </c>
      <c r="F266" s="44" t="s">
        <v>48</v>
      </c>
      <c r="G266" s="44" t="n">
        <v>2014</v>
      </c>
      <c r="H266" s="44" t="n">
        <v>2018</v>
      </c>
      <c r="I266" s="45" t="n">
        <v>43290</v>
      </c>
      <c r="J266" s="46" t="n">
        <v>44409</v>
      </c>
      <c r="K266" s="44" t="n">
        <v>398916</v>
      </c>
      <c r="L266" s="44" t="s">
        <v>310</v>
      </c>
      <c r="M266" s="47" t="n">
        <v>708284.16</v>
      </c>
      <c r="N266" s="47"/>
      <c r="O266" s="47"/>
      <c r="P266" s="47"/>
      <c r="Q266" s="44" t="s">
        <v>27</v>
      </c>
      <c r="S266" s="13"/>
      <c r="T266" s="13"/>
      <c r="U266" s="13"/>
      <c r="V266" s="13"/>
      <c r="W266" s="13"/>
      <c r="X266" s="13"/>
      <c r="Y266" s="13"/>
      <c r="Z266" s="13"/>
    </row>
    <row r="267" customFormat="false" ht="33.75" hidden="false" customHeight="false" outlineLevel="0" collapsed="false">
      <c r="A267" s="44" t="s">
        <v>21</v>
      </c>
      <c r="B267" s="44"/>
      <c r="C267" s="13" t="s">
        <v>3762</v>
      </c>
      <c r="D267" s="44"/>
      <c r="E267" s="44" t="s">
        <v>3823</v>
      </c>
      <c r="F267" s="44" t="s">
        <v>1856</v>
      </c>
      <c r="G267" s="44" t="n">
        <v>2016</v>
      </c>
      <c r="H267" s="44" t="n">
        <v>2018</v>
      </c>
      <c r="I267" s="45" t="n">
        <v>43091</v>
      </c>
      <c r="J267" s="46" t="n">
        <v>47838</v>
      </c>
      <c r="K267" s="44" t="n">
        <v>395228</v>
      </c>
      <c r="L267" s="44" t="s">
        <v>99</v>
      </c>
      <c r="M267" s="47" t="n">
        <v>9791635.4</v>
      </c>
      <c r="N267" s="47"/>
      <c r="O267" s="47"/>
      <c r="P267" s="47"/>
      <c r="Q267" s="44" t="s">
        <v>27</v>
      </c>
      <c r="S267" s="13"/>
      <c r="T267" s="13"/>
      <c r="U267" s="13"/>
      <c r="V267" s="13"/>
      <c r="W267" s="13"/>
      <c r="X267" s="13"/>
      <c r="Y267" s="13"/>
      <c r="Z267" s="13"/>
    </row>
    <row r="268" customFormat="false" ht="33.75" hidden="false" customHeight="false" outlineLevel="0" collapsed="false">
      <c r="A268" s="44" t="s">
        <v>21</v>
      </c>
      <c r="B268" s="44"/>
      <c r="C268" s="13" t="s">
        <v>35</v>
      </c>
      <c r="D268" s="44"/>
      <c r="E268" s="44" t="s">
        <v>3824</v>
      </c>
      <c r="F268" s="44" t="s">
        <v>48</v>
      </c>
      <c r="G268" s="44" t="n">
        <v>2014</v>
      </c>
      <c r="H268" s="44" t="n">
        <v>2018</v>
      </c>
      <c r="I268" s="45" t="n">
        <v>43152</v>
      </c>
      <c r="J268" s="46" t="n">
        <v>44473</v>
      </c>
      <c r="K268" s="44" t="n">
        <v>395509</v>
      </c>
      <c r="L268" s="44" t="s">
        <v>3825</v>
      </c>
      <c r="M268" s="47" t="n">
        <v>150000</v>
      </c>
      <c r="N268" s="47"/>
      <c r="O268" s="47"/>
      <c r="P268" s="47"/>
      <c r="Q268" s="44" t="s">
        <v>27</v>
      </c>
      <c r="S268" s="13"/>
      <c r="T268" s="13"/>
      <c r="U268" s="13"/>
      <c r="V268" s="13"/>
      <c r="W268" s="13"/>
      <c r="X268" s="13"/>
      <c r="Y268" s="13"/>
      <c r="Z268" s="13"/>
    </row>
    <row r="269" customFormat="false" ht="22.5" hidden="false" customHeight="false" outlineLevel="0" collapsed="false">
      <c r="A269" s="44" t="s">
        <v>21</v>
      </c>
      <c r="B269" s="44"/>
      <c r="C269" s="13" t="s">
        <v>29</v>
      </c>
      <c r="D269" s="44"/>
      <c r="E269" s="44" t="s">
        <v>3366</v>
      </c>
      <c r="F269" s="44" t="s">
        <v>37</v>
      </c>
      <c r="G269" s="44" t="n">
        <v>2017</v>
      </c>
      <c r="H269" s="44" t="n">
        <v>2018</v>
      </c>
      <c r="I269" s="45" t="n">
        <v>43282</v>
      </c>
      <c r="J269" s="46" t="n">
        <v>44926</v>
      </c>
      <c r="K269" s="44" t="n">
        <v>398066</v>
      </c>
      <c r="L269" s="44" t="s">
        <v>563</v>
      </c>
      <c r="M269" s="47" t="n">
        <v>469378.14</v>
      </c>
      <c r="N269" s="47"/>
      <c r="O269" s="47"/>
      <c r="P269" s="47"/>
      <c r="Q269" s="44" t="s">
        <v>27</v>
      </c>
      <c r="S269" s="13"/>
      <c r="T269" s="13"/>
      <c r="U269" s="13"/>
      <c r="V269" s="13"/>
      <c r="W269" s="13"/>
      <c r="X269" s="13"/>
      <c r="Y269" s="13"/>
      <c r="Z269" s="13"/>
    </row>
    <row r="270" customFormat="false" ht="45" hidden="false" customHeight="false" outlineLevel="0" collapsed="false">
      <c r="A270" s="44" t="s">
        <v>21</v>
      </c>
      <c r="B270" s="44"/>
      <c r="C270" s="13" t="s">
        <v>35</v>
      </c>
      <c r="D270" s="44"/>
      <c r="E270" s="44" t="s">
        <v>3826</v>
      </c>
      <c r="F270" s="44" t="s">
        <v>48</v>
      </c>
      <c r="G270" s="44" t="n">
        <v>2017</v>
      </c>
      <c r="H270" s="44" t="n">
        <v>2018</v>
      </c>
      <c r="I270" s="45" t="n">
        <v>43244</v>
      </c>
      <c r="J270" s="46" t="n">
        <v>45039</v>
      </c>
      <c r="K270" s="44" t="n">
        <v>397645</v>
      </c>
      <c r="L270" s="44" t="s">
        <v>38</v>
      </c>
      <c r="M270" s="47" t="n">
        <v>748412.11</v>
      </c>
      <c r="N270" s="47"/>
      <c r="O270" s="47"/>
      <c r="P270" s="47"/>
      <c r="Q270" s="44" t="s">
        <v>27</v>
      </c>
      <c r="S270" s="13"/>
      <c r="T270" s="13"/>
      <c r="U270" s="13"/>
      <c r="V270" s="13"/>
      <c r="W270" s="13"/>
      <c r="X270" s="13"/>
      <c r="Y270" s="13"/>
      <c r="Z270" s="13"/>
    </row>
    <row r="271" customFormat="false" ht="33.75" hidden="false" customHeight="false" outlineLevel="0" collapsed="false">
      <c r="A271" s="44" t="s">
        <v>21</v>
      </c>
      <c r="B271" s="44"/>
      <c r="C271" s="13" t="s">
        <v>35</v>
      </c>
      <c r="D271" s="44"/>
      <c r="E271" s="44" t="s">
        <v>3827</v>
      </c>
      <c r="F271" s="44" t="s">
        <v>48</v>
      </c>
      <c r="G271" s="44" t="n">
        <v>2017</v>
      </c>
      <c r="H271" s="44" t="n">
        <v>2018</v>
      </c>
      <c r="I271" s="45" t="n">
        <v>43117</v>
      </c>
      <c r="J271" s="46" t="n">
        <v>45853</v>
      </c>
      <c r="K271" s="44" t="n">
        <v>395788</v>
      </c>
      <c r="L271" s="44" t="s">
        <v>99</v>
      </c>
      <c r="M271" s="47" t="n">
        <v>8400000</v>
      </c>
      <c r="N271" s="47"/>
      <c r="O271" s="47"/>
      <c r="P271" s="47"/>
      <c r="Q271" s="44" t="s">
        <v>27</v>
      </c>
      <c r="S271" s="13"/>
      <c r="T271" s="13"/>
      <c r="U271" s="13"/>
      <c r="V271" s="13"/>
      <c r="W271" s="13"/>
      <c r="X271" s="13"/>
      <c r="Y271" s="13"/>
      <c r="Z271" s="13"/>
    </row>
    <row r="272" customFormat="false" ht="45" hidden="false" customHeight="false" outlineLevel="0" collapsed="false">
      <c r="A272" s="44" t="s">
        <v>21</v>
      </c>
      <c r="B272" s="44"/>
      <c r="C272" s="13" t="s">
        <v>35</v>
      </c>
      <c r="D272" s="44"/>
      <c r="E272" s="44" t="s">
        <v>3828</v>
      </c>
      <c r="F272" s="44" t="s">
        <v>1689</v>
      </c>
      <c r="G272" s="44" t="n">
        <v>2015</v>
      </c>
      <c r="H272" s="44" t="n">
        <v>2018</v>
      </c>
      <c r="I272" s="45" t="n">
        <v>43192</v>
      </c>
      <c r="J272" s="46" t="n">
        <v>43821</v>
      </c>
      <c r="K272" s="44" t="n">
        <v>396050</v>
      </c>
      <c r="L272" s="44" t="s">
        <v>327</v>
      </c>
      <c r="M272" s="47" t="n">
        <v>19948</v>
      </c>
      <c r="N272" s="47"/>
      <c r="O272" s="47"/>
      <c r="P272" s="47"/>
      <c r="Q272" s="44" t="s">
        <v>27</v>
      </c>
      <c r="S272" s="13"/>
      <c r="T272" s="13"/>
      <c r="U272" s="13"/>
      <c r="V272" s="13"/>
      <c r="W272" s="13"/>
      <c r="X272" s="13"/>
      <c r="Y272" s="13"/>
      <c r="Z272" s="13"/>
    </row>
    <row r="273" customFormat="false" ht="33.75" hidden="false" customHeight="false" outlineLevel="0" collapsed="false">
      <c r="A273" s="44" t="s">
        <v>21</v>
      </c>
      <c r="B273" s="44"/>
      <c r="C273" s="13" t="s">
        <v>35</v>
      </c>
      <c r="D273" s="44"/>
      <c r="E273" s="44" t="s">
        <v>3829</v>
      </c>
      <c r="F273" s="44" t="s">
        <v>48</v>
      </c>
      <c r="G273" s="44" t="n">
        <v>2014</v>
      </c>
      <c r="H273" s="44" t="n">
        <v>2018</v>
      </c>
      <c r="I273" s="45" t="n">
        <v>43357</v>
      </c>
      <c r="J273" s="46" t="n">
        <v>44473</v>
      </c>
      <c r="K273" s="44" t="n">
        <v>398108</v>
      </c>
      <c r="L273" s="44" t="s">
        <v>252</v>
      </c>
      <c r="M273" s="47" t="n">
        <v>185825</v>
      </c>
      <c r="N273" s="47"/>
      <c r="O273" s="47"/>
      <c r="P273" s="47"/>
      <c r="Q273" s="44" t="s">
        <v>27</v>
      </c>
      <c r="S273" s="13"/>
      <c r="T273" s="13"/>
      <c r="U273" s="13"/>
      <c r="V273" s="13"/>
      <c r="W273" s="13"/>
      <c r="X273" s="13"/>
      <c r="Y273" s="13"/>
      <c r="Z273" s="13"/>
    </row>
    <row r="274" customFormat="false" ht="56.25" hidden="false" customHeight="false" outlineLevel="0" collapsed="false">
      <c r="A274" s="44" t="s">
        <v>21</v>
      </c>
      <c r="B274" s="44"/>
      <c r="C274" s="13" t="s">
        <v>46</v>
      </c>
      <c r="D274" s="44"/>
      <c r="E274" s="44" t="s">
        <v>3018</v>
      </c>
      <c r="F274" s="44" t="s">
        <v>37</v>
      </c>
      <c r="G274" s="44" t="n">
        <v>2016</v>
      </c>
      <c r="H274" s="44" t="n">
        <v>2018</v>
      </c>
      <c r="I274" s="45" t="n">
        <v>43221</v>
      </c>
      <c r="J274" s="46" t="n">
        <v>44043</v>
      </c>
      <c r="K274" s="44" t="n">
        <v>397252</v>
      </c>
      <c r="L274" s="44" t="s">
        <v>1772</v>
      </c>
      <c r="M274" s="47" t="n">
        <v>107902.1</v>
      </c>
      <c r="N274" s="47"/>
      <c r="O274" s="47"/>
      <c r="P274" s="47"/>
      <c r="Q274" s="44" t="s">
        <v>27</v>
      </c>
      <c r="S274" s="13"/>
      <c r="T274" s="13"/>
      <c r="U274" s="13"/>
      <c r="V274" s="13"/>
      <c r="W274" s="13"/>
      <c r="X274" s="13"/>
      <c r="Y274" s="13"/>
      <c r="Z274" s="13"/>
    </row>
    <row r="275" customFormat="false" ht="45" hidden="false" customHeight="false" outlineLevel="0" collapsed="false">
      <c r="A275" s="44" t="s">
        <v>21</v>
      </c>
      <c r="B275" s="44"/>
      <c r="C275" s="13" t="s">
        <v>35</v>
      </c>
      <c r="D275" s="44"/>
      <c r="E275" s="44" t="s">
        <v>3830</v>
      </c>
      <c r="F275" s="44" t="s">
        <v>48</v>
      </c>
      <c r="G275" s="44" t="n">
        <v>2018</v>
      </c>
      <c r="H275" s="44" t="n">
        <v>2018</v>
      </c>
      <c r="I275" s="45" t="n">
        <v>43230</v>
      </c>
      <c r="J275" s="46" t="n">
        <v>43465</v>
      </c>
      <c r="K275" s="44" t="n">
        <v>397384</v>
      </c>
      <c r="L275" s="44" t="s">
        <v>1414</v>
      </c>
      <c r="M275" s="47" t="n">
        <v>190375</v>
      </c>
      <c r="N275" s="47"/>
      <c r="O275" s="47"/>
      <c r="P275" s="47"/>
      <c r="Q275" s="44" t="s">
        <v>27</v>
      </c>
      <c r="S275" s="13"/>
      <c r="T275" s="13"/>
      <c r="U275" s="13"/>
      <c r="V275" s="13"/>
      <c r="W275" s="13"/>
      <c r="X275" s="13"/>
      <c r="Y275" s="13"/>
      <c r="Z275" s="13"/>
    </row>
    <row r="276" customFormat="false" ht="33.75" hidden="false" customHeight="false" outlineLevel="0" collapsed="false">
      <c r="A276" s="44" t="s">
        <v>21</v>
      </c>
      <c r="B276" s="44"/>
      <c r="C276" s="13" t="s">
        <v>35</v>
      </c>
      <c r="D276" s="44"/>
      <c r="E276" s="44" t="s">
        <v>3831</v>
      </c>
      <c r="F276" s="44" t="s">
        <v>37</v>
      </c>
      <c r="G276" s="44" t="n">
        <v>2015</v>
      </c>
      <c r="H276" s="44" t="n">
        <v>2018</v>
      </c>
      <c r="I276" s="45" t="n">
        <v>43355</v>
      </c>
      <c r="J276" s="46" t="n">
        <v>43846</v>
      </c>
      <c r="K276" s="44" t="n">
        <v>399233</v>
      </c>
      <c r="L276" s="44" t="s">
        <v>3789</v>
      </c>
      <c r="M276" s="47" t="n">
        <v>198229.81</v>
      </c>
      <c r="N276" s="47"/>
      <c r="O276" s="47"/>
      <c r="P276" s="47"/>
      <c r="Q276" s="44" t="s">
        <v>27</v>
      </c>
      <c r="S276" s="13"/>
      <c r="T276" s="13"/>
      <c r="U276" s="13"/>
      <c r="V276" s="13"/>
      <c r="W276" s="13"/>
      <c r="X276" s="13"/>
      <c r="Y276" s="13"/>
      <c r="Z276" s="13"/>
    </row>
    <row r="277" customFormat="false" ht="33.75" hidden="false" customHeight="false" outlineLevel="0" collapsed="false">
      <c r="A277" s="44" t="s">
        <v>21</v>
      </c>
      <c r="B277" s="44"/>
      <c r="C277" s="13" t="s">
        <v>35</v>
      </c>
      <c r="D277" s="44"/>
      <c r="E277" s="44" t="s">
        <v>3832</v>
      </c>
      <c r="F277" s="44" t="s">
        <v>48</v>
      </c>
      <c r="G277" s="44" t="n">
        <v>2017</v>
      </c>
      <c r="H277" s="44" t="n">
        <v>2018</v>
      </c>
      <c r="I277" s="45" t="n">
        <v>43358</v>
      </c>
      <c r="J277" s="46" t="n">
        <v>44682</v>
      </c>
      <c r="K277" s="44" t="n">
        <v>399546</v>
      </c>
      <c r="L277" s="44" t="s">
        <v>997</v>
      </c>
      <c r="M277" s="47" t="n">
        <v>249411.61</v>
      </c>
      <c r="N277" s="47"/>
      <c r="O277" s="47"/>
      <c r="P277" s="47"/>
      <c r="Q277" s="44" t="s">
        <v>27</v>
      </c>
      <c r="S277" s="13"/>
      <c r="T277" s="13"/>
      <c r="U277" s="13"/>
      <c r="V277" s="13"/>
      <c r="W277" s="13"/>
      <c r="X277" s="13"/>
      <c r="Y277" s="13"/>
      <c r="Z277" s="13"/>
    </row>
    <row r="278" customFormat="false" ht="33.75" hidden="false" customHeight="false" outlineLevel="0" collapsed="false">
      <c r="A278" s="44" t="s">
        <v>21</v>
      </c>
      <c r="B278" s="44"/>
      <c r="C278" s="13" t="s">
        <v>51</v>
      </c>
      <c r="D278" s="44"/>
      <c r="E278" s="44" t="s">
        <v>3833</v>
      </c>
      <c r="F278" s="44" t="s">
        <v>48</v>
      </c>
      <c r="G278" s="44" t="n">
        <v>2014</v>
      </c>
      <c r="H278" s="44" t="n">
        <v>2018</v>
      </c>
      <c r="I278" s="45" t="n">
        <v>43377</v>
      </c>
      <c r="J278" s="46" t="n">
        <v>44097</v>
      </c>
      <c r="K278" s="44" t="n">
        <v>400991</v>
      </c>
      <c r="L278" s="44" t="s">
        <v>3810</v>
      </c>
      <c r="M278" s="47" t="n">
        <v>18000</v>
      </c>
      <c r="N278" s="47"/>
      <c r="O278" s="47"/>
      <c r="P278" s="47"/>
      <c r="Q278" s="44" t="s">
        <v>118</v>
      </c>
      <c r="S278" s="13"/>
      <c r="T278" s="13"/>
      <c r="U278" s="13"/>
      <c r="V278" s="13"/>
      <c r="W278" s="13"/>
      <c r="X278" s="13"/>
      <c r="Y278" s="13"/>
      <c r="Z278" s="13"/>
    </row>
    <row r="279" customFormat="false" ht="56.25" hidden="false" customHeight="false" outlineLevel="0" collapsed="false">
      <c r="A279" s="44" t="s">
        <v>21</v>
      </c>
      <c r="B279" s="44"/>
      <c r="C279" s="13" t="s">
        <v>35</v>
      </c>
      <c r="D279" s="44"/>
      <c r="E279" s="44" t="s">
        <v>3834</v>
      </c>
      <c r="F279" s="44" t="s">
        <v>37</v>
      </c>
      <c r="G279" s="44" t="n">
        <v>2017</v>
      </c>
      <c r="H279" s="44" t="n">
        <v>2018</v>
      </c>
      <c r="I279" s="45" t="n">
        <v>43325</v>
      </c>
      <c r="J279" s="46" t="n">
        <v>44577</v>
      </c>
      <c r="K279" s="44" t="n">
        <v>399116</v>
      </c>
      <c r="L279" s="44" t="s">
        <v>3789</v>
      </c>
      <c r="M279" s="47" t="n">
        <v>241595.64</v>
      </c>
      <c r="N279" s="47"/>
      <c r="O279" s="47"/>
      <c r="P279" s="47"/>
      <c r="Q279" s="44" t="s">
        <v>27</v>
      </c>
      <c r="S279" s="13"/>
      <c r="T279" s="13"/>
      <c r="U279" s="13"/>
      <c r="V279" s="13"/>
      <c r="W279" s="13"/>
      <c r="X279" s="13"/>
      <c r="Y279" s="13"/>
      <c r="Z279" s="13"/>
    </row>
    <row r="280" customFormat="false" ht="33.75" hidden="false" customHeight="false" outlineLevel="0" collapsed="false">
      <c r="A280" s="44" t="s">
        <v>21</v>
      </c>
      <c r="B280" s="44"/>
      <c r="C280" s="13" t="s">
        <v>35</v>
      </c>
      <c r="D280" s="44"/>
      <c r="E280" s="44" t="s">
        <v>3835</v>
      </c>
      <c r="F280" s="44" t="s">
        <v>48</v>
      </c>
      <c r="G280" s="44" t="n">
        <v>2017</v>
      </c>
      <c r="H280" s="44" t="n">
        <v>2018</v>
      </c>
      <c r="I280" s="45" t="n">
        <v>43325</v>
      </c>
      <c r="J280" s="46" t="n">
        <v>44561</v>
      </c>
      <c r="K280" s="44" t="n">
        <v>399119</v>
      </c>
      <c r="L280" s="44" t="s">
        <v>3836</v>
      </c>
      <c r="M280" s="47" t="n">
        <v>19900</v>
      </c>
      <c r="N280" s="47"/>
      <c r="O280" s="47"/>
      <c r="P280" s="47"/>
      <c r="Q280" s="44" t="s">
        <v>27</v>
      </c>
      <c r="S280" s="13"/>
      <c r="T280" s="13"/>
      <c r="U280" s="13"/>
      <c r="V280" s="13"/>
      <c r="W280" s="13"/>
      <c r="X280" s="13"/>
      <c r="Y280" s="13"/>
      <c r="Z280" s="13"/>
    </row>
    <row r="281" customFormat="false" ht="45" hidden="false" customHeight="false" outlineLevel="0" collapsed="false">
      <c r="A281" s="44" t="s">
        <v>21</v>
      </c>
      <c r="B281" s="44"/>
      <c r="C281" s="13" t="s">
        <v>348</v>
      </c>
      <c r="D281" s="44"/>
      <c r="E281" s="44" t="s">
        <v>3837</v>
      </c>
      <c r="F281" s="44" t="s">
        <v>37</v>
      </c>
      <c r="G281" s="44" t="n">
        <v>2015</v>
      </c>
      <c r="H281" s="44" t="n">
        <v>2018</v>
      </c>
      <c r="I281" s="45" t="n">
        <v>43452</v>
      </c>
      <c r="J281" s="46" t="n">
        <v>44367</v>
      </c>
      <c r="K281" s="44" t="n">
        <v>404277</v>
      </c>
      <c r="L281" s="44" t="s">
        <v>377</v>
      </c>
      <c r="M281" s="47" t="n">
        <v>200000</v>
      </c>
      <c r="N281" s="47"/>
      <c r="O281" s="47"/>
      <c r="P281" s="47"/>
      <c r="Q281" s="44" t="s">
        <v>3838</v>
      </c>
      <c r="S281" s="13"/>
      <c r="T281" s="13"/>
      <c r="U281" s="13"/>
      <c r="V281" s="13"/>
      <c r="W281" s="13"/>
      <c r="X281" s="13"/>
      <c r="Y281" s="13"/>
      <c r="Z281" s="13"/>
    </row>
    <row r="282" customFormat="false" ht="45" hidden="false" customHeight="false" outlineLevel="0" collapsed="false">
      <c r="A282" s="44" t="s">
        <v>21</v>
      </c>
      <c r="B282" s="44"/>
      <c r="C282" s="13" t="s">
        <v>29</v>
      </c>
      <c r="D282" s="44"/>
      <c r="E282" s="44" t="s">
        <v>3839</v>
      </c>
      <c r="F282" s="44" t="s">
        <v>37</v>
      </c>
      <c r="G282" s="44" t="n">
        <v>2017</v>
      </c>
      <c r="H282" s="44" t="n">
        <v>2018</v>
      </c>
      <c r="I282" s="45" t="n">
        <v>43455</v>
      </c>
      <c r="J282" s="46" t="n">
        <v>44029</v>
      </c>
      <c r="K282" s="44" t="n">
        <v>404285</v>
      </c>
      <c r="L282" s="44" t="s">
        <v>165</v>
      </c>
      <c r="M282" s="47" t="n">
        <v>18000</v>
      </c>
      <c r="N282" s="47"/>
      <c r="O282" s="47"/>
      <c r="P282" s="47"/>
      <c r="Q282" s="44" t="s">
        <v>27</v>
      </c>
      <c r="S282" s="13"/>
      <c r="T282" s="13"/>
      <c r="U282" s="13"/>
      <c r="V282" s="13"/>
      <c r="W282" s="13"/>
      <c r="X282" s="13"/>
      <c r="Y282" s="13"/>
      <c r="Z282" s="13"/>
    </row>
    <row r="283" customFormat="false" ht="33.75" hidden="false" customHeight="false" outlineLevel="0" collapsed="false">
      <c r="A283" s="44" t="s">
        <v>21</v>
      </c>
      <c r="B283" s="44"/>
      <c r="C283" s="13" t="s">
        <v>35</v>
      </c>
      <c r="D283" s="44"/>
      <c r="E283" s="44" t="s">
        <v>3840</v>
      </c>
      <c r="F283" s="44" t="s">
        <v>37</v>
      </c>
      <c r="G283" s="44" t="n">
        <v>2017</v>
      </c>
      <c r="H283" s="44" t="n">
        <v>2018</v>
      </c>
      <c r="I283" s="45" t="n">
        <v>43451</v>
      </c>
      <c r="J283" s="46" t="n">
        <v>44393</v>
      </c>
      <c r="K283" s="44" t="n">
        <v>403919</v>
      </c>
      <c r="L283" s="44" t="s">
        <v>2970</v>
      </c>
      <c r="M283" s="47" t="n">
        <v>31976.35</v>
      </c>
      <c r="N283" s="47"/>
      <c r="O283" s="47"/>
      <c r="P283" s="47"/>
      <c r="Q283" s="44" t="s">
        <v>27</v>
      </c>
      <c r="S283" s="13"/>
      <c r="T283" s="13"/>
      <c r="U283" s="13"/>
      <c r="V283" s="13"/>
      <c r="W283" s="13"/>
      <c r="X283" s="13"/>
      <c r="Y283" s="13"/>
      <c r="Z283" s="13"/>
    </row>
    <row r="284" customFormat="false" ht="56.25" hidden="false" customHeight="false" outlineLevel="0" collapsed="false">
      <c r="A284" s="44" t="s">
        <v>1087</v>
      </c>
      <c r="B284" s="44"/>
      <c r="C284" s="13" t="s">
        <v>348</v>
      </c>
      <c r="D284" s="44"/>
      <c r="E284" s="44" t="s">
        <v>3841</v>
      </c>
      <c r="F284" s="44" t="s">
        <v>37</v>
      </c>
      <c r="G284" s="44" t="n">
        <v>2019</v>
      </c>
      <c r="H284" s="44" t="n">
        <v>2019</v>
      </c>
      <c r="I284" s="45" t="n">
        <v>43819</v>
      </c>
      <c r="J284" s="46" t="n">
        <v>45107</v>
      </c>
      <c r="K284" s="44" t="n">
        <v>413595</v>
      </c>
      <c r="L284" s="44" t="s">
        <v>3842</v>
      </c>
      <c r="M284" s="47" t="n">
        <v>140804.35</v>
      </c>
      <c r="N284" s="47"/>
      <c r="O284" s="47"/>
      <c r="P284" s="47"/>
      <c r="Q284" s="44" t="s">
        <v>27</v>
      </c>
      <c r="S284" s="13"/>
      <c r="T284" s="13"/>
      <c r="U284" s="13"/>
      <c r="V284" s="13"/>
      <c r="W284" s="13"/>
      <c r="X284" s="13"/>
      <c r="Y284" s="13"/>
      <c r="Z284" s="13"/>
    </row>
    <row r="285" customFormat="false" ht="45" hidden="false" customHeight="false" outlineLevel="0" collapsed="false">
      <c r="A285" s="44" t="s">
        <v>21</v>
      </c>
      <c r="B285" s="44"/>
      <c r="C285" s="13" t="s">
        <v>35</v>
      </c>
      <c r="D285" s="44"/>
      <c r="E285" s="44" t="s">
        <v>3843</v>
      </c>
      <c r="F285" s="44" t="s">
        <v>48</v>
      </c>
      <c r="G285" s="44" t="n">
        <v>2017</v>
      </c>
      <c r="H285" s="44" t="n">
        <v>2019</v>
      </c>
      <c r="I285" s="45" t="n">
        <v>43819</v>
      </c>
      <c r="J285" s="46" t="n">
        <v>44561</v>
      </c>
      <c r="K285" s="44" t="n">
        <v>410896</v>
      </c>
      <c r="L285" s="44" t="s">
        <v>3844</v>
      </c>
      <c r="M285" s="47" t="n">
        <v>19900</v>
      </c>
      <c r="N285" s="47"/>
      <c r="O285" s="47"/>
      <c r="P285" s="47"/>
      <c r="Q285" s="44" t="s">
        <v>27</v>
      </c>
      <c r="S285" s="13"/>
      <c r="T285" s="13"/>
      <c r="U285" s="13"/>
      <c r="V285" s="13"/>
      <c r="W285" s="13"/>
      <c r="X285" s="13"/>
      <c r="Y285" s="13"/>
      <c r="Z285" s="13"/>
    </row>
    <row r="286" customFormat="false" ht="78.75" hidden="false" customHeight="false" outlineLevel="0" collapsed="false">
      <c r="A286" s="44" t="s">
        <v>21</v>
      </c>
      <c r="B286" s="44"/>
      <c r="C286" s="13" t="s">
        <v>46</v>
      </c>
      <c r="D286" s="44"/>
      <c r="E286" s="44" t="s">
        <v>2660</v>
      </c>
      <c r="F286" s="44" t="s">
        <v>37</v>
      </c>
      <c r="G286" s="44" t="n">
        <v>2018</v>
      </c>
      <c r="H286" s="44" t="n">
        <v>2019</v>
      </c>
      <c r="I286" s="45" t="n">
        <v>43862</v>
      </c>
      <c r="J286" s="46" t="n">
        <v>45199</v>
      </c>
      <c r="K286" s="44" t="n">
        <v>413887</v>
      </c>
      <c r="L286" s="44" t="s">
        <v>2661</v>
      </c>
      <c r="M286" s="47" t="n">
        <v>209960.25</v>
      </c>
      <c r="N286" s="47"/>
      <c r="O286" s="47"/>
      <c r="P286" s="47"/>
      <c r="Q286" s="44" t="s">
        <v>27</v>
      </c>
      <c r="S286" s="13"/>
      <c r="T286" s="13"/>
      <c r="U286" s="13"/>
      <c r="V286" s="13"/>
      <c r="W286" s="13"/>
      <c r="X286" s="13"/>
      <c r="Y286" s="13"/>
      <c r="Z286" s="13"/>
    </row>
    <row r="287" customFormat="false" ht="45" hidden="false" customHeight="false" outlineLevel="0" collapsed="false">
      <c r="A287" s="44" t="s">
        <v>21</v>
      </c>
      <c r="B287" s="44"/>
      <c r="C287" s="13" t="s">
        <v>35</v>
      </c>
      <c r="D287" s="44"/>
      <c r="E287" s="44" t="s">
        <v>3845</v>
      </c>
      <c r="F287" s="44" t="s">
        <v>1689</v>
      </c>
      <c r="G287" s="44" t="n">
        <v>2015</v>
      </c>
      <c r="H287" s="44" t="n">
        <v>2019</v>
      </c>
      <c r="I287" s="45" t="n">
        <v>43864</v>
      </c>
      <c r="J287" s="46" t="n">
        <v>44651</v>
      </c>
      <c r="K287" s="44" t="n">
        <v>409390</v>
      </c>
      <c r="L287" s="44" t="s">
        <v>1180</v>
      </c>
      <c r="M287" s="47" t="n">
        <v>69967</v>
      </c>
      <c r="N287" s="47"/>
      <c r="O287" s="47"/>
      <c r="P287" s="47"/>
      <c r="Q287" s="44" t="s">
        <v>27</v>
      </c>
      <c r="S287" s="13"/>
      <c r="T287" s="13"/>
      <c r="U287" s="13"/>
      <c r="V287" s="13"/>
      <c r="W287" s="13"/>
      <c r="X287" s="13"/>
      <c r="Y287" s="13"/>
      <c r="Z287" s="13"/>
    </row>
    <row r="288" customFormat="false" ht="45" hidden="false" customHeight="false" outlineLevel="0" collapsed="false">
      <c r="A288" s="44" t="s">
        <v>1087</v>
      </c>
      <c r="B288" s="44"/>
      <c r="C288" s="13" t="s">
        <v>348</v>
      </c>
      <c r="D288" s="44"/>
      <c r="E288" s="44" t="s">
        <v>3846</v>
      </c>
      <c r="F288" s="44" t="s">
        <v>37</v>
      </c>
      <c r="G288" s="44" t="n">
        <v>2018</v>
      </c>
      <c r="H288" s="44" t="n">
        <v>2019</v>
      </c>
      <c r="I288" s="45" t="n">
        <v>43800</v>
      </c>
      <c r="J288" s="46" t="n">
        <v>44895</v>
      </c>
      <c r="K288" s="44" t="n">
        <v>410693</v>
      </c>
      <c r="L288" s="44" t="s">
        <v>2970</v>
      </c>
      <c r="M288" s="47" t="n">
        <v>122907.62</v>
      </c>
      <c r="N288" s="47"/>
      <c r="O288" s="47"/>
      <c r="P288" s="47"/>
      <c r="Q288" s="44" t="s">
        <v>27</v>
      </c>
      <c r="S288" s="13"/>
      <c r="T288" s="13"/>
      <c r="U288" s="13"/>
      <c r="V288" s="13"/>
      <c r="W288" s="13"/>
      <c r="X288" s="13"/>
      <c r="Y288" s="13"/>
      <c r="Z288" s="13"/>
    </row>
    <row r="289" customFormat="false" ht="67.5" hidden="false" customHeight="false" outlineLevel="0" collapsed="false">
      <c r="A289" s="44" t="s">
        <v>21</v>
      </c>
      <c r="B289" s="44"/>
      <c r="C289" s="13" t="s">
        <v>46</v>
      </c>
      <c r="D289" s="44" t="s">
        <v>51</v>
      </c>
      <c r="E289" s="44" t="s">
        <v>2648</v>
      </c>
      <c r="F289" s="44" t="s">
        <v>37</v>
      </c>
      <c r="G289" s="44" t="n">
        <v>2018</v>
      </c>
      <c r="H289" s="44" t="n">
        <v>2019</v>
      </c>
      <c r="I289" s="45" t="n">
        <v>43831</v>
      </c>
      <c r="J289" s="46" t="n">
        <v>45107</v>
      </c>
      <c r="K289" s="44" t="n">
        <v>413173</v>
      </c>
      <c r="L289" s="44" t="s">
        <v>2649</v>
      </c>
      <c r="M289" s="47" t="n">
        <v>159445.45</v>
      </c>
      <c r="N289" s="47"/>
      <c r="O289" s="47"/>
      <c r="P289" s="47"/>
      <c r="Q289" s="44" t="s">
        <v>27</v>
      </c>
      <c r="S289" s="13"/>
      <c r="T289" s="13"/>
      <c r="U289" s="13"/>
      <c r="V289" s="13"/>
      <c r="W289" s="13"/>
      <c r="X289" s="13"/>
      <c r="Y289" s="13"/>
      <c r="Z289" s="13"/>
    </row>
    <row r="290" customFormat="false" ht="33.75" hidden="false" customHeight="false" outlineLevel="0" collapsed="false">
      <c r="A290" s="44" t="s">
        <v>21</v>
      </c>
      <c r="B290" s="44"/>
      <c r="C290" s="13" t="s">
        <v>22</v>
      </c>
      <c r="D290" s="44"/>
      <c r="E290" s="44" t="s">
        <v>3847</v>
      </c>
      <c r="F290" s="44" t="s">
        <v>48</v>
      </c>
      <c r="G290" s="44" t="n">
        <v>2019</v>
      </c>
      <c r="H290" s="44" t="n">
        <v>2019</v>
      </c>
      <c r="I290" s="45" t="n">
        <v>43825</v>
      </c>
      <c r="J290" s="46" t="n">
        <v>44196</v>
      </c>
      <c r="K290" s="44" t="n">
        <v>413474</v>
      </c>
      <c r="L290" s="44" t="s">
        <v>3848</v>
      </c>
      <c r="M290" s="47" t="n">
        <v>15000</v>
      </c>
      <c r="N290" s="47"/>
      <c r="O290" s="47"/>
      <c r="P290" s="47"/>
      <c r="Q290" s="44" t="s">
        <v>27</v>
      </c>
      <c r="S290" s="13"/>
      <c r="T290" s="13"/>
      <c r="U290" s="13"/>
      <c r="V290" s="13"/>
      <c r="W290" s="13"/>
      <c r="X290" s="13"/>
      <c r="Y290" s="13"/>
      <c r="Z290" s="13"/>
    </row>
    <row r="291" customFormat="false" ht="45" hidden="false" customHeight="false" outlineLevel="0" collapsed="false">
      <c r="A291" s="44" t="s">
        <v>21</v>
      </c>
      <c r="B291" s="44"/>
      <c r="C291" s="13" t="s">
        <v>348</v>
      </c>
      <c r="D291" s="44" t="s">
        <v>46</v>
      </c>
      <c r="E291" s="44" t="s">
        <v>3849</v>
      </c>
      <c r="F291" s="44" t="s">
        <v>48</v>
      </c>
      <c r="G291" s="44" t="n">
        <v>2019</v>
      </c>
      <c r="H291" s="44" t="n">
        <v>2019</v>
      </c>
      <c r="I291" s="45" t="n">
        <v>43816</v>
      </c>
      <c r="J291" s="46" t="n">
        <v>44196</v>
      </c>
      <c r="K291" s="44" t="n">
        <v>413330</v>
      </c>
      <c r="L291" s="44" t="s">
        <v>3850</v>
      </c>
      <c r="M291" s="47" t="n">
        <v>14799.6</v>
      </c>
      <c r="N291" s="47"/>
      <c r="O291" s="47"/>
      <c r="P291" s="47"/>
      <c r="Q291" s="44" t="s">
        <v>27</v>
      </c>
      <c r="S291" s="13"/>
      <c r="T291" s="13"/>
      <c r="U291" s="13"/>
      <c r="V291" s="13"/>
      <c r="W291" s="13"/>
      <c r="X291" s="13"/>
      <c r="Y291" s="13"/>
      <c r="Z291" s="13"/>
    </row>
    <row r="292" customFormat="false" ht="90" hidden="false" customHeight="false" outlineLevel="0" collapsed="false">
      <c r="A292" s="44" t="s">
        <v>1087</v>
      </c>
      <c r="B292" s="44"/>
      <c r="C292" s="13" t="s">
        <v>22</v>
      </c>
      <c r="D292" s="44"/>
      <c r="E292" s="44" t="s">
        <v>3851</v>
      </c>
      <c r="F292" s="44" t="s">
        <v>37</v>
      </c>
      <c r="G292" s="44" t="n">
        <v>2018</v>
      </c>
      <c r="H292" s="44" t="n">
        <v>2019</v>
      </c>
      <c r="I292" s="45" t="n">
        <v>43801</v>
      </c>
      <c r="J292" s="46" t="n">
        <v>44958</v>
      </c>
      <c r="K292" s="44" t="n">
        <v>411603</v>
      </c>
      <c r="L292" s="44" t="s">
        <v>1500</v>
      </c>
      <c r="M292" s="47" t="n">
        <v>134235</v>
      </c>
      <c r="N292" s="47"/>
      <c r="O292" s="47"/>
      <c r="P292" s="47"/>
      <c r="Q292" s="44" t="s">
        <v>27</v>
      </c>
      <c r="S292" s="13"/>
      <c r="T292" s="13"/>
      <c r="U292" s="13"/>
      <c r="V292" s="13"/>
      <c r="W292" s="13"/>
      <c r="X292" s="13"/>
      <c r="Y292" s="13"/>
      <c r="Z292" s="13"/>
    </row>
    <row r="293" customFormat="false" ht="45" hidden="false" customHeight="false" outlineLevel="0" collapsed="false">
      <c r="A293" s="44" t="s">
        <v>1087</v>
      </c>
      <c r="B293" s="44"/>
      <c r="C293" s="13" t="s">
        <v>22</v>
      </c>
      <c r="D293" s="44"/>
      <c r="E293" s="44" t="s">
        <v>3852</v>
      </c>
      <c r="F293" s="44" t="s">
        <v>37</v>
      </c>
      <c r="G293" s="44" t="n">
        <v>2018</v>
      </c>
      <c r="H293" s="44" t="n">
        <v>2019</v>
      </c>
      <c r="I293" s="45" t="n">
        <v>43763</v>
      </c>
      <c r="J293" s="46" t="n">
        <v>44867</v>
      </c>
      <c r="K293" s="44" t="n">
        <v>410341</v>
      </c>
      <c r="L293" s="44" t="s">
        <v>1927</v>
      </c>
      <c r="M293" s="47" t="n">
        <v>149084.74</v>
      </c>
      <c r="N293" s="47"/>
      <c r="O293" s="47"/>
      <c r="P293" s="47"/>
      <c r="Q293" s="44" t="s">
        <v>27</v>
      </c>
      <c r="S293" s="13"/>
      <c r="T293" s="13"/>
      <c r="U293" s="13"/>
      <c r="V293" s="13"/>
      <c r="W293" s="13"/>
      <c r="X293" s="13"/>
      <c r="Y293" s="13"/>
      <c r="Z293" s="13"/>
    </row>
    <row r="294" customFormat="false" ht="78.75" hidden="false" customHeight="false" outlineLevel="0" collapsed="false">
      <c r="A294" s="44" t="s">
        <v>21</v>
      </c>
      <c r="B294" s="44"/>
      <c r="C294" s="13" t="s">
        <v>46</v>
      </c>
      <c r="D294" s="44"/>
      <c r="E294" s="44" t="s">
        <v>2658</v>
      </c>
      <c r="F294" s="44" t="s">
        <v>37</v>
      </c>
      <c r="G294" s="44" t="n">
        <v>2018</v>
      </c>
      <c r="H294" s="44" t="n">
        <v>2019</v>
      </c>
      <c r="I294" s="45" t="n">
        <v>43862</v>
      </c>
      <c r="J294" s="46" t="n">
        <v>45107</v>
      </c>
      <c r="K294" s="44" t="n">
        <v>413884</v>
      </c>
      <c r="L294" s="44" t="s">
        <v>2659</v>
      </c>
      <c r="M294" s="47" t="n">
        <v>168313.06</v>
      </c>
      <c r="N294" s="47"/>
      <c r="O294" s="47"/>
      <c r="P294" s="47"/>
      <c r="Q294" s="44" t="s">
        <v>27</v>
      </c>
      <c r="S294" s="13"/>
      <c r="T294" s="13"/>
      <c r="U294" s="13"/>
      <c r="V294" s="13"/>
      <c r="W294" s="13"/>
      <c r="X294" s="13"/>
      <c r="Y294" s="13"/>
      <c r="Z294" s="13"/>
    </row>
    <row r="295" customFormat="false" ht="33.75" hidden="false" customHeight="false" outlineLevel="0" collapsed="false">
      <c r="A295" s="44" t="s">
        <v>21</v>
      </c>
      <c r="B295" s="44"/>
      <c r="C295" s="13" t="s">
        <v>22</v>
      </c>
      <c r="D295" s="44" t="s">
        <v>35</v>
      </c>
      <c r="E295" s="44" t="s">
        <v>3853</v>
      </c>
      <c r="F295" s="44" t="s">
        <v>48</v>
      </c>
      <c r="G295" s="44" t="n">
        <v>2019</v>
      </c>
      <c r="H295" s="44" t="n">
        <v>2019</v>
      </c>
      <c r="I295" s="45" t="n">
        <v>43804</v>
      </c>
      <c r="J295" s="46" t="n">
        <v>44196</v>
      </c>
      <c r="K295" s="44" t="n">
        <v>412362</v>
      </c>
      <c r="L295" s="44" t="s">
        <v>2578</v>
      </c>
      <c r="M295" s="47" t="n">
        <v>19200</v>
      </c>
      <c r="N295" s="47"/>
      <c r="O295" s="47"/>
      <c r="P295" s="47"/>
      <c r="Q295" s="44" t="s">
        <v>3760</v>
      </c>
      <c r="S295" s="13"/>
      <c r="T295" s="13"/>
      <c r="U295" s="13"/>
      <c r="V295" s="13"/>
      <c r="W295" s="13"/>
      <c r="X295" s="13"/>
      <c r="Y295" s="13"/>
      <c r="Z295" s="13"/>
    </row>
    <row r="296" customFormat="false" ht="56.25" hidden="false" customHeight="false" outlineLevel="0" collapsed="false">
      <c r="A296" s="44" t="s">
        <v>21</v>
      </c>
      <c r="B296" s="44"/>
      <c r="C296" s="13" t="s">
        <v>46</v>
      </c>
      <c r="D296" s="44"/>
      <c r="E296" s="44" t="s">
        <v>3854</v>
      </c>
      <c r="F296" s="44" t="s">
        <v>48</v>
      </c>
      <c r="G296" s="44" t="n">
        <v>2019</v>
      </c>
      <c r="H296" s="44" t="n">
        <v>2019</v>
      </c>
      <c r="I296" s="45" t="n">
        <v>43808</v>
      </c>
      <c r="J296" s="46" t="n">
        <v>44196</v>
      </c>
      <c r="K296" s="44" t="n">
        <v>412871</v>
      </c>
      <c r="L296" s="44" t="s">
        <v>1518</v>
      </c>
      <c r="M296" s="47" t="n">
        <v>11850</v>
      </c>
      <c r="N296" s="47"/>
      <c r="O296" s="47"/>
      <c r="P296" s="47"/>
      <c r="Q296" s="44" t="s">
        <v>27</v>
      </c>
      <c r="S296" s="13"/>
      <c r="T296" s="13"/>
      <c r="U296" s="13"/>
      <c r="V296" s="13"/>
      <c r="W296" s="13"/>
      <c r="X296" s="13"/>
      <c r="Y296" s="13"/>
      <c r="Z296" s="13"/>
    </row>
    <row r="297" customFormat="false" ht="45" hidden="false" customHeight="false" outlineLevel="0" collapsed="false">
      <c r="A297" s="44" t="s">
        <v>1087</v>
      </c>
      <c r="B297" s="44"/>
      <c r="C297" s="13" t="s">
        <v>348</v>
      </c>
      <c r="D297" s="44"/>
      <c r="E297" s="44" t="s">
        <v>3855</v>
      </c>
      <c r="F297" s="44" t="s">
        <v>37</v>
      </c>
      <c r="G297" s="44" t="n">
        <v>2019</v>
      </c>
      <c r="H297" s="44" t="n">
        <v>2019</v>
      </c>
      <c r="I297" s="45" t="n">
        <v>43845</v>
      </c>
      <c r="J297" s="46" t="n">
        <v>44940</v>
      </c>
      <c r="K297" s="44" t="n">
        <v>411653</v>
      </c>
      <c r="L297" s="44" t="s">
        <v>3856</v>
      </c>
      <c r="M297" s="47" t="n">
        <v>124251.1</v>
      </c>
      <c r="N297" s="47"/>
      <c r="O297" s="47"/>
      <c r="P297" s="47"/>
      <c r="Q297" s="44" t="s">
        <v>27</v>
      </c>
      <c r="S297" s="13"/>
      <c r="T297" s="13"/>
      <c r="U297" s="13"/>
      <c r="V297" s="13"/>
      <c r="W297" s="13"/>
      <c r="X297" s="13"/>
      <c r="Y297" s="13"/>
      <c r="Z297" s="13"/>
    </row>
    <row r="298" customFormat="false" ht="33.75" hidden="false" customHeight="false" outlineLevel="0" collapsed="false">
      <c r="A298" s="44" t="s">
        <v>21</v>
      </c>
      <c r="B298" s="44"/>
      <c r="C298" s="13" t="s">
        <v>46</v>
      </c>
      <c r="D298" s="44"/>
      <c r="E298" s="44" t="s">
        <v>2650</v>
      </c>
      <c r="F298" s="44" t="s">
        <v>37</v>
      </c>
      <c r="G298" s="44" t="n">
        <v>2018</v>
      </c>
      <c r="H298" s="44" t="n">
        <v>2019</v>
      </c>
      <c r="I298" s="45" t="n">
        <v>43862</v>
      </c>
      <c r="J298" s="46" t="n">
        <v>45137</v>
      </c>
      <c r="K298" s="44" t="n">
        <v>413510</v>
      </c>
      <c r="L298" s="44" t="s">
        <v>2651</v>
      </c>
      <c r="M298" s="47" t="n">
        <v>190673</v>
      </c>
      <c r="N298" s="47"/>
      <c r="O298" s="47"/>
      <c r="P298" s="47"/>
      <c r="Q298" s="44" t="s">
        <v>27</v>
      </c>
      <c r="S298" s="13"/>
      <c r="T298" s="13"/>
      <c r="U298" s="13"/>
      <c r="V298" s="13"/>
      <c r="W298" s="13"/>
      <c r="X298" s="13"/>
      <c r="Y298" s="13"/>
      <c r="Z298" s="13"/>
    </row>
    <row r="299" customFormat="false" ht="67.5" hidden="false" customHeight="false" outlineLevel="0" collapsed="false">
      <c r="A299" s="44" t="s">
        <v>1087</v>
      </c>
      <c r="B299" s="44"/>
      <c r="C299" s="13" t="s">
        <v>348</v>
      </c>
      <c r="D299" s="44"/>
      <c r="E299" s="44" t="s">
        <v>3857</v>
      </c>
      <c r="F299" s="44" t="s">
        <v>37</v>
      </c>
      <c r="G299" s="44" t="n">
        <v>2018</v>
      </c>
      <c r="H299" s="44" t="n">
        <v>2019</v>
      </c>
      <c r="I299" s="45" t="n">
        <v>43782</v>
      </c>
      <c r="J299" s="46" t="n">
        <v>44927</v>
      </c>
      <c r="K299" s="44" t="n">
        <v>410839</v>
      </c>
      <c r="L299" s="44" t="s">
        <v>390</v>
      </c>
      <c r="M299" s="47" t="n">
        <v>148759.31</v>
      </c>
      <c r="N299" s="47"/>
      <c r="O299" s="47"/>
      <c r="P299" s="47"/>
      <c r="Q299" s="44" t="s">
        <v>27</v>
      </c>
      <c r="S299" s="13"/>
      <c r="T299" s="13"/>
      <c r="U299" s="13"/>
      <c r="V299" s="13"/>
      <c r="W299" s="13"/>
      <c r="X299" s="13"/>
      <c r="Y299" s="13"/>
      <c r="Z299" s="13"/>
    </row>
    <row r="300" customFormat="false" ht="33.75" hidden="false" customHeight="false" outlineLevel="0" collapsed="false">
      <c r="A300" s="44" t="s">
        <v>21</v>
      </c>
      <c r="B300" s="44"/>
      <c r="C300" s="13" t="s">
        <v>35</v>
      </c>
      <c r="D300" s="44"/>
      <c r="E300" s="44" t="s">
        <v>3858</v>
      </c>
      <c r="F300" s="44" t="s">
        <v>48</v>
      </c>
      <c r="G300" s="44" t="n">
        <v>2019</v>
      </c>
      <c r="H300" s="44" t="n">
        <v>2019</v>
      </c>
      <c r="I300" s="45" t="n">
        <v>44136</v>
      </c>
      <c r="J300" s="46" t="n">
        <v>44196</v>
      </c>
      <c r="K300" s="44" t="n">
        <v>413997</v>
      </c>
      <c r="L300" s="44" t="s">
        <v>3859</v>
      </c>
      <c r="M300" s="47" t="n">
        <v>4600</v>
      </c>
      <c r="N300" s="47"/>
      <c r="O300" s="47"/>
      <c r="P300" s="47"/>
      <c r="Q300" s="44" t="s">
        <v>118</v>
      </c>
      <c r="S300" s="13"/>
      <c r="T300" s="13"/>
      <c r="U300" s="13"/>
      <c r="V300" s="13"/>
      <c r="W300" s="13"/>
      <c r="X300" s="13"/>
      <c r="Y300" s="13"/>
      <c r="Z300" s="13"/>
    </row>
    <row r="301" customFormat="false" ht="67.5" hidden="false" customHeight="false" outlineLevel="0" collapsed="false">
      <c r="A301" s="44" t="s">
        <v>21</v>
      </c>
      <c r="B301" s="44"/>
      <c r="C301" s="13" t="s">
        <v>51</v>
      </c>
      <c r="D301" s="44"/>
      <c r="E301" s="44" t="s">
        <v>3860</v>
      </c>
      <c r="F301" s="44" t="s">
        <v>48</v>
      </c>
      <c r="G301" s="44" t="n">
        <v>2019</v>
      </c>
      <c r="H301" s="44" t="n">
        <v>2019</v>
      </c>
      <c r="I301" s="45" t="n">
        <v>43843</v>
      </c>
      <c r="J301" s="46" t="n">
        <v>44196</v>
      </c>
      <c r="K301" s="44" t="n">
        <v>413323</v>
      </c>
      <c r="L301" s="44" t="s">
        <v>3861</v>
      </c>
      <c r="M301" s="47" t="n">
        <v>9600</v>
      </c>
      <c r="N301" s="47"/>
      <c r="O301" s="47"/>
      <c r="P301" s="47"/>
      <c r="Q301" s="44" t="s">
        <v>27</v>
      </c>
      <c r="S301" s="13"/>
      <c r="T301" s="13"/>
      <c r="U301" s="13"/>
      <c r="V301" s="13"/>
      <c r="W301" s="13"/>
      <c r="X301" s="13"/>
      <c r="Y301" s="13"/>
      <c r="Z301" s="13"/>
    </row>
    <row r="302" customFormat="false" ht="45" hidden="false" customHeight="false" outlineLevel="0" collapsed="false">
      <c r="A302" s="44" t="s">
        <v>1087</v>
      </c>
      <c r="B302" s="44"/>
      <c r="C302" s="13" t="s">
        <v>348</v>
      </c>
      <c r="D302" s="44"/>
      <c r="E302" s="44" t="s">
        <v>3862</v>
      </c>
      <c r="F302" s="44" t="s">
        <v>37</v>
      </c>
      <c r="G302" s="44" t="n">
        <v>2018</v>
      </c>
      <c r="H302" s="44" t="n">
        <v>2019</v>
      </c>
      <c r="I302" s="45" t="n">
        <v>43801</v>
      </c>
      <c r="J302" s="46" t="n">
        <v>45078</v>
      </c>
      <c r="K302" s="44" t="n">
        <v>411100</v>
      </c>
      <c r="L302" s="44" t="s">
        <v>3613</v>
      </c>
      <c r="M302" s="47" t="n">
        <v>146354.91</v>
      </c>
      <c r="N302" s="47"/>
      <c r="O302" s="47"/>
      <c r="P302" s="47"/>
      <c r="Q302" s="44" t="s">
        <v>27</v>
      </c>
      <c r="S302" s="13"/>
      <c r="T302" s="13"/>
      <c r="U302" s="13"/>
      <c r="V302" s="13"/>
      <c r="W302" s="13"/>
      <c r="X302" s="13"/>
      <c r="Y302" s="13"/>
      <c r="Z302" s="13"/>
    </row>
    <row r="303" customFormat="false" ht="56.25" hidden="false" customHeight="false" outlineLevel="0" collapsed="false">
      <c r="A303" s="44" t="s">
        <v>21</v>
      </c>
      <c r="B303" s="44"/>
      <c r="C303" s="13" t="s">
        <v>46</v>
      </c>
      <c r="D303" s="44"/>
      <c r="E303" s="44" t="s">
        <v>2654</v>
      </c>
      <c r="F303" s="44" t="s">
        <v>37</v>
      </c>
      <c r="G303" s="44" t="n">
        <v>2018</v>
      </c>
      <c r="H303" s="44" t="n">
        <v>2019</v>
      </c>
      <c r="I303" s="45" t="n">
        <v>43820</v>
      </c>
      <c r="J303" s="46" t="n">
        <v>44926</v>
      </c>
      <c r="K303" s="44" t="n">
        <v>413757</v>
      </c>
      <c r="L303" s="44" t="s">
        <v>2655</v>
      </c>
      <c r="M303" s="47" t="n">
        <v>196107.74</v>
      </c>
      <c r="N303" s="47"/>
      <c r="O303" s="47"/>
      <c r="P303" s="47"/>
      <c r="Q303" s="44" t="s">
        <v>27</v>
      </c>
      <c r="S303" s="13"/>
      <c r="T303" s="13"/>
      <c r="U303" s="13"/>
      <c r="V303" s="13"/>
      <c r="W303" s="13"/>
      <c r="X303" s="13"/>
      <c r="Y303" s="13"/>
      <c r="Z303" s="13"/>
    </row>
    <row r="304" customFormat="false" ht="101.25" hidden="false" customHeight="false" outlineLevel="0" collapsed="false">
      <c r="A304" s="44" t="s">
        <v>1087</v>
      </c>
      <c r="B304" s="44"/>
      <c r="C304" s="13" t="s">
        <v>748</v>
      </c>
      <c r="D304" s="44"/>
      <c r="E304" s="44" t="s">
        <v>3863</v>
      </c>
      <c r="F304" s="44" t="s">
        <v>37</v>
      </c>
      <c r="G304" s="44" t="n">
        <v>2019</v>
      </c>
      <c r="H304" s="44" t="n">
        <v>2019</v>
      </c>
      <c r="I304" s="45" t="n">
        <v>43815</v>
      </c>
      <c r="J304" s="46" t="n">
        <v>44986</v>
      </c>
      <c r="K304" s="44" t="n">
        <v>412717</v>
      </c>
      <c r="L304" s="44" t="s">
        <v>3864</v>
      </c>
      <c r="M304" s="47" t="n">
        <v>92900.98</v>
      </c>
      <c r="N304" s="47"/>
      <c r="O304" s="47"/>
      <c r="P304" s="47"/>
      <c r="Q304" s="44" t="s">
        <v>27</v>
      </c>
      <c r="S304" s="13"/>
      <c r="T304" s="13"/>
      <c r="U304" s="13"/>
      <c r="V304" s="13"/>
      <c r="W304" s="13"/>
      <c r="X304" s="13"/>
      <c r="Y304" s="13"/>
      <c r="Z304" s="13"/>
    </row>
    <row r="305" customFormat="false" ht="56.25" hidden="false" customHeight="false" outlineLevel="0" collapsed="false">
      <c r="A305" s="44" t="s">
        <v>21</v>
      </c>
      <c r="B305" s="44"/>
      <c r="C305" s="13" t="s">
        <v>35</v>
      </c>
      <c r="D305" s="44"/>
      <c r="E305" s="44" t="s">
        <v>3865</v>
      </c>
      <c r="F305" s="44" t="s">
        <v>1649</v>
      </c>
      <c r="G305" s="44" t="n">
        <v>2019</v>
      </c>
      <c r="H305" s="44" t="n">
        <v>2019</v>
      </c>
      <c r="I305" s="45" t="n">
        <v>43862</v>
      </c>
      <c r="J305" s="46" t="n">
        <v>44196</v>
      </c>
      <c r="K305" s="44" t="n">
        <v>414052</v>
      </c>
      <c r="L305" s="44" t="s">
        <v>1351</v>
      </c>
      <c r="M305" s="47" t="n">
        <v>14581.36</v>
      </c>
      <c r="N305" s="47"/>
      <c r="O305" s="47"/>
      <c r="P305" s="47"/>
      <c r="Q305" s="44" t="s">
        <v>118</v>
      </c>
      <c r="S305" s="13"/>
      <c r="T305" s="13"/>
      <c r="U305" s="13"/>
      <c r="V305" s="13"/>
      <c r="W305" s="13"/>
      <c r="X305" s="13"/>
      <c r="Y305" s="13"/>
      <c r="Z305" s="13"/>
    </row>
    <row r="306" customFormat="false" ht="45" hidden="false" customHeight="false" outlineLevel="0" collapsed="false">
      <c r="A306" s="44" t="s">
        <v>21</v>
      </c>
      <c r="B306" s="44"/>
      <c r="C306" s="13" t="s">
        <v>46</v>
      </c>
      <c r="D306" s="44"/>
      <c r="E306" s="44" t="s">
        <v>3866</v>
      </c>
      <c r="F306" s="44" t="s">
        <v>48</v>
      </c>
      <c r="G306" s="44" t="n">
        <v>2017</v>
      </c>
      <c r="H306" s="44" t="n">
        <v>2019</v>
      </c>
      <c r="I306" s="45" t="n">
        <v>43601</v>
      </c>
      <c r="J306" s="46" t="n">
        <v>44561</v>
      </c>
      <c r="K306" s="44" t="n">
        <v>406203</v>
      </c>
      <c r="L306" s="44" t="s">
        <v>3867</v>
      </c>
      <c r="M306" s="47" t="n">
        <v>16805.32</v>
      </c>
      <c r="N306" s="47"/>
      <c r="O306" s="47"/>
      <c r="P306" s="47"/>
      <c r="Q306" s="44" t="s">
        <v>118</v>
      </c>
      <c r="S306" s="13"/>
      <c r="T306" s="13"/>
      <c r="U306" s="13"/>
      <c r="V306" s="13"/>
      <c r="W306" s="13"/>
      <c r="X306" s="13"/>
      <c r="Y306" s="13"/>
      <c r="Z306" s="13"/>
    </row>
    <row r="307" customFormat="false" ht="45" hidden="false" customHeight="false" outlineLevel="0" collapsed="false">
      <c r="A307" s="44" t="s">
        <v>21</v>
      </c>
      <c r="B307" s="44"/>
      <c r="C307" s="13" t="s">
        <v>748</v>
      </c>
      <c r="D307" s="44"/>
      <c r="E307" s="44" t="s">
        <v>3868</v>
      </c>
      <c r="F307" s="44" t="s">
        <v>1689</v>
      </c>
      <c r="G307" s="44" t="n">
        <v>2015</v>
      </c>
      <c r="H307" s="44" t="n">
        <v>2019</v>
      </c>
      <c r="I307" s="45" t="n">
        <v>43775</v>
      </c>
      <c r="J307" s="46" t="n">
        <v>44522</v>
      </c>
      <c r="K307" s="44" t="n">
        <v>409327</v>
      </c>
      <c r="L307" s="44" t="s">
        <v>138</v>
      </c>
      <c r="M307" s="47" t="n">
        <v>40778.02</v>
      </c>
      <c r="N307" s="47"/>
      <c r="O307" s="47"/>
      <c r="P307" s="47"/>
      <c r="Q307" s="44" t="s">
        <v>283</v>
      </c>
      <c r="S307" s="13"/>
      <c r="T307" s="13"/>
      <c r="U307" s="13"/>
      <c r="V307" s="13"/>
      <c r="W307" s="13"/>
      <c r="X307" s="13"/>
      <c r="Y307" s="13"/>
      <c r="Z307" s="13"/>
    </row>
    <row r="308" customFormat="false" ht="33.75" hidden="false" customHeight="false" outlineLevel="0" collapsed="false">
      <c r="A308" s="44" t="s">
        <v>21</v>
      </c>
      <c r="B308" s="44"/>
      <c r="C308" s="13" t="s">
        <v>35</v>
      </c>
      <c r="D308" s="44"/>
      <c r="E308" s="44" t="s">
        <v>3869</v>
      </c>
      <c r="F308" s="44" t="s">
        <v>48</v>
      </c>
      <c r="G308" s="44" t="n">
        <v>2015</v>
      </c>
      <c r="H308" s="44" t="n">
        <v>2019</v>
      </c>
      <c r="I308" s="45" t="n">
        <v>43728</v>
      </c>
      <c r="J308" s="46" t="n">
        <v>44639</v>
      </c>
      <c r="K308" s="44" t="n">
        <v>409672</v>
      </c>
      <c r="L308" s="44" t="s">
        <v>1611</v>
      </c>
      <c r="M308" s="47" t="n">
        <v>15255</v>
      </c>
      <c r="N308" s="47"/>
      <c r="O308" s="47"/>
      <c r="P308" s="47"/>
      <c r="Q308" s="44" t="s">
        <v>27</v>
      </c>
      <c r="S308" s="13"/>
      <c r="T308" s="13"/>
      <c r="U308" s="13"/>
      <c r="V308" s="13"/>
      <c r="W308" s="13"/>
      <c r="X308" s="13"/>
      <c r="Y308" s="13"/>
      <c r="Z308" s="13"/>
    </row>
    <row r="309" customFormat="false" ht="33.75" hidden="false" customHeight="false" outlineLevel="0" collapsed="false">
      <c r="A309" s="44" t="s">
        <v>21</v>
      </c>
      <c r="B309" s="44"/>
      <c r="C309" s="13" t="s">
        <v>51</v>
      </c>
      <c r="D309" s="44"/>
      <c r="E309" s="44" t="s">
        <v>3870</v>
      </c>
      <c r="F309" s="44" t="s">
        <v>48</v>
      </c>
      <c r="G309" s="44" t="n">
        <v>2015</v>
      </c>
      <c r="H309" s="44" t="n">
        <v>2019</v>
      </c>
      <c r="I309" s="45" t="n">
        <v>43647</v>
      </c>
      <c r="J309" s="46" t="n">
        <v>45023</v>
      </c>
      <c r="K309" s="44" t="n">
        <v>407210</v>
      </c>
      <c r="L309" s="44" t="s">
        <v>1491</v>
      </c>
      <c r="M309" s="47" t="n">
        <v>50479</v>
      </c>
      <c r="N309" s="47"/>
      <c r="O309" s="47"/>
      <c r="P309" s="47"/>
      <c r="Q309" s="44" t="s">
        <v>118</v>
      </c>
      <c r="S309" s="13"/>
      <c r="T309" s="13"/>
      <c r="U309" s="13"/>
      <c r="V309" s="13"/>
      <c r="W309" s="13"/>
      <c r="X309" s="13"/>
      <c r="Y309" s="13"/>
      <c r="Z309" s="13"/>
    </row>
    <row r="310" customFormat="false" ht="33.75" hidden="false" customHeight="false" outlineLevel="0" collapsed="false">
      <c r="A310" s="44" t="s">
        <v>21</v>
      </c>
      <c r="B310" s="44"/>
      <c r="C310" s="13" t="s">
        <v>3762</v>
      </c>
      <c r="D310" s="44"/>
      <c r="E310" s="44" t="s">
        <v>3871</v>
      </c>
      <c r="F310" s="44" t="s">
        <v>1856</v>
      </c>
      <c r="G310" s="44" t="n">
        <v>2017</v>
      </c>
      <c r="H310" s="44" t="n">
        <v>2019</v>
      </c>
      <c r="I310" s="45" t="n">
        <v>43451</v>
      </c>
      <c r="J310" s="46" t="n">
        <v>48199</v>
      </c>
      <c r="K310" s="44" t="n">
        <v>404924</v>
      </c>
      <c r="L310" s="44" t="s">
        <v>99</v>
      </c>
      <c r="M310" s="47" t="n">
        <v>3174808.01</v>
      </c>
      <c r="N310" s="47"/>
      <c r="O310" s="47"/>
      <c r="P310" s="47"/>
      <c r="Q310" s="44" t="s">
        <v>27</v>
      </c>
      <c r="S310" s="13"/>
      <c r="T310" s="13"/>
      <c r="U310" s="13"/>
      <c r="V310" s="13"/>
      <c r="W310" s="13"/>
      <c r="X310" s="13"/>
      <c r="Y310" s="13"/>
      <c r="Z310" s="13"/>
    </row>
    <row r="311" customFormat="false" ht="45" hidden="false" customHeight="false" outlineLevel="0" collapsed="false">
      <c r="A311" s="44" t="s">
        <v>21</v>
      </c>
      <c r="B311" s="44"/>
      <c r="C311" s="13" t="s">
        <v>156</v>
      </c>
      <c r="D311" s="44"/>
      <c r="E311" s="44" t="s">
        <v>3872</v>
      </c>
      <c r="F311" s="44" t="s">
        <v>1689</v>
      </c>
      <c r="G311" s="44" t="n">
        <v>2015</v>
      </c>
      <c r="H311" s="44" t="n">
        <v>2019</v>
      </c>
      <c r="I311" s="45" t="n">
        <v>43563</v>
      </c>
      <c r="J311" s="46" t="n">
        <v>44256</v>
      </c>
      <c r="K311" s="44" t="n">
        <v>405186</v>
      </c>
      <c r="L311" s="44" t="s">
        <v>2844</v>
      </c>
      <c r="M311" s="47" t="n">
        <v>170575</v>
      </c>
      <c r="N311" s="47"/>
      <c r="O311" s="47"/>
      <c r="P311" s="47"/>
      <c r="Q311" s="44" t="s">
        <v>27</v>
      </c>
      <c r="S311" s="13"/>
      <c r="T311" s="13"/>
      <c r="U311" s="13"/>
      <c r="V311" s="13"/>
      <c r="W311" s="13"/>
      <c r="X311" s="13"/>
      <c r="Y311" s="13"/>
      <c r="Z311" s="13"/>
    </row>
    <row r="312" customFormat="false" ht="33.75" hidden="false" customHeight="false" outlineLevel="0" collapsed="false">
      <c r="A312" s="44" t="s">
        <v>21</v>
      </c>
      <c r="B312" s="44"/>
      <c r="C312" s="13" t="s">
        <v>3762</v>
      </c>
      <c r="D312" s="44"/>
      <c r="E312" s="44" t="s">
        <v>3873</v>
      </c>
      <c r="F312" s="44" t="s">
        <v>1856</v>
      </c>
      <c r="G312" s="44" t="n">
        <v>2017</v>
      </c>
      <c r="H312" s="44" t="n">
        <v>2019</v>
      </c>
      <c r="I312" s="45" t="n">
        <v>43451</v>
      </c>
      <c r="J312" s="46" t="n">
        <v>48199</v>
      </c>
      <c r="K312" s="44" t="n">
        <v>405077</v>
      </c>
      <c r="L312" s="44" t="s">
        <v>99</v>
      </c>
      <c r="M312" s="47" t="n">
        <v>8005004.81</v>
      </c>
      <c r="N312" s="47"/>
      <c r="O312" s="47"/>
      <c r="P312" s="47"/>
      <c r="Q312" s="44" t="s">
        <v>27</v>
      </c>
      <c r="S312" s="13"/>
      <c r="T312" s="13"/>
      <c r="U312" s="13"/>
      <c r="V312" s="13"/>
      <c r="W312" s="13"/>
      <c r="X312" s="13"/>
      <c r="Y312" s="13"/>
      <c r="Z312" s="13"/>
    </row>
    <row r="313" customFormat="false" ht="45" hidden="false" customHeight="false" outlineLevel="0" collapsed="false">
      <c r="A313" s="44" t="s">
        <v>21</v>
      </c>
      <c r="B313" s="44"/>
      <c r="C313" s="13" t="s">
        <v>718</v>
      </c>
      <c r="D313" s="44"/>
      <c r="E313" s="44" t="s">
        <v>3874</v>
      </c>
      <c r="F313" s="44" t="s">
        <v>48</v>
      </c>
      <c r="G313" s="44" t="n">
        <v>2015</v>
      </c>
      <c r="H313" s="44" t="n">
        <v>2019</v>
      </c>
      <c r="I313" s="45" t="n">
        <v>43713</v>
      </c>
      <c r="J313" s="46" t="n">
        <v>44351</v>
      </c>
      <c r="K313" s="44" t="n">
        <v>409141</v>
      </c>
      <c r="L313" s="44" t="s">
        <v>3812</v>
      </c>
      <c r="M313" s="47" t="n">
        <v>84370</v>
      </c>
      <c r="N313" s="47"/>
      <c r="O313" s="47"/>
      <c r="P313" s="47"/>
      <c r="Q313" s="44" t="s">
        <v>27</v>
      </c>
      <c r="S313" s="13"/>
      <c r="T313" s="13"/>
      <c r="U313" s="13"/>
      <c r="V313" s="13"/>
      <c r="W313" s="13"/>
      <c r="X313" s="13"/>
      <c r="Y313" s="13"/>
      <c r="Z313" s="13"/>
    </row>
    <row r="314" customFormat="false" ht="45" hidden="false" customHeight="false" outlineLevel="0" collapsed="false">
      <c r="A314" s="44" t="s">
        <v>21</v>
      </c>
      <c r="B314" s="44"/>
      <c r="C314" s="13" t="s">
        <v>35</v>
      </c>
      <c r="D314" s="44"/>
      <c r="E314" s="44" t="s">
        <v>3875</v>
      </c>
      <c r="F314" s="44" t="s">
        <v>48</v>
      </c>
      <c r="G314" s="44" t="n">
        <v>2017</v>
      </c>
      <c r="H314" s="44" t="n">
        <v>2019</v>
      </c>
      <c r="I314" s="45" t="n">
        <v>43559</v>
      </c>
      <c r="J314" s="46" t="n">
        <v>45307</v>
      </c>
      <c r="K314" s="44" t="n">
        <v>406090</v>
      </c>
      <c r="L314" s="44" t="s">
        <v>3876</v>
      </c>
      <c r="M314" s="47" t="n">
        <v>19593</v>
      </c>
      <c r="N314" s="47"/>
      <c r="O314" s="47"/>
      <c r="P314" s="47"/>
      <c r="Q314" s="44" t="s">
        <v>27</v>
      </c>
      <c r="S314" s="13"/>
      <c r="T314" s="13"/>
      <c r="U314" s="13"/>
      <c r="V314" s="13"/>
      <c r="W314" s="13"/>
      <c r="X314" s="13"/>
      <c r="Y314" s="13"/>
      <c r="Z314" s="13"/>
    </row>
    <row r="315" customFormat="false" ht="45" hidden="false" customHeight="false" outlineLevel="0" collapsed="false">
      <c r="A315" s="44" t="s">
        <v>21</v>
      </c>
      <c r="B315" s="44"/>
      <c r="C315" s="13" t="s">
        <v>51</v>
      </c>
      <c r="D315" s="44"/>
      <c r="E315" s="44" t="s">
        <v>3877</v>
      </c>
      <c r="F315" s="44" t="s">
        <v>48</v>
      </c>
      <c r="G315" s="44" t="n">
        <v>2015</v>
      </c>
      <c r="H315" s="44" t="n">
        <v>2019</v>
      </c>
      <c r="I315" s="45" t="n">
        <v>43650</v>
      </c>
      <c r="J315" s="46" t="n">
        <v>44284</v>
      </c>
      <c r="K315" s="44" t="n">
        <v>407736</v>
      </c>
      <c r="L315" s="44" t="s">
        <v>252</v>
      </c>
      <c r="M315" s="47" t="n">
        <v>204361</v>
      </c>
      <c r="N315" s="47"/>
      <c r="O315" s="47"/>
      <c r="P315" s="47"/>
      <c r="Q315" s="44" t="s">
        <v>27</v>
      </c>
      <c r="S315" s="13"/>
      <c r="T315" s="13"/>
      <c r="U315" s="13"/>
      <c r="V315" s="13"/>
      <c r="W315" s="13"/>
      <c r="X315" s="13"/>
      <c r="Y315" s="13"/>
      <c r="Z315" s="13"/>
    </row>
    <row r="316" customFormat="false" ht="33.75" hidden="false" customHeight="false" outlineLevel="0" collapsed="false">
      <c r="A316" s="44" t="s">
        <v>21</v>
      </c>
      <c r="B316" s="44"/>
      <c r="C316" s="13" t="s">
        <v>152</v>
      </c>
      <c r="D316" s="44"/>
      <c r="E316" s="44" t="s">
        <v>3878</v>
      </c>
      <c r="F316" s="44" t="s">
        <v>48</v>
      </c>
      <c r="G316" s="44" t="n">
        <v>2015</v>
      </c>
      <c r="H316" s="44" t="n">
        <v>2019</v>
      </c>
      <c r="I316" s="45" t="n">
        <v>43710</v>
      </c>
      <c r="J316" s="46" t="n">
        <v>44826</v>
      </c>
      <c r="K316" s="44" t="n">
        <v>408867</v>
      </c>
      <c r="L316" s="44" t="s">
        <v>3879</v>
      </c>
      <c r="M316" s="47" t="n">
        <v>298000</v>
      </c>
      <c r="N316" s="47"/>
      <c r="O316" s="47"/>
      <c r="P316" s="47"/>
      <c r="Q316" s="44" t="s">
        <v>27</v>
      </c>
      <c r="S316" s="13"/>
      <c r="T316" s="13"/>
      <c r="U316" s="13"/>
      <c r="V316" s="13"/>
      <c r="W316" s="13"/>
      <c r="X316" s="13"/>
      <c r="Y316" s="13"/>
      <c r="Z316" s="13"/>
    </row>
    <row r="317" customFormat="false" ht="67.5" hidden="false" customHeight="false" outlineLevel="0" collapsed="false">
      <c r="A317" s="44" t="s">
        <v>21</v>
      </c>
      <c r="B317" s="44"/>
      <c r="C317" s="13" t="s">
        <v>35</v>
      </c>
      <c r="D317" s="44"/>
      <c r="E317" s="44" t="s">
        <v>3880</v>
      </c>
      <c r="F317" s="44" t="s">
        <v>48</v>
      </c>
      <c r="G317" s="44" t="n">
        <v>2015</v>
      </c>
      <c r="H317" s="44" t="n">
        <v>2019</v>
      </c>
      <c r="I317" s="45" t="n">
        <v>43508</v>
      </c>
      <c r="J317" s="46" t="n">
        <v>43646</v>
      </c>
      <c r="K317" s="44" t="n">
        <v>404241</v>
      </c>
      <c r="L317" s="44" t="s">
        <v>3881</v>
      </c>
      <c r="M317" s="47" t="n">
        <v>19969</v>
      </c>
      <c r="N317" s="47"/>
      <c r="O317" s="47"/>
      <c r="P317" s="47"/>
      <c r="Q317" s="44" t="s">
        <v>27</v>
      </c>
      <c r="S317" s="13"/>
      <c r="T317" s="13"/>
      <c r="U317" s="13"/>
      <c r="V317" s="13"/>
      <c r="W317" s="13"/>
      <c r="X317" s="13"/>
      <c r="Y317" s="13"/>
      <c r="Z317" s="13"/>
    </row>
    <row r="318" customFormat="false" ht="56.25" hidden="false" customHeight="false" outlineLevel="0" collapsed="false">
      <c r="A318" s="44" t="s">
        <v>21</v>
      </c>
      <c r="B318" s="44"/>
      <c r="C318" s="13" t="s">
        <v>35</v>
      </c>
      <c r="D318" s="44"/>
      <c r="E318" s="44" t="s">
        <v>3882</v>
      </c>
      <c r="F318" s="44" t="s">
        <v>48</v>
      </c>
      <c r="G318" s="44" t="n">
        <v>2015</v>
      </c>
      <c r="H318" s="44" t="n">
        <v>2019</v>
      </c>
      <c r="I318" s="45" t="n">
        <v>43748</v>
      </c>
      <c r="J318" s="46" t="n">
        <v>44813</v>
      </c>
      <c r="K318" s="44" t="n">
        <v>408766</v>
      </c>
      <c r="L318" s="44" t="s">
        <v>1414</v>
      </c>
      <c r="M318" s="47" t="n">
        <v>299700</v>
      </c>
      <c r="N318" s="47"/>
      <c r="O318" s="47"/>
      <c r="P318" s="47"/>
      <c r="Q318" s="44" t="s">
        <v>27</v>
      </c>
      <c r="S318" s="13"/>
      <c r="T318" s="13"/>
      <c r="U318" s="13"/>
      <c r="V318" s="13"/>
      <c r="W318" s="13"/>
      <c r="X318" s="13"/>
      <c r="Y318" s="13"/>
      <c r="Z318" s="13"/>
    </row>
    <row r="319" customFormat="false" ht="22.5" hidden="false" customHeight="false" outlineLevel="0" collapsed="false">
      <c r="A319" s="44" t="s">
        <v>21</v>
      </c>
      <c r="B319" s="44"/>
      <c r="C319" s="13" t="s">
        <v>29</v>
      </c>
      <c r="D319" s="44"/>
      <c r="E319" s="44" t="s">
        <v>3060</v>
      </c>
      <c r="F319" s="44" t="s">
        <v>37</v>
      </c>
      <c r="G319" s="44" t="n">
        <v>2019</v>
      </c>
      <c r="H319" s="44" t="n">
        <v>2020</v>
      </c>
      <c r="I319" s="45" t="n">
        <v>44378</v>
      </c>
      <c r="J319" s="46" t="n">
        <v>45687</v>
      </c>
      <c r="K319" s="44" t="n">
        <v>421672</v>
      </c>
      <c r="L319" s="44" t="s">
        <v>563</v>
      </c>
      <c r="M319" s="47" t="n">
        <v>225000</v>
      </c>
      <c r="N319" s="47"/>
      <c r="O319" s="47"/>
      <c r="P319" s="47"/>
      <c r="Q319" s="44" t="s">
        <v>27</v>
      </c>
      <c r="S319" s="13"/>
      <c r="T319" s="13"/>
      <c r="U319" s="13"/>
      <c r="V319" s="13"/>
      <c r="W319" s="13"/>
      <c r="X319" s="13"/>
      <c r="Y319" s="13"/>
      <c r="Z319" s="13"/>
    </row>
    <row r="320" customFormat="false" ht="56.25" hidden="false" customHeight="false" outlineLevel="0" collapsed="false">
      <c r="A320" s="44" t="s">
        <v>21</v>
      </c>
      <c r="B320" s="44"/>
      <c r="C320" s="13" t="s">
        <v>22</v>
      </c>
      <c r="D320" s="44"/>
      <c r="E320" s="44" t="s">
        <v>3883</v>
      </c>
      <c r="F320" s="44" t="s">
        <v>48</v>
      </c>
      <c r="G320" s="44" t="n">
        <v>2020</v>
      </c>
      <c r="H320" s="44" t="n">
        <v>2020</v>
      </c>
      <c r="I320" s="45" t="n">
        <v>44172</v>
      </c>
      <c r="J320" s="46" t="n">
        <v>45078</v>
      </c>
      <c r="K320" s="44" t="n">
        <v>420858</v>
      </c>
      <c r="L320" s="44" t="s">
        <v>3848</v>
      </c>
      <c r="M320" s="47" t="n">
        <v>6050</v>
      </c>
      <c r="N320" s="47"/>
      <c r="O320" s="47"/>
      <c r="P320" s="47"/>
      <c r="Q320" s="44" t="s">
        <v>27</v>
      </c>
      <c r="S320" s="13"/>
      <c r="T320" s="13"/>
      <c r="U320" s="13"/>
      <c r="V320" s="13"/>
      <c r="W320" s="13"/>
      <c r="X320" s="13"/>
      <c r="Y320" s="13"/>
      <c r="Z320" s="13"/>
    </row>
    <row r="321" customFormat="false" ht="56.25" hidden="false" customHeight="false" outlineLevel="0" collapsed="false">
      <c r="A321" s="44" t="s">
        <v>21</v>
      </c>
      <c r="B321" s="44"/>
      <c r="C321" s="13" t="s">
        <v>152</v>
      </c>
      <c r="D321" s="44"/>
      <c r="E321" s="44" t="s">
        <v>3884</v>
      </c>
      <c r="F321" s="44" t="s">
        <v>48</v>
      </c>
      <c r="G321" s="44" t="n">
        <v>2020</v>
      </c>
      <c r="H321" s="44" t="n">
        <v>2020</v>
      </c>
      <c r="I321" s="45" t="n">
        <v>44166</v>
      </c>
      <c r="J321" s="46" t="n">
        <v>44561</v>
      </c>
      <c r="K321" s="44" t="n">
        <v>420260</v>
      </c>
      <c r="L321" s="44" t="s">
        <v>3885</v>
      </c>
      <c r="M321" s="47" t="n">
        <v>3400</v>
      </c>
      <c r="N321" s="47"/>
      <c r="O321" s="47"/>
      <c r="P321" s="47"/>
      <c r="Q321" s="44" t="s">
        <v>27</v>
      </c>
      <c r="S321" s="13"/>
      <c r="T321" s="13"/>
      <c r="U321" s="13"/>
      <c r="V321" s="13"/>
      <c r="W321" s="13"/>
      <c r="X321" s="13"/>
      <c r="Y321" s="13"/>
      <c r="Z321" s="13"/>
    </row>
    <row r="322" customFormat="false" ht="33.75" hidden="false" customHeight="false" outlineLevel="0" collapsed="false">
      <c r="A322" s="44" t="s">
        <v>21</v>
      </c>
      <c r="B322" s="44"/>
      <c r="C322" s="13" t="s">
        <v>3886</v>
      </c>
      <c r="D322" s="44"/>
      <c r="E322" s="44" t="s">
        <v>3887</v>
      </c>
      <c r="F322" s="44" t="s">
        <v>48</v>
      </c>
      <c r="G322" s="44" t="n">
        <v>2017</v>
      </c>
      <c r="H322" s="44" t="n">
        <v>2020</v>
      </c>
      <c r="I322" s="45" t="n">
        <v>44214</v>
      </c>
      <c r="J322" s="46" t="n">
        <v>45474</v>
      </c>
      <c r="K322" s="44" t="n">
        <v>421435</v>
      </c>
      <c r="L322" s="44" t="s">
        <v>38</v>
      </c>
      <c r="M322" s="47" t="n">
        <v>1045271.56</v>
      </c>
      <c r="N322" s="47"/>
      <c r="O322" s="47"/>
      <c r="P322" s="47"/>
      <c r="Q322" s="44" t="s">
        <v>27</v>
      </c>
      <c r="S322" s="13"/>
      <c r="T322" s="13"/>
      <c r="U322" s="13"/>
      <c r="V322" s="13"/>
      <c r="W322" s="13"/>
      <c r="X322" s="13"/>
      <c r="Y322" s="13"/>
      <c r="Z322" s="13"/>
    </row>
    <row r="323" customFormat="false" ht="33.75" hidden="false" customHeight="false" outlineLevel="0" collapsed="false">
      <c r="A323" s="44" t="s">
        <v>21</v>
      </c>
      <c r="B323" s="44"/>
      <c r="C323" s="13" t="s">
        <v>46</v>
      </c>
      <c r="D323" s="44"/>
      <c r="E323" s="44" t="s">
        <v>3464</v>
      </c>
      <c r="F323" s="44" t="s">
        <v>48</v>
      </c>
      <c r="G323" s="44" t="n">
        <v>2019</v>
      </c>
      <c r="H323" s="44" t="n">
        <v>2020</v>
      </c>
      <c r="I323" s="45" t="n">
        <v>44211</v>
      </c>
      <c r="J323" s="46" t="n">
        <v>45487</v>
      </c>
      <c r="K323" s="44" t="n">
        <v>421499</v>
      </c>
      <c r="L323" s="44" t="s">
        <v>2643</v>
      </c>
      <c r="M323" s="47" t="n">
        <v>942030</v>
      </c>
      <c r="N323" s="47"/>
      <c r="O323" s="47"/>
      <c r="P323" s="47"/>
      <c r="Q323" s="44" t="s">
        <v>27</v>
      </c>
      <c r="S323" s="13"/>
      <c r="T323" s="13"/>
      <c r="U323" s="13"/>
      <c r="V323" s="13"/>
      <c r="W323" s="13"/>
      <c r="X323" s="13"/>
      <c r="Y323" s="13"/>
      <c r="Z323" s="13"/>
    </row>
    <row r="324" customFormat="false" ht="78.75" hidden="false" customHeight="false" outlineLevel="0" collapsed="false">
      <c r="A324" s="44" t="s">
        <v>21</v>
      </c>
      <c r="B324" s="44"/>
      <c r="C324" s="13" t="s">
        <v>46</v>
      </c>
      <c r="D324" s="44"/>
      <c r="E324" s="44" t="s">
        <v>3888</v>
      </c>
      <c r="F324" s="44" t="s">
        <v>48</v>
      </c>
      <c r="G324" s="44" t="n">
        <v>2020</v>
      </c>
      <c r="H324" s="44" t="n">
        <v>2020</v>
      </c>
      <c r="I324" s="45" t="n">
        <v>44174</v>
      </c>
      <c r="J324" s="46" t="n">
        <v>44561</v>
      </c>
      <c r="K324" s="44" t="n">
        <v>419585</v>
      </c>
      <c r="L324" s="44" t="s">
        <v>1518</v>
      </c>
      <c r="M324" s="47" t="n">
        <v>7019.3</v>
      </c>
      <c r="N324" s="47"/>
      <c r="O324" s="47"/>
      <c r="P324" s="47"/>
      <c r="Q324" s="44" t="s">
        <v>27</v>
      </c>
      <c r="S324" s="13"/>
      <c r="T324" s="13"/>
      <c r="U324" s="13"/>
      <c r="V324" s="13"/>
      <c r="W324" s="13"/>
      <c r="X324" s="13"/>
      <c r="Y324" s="13"/>
      <c r="Z324" s="13"/>
    </row>
    <row r="325" customFormat="false" ht="33.75" hidden="false" customHeight="false" outlineLevel="0" collapsed="false">
      <c r="A325" s="44" t="s">
        <v>21</v>
      </c>
      <c r="B325" s="44"/>
      <c r="C325" s="13" t="s">
        <v>76</v>
      </c>
      <c r="D325" s="44"/>
      <c r="E325" s="44" t="s">
        <v>3889</v>
      </c>
      <c r="F325" s="44" t="s">
        <v>48</v>
      </c>
      <c r="G325" s="44" t="n">
        <v>2018</v>
      </c>
      <c r="H325" s="44" t="n">
        <v>2020</v>
      </c>
      <c r="I325" s="45" t="n">
        <v>44044</v>
      </c>
      <c r="J325" s="46" t="n">
        <v>45716</v>
      </c>
      <c r="K325" s="44" t="n">
        <v>416189</v>
      </c>
      <c r="L325" s="44" t="s">
        <v>26</v>
      </c>
      <c r="M325" s="47" t="n">
        <v>974424.56</v>
      </c>
      <c r="N325" s="47"/>
      <c r="O325" s="47"/>
      <c r="P325" s="47"/>
      <c r="Q325" s="44" t="s">
        <v>27</v>
      </c>
      <c r="S325" s="13"/>
      <c r="T325" s="13"/>
      <c r="U325" s="13"/>
      <c r="V325" s="13"/>
      <c r="W325" s="13"/>
      <c r="X325" s="13"/>
      <c r="Y325" s="13"/>
      <c r="Z325" s="13"/>
    </row>
    <row r="326" customFormat="false" ht="33.75" hidden="false" customHeight="false" outlineLevel="0" collapsed="false">
      <c r="A326" s="44" t="s">
        <v>21</v>
      </c>
      <c r="B326" s="44"/>
      <c r="C326" s="13" t="s">
        <v>3762</v>
      </c>
      <c r="D326" s="44"/>
      <c r="E326" s="44" t="s">
        <v>3890</v>
      </c>
      <c r="F326" s="44" t="s">
        <v>1856</v>
      </c>
      <c r="G326" s="44" t="n">
        <v>2018</v>
      </c>
      <c r="H326" s="44" t="n">
        <v>2020</v>
      </c>
      <c r="I326" s="45" t="n">
        <v>43801</v>
      </c>
      <c r="J326" s="46" t="n">
        <v>48184</v>
      </c>
      <c r="K326" s="44" t="n">
        <v>413594</v>
      </c>
      <c r="L326" s="44" t="s">
        <v>99</v>
      </c>
      <c r="M326" s="47" t="n">
        <v>3844832.38</v>
      </c>
      <c r="N326" s="47"/>
      <c r="O326" s="47"/>
      <c r="P326" s="47"/>
      <c r="Q326" s="44" t="s">
        <v>27</v>
      </c>
      <c r="S326" s="13"/>
      <c r="T326" s="13"/>
      <c r="U326" s="13"/>
      <c r="V326" s="13"/>
      <c r="W326" s="13"/>
      <c r="X326" s="13"/>
      <c r="Y326" s="13"/>
      <c r="Z326" s="13"/>
    </row>
    <row r="327" customFormat="false" ht="33.75" hidden="false" customHeight="false" outlineLevel="0" collapsed="false">
      <c r="A327" s="44" t="s">
        <v>21</v>
      </c>
      <c r="B327" s="44"/>
      <c r="C327" s="13" t="s">
        <v>46</v>
      </c>
      <c r="D327" s="44"/>
      <c r="E327" s="44" t="s">
        <v>3891</v>
      </c>
      <c r="F327" s="44" t="s">
        <v>48</v>
      </c>
      <c r="G327" s="44" t="n">
        <v>2020</v>
      </c>
      <c r="H327" s="44" t="n">
        <v>2020</v>
      </c>
      <c r="I327" s="45" t="n">
        <v>44102</v>
      </c>
      <c r="J327" s="46" t="n">
        <v>44469</v>
      </c>
      <c r="K327" s="44" t="n">
        <v>418439</v>
      </c>
      <c r="L327" s="44" t="s">
        <v>1063</v>
      </c>
      <c r="M327" s="47" t="n">
        <v>14400</v>
      </c>
      <c r="N327" s="47"/>
      <c r="O327" s="47"/>
      <c r="P327" s="47"/>
      <c r="Q327" s="44" t="s">
        <v>27</v>
      </c>
      <c r="S327" s="13"/>
      <c r="T327" s="13"/>
      <c r="U327" s="13"/>
      <c r="V327" s="13"/>
      <c r="W327" s="13"/>
      <c r="X327" s="13"/>
      <c r="Y327" s="13"/>
      <c r="Z327" s="13"/>
    </row>
    <row r="328" customFormat="false" ht="22.5" hidden="false" customHeight="false" outlineLevel="0" collapsed="false">
      <c r="A328" s="44" t="s">
        <v>21</v>
      </c>
      <c r="B328" s="44"/>
      <c r="C328" s="13" t="s">
        <v>3886</v>
      </c>
      <c r="D328" s="44"/>
      <c r="E328" s="44" t="s">
        <v>3892</v>
      </c>
      <c r="F328" s="44" t="s">
        <v>48</v>
      </c>
      <c r="G328" s="44" t="n">
        <v>2016</v>
      </c>
      <c r="H328" s="44" t="n">
        <v>2020</v>
      </c>
      <c r="I328" s="45" t="n">
        <v>44072</v>
      </c>
      <c r="J328" s="46" t="n">
        <v>45715</v>
      </c>
      <c r="K328" s="44" t="n">
        <v>419136</v>
      </c>
      <c r="L328" s="44" t="s">
        <v>99</v>
      </c>
      <c r="M328" s="47" t="n">
        <v>40000000</v>
      </c>
      <c r="N328" s="47"/>
      <c r="O328" s="47"/>
      <c r="P328" s="47"/>
      <c r="Q328" s="44" t="s">
        <v>27</v>
      </c>
      <c r="S328" s="13"/>
      <c r="T328" s="13"/>
      <c r="U328" s="13"/>
      <c r="V328" s="13"/>
      <c r="W328" s="13"/>
      <c r="X328" s="13"/>
      <c r="Y328" s="13"/>
      <c r="Z328" s="13"/>
    </row>
    <row r="329" customFormat="false" ht="22.5" hidden="false" customHeight="false" outlineLevel="0" collapsed="false">
      <c r="A329" s="44" t="s">
        <v>21</v>
      </c>
      <c r="B329" s="44"/>
      <c r="C329" s="13" t="s">
        <v>46</v>
      </c>
      <c r="D329" s="44"/>
      <c r="E329" s="44" t="s">
        <v>3021</v>
      </c>
      <c r="F329" s="44" t="s">
        <v>48</v>
      </c>
      <c r="G329" s="44" t="n">
        <v>2019</v>
      </c>
      <c r="H329" s="44" t="n">
        <v>2020</v>
      </c>
      <c r="I329" s="45" t="n">
        <v>44228</v>
      </c>
      <c r="J329" s="46" t="n">
        <v>45504</v>
      </c>
      <c r="K329" s="44" t="n">
        <v>421382</v>
      </c>
      <c r="L329" s="44" t="s">
        <v>1392</v>
      </c>
      <c r="M329" s="47" t="n">
        <v>170880</v>
      </c>
      <c r="N329" s="47"/>
      <c r="O329" s="47"/>
      <c r="P329" s="47"/>
      <c r="Q329" s="44" t="s">
        <v>27</v>
      </c>
      <c r="S329" s="13"/>
      <c r="T329" s="13"/>
      <c r="U329" s="13"/>
      <c r="V329" s="13"/>
      <c r="W329" s="13"/>
      <c r="X329" s="13"/>
      <c r="Y329" s="13"/>
      <c r="Z329" s="13"/>
    </row>
    <row r="330" customFormat="false" ht="45" hidden="false" customHeight="false" outlineLevel="0" collapsed="false">
      <c r="A330" s="44" t="s">
        <v>21</v>
      </c>
      <c r="B330" s="44"/>
      <c r="C330" s="13" t="s">
        <v>35</v>
      </c>
      <c r="D330" s="44"/>
      <c r="E330" s="44" t="s">
        <v>3058</v>
      </c>
      <c r="F330" s="44" t="s">
        <v>1689</v>
      </c>
      <c r="G330" s="44" t="n">
        <v>2020</v>
      </c>
      <c r="H330" s="44" t="n">
        <v>2020</v>
      </c>
      <c r="I330" s="45" t="n">
        <v>44144</v>
      </c>
      <c r="J330" s="46" t="n">
        <v>44810</v>
      </c>
      <c r="K330" s="44" t="n">
        <v>421114</v>
      </c>
      <c r="L330" s="44" t="s">
        <v>3052</v>
      </c>
      <c r="M330" s="47" t="n">
        <v>23637.5</v>
      </c>
      <c r="N330" s="47"/>
      <c r="O330" s="47"/>
      <c r="P330" s="47"/>
      <c r="Q330" s="44" t="s">
        <v>27</v>
      </c>
      <c r="S330" s="13"/>
      <c r="T330" s="13"/>
      <c r="U330" s="13"/>
      <c r="V330" s="13"/>
      <c r="W330" s="13"/>
      <c r="X330" s="13"/>
      <c r="Y330" s="13"/>
      <c r="Z330" s="13"/>
    </row>
    <row r="331" customFormat="false" ht="33.75" hidden="false" customHeight="false" outlineLevel="0" collapsed="false">
      <c r="A331" s="44" t="s">
        <v>21</v>
      </c>
      <c r="B331" s="44"/>
      <c r="C331" s="13" t="s">
        <v>3893</v>
      </c>
      <c r="D331" s="44"/>
      <c r="E331" s="44" t="s">
        <v>3894</v>
      </c>
      <c r="F331" s="44" t="s">
        <v>1856</v>
      </c>
      <c r="G331" s="44" t="n">
        <v>2018</v>
      </c>
      <c r="H331" s="44" t="n">
        <v>2020</v>
      </c>
      <c r="I331" s="45" t="n">
        <v>43801</v>
      </c>
      <c r="J331" s="46" t="n">
        <v>48184</v>
      </c>
      <c r="K331" s="44" t="n">
        <v>413539</v>
      </c>
      <c r="L331" s="44" t="s">
        <v>99</v>
      </c>
      <c r="M331" s="47" t="n">
        <v>9712270.67</v>
      </c>
      <c r="N331" s="47"/>
      <c r="O331" s="47"/>
      <c r="P331" s="47"/>
      <c r="Q331" s="44" t="s">
        <v>27</v>
      </c>
      <c r="S331" s="13"/>
      <c r="T331" s="13"/>
      <c r="U331" s="13"/>
      <c r="V331" s="13"/>
      <c r="W331" s="13"/>
      <c r="X331" s="13"/>
      <c r="Y331" s="13"/>
      <c r="Z331" s="13"/>
    </row>
    <row r="332" customFormat="false" ht="45" hidden="false" customHeight="false" outlineLevel="0" collapsed="false">
      <c r="A332" s="44" t="s">
        <v>21</v>
      </c>
      <c r="B332" s="44"/>
      <c r="C332" s="13" t="s">
        <v>348</v>
      </c>
      <c r="D332" s="44"/>
      <c r="E332" s="44" t="s">
        <v>3895</v>
      </c>
      <c r="F332" s="44" t="s">
        <v>48</v>
      </c>
      <c r="G332" s="44" t="n">
        <v>2018</v>
      </c>
      <c r="H332" s="44" t="n">
        <v>2020</v>
      </c>
      <c r="I332" s="45" t="n">
        <v>44228</v>
      </c>
      <c r="J332" s="46" t="n">
        <v>45289</v>
      </c>
      <c r="K332" s="44" t="n">
        <v>421363</v>
      </c>
      <c r="L332" s="44" t="s">
        <v>38</v>
      </c>
      <c r="M332" s="47" t="n">
        <v>200000</v>
      </c>
      <c r="N332" s="47"/>
      <c r="O332" s="47"/>
      <c r="P332" s="47"/>
      <c r="Q332" s="44" t="s">
        <v>27</v>
      </c>
      <c r="S332" s="13"/>
      <c r="T332" s="13"/>
      <c r="U332" s="13"/>
      <c r="V332" s="13"/>
      <c r="W332" s="13"/>
      <c r="X332" s="13"/>
      <c r="Y332" s="13"/>
      <c r="Z332" s="13"/>
    </row>
    <row r="333" customFormat="false" ht="33.75" hidden="false" customHeight="false" outlineLevel="0" collapsed="false">
      <c r="A333" s="44" t="s">
        <v>21</v>
      </c>
      <c r="B333" s="44"/>
      <c r="C333" s="13" t="s">
        <v>29</v>
      </c>
      <c r="D333" s="44"/>
      <c r="E333" s="44" t="s">
        <v>3059</v>
      </c>
      <c r="F333" s="44" t="s">
        <v>37</v>
      </c>
      <c r="G333" s="44" t="n">
        <v>2019</v>
      </c>
      <c r="H333" s="44" t="n">
        <v>2020</v>
      </c>
      <c r="I333" s="45" t="n">
        <v>44181</v>
      </c>
      <c r="J333" s="46" t="n">
        <v>45858</v>
      </c>
      <c r="K333" s="44" t="n">
        <v>421334</v>
      </c>
      <c r="L333" s="44" t="s">
        <v>572</v>
      </c>
      <c r="M333" s="47" t="n">
        <v>1941822.21</v>
      </c>
      <c r="N333" s="47"/>
      <c r="O333" s="47"/>
      <c r="P333" s="47"/>
      <c r="Q333" s="44" t="s">
        <v>27</v>
      </c>
      <c r="S333" s="13"/>
      <c r="T333" s="13"/>
      <c r="U333" s="13"/>
      <c r="V333" s="13"/>
      <c r="W333" s="13"/>
      <c r="X333" s="13"/>
      <c r="Y333" s="13"/>
      <c r="Z333" s="13"/>
    </row>
    <row r="334" customFormat="false" ht="45" hidden="false" customHeight="false" outlineLevel="0" collapsed="false">
      <c r="A334" s="44" t="s">
        <v>21</v>
      </c>
      <c r="B334" s="44"/>
      <c r="C334" s="13" t="s">
        <v>35</v>
      </c>
      <c r="D334" s="44"/>
      <c r="E334" s="44" t="s">
        <v>3896</v>
      </c>
      <c r="F334" s="44" t="s">
        <v>48</v>
      </c>
      <c r="G334" s="44" t="n">
        <v>2020</v>
      </c>
      <c r="H334" s="44" t="n">
        <v>2020</v>
      </c>
      <c r="I334" s="45" t="n">
        <v>44228</v>
      </c>
      <c r="J334" s="46" t="n">
        <v>44561</v>
      </c>
      <c r="K334" s="44" t="n">
        <v>421227</v>
      </c>
      <c r="L334" s="44" t="s">
        <v>3859</v>
      </c>
      <c r="M334" s="47" t="n">
        <v>15000</v>
      </c>
      <c r="N334" s="47"/>
      <c r="O334" s="47"/>
      <c r="P334" s="47"/>
      <c r="Q334" s="44" t="s">
        <v>387</v>
      </c>
      <c r="S334" s="13"/>
      <c r="T334" s="13"/>
      <c r="U334" s="13"/>
      <c r="V334" s="13"/>
      <c r="W334" s="13"/>
      <c r="X334" s="13"/>
      <c r="Y334" s="13"/>
      <c r="Z334" s="13"/>
    </row>
    <row r="335" customFormat="false" ht="56.25" hidden="false" customHeight="false" outlineLevel="0" collapsed="false">
      <c r="A335" s="44" t="s">
        <v>21</v>
      </c>
      <c r="B335" s="44"/>
      <c r="C335" s="13" t="s">
        <v>35</v>
      </c>
      <c r="D335" s="44"/>
      <c r="E335" s="44" t="s">
        <v>3897</v>
      </c>
      <c r="F335" s="44" t="s">
        <v>48</v>
      </c>
      <c r="G335" s="44" t="n">
        <v>2020</v>
      </c>
      <c r="H335" s="44" t="n">
        <v>2020</v>
      </c>
      <c r="I335" s="45" t="n">
        <v>44270</v>
      </c>
      <c r="J335" s="46" t="n">
        <v>44561</v>
      </c>
      <c r="K335" s="44" t="n">
        <v>421259</v>
      </c>
      <c r="L335" s="44" t="s">
        <v>3797</v>
      </c>
      <c r="M335" s="47" t="n">
        <v>15000</v>
      </c>
      <c r="N335" s="47"/>
      <c r="O335" s="47"/>
      <c r="P335" s="47"/>
      <c r="Q335" s="44" t="s">
        <v>118</v>
      </c>
      <c r="S335" s="13"/>
      <c r="T335" s="13"/>
      <c r="U335" s="13"/>
      <c r="V335" s="13"/>
      <c r="W335" s="13"/>
      <c r="X335" s="13"/>
      <c r="Y335" s="13"/>
      <c r="Z335" s="13"/>
    </row>
    <row r="336" customFormat="false" ht="22.5" hidden="false" customHeight="false" outlineLevel="0" collapsed="false">
      <c r="A336" s="44" t="s">
        <v>21</v>
      </c>
      <c r="B336" s="44"/>
      <c r="C336" s="13" t="s">
        <v>3886</v>
      </c>
      <c r="D336" s="44"/>
      <c r="E336" s="44" t="s">
        <v>3898</v>
      </c>
      <c r="F336" s="44" t="s">
        <v>48</v>
      </c>
      <c r="G336" s="44" t="n">
        <v>2018</v>
      </c>
      <c r="H336" s="44" t="n">
        <v>2020</v>
      </c>
      <c r="I336" s="45" t="n">
        <v>43920</v>
      </c>
      <c r="J336" s="46" t="n">
        <v>44712</v>
      </c>
      <c r="K336" s="44" t="n">
        <v>415721</v>
      </c>
      <c r="L336" s="44" t="s">
        <v>38</v>
      </c>
      <c r="M336" s="47" t="n">
        <v>2999688.85</v>
      </c>
      <c r="N336" s="47"/>
      <c r="O336" s="47"/>
      <c r="P336" s="47"/>
      <c r="Q336" s="44" t="s">
        <v>27</v>
      </c>
      <c r="S336" s="13"/>
      <c r="T336" s="13"/>
      <c r="U336" s="13"/>
      <c r="V336" s="13"/>
      <c r="W336" s="13"/>
      <c r="X336" s="13"/>
      <c r="Y336" s="13"/>
      <c r="Z336" s="13"/>
    </row>
    <row r="337" customFormat="false" ht="33.75" hidden="false" customHeight="false" outlineLevel="0" collapsed="false">
      <c r="A337" s="44" t="s">
        <v>21</v>
      </c>
      <c r="B337" s="44"/>
      <c r="C337" s="13" t="s">
        <v>76</v>
      </c>
      <c r="D337" s="44"/>
      <c r="E337" s="44" t="s">
        <v>3899</v>
      </c>
      <c r="F337" s="44" t="s">
        <v>48</v>
      </c>
      <c r="G337" s="44" t="n">
        <v>2018</v>
      </c>
      <c r="H337" s="44" t="n">
        <v>2020</v>
      </c>
      <c r="I337" s="45" t="n">
        <v>44105</v>
      </c>
      <c r="J337" s="46" t="n">
        <v>45748</v>
      </c>
      <c r="K337" s="44" t="n">
        <v>417305</v>
      </c>
      <c r="L337" s="44" t="s">
        <v>38</v>
      </c>
      <c r="M337" s="47" t="n">
        <v>486741.73</v>
      </c>
      <c r="N337" s="47"/>
      <c r="O337" s="47"/>
      <c r="P337" s="47"/>
      <c r="Q337" s="44" t="s">
        <v>27</v>
      </c>
      <c r="S337" s="13"/>
      <c r="T337" s="13"/>
      <c r="U337" s="13"/>
      <c r="V337" s="13"/>
      <c r="W337" s="13"/>
      <c r="X337" s="13"/>
      <c r="Y337" s="13"/>
      <c r="Z337" s="13"/>
    </row>
    <row r="338" customFormat="false" ht="45" hidden="false" customHeight="false" outlineLevel="0" collapsed="false">
      <c r="A338" s="44" t="s">
        <v>21</v>
      </c>
      <c r="B338" s="44"/>
      <c r="C338" s="13" t="s">
        <v>35</v>
      </c>
      <c r="D338" s="44"/>
      <c r="E338" s="44" t="s">
        <v>3900</v>
      </c>
      <c r="F338" s="44" t="s">
        <v>1689</v>
      </c>
      <c r="G338" s="44" t="n">
        <v>2017</v>
      </c>
      <c r="H338" s="44" t="n">
        <v>2020</v>
      </c>
      <c r="I338" s="45" t="n">
        <v>43906</v>
      </c>
      <c r="J338" s="46" t="n">
        <v>45139</v>
      </c>
      <c r="K338" s="44" t="n">
        <v>413952</v>
      </c>
      <c r="L338" s="44" t="s">
        <v>481</v>
      </c>
      <c r="M338" s="47" t="n">
        <v>193486.66</v>
      </c>
      <c r="N338" s="47"/>
      <c r="O338" s="47"/>
      <c r="P338" s="47"/>
      <c r="Q338" s="44" t="s">
        <v>118</v>
      </c>
      <c r="S338" s="13"/>
      <c r="T338" s="13"/>
      <c r="U338" s="13"/>
      <c r="V338" s="13"/>
      <c r="W338" s="13"/>
      <c r="X338" s="13"/>
      <c r="Y338" s="13"/>
      <c r="Z338" s="13"/>
    </row>
    <row r="339" customFormat="false" ht="33.75" hidden="false" customHeight="false" outlineLevel="0" collapsed="false">
      <c r="A339" s="44" t="s">
        <v>21</v>
      </c>
      <c r="B339" s="44"/>
      <c r="C339" s="13" t="s">
        <v>76</v>
      </c>
      <c r="D339" s="44"/>
      <c r="E339" s="44" t="s">
        <v>3901</v>
      </c>
      <c r="F339" s="44" t="s">
        <v>48</v>
      </c>
      <c r="G339" s="44" t="n">
        <v>2018</v>
      </c>
      <c r="H339" s="44" t="n">
        <v>2020</v>
      </c>
      <c r="I339" s="45" t="n">
        <v>44075</v>
      </c>
      <c r="J339" s="46" t="n">
        <v>45959</v>
      </c>
      <c r="K339" s="44" t="n">
        <v>418118</v>
      </c>
      <c r="L339" s="44" t="s">
        <v>3902</v>
      </c>
      <c r="M339" s="47" t="n">
        <v>90000</v>
      </c>
      <c r="N339" s="47"/>
      <c r="O339" s="47"/>
      <c r="P339" s="47"/>
      <c r="Q339" s="44" t="s">
        <v>27</v>
      </c>
      <c r="S339" s="13"/>
      <c r="T339" s="13"/>
      <c r="U339" s="13"/>
      <c r="V339" s="13"/>
      <c r="W339" s="13"/>
      <c r="X339" s="13"/>
      <c r="Y339" s="13"/>
      <c r="Z339" s="13"/>
    </row>
    <row r="340" customFormat="false" ht="45" hidden="false" customHeight="false" outlineLevel="0" collapsed="false">
      <c r="A340" s="44" t="s">
        <v>21</v>
      </c>
      <c r="B340" s="44"/>
      <c r="C340" s="13" t="s">
        <v>2349</v>
      </c>
      <c r="D340" s="44"/>
      <c r="E340" s="44" t="s">
        <v>3056</v>
      </c>
      <c r="F340" s="44" t="s">
        <v>48</v>
      </c>
      <c r="G340" s="44" t="n">
        <v>2019</v>
      </c>
      <c r="H340" s="44" t="n">
        <v>2020</v>
      </c>
      <c r="I340" s="45" t="n">
        <v>44235</v>
      </c>
      <c r="J340" s="46" t="n">
        <v>45487</v>
      </c>
      <c r="K340" s="44" t="n">
        <v>420909</v>
      </c>
      <c r="L340" s="44" t="s">
        <v>3903</v>
      </c>
      <c r="M340" s="47" t="n">
        <v>336872.03</v>
      </c>
      <c r="N340" s="47"/>
      <c r="O340" s="47"/>
      <c r="P340" s="47"/>
      <c r="Q340" s="44" t="s">
        <v>27</v>
      </c>
      <c r="S340" s="13"/>
      <c r="T340" s="13"/>
      <c r="U340" s="13"/>
      <c r="V340" s="13"/>
      <c r="W340" s="13"/>
      <c r="X340" s="13"/>
      <c r="Y340" s="13"/>
      <c r="Z340" s="13"/>
    </row>
    <row r="341" customFormat="false" ht="90" hidden="false" customHeight="false" outlineLevel="0" collapsed="false">
      <c r="A341" s="44" t="s">
        <v>21</v>
      </c>
      <c r="B341" s="44"/>
      <c r="C341" s="13" t="s">
        <v>3886</v>
      </c>
      <c r="D341" s="44"/>
      <c r="E341" s="44" t="s">
        <v>3904</v>
      </c>
      <c r="F341" s="44" t="s">
        <v>48</v>
      </c>
      <c r="G341" s="44" t="n">
        <v>2020</v>
      </c>
      <c r="H341" s="44" t="n">
        <v>2020</v>
      </c>
      <c r="I341" s="45" t="n">
        <v>44119</v>
      </c>
      <c r="J341" s="46" t="n">
        <v>44848</v>
      </c>
      <c r="K341" s="44" t="n">
        <v>419240</v>
      </c>
      <c r="L341" s="44" t="s">
        <v>3905</v>
      </c>
      <c r="M341" s="47" t="n">
        <v>10080</v>
      </c>
      <c r="N341" s="47"/>
      <c r="O341" s="47"/>
      <c r="P341" s="47"/>
      <c r="Q341" s="44" t="s">
        <v>27</v>
      </c>
      <c r="S341" s="13"/>
      <c r="T341" s="13"/>
      <c r="U341" s="13"/>
      <c r="V341" s="13"/>
      <c r="W341" s="13"/>
      <c r="X341" s="13"/>
      <c r="Y341" s="13"/>
      <c r="Z341" s="13"/>
    </row>
    <row r="342" customFormat="false" ht="45" hidden="false" customHeight="false" outlineLevel="0" collapsed="false">
      <c r="A342" s="44" t="s">
        <v>21</v>
      </c>
      <c r="B342" s="44"/>
      <c r="C342" s="13" t="s">
        <v>3886</v>
      </c>
      <c r="D342" s="44"/>
      <c r="E342" s="44" t="s">
        <v>3906</v>
      </c>
      <c r="F342" s="44" t="s">
        <v>48</v>
      </c>
      <c r="G342" s="44" t="n">
        <v>2018</v>
      </c>
      <c r="H342" s="44" t="n">
        <v>2020</v>
      </c>
      <c r="I342" s="45" t="n">
        <v>44207</v>
      </c>
      <c r="J342" s="46" t="n">
        <v>45848</v>
      </c>
      <c r="K342" s="44" t="n">
        <v>421932</v>
      </c>
      <c r="L342" s="44" t="s">
        <v>26</v>
      </c>
      <c r="M342" s="47" t="n">
        <v>876658.33</v>
      </c>
      <c r="N342" s="47"/>
      <c r="O342" s="47"/>
      <c r="P342" s="47"/>
      <c r="Q342" s="44" t="s">
        <v>27</v>
      </c>
      <c r="S342" s="13"/>
      <c r="T342" s="13"/>
      <c r="U342" s="13"/>
      <c r="V342" s="13"/>
      <c r="W342" s="13"/>
      <c r="X342" s="13"/>
      <c r="Y342" s="13"/>
      <c r="Z342" s="13"/>
    </row>
    <row r="343" customFormat="false" ht="45" hidden="false" customHeight="false" outlineLevel="0" collapsed="false">
      <c r="A343" s="44" t="s">
        <v>21</v>
      </c>
      <c r="B343" s="44"/>
      <c r="C343" s="13" t="s">
        <v>35</v>
      </c>
      <c r="D343" s="44"/>
      <c r="E343" s="44" t="s">
        <v>3907</v>
      </c>
      <c r="F343" s="44" t="s">
        <v>1689</v>
      </c>
      <c r="G343" s="44" t="n">
        <v>2018</v>
      </c>
      <c r="H343" s="44" t="n">
        <v>2021</v>
      </c>
      <c r="I343" s="45" t="n">
        <v>44494</v>
      </c>
      <c r="J343" s="46" t="n">
        <v>45276</v>
      </c>
      <c r="K343" s="44" t="n">
        <v>427226</v>
      </c>
      <c r="L343" s="44" t="s">
        <v>393</v>
      </c>
      <c r="M343" s="47" t="n">
        <v>54670</v>
      </c>
      <c r="N343" s="47"/>
      <c r="O343" s="47"/>
      <c r="P343" s="47"/>
      <c r="Q343" s="44" t="s">
        <v>118</v>
      </c>
      <c r="S343" s="13"/>
      <c r="T343" s="13"/>
      <c r="U343" s="13"/>
      <c r="V343" s="13"/>
      <c r="W343" s="13"/>
      <c r="X343" s="13"/>
      <c r="Y343" s="13"/>
      <c r="Z343" s="13"/>
    </row>
    <row r="344" customFormat="false" ht="45" hidden="false" customHeight="false" outlineLevel="0" collapsed="false">
      <c r="A344" s="44" t="s">
        <v>21</v>
      </c>
      <c r="B344" s="44"/>
      <c r="C344" s="13" t="s">
        <v>879</v>
      </c>
      <c r="D344" s="44"/>
      <c r="E344" s="44" t="s">
        <v>3908</v>
      </c>
      <c r="F344" s="44" t="s">
        <v>1689</v>
      </c>
      <c r="G344" s="44" t="n">
        <v>2019</v>
      </c>
      <c r="H344" s="44" t="n">
        <v>2021</v>
      </c>
      <c r="I344" s="45" t="n">
        <v>44571</v>
      </c>
      <c r="J344" s="46" t="n">
        <v>45390</v>
      </c>
      <c r="K344" s="44" t="n">
        <v>429857</v>
      </c>
      <c r="L344" s="44" t="s">
        <v>1311</v>
      </c>
      <c r="M344" s="47" t="n">
        <v>291280</v>
      </c>
      <c r="N344" s="47"/>
      <c r="O344" s="47"/>
      <c r="P344" s="47"/>
      <c r="Q344" s="44" t="s">
        <v>118</v>
      </c>
      <c r="S344" s="13"/>
      <c r="T344" s="13"/>
      <c r="U344" s="13"/>
      <c r="V344" s="13"/>
      <c r="W344" s="13"/>
      <c r="X344" s="13"/>
      <c r="Y344" s="13"/>
      <c r="Z344" s="13"/>
    </row>
    <row r="345" customFormat="false" ht="56.25" hidden="false" customHeight="false" outlineLevel="0" collapsed="false">
      <c r="A345" s="44" t="s">
        <v>21</v>
      </c>
      <c r="B345" s="44"/>
      <c r="C345" s="13" t="s">
        <v>29</v>
      </c>
      <c r="D345" s="44"/>
      <c r="E345" s="44" t="s">
        <v>3486</v>
      </c>
      <c r="F345" s="44" t="s">
        <v>37</v>
      </c>
      <c r="G345" s="44" t="n">
        <v>2020</v>
      </c>
      <c r="H345" s="44" t="n">
        <v>2021</v>
      </c>
      <c r="I345" s="45" t="n">
        <v>44562</v>
      </c>
      <c r="J345" s="46" t="n">
        <v>45839</v>
      </c>
      <c r="K345" s="44" t="n">
        <v>429852</v>
      </c>
      <c r="L345" s="44" t="s">
        <v>178</v>
      </c>
      <c r="M345" s="47" t="n">
        <v>69684.33</v>
      </c>
      <c r="N345" s="47"/>
      <c r="O345" s="47"/>
      <c r="P345" s="47"/>
      <c r="Q345" s="44" t="s">
        <v>27</v>
      </c>
      <c r="S345" s="13"/>
      <c r="T345" s="13"/>
      <c r="U345" s="13"/>
      <c r="V345" s="13"/>
      <c r="W345" s="13"/>
      <c r="X345" s="13"/>
      <c r="Y345" s="13"/>
      <c r="Z345" s="13"/>
    </row>
    <row r="346" customFormat="false" ht="22.5" hidden="false" customHeight="false" outlineLevel="0" collapsed="false">
      <c r="A346" s="44" t="s">
        <v>21</v>
      </c>
      <c r="B346" s="44"/>
      <c r="C346" s="13" t="s">
        <v>46</v>
      </c>
      <c r="D346" s="44"/>
      <c r="E346" s="44" t="s">
        <v>3685</v>
      </c>
      <c r="F346" s="44" t="s">
        <v>48</v>
      </c>
      <c r="G346" s="44" t="n">
        <v>2020</v>
      </c>
      <c r="H346" s="44" t="n">
        <v>2021</v>
      </c>
      <c r="I346" s="45" t="n">
        <v>44578</v>
      </c>
      <c r="J346" s="46" t="n">
        <v>45397</v>
      </c>
      <c r="K346" s="44" t="n">
        <v>430971</v>
      </c>
      <c r="L346" s="44" t="s">
        <v>3686</v>
      </c>
      <c r="M346" s="47" t="n">
        <v>98595.92</v>
      </c>
      <c r="N346" s="47"/>
      <c r="O346" s="47"/>
      <c r="P346" s="47"/>
      <c r="Q346" s="44" t="s">
        <v>27</v>
      </c>
      <c r="S346" s="13"/>
      <c r="T346" s="13"/>
      <c r="U346" s="13"/>
      <c r="V346" s="13"/>
      <c r="W346" s="13"/>
      <c r="X346" s="13"/>
      <c r="Y346" s="13"/>
      <c r="Z346" s="13"/>
    </row>
    <row r="347" customFormat="false" ht="33.75" hidden="false" customHeight="false" outlineLevel="0" collapsed="false">
      <c r="A347" s="44" t="s">
        <v>21</v>
      </c>
      <c r="B347" s="44"/>
      <c r="C347" s="13" t="s">
        <v>22</v>
      </c>
      <c r="D347" s="44"/>
      <c r="E347" s="44" t="s">
        <v>3909</v>
      </c>
      <c r="F347" s="44" t="s">
        <v>37</v>
      </c>
      <c r="G347" s="44" t="n">
        <v>2020</v>
      </c>
      <c r="H347" s="44" t="n">
        <v>2021</v>
      </c>
      <c r="I347" s="45" t="n">
        <v>44540</v>
      </c>
      <c r="J347" s="46" t="n">
        <v>45992</v>
      </c>
      <c r="K347" s="44" t="n">
        <v>429464</v>
      </c>
      <c r="L347" s="44" t="s">
        <v>3910</v>
      </c>
      <c r="M347" s="47" t="n">
        <v>1025702</v>
      </c>
      <c r="N347" s="47"/>
      <c r="O347" s="47"/>
      <c r="P347" s="47"/>
      <c r="Q347" s="44" t="s">
        <v>27</v>
      </c>
      <c r="S347" s="13"/>
      <c r="T347" s="13"/>
      <c r="U347" s="13"/>
      <c r="V347" s="13"/>
      <c r="W347" s="13"/>
      <c r="X347" s="13"/>
      <c r="Y347" s="13"/>
      <c r="Z347" s="13"/>
    </row>
    <row r="348" customFormat="false" ht="90" hidden="false" customHeight="false" outlineLevel="0" collapsed="false">
      <c r="A348" s="44" t="s">
        <v>1087</v>
      </c>
      <c r="B348" s="44"/>
      <c r="C348" s="13" t="s">
        <v>76</v>
      </c>
      <c r="D348" s="44"/>
      <c r="E348" s="44" t="s">
        <v>3911</v>
      </c>
      <c r="F348" s="44" t="s">
        <v>37</v>
      </c>
      <c r="G348" s="44" t="n">
        <v>2020</v>
      </c>
      <c r="H348" s="44" t="n">
        <v>2021</v>
      </c>
      <c r="I348" s="45" t="n">
        <v>44545</v>
      </c>
      <c r="J348" s="46" t="n">
        <v>45463</v>
      </c>
      <c r="K348" s="44" t="n">
        <v>428874</v>
      </c>
      <c r="L348" s="44" t="s">
        <v>178</v>
      </c>
      <c r="M348" s="47" t="n">
        <v>57476.68</v>
      </c>
      <c r="N348" s="47"/>
      <c r="O348" s="47"/>
      <c r="P348" s="47"/>
      <c r="Q348" s="44" t="s">
        <v>27</v>
      </c>
      <c r="S348" s="13"/>
      <c r="T348" s="13"/>
      <c r="U348" s="13"/>
      <c r="V348" s="13"/>
      <c r="W348" s="13"/>
      <c r="X348" s="13"/>
      <c r="Y348" s="13"/>
      <c r="Z348" s="13"/>
    </row>
    <row r="349" customFormat="false" ht="33.75" hidden="false" customHeight="false" outlineLevel="0" collapsed="false">
      <c r="A349" s="44" t="s">
        <v>21</v>
      </c>
      <c r="B349" s="44"/>
      <c r="C349" s="13" t="s">
        <v>3762</v>
      </c>
      <c r="D349" s="44"/>
      <c r="E349" s="44" t="s">
        <v>3912</v>
      </c>
      <c r="F349" s="44" t="s">
        <v>1856</v>
      </c>
      <c r="G349" s="44" t="n">
        <v>2020</v>
      </c>
      <c r="H349" s="44" t="n">
        <v>2021</v>
      </c>
      <c r="I349" s="45" t="n">
        <v>44071</v>
      </c>
      <c r="J349" s="46" t="n">
        <v>48454</v>
      </c>
      <c r="K349" s="44" t="n">
        <v>426760</v>
      </c>
      <c r="L349" s="44" t="s">
        <v>99</v>
      </c>
      <c r="M349" s="47" t="n">
        <v>443174.69</v>
      </c>
      <c r="N349" s="47"/>
      <c r="O349" s="47"/>
      <c r="P349" s="47"/>
      <c r="Q349" s="44" t="s">
        <v>27</v>
      </c>
      <c r="S349" s="13"/>
      <c r="T349" s="13"/>
      <c r="U349" s="13"/>
      <c r="V349" s="13"/>
      <c r="W349" s="13"/>
      <c r="X349" s="13"/>
      <c r="Y349" s="13"/>
      <c r="Z349" s="13"/>
    </row>
    <row r="350" customFormat="false" ht="33.75" hidden="false" customHeight="false" outlineLevel="0" collapsed="false">
      <c r="A350" s="44" t="s">
        <v>21</v>
      </c>
      <c r="B350" s="44"/>
      <c r="C350" s="13" t="s">
        <v>3762</v>
      </c>
      <c r="D350" s="44"/>
      <c r="E350" s="44" t="s">
        <v>3913</v>
      </c>
      <c r="F350" s="44" t="s">
        <v>1856</v>
      </c>
      <c r="G350" s="44" t="n">
        <v>2020</v>
      </c>
      <c r="H350" s="44" t="n">
        <v>2021</v>
      </c>
      <c r="I350" s="45" t="n">
        <v>44071</v>
      </c>
      <c r="J350" s="46" t="n">
        <v>48454</v>
      </c>
      <c r="K350" s="44" t="n">
        <v>426784</v>
      </c>
      <c r="L350" s="44" t="s">
        <v>99</v>
      </c>
      <c r="M350" s="47" t="n">
        <v>2502999.89</v>
      </c>
      <c r="N350" s="47"/>
      <c r="O350" s="47"/>
      <c r="P350" s="47"/>
      <c r="Q350" s="44" t="s">
        <v>27</v>
      </c>
      <c r="S350" s="13"/>
      <c r="T350" s="13"/>
      <c r="U350" s="13"/>
      <c r="V350" s="13"/>
      <c r="W350" s="13"/>
      <c r="X350" s="13"/>
      <c r="Y350" s="13"/>
      <c r="Z350" s="13"/>
    </row>
    <row r="351" customFormat="false" ht="33.75" hidden="false" customHeight="false" outlineLevel="0" collapsed="false">
      <c r="A351" s="44" t="s">
        <v>21</v>
      </c>
      <c r="B351" s="44"/>
      <c r="C351" s="13" t="s">
        <v>76</v>
      </c>
      <c r="D351" s="44"/>
      <c r="E351" s="44" t="s">
        <v>3482</v>
      </c>
      <c r="F351" s="44" t="s">
        <v>37</v>
      </c>
      <c r="G351" s="44" t="n">
        <v>2020</v>
      </c>
      <c r="H351" s="44" t="n">
        <v>2021</v>
      </c>
      <c r="I351" s="45" t="n">
        <v>44562</v>
      </c>
      <c r="J351" s="46" t="n">
        <v>45793</v>
      </c>
      <c r="K351" s="44" t="n">
        <v>428647</v>
      </c>
      <c r="L351" s="44" t="s">
        <v>1131</v>
      </c>
      <c r="M351" s="47" t="n">
        <v>140073.66</v>
      </c>
      <c r="N351" s="47"/>
      <c r="O351" s="47"/>
      <c r="P351" s="47"/>
      <c r="Q351" s="44" t="s">
        <v>27</v>
      </c>
      <c r="S351" s="13"/>
      <c r="T351" s="13"/>
      <c r="U351" s="13"/>
      <c r="V351" s="13"/>
      <c r="W351" s="13"/>
      <c r="X351" s="13"/>
      <c r="Y351" s="13"/>
      <c r="Z351" s="13"/>
    </row>
    <row r="352" customFormat="false" ht="56.25" hidden="false" customHeight="false" outlineLevel="0" collapsed="false">
      <c r="A352" s="44" t="s">
        <v>21</v>
      </c>
      <c r="B352" s="44"/>
      <c r="C352" s="13" t="s">
        <v>46</v>
      </c>
      <c r="D352" s="44"/>
      <c r="E352" s="44" t="s">
        <v>3914</v>
      </c>
      <c r="F352" s="44" t="s">
        <v>48</v>
      </c>
      <c r="G352" s="44" t="n">
        <v>2019</v>
      </c>
      <c r="H352" s="44" t="n">
        <v>2021</v>
      </c>
      <c r="I352" s="45" t="n">
        <v>44546</v>
      </c>
      <c r="J352" s="46" t="n">
        <v>45487</v>
      </c>
      <c r="K352" s="44" t="n">
        <v>430374</v>
      </c>
      <c r="L352" s="44" t="s">
        <v>2643</v>
      </c>
      <c r="M352" s="47" t="n">
        <v>0</v>
      </c>
      <c r="N352" s="47"/>
      <c r="O352" s="47"/>
      <c r="P352" s="47"/>
      <c r="Q352" s="44" t="s">
        <v>3915</v>
      </c>
      <c r="S352" s="13"/>
      <c r="T352" s="13"/>
      <c r="U352" s="13"/>
      <c r="V352" s="13"/>
      <c r="W352" s="13"/>
      <c r="X352" s="13"/>
      <c r="Y352" s="13"/>
      <c r="Z352" s="13"/>
    </row>
    <row r="353" customFormat="false" ht="56.25" hidden="false" customHeight="false" outlineLevel="0" collapsed="false">
      <c r="A353" s="44" t="s">
        <v>1087</v>
      </c>
      <c r="B353" s="44"/>
      <c r="C353" s="13" t="s">
        <v>76</v>
      </c>
      <c r="D353" s="44"/>
      <c r="E353" s="44" t="s">
        <v>3916</v>
      </c>
      <c r="F353" s="44" t="s">
        <v>37</v>
      </c>
      <c r="G353" s="44" t="n">
        <v>2020</v>
      </c>
      <c r="H353" s="44" t="n">
        <v>2021</v>
      </c>
      <c r="I353" s="45" t="n">
        <v>44593</v>
      </c>
      <c r="J353" s="46" t="n">
        <v>45839</v>
      </c>
      <c r="K353" s="44" t="n">
        <v>430531</v>
      </c>
      <c r="L353" s="44" t="s">
        <v>2651</v>
      </c>
      <c r="M353" s="47" t="n">
        <v>41074.19</v>
      </c>
      <c r="N353" s="47"/>
      <c r="O353" s="47"/>
      <c r="P353" s="47"/>
      <c r="Q353" s="44" t="s">
        <v>27</v>
      </c>
      <c r="S353" s="13"/>
      <c r="T353" s="13"/>
      <c r="U353" s="13"/>
      <c r="V353" s="13"/>
      <c r="W353" s="13"/>
      <c r="X353" s="13"/>
      <c r="Y353" s="13"/>
      <c r="Z353" s="13"/>
    </row>
    <row r="354" customFormat="false" ht="56.25" hidden="false" customHeight="false" outlineLevel="0" collapsed="false">
      <c r="A354" s="44" t="s">
        <v>3917</v>
      </c>
      <c r="B354" s="44"/>
      <c r="C354" s="13" t="s">
        <v>76</v>
      </c>
      <c r="D354" s="44"/>
      <c r="E354" s="44" t="s">
        <v>3918</v>
      </c>
      <c r="F354" s="44" t="s">
        <v>37</v>
      </c>
      <c r="G354" s="44" t="n">
        <v>2021</v>
      </c>
      <c r="H354" s="44" t="n">
        <v>2021</v>
      </c>
      <c r="I354" s="45" t="n">
        <v>44593</v>
      </c>
      <c r="J354" s="46" t="n">
        <v>45839</v>
      </c>
      <c r="K354" s="44" t="n">
        <v>430847</v>
      </c>
      <c r="L354" s="44" t="s">
        <v>2651</v>
      </c>
      <c r="M354" s="47" t="n">
        <v>46652.04</v>
      </c>
      <c r="N354" s="47"/>
      <c r="O354" s="47"/>
      <c r="P354" s="47"/>
      <c r="Q354" s="44" t="s">
        <v>27</v>
      </c>
      <c r="S354" s="13"/>
      <c r="T354" s="13"/>
      <c r="U354" s="13"/>
      <c r="V354" s="13"/>
      <c r="W354" s="13"/>
      <c r="X354" s="13"/>
      <c r="Y354" s="13"/>
      <c r="Z354" s="13"/>
    </row>
    <row r="355" customFormat="false" ht="45" hidden="false" customHeight="false" outlineLevel="0" collapsed="false">
      <c r="A355" s="44" t="s">
        <v>21</v>
      </c>
      <c r="B355" s="44"/>
      <c r="C355" s="13" t="s">
        <v>46</v>
      </c>
      <c r="D355" s="44"/>
      <c r="E355" s="44" t="s">
        <v>3919</v>
      </c>
      <c r="F355" s="44" t="s">
        <v>48</v>
      </c>
      <c r="G355" s="44" t="n">
        <v>2021</v>
      </c>
      <c r="H355" s="44" t="n">
        <v>2021</v>
      </c>
      <c r="I355" s="45" t="n">
        <v>44560</v>
      </c>
      <c r="J355" s="46" t="n">
        <v>44925</v>
      </c>
      <c r="K355" s="44" t="n">
        <v>431068</v>
      </c>
      <c r="L355" s="44" t="s">
        <v>1063</v>
      </c>
      <c r="M355" s="47" t="n">
        <v>8280</v>
      </c>
      <c r="N355" s="47"/>
      <c r="O355" s="47"/>
      <c r="P355" s="47"/>
      <c r="Q355" s="44" t="s">
        <v>27</v>
      </c>
      <c r="S355" s="13"/>
      <c r="T355" s="13"/>
      <c r="U355" s="13"/>
      <c r="V355" s="13"/>
      <c r="W355" s="13"/>
      <c r="X355" s="13"/>
      <c r="Y355" s="13"/>
      <c r="Z355" s="13"/>
    </row>
    <row r="356" customFormat="false" ht="45" hidden="false" customHeight="false" outlineLevel="0" collapsed="false">
      <c r="A356" s="44" t="s">
        <v>21</v>
      </c>
      <c r="B356" s="44"/>
      <c r="C356" s="13" t="s">
        <v>348</v>
      </c>
      <c r="D356" s="44"/>
      <c r="E356" s="44" t="s">
        <v>3488</v>
      </c>
      <c r="F356" s="44" t="s">
        <v>37</v>
      </c>
      <c r="G356" s="44" t="n">
        <v>2020</v>
      </c>
      <c r="H356" s="44" t="n">
        <v>2021</v>
      </c>
      <c r="I356" s="45" t="n">
        <v>44562</v>
      </c>
      <c r="J356" s="46" t="n">
        <v>45839</v>
      </c>
      <c r="K356" s="44" t="n">
        <v>430023</v>
      </c>
      <c r="L356" s="44" t="s">
        <v>3489</v>
      </c>
      <c r="M356" s="47" t="n">
        <v>53086.78</v>
      </c>
      <c r="N356" s="47"/>
      <c r="O356" s="47"/>
      <c r="P356" s="47"/>
      <c r="Q356" s="44" t="s">
        <v>27</v>
      </c>
      <c r="S356" s="13"/>
      <c r="T356" s="13"/>
      <c r="U356" s="13"/>
      <c r="V356" s="13"/>
      <c r="W356" s="13"/>
      <c r="X356" s="13"/>
      <c r="Y356" s="13"/>
      <c r="Z356" s="13"/>
    </row>
    <row r="357" customFormat="false" ht="33.75" hidden="false" customHeight="false" outlineLevel="0" collapsed="false">
      <c r="A357" s="44" t="s">
        <v>21</v>
      </c>
      <c r="B357" s="44"/>
      <c r="C357" s="13" t="s">
        <v>3920</v>
      </c>
      <c r="D357" s="44"/>
      <c r="E357" s="44" t="s">
        <v>3921</v>
      </c>
      <c r="F357" s="44" t="s">
        <v>48</v>
      </c>
      <c r="G357" s="44" t="n">
        <v>2019</v>
      </c>
      <c r="H357" s="44" t="n">
        <v>2021</v>
      </c>
      <c r="I357" s="45" t="n">
        <v>44534</v>
      </c>
      <c r="J357" s="46" t="n">
        <v>45138</v>
      </c>
      <c r="K357" s="44" t="n">
        <v>428492</v>
      </c>
      <c r="L357" s="44" t="s">
        <v>862</v>
      </c>
      <c r="M357" s="47" t="n">
        <v>299600</v>
      </c>
      <c r="N357" s="47"/>
      <c r="O357" s="47"/>
      <c r="P357" s="47"/>
      <c r="Q357" s="44" t="s">
        <v>27</v>
      </c>
      <c r="S357" s="13"/>
      <c r="T357" s="13"/>
      <c r="U357" s="13"/>
      <c r="V357" s="13"/>
      <c r="W357" s="13"/>
      <c r="X357" s="13"/>
      <c r="Y357" s="13"/>
      <c r="Z357" s="13"/>
    </row>
    <row r="358" customFormat="false" ht="90" hidden="false" customHeight="false" outlineLevel="0" collapsed="false">
      <c r="A358" s="44" t="s">
        <v>1087</v>
      </c>
      <c r="B358" s="44"/>
      <c r="C358" s="13" t="s">
        <v>348</v>
      </c>
      <c r="D358" s="44" t="s">
        <v>29</v>
      </c>
      <c r="E358" s="44" t="s">
        <v>3922</v>
      </c>
      <c r="F358" s="44" t="s">
        <v>37</v>
      </c>
      <c r="G358" s="44" t="n">
        <v>2020</v>
      </c>
      <c r="H358" s="44" t="n">
        <v>2021</v>
      </c>
      <c r="I358" s="45" t="n">
        <v>44562</v>
      </c>
      <c r="J358" s="46" t="n">
        <v>45658</v>
      </c>
      <c r="K358" s="44" t="n">
        <v>429442</v>
      </c>
      <c r="L358" s="44" t="s">
        <v>584</v>
      </c>
      <c r="M358" s="47" t="n">
        <v>99149.41</v>
      </c>
      <c r="N358" s="47"/>
      <c r="O358" s="47"/>
      <c r="P358" s="47"/>
      <c r="Q358" s="44" t="s">
        <v>27</v>
      </c>
      <c r="S358" s="13"/>
      <c r="T358" s="13"/>
      <c r="U358" s="13"/>
      <c r="V358" s="13"/>
      <c r="W358" s="13"/>
      <c r="X358" s="13"/>
      <c r="Y358" s="13"/>
      <c r="Z358" s="13"/>
    </row>
    <row r="359" customFormat="false" ht="101.25" hidden="false" customHeight="false" outlineLevel="0" collapsed="false">
      <c r="A359" s="44" t="s">
        <v>1087</v>
      </c>
      <c r="B359" s="44"/>
      <c r="C359" s="13" t="s">
        <v>348</v>
      </c>
      <c r="D359" s="44"/>
      <c r="E359" s="44" t="s">
        <v>3923</v>
      </c>
      <c r="F359" s="44" t="s">
        <v>37</v>
      </c>
      <c r="G359" s="44" t="n">
        <v>2020</v>
      </c>
      <c r="H359" s="44" t="n">
        <v>2021</v>
      </c>
      <c r="I359" s="45" t="n">
        <v>44565</v>
      </c>
      <c r="J359" s="46" t="n">
        <v>45658</v>
      </c>
      <c r="K359" s="44" t="n">
        <v>429451</v>
      </c>
      <c r="L359" s="44" t="s">
        <v>3924</v>
      </c>
      <c r="M359" s="47" t="n">
        <v>88806</v>
      </c>
      <c r="N359" s="47"/>
      <c r="O359" s="47"/>
      <c r="P359" s="47"/>
      <c r="Q359" s="44" t="s">
        <v>27</v>
      </c>
      <c r="S359" s="13"/>
      <c r="T359" s="13"/>
      <c r="U359" s="13"/>
      <c r="V359" s="13"/>
      <c r="W359" s="13"/>
      <c r="X359" s="13"/>
      <c r="Y359" s="13"/>
      <c r="Z359" s="13"/>
    </row>
    <row r="360" customFormat="false" ht="90" hidden="false" customHeight="false" outlineLevel="0" collapsed="false">
      <c r="A360" s="44" t="s">
        <v>1087</v>
      </c>
      <c r="B360" s="44"/>
      <c r="C360" s="13" t="s">
        <v>348</v>
      </c>
      <c r="D360" s="44"/>
      <c r="E360" s="44" t="s">
        <v>3925</v>
      </c>
      <c r="F360" s="44" t="s">
        <v>37</v>
      </c>
      <c r="G360" s="44" t="n">
        <v>2020</v>
      </c>
      <c r="H360" s="44" t="n">
        <v>2021</v>
      </c>
      <c r="I360" s="45" t="n">
        <v>44540</v>
      </c>
      <c r="J360" s="46" t="n">
        <v>45657</v>
      </c>
      <c r="K360" s="44" t="n">
        <v>428856</v>
      </c>
      <c r="L360" s="44" t="s">
        <v>106</v>
      </c>
      <c r="M360" s="47" t="n">
        <v>115922.53</v>
      </c>
      <c r="N360" s="47"/>
      <c r="O360" s="47"/>
      <c r="P360" s="47"/>
      <c r="Q360" s="44" t="s">
        <v>27</v>
      </c>
      <c r="S360" s="13"/>
      <c r="T360" s="13"/>
      <c r="U360" s="13"/>
      <c r="V360" s="13"/>
      <c r="W360" s="13"/>
      <c r="X360" s="13"/>
      <c r="Y360" s="13"/>
      <c r="Z360" s="13"/>
    </row>
    <row r="361" customFormat="false" ht="56.25" hidden="false" customHeight="false" outlineLevel="0" collapsed="false">
      <c r="A361" s="44" t="s">
        <v>21</v>
      </c>
      <c r="B361" s="44"/>
      <c r="C361" s="13" t="s">
        <v>152</v>
      </c>
      <c r="D361" s="44"/>
      <c r="E361" s="44" t="s">
        <v>3926</v>
      </c>
      <c r="F361" s="44" t="s">
        <v>48</v>
      </c>
      <c r="G361" s="44" t="n">
        <v>2021</v>
      </c>
      <c r="H361" s="44" t="n">
        <v>2021</v>
      </c>
      <c r="I361" s="45" t="n">
        <v>44530</v>
      </c>
      <c r="J361" s="46" t="n">
        <v>44926</v>
      </c>
      <c r="K361" s="44" t="n">
        <v>428228</v>
      </c>
      <c r="L361" s="44" t="s">
        <v>3885</v>
      </c>
      <c r="M361" s="47" t="n">
        <v>1350</v>
      </c>
      <c r="N361" s="47"/>
      <c r="O361" s="47"/>
      <c r="P361" s="47"/>
      <c r="Q361" s="44" t="s">
        <v>27</v>
      </c>
      <c r="S361" s="13"/>
      <c r="T361" s="13"/>
      <c r="U361" s="13"/>
      <c r="V361" s="13"/>
      <c r="W361" s="13"/>
      <c r="X361" s="13"/>
      <c r="Y361" s="13"/>
      <c r="Z361" s="13"/>
    </row>
    <row r="362" customFormat="false" ht="33.75" hidden="false" customHeight="false" outlineLevel="0" collapsed="false">
      <c r="A362" s="44" t="s">
        <v>21</v>
      </c>
      <c r="B362" s="44"/>
      <c r="C362" s="13" t="s">
        <v>29</v>
      </c>
      <c r="D362" s="44"/>
      <c r="E362" s="44" t="s">
        <v>3483</v>
      </c>
      <c r="F362" s="44" t="s">
        <v>37</v>
      </c>
      <c r="G362" s="44" t="n">
        <v>2020</v>
      </c>
      <c r="H362" s="44" t="n">
        <v>2021</v>
      </c>
      <c r="I362" s="45" t="n">
        <v>44562</v>
      </c>
      <c r="J362" s="46" t="n">
        <v>45793</v>
      </c>
      <c r="K362" s="44" t="n">
        <v>429452</v>
      </c>
      <c r="L362" s="44" t="s">
        <v>688</v>
      </c>
      <c r="M362" s="47" t="n">
        <v>153484.7</v>
      </c>
      <c r="N362" s="47"/>
      <c r="O362" s="47"/>
      <c r="P362" s="47"/>
      <c r="Q362" s="44" t="s">
        <v>27</v>
      </c>
      <c r="S362" s="13"/>
      <c r="T362" s="13"/>
      <c r="U362" s="13"/>
      <c r="V362" s="13"/>
      <c r="W362" s="13"/>
      <c r="X362" s="13"/>
      <c r="Y362" s="13"/>
      <c r="Z362" s="13"/>
    </row>
    <row r="363" customFormat="false" ht="67.5" hidden="false" customHeight="false" outlineLevel="0" collapsed="false">
      <c r="A363" s="44" t="s">
        <v>21</v>
      </c>
      <c r="B363" s="44"/>
      <c r="C363" s="13" t="s">
        <v>46</v>
      </c>
      <c r="D363" s="44"/>
      <c r="E363" s="44" t="s">
        <v>3927</v>
      </c>
      <c r="F363" s="44" t="s">
        <v>48</v>
      </c>
      <c r="G363" s="44" t="n">
        <v>2021</v>
      </c>
      <c r="H363" s="44" t="n">
        <v>2021</v>
      </c>
      <c r="I363" s="45" t="n">
        <v>44539</v>
      </c>
      <c r="J363" s="46" t="n">
        <v>44926</v>
      </c>
      <c r="K363" s="44" t="n">
        <v>427922</v>
      </c>
      <c r="L363" s="44" t="s">
        <v>1518</v>
      </c>
      <c r="M363" s="47" t="n">
        <v>17628.6</v>
      </c>
      <c r="N363" s="47"/>
      <c r="O363" s="47"/>
      <c r="P363" s="47"/>
      <c r="Q363" s="44" t="s">
        <v>27</v>
      </c>
      <c r="S363" s="13"/>
      <c r="T363" s="13"/>
      <c r="U363" s="13"/>
      <c r="V363" s="13"/>
      <c r="W363" s="13"/>
      <c r="X363" s="13"/>
      <c r="Y363" s="13"/>
      <c r="Z363" s="13"/>
    </row>
    <row r="364" customFormat="false" ht="45" hidden="false" customHeight="false" outlineLevel="0" collapsed="false">
      <c r="A364" s="44" t="s">
        <v>21</v>
      </c>
      <c r="B364" s="44"/>
      <c r="C364" s="13" t="s">
        <v>76</v>
      </c>
      <c r="D364" s="44"/>
      <c r="E364" s="44" t="s">
        <v>3928</v>
      </c>
      <c r="F364" s="44" t="s">
        <v>48</v>
      </c>
      <c r="G364" s="44" t="n">
        <v>2018</v>
      </c>
      <c r="H364" s="44" t="n">
        <v>2021</v>
      </c>
      <c r="I364" s="45" t="n">
        <v>44258</v>
      </c>
      <c r="J364" s="46" t="n">
        <v>44561</v>
      </c>
      <c r="K364" s="44" t="n">
        <v>423296</v>
      </c>
      <c r="L364" s="44" t="s">
        <v>3929</v>
      </c>
      <c r="M364" s="47" t="n">
        <v>10000</v>
      </c>
      <c r="N364" s="47"/>
      <c r="O364" s="47"/>
      <c r="P364" s="47"/>
      <c r="Q364" s="44" t="s">
        <v>27</v>
      </c>
      <c r="S364" s="13"/>
      <c r="T364" s="13"/>
      <c r="U364" s="13"/>
      <c r="V364" s="13"/>
      <c r="W364" s="13"/>
      <c r="X364" s="13"/>
      <c r="Y364" s="13"/>
      <c r="Z364" s="13"/>
    </row>
    <row r="365" customFormat="false" ht="45" hidden="false" customHeight="false" outlineLevel="0" collapsed="false">
      <c r="A365" s="44" t="s">
        <v>21</v>
      </c>
      <c r="B365" s="44"/>
      <c r="C365" s="13" t="s">
        <v>22</v>
      </c>
      <c r="D365" s="44"/>
      <c r="E365" s="44" t="s">
        <v>3930</v>
      </c>
      <c r="F365" s="44" t="s">
        <v>48</v>
      </c>
      <c r="G365" s="44" t="n">
        <v>2018</v>
      </c>
      <c r="H365" s="44" t="n">
        <v>2021</v>
      </c>
      <c r="I365" s="45" t="n">
        <v>44621</v>
      </c>
      <c r="J365" s="46" t="n">
        <v>45566</v>
      </c>
      <c r="K365" s="44" t="n">
        <v>424199</v>
      </c>
      <c r="L365" s="44" t="s">
        <v>1414</v>
      </c>
      <c r="M365" s="47" t="n">
        <v>79600</v>
      </c>
      <c r="N365" s="47"/>
      <c r="O365" s="47"/>
      <c r="P365" s="47"/>
      <c r="Q365" s="44" t="s">
        <v>27</v>
      </c>
      <c r="S365" s="13"/>
      <c r="T365" s="13"/>
      <c r="U365" s="13"/>
      <c r="V365" s="13"/>
      <c r="W365" s="13"/>
      <c r="X365" s="13"/>
      <c r="Y365" s="13"/>
      <c r="Z365" s="13"/>
    </row>
    <row r="366" customFormat="false" ht="45" hidden="false" customHeight="false" outlineLevel="0" collapsed="false">
      <c r="A366" s="44" t="s">
        <v>21</v>
      </c>
      <c r="B366" s="44"/>
      <c r="C366" s="13" t="s">
        <v>35</v>
      </c>
      <c r="D366" s="44"/>
      <c r="E366" s="44" t="s">
        <v>3931</v>
      </c>
      <c r="F366" s="44" t="s">
        <v>48</v>
      </c>
      <c r="G366" s="44" t="n">
        <v>2018</v>
      </c>
      <c r="H366" s="44" t="n">
        <v>2021</v>
      </c>
      <c r="I366" s="45" t="n">
        <v>44288</v>
      </c>
      <c r="J366" s="46" t="n">
        <v>45366</v>
      </c>
      <c r="K366" s="44" t="n">
        <v>419215</v>
      </c>
      <c r="L366" s="44" t="s">
        <v>3825</v>
      </c>
      <c r="M366" s="47" t="n">
        <v>90000</v>
      </c>
      <c r="N366" s="47"/>
      <c r="O366" s="47"/>
      <c r="P366" s="47"/>
      <c r="Q366" s="44" t="s">
        <v>27</v>
      </c>
      <c r="S366" s="13"/>
      <c r="T366" s="13"/>
      <c r="U366" s="13"/>
      <c r="V366" s="13"/>
      <c r="W366" s="13"/>
      <c r="X366" s="13"/>
      <c r="Y366" s="13"/>
      <c r="Z366" s="13"/>
    </row>
    <row r="367" customFormat="false" ht="67.5" hidden="false" customHeight="false" outlineLevel="0" collapsed="false">
      <c r="A367" s="44" t="s">
        <v>21</v>
      </c>
      <c r="B367" s="44"/>
      <c r="C367" s="13" t="s">
        <v>3920</v>
      </c>
      <c r="D367" s="44"/>
      <c r="E367" s="44" t="s">
        <v>3932</v>
      </c>
      <c r="F367" s="44" t="s">
        <v>48</v>
      </c>
      <c r="G367" s="44" t="n">
        <v>2018</v>
      </c>
      <c r="H367" s="44" t="n">
        <v>2021</v>
      </c>
      <c r="I367" s="45" t="n">
        <v>44392</v>
      </c>
      <c r="J367" s="46" t="n">
        <v>45026</v>
      </c>
      <c r="K367" s="44" t="n">
        <v>424762</v>
      </c>
      <c r="L367" s="44" t="s">
        <v>3933</v>
      </c>
      <c r="M367" s="47" t="n">
        <v>659994</v>
      </c>
      <c r="N367" s="47"/>
      <c r="O367" s="47"/>
      <c r="P367" s="47"/>
      <c r="Q367" s="44" t="s">
        <v>27</v>
      </c>
      <c r="S367" s="13"/>
      <c r="T367" s="13"/>
      <c r="U367" s="13"/>
      <c r="V367" s="13"/>
      <c r="W367" s="13"/>
      <c r="X367" s="13"/>
      <c r="Y367" s="13"/>
      <c r="Z367" s="13"/>
    </row>
    <row r="368" customFormat="false" ht="45" hidden="false" customHeight="false" outlineLevel="0" collapsed="false">
      <c r="A368" s="44" t="s">
        <v>21</v>
      </c>
      <c r="B368" s="44"/>
      <c r="C368" s="13" t="s">
        <v>35</v>
      </c>
      <c r="D368" s="44"/>
      <c r="E368" s="44" t="s">
        <v>3934</v>
      </c>
      <c r="F368" s="44" t="s">
        <v>48</v>
      </c>
      <c r="G368" s="44" t="n">
        <v>2018</v>
      </c>
      <c r="H368" s="44" t="n">
        <v>2021</v>
      </c>
      <c r="I368" s="45" t="n">
        <v>44346</v>
      </c>
      <c r="J368" s="46" t="n">
        <v>44773</v>
      </c>
      <c r="K368" s="44" t="n">
        <v>424574</v>
      </c>
      <c r="L368" s="44" t="s">
        <v>3859</v>
      </c>
      <c r="M368" s="47" t="n">
        <v>20000</v>
      </c>
      <c r="N368" s="47"/>
      <c r="O368" s="47"/>
      <c r="P368" s="47"/>
      <c r="Q368" s="44" t="s">
        <v>27</v>
      </c>
      <c r="S368" s="13"/>
      <c r="T368" s="13"/>
      <c r="U368" s="13"/>
      <c r="V368" s="13"/>
      <c r="W368" s="13"/>
      <c r="X368" s="13"/>
      <c r="Y368" s="13"/>
      <c r="Z368" s="13"/>
    </row>
    <row r="369" customFormat="false" ht="78.75" hidden="false" customHeight="false" outlineLevel="0" collapsed="false">
      <c r="A369" s="44" t="s">
        <v>21</v>
      </c>
      <c r="B369" s="44"/>
      <c r="C369" s="13" t="s">
        <v>76</v>
      </c>
      <c r="D369" s="44"/>
      <c r="E369" s="44" t="s">
        <v>3935</v>
      </c>
      <c r="F369" s="44" t="s">
        <v>48</v>
      </c>
      <c r="G369" s="44" t="n">
        <v>2019</v>
      </c>
      <c r="H369" s="44" t="n">
        <v>2021</v>
      </c>
      <c r="I369" s="45" t="n">
        <v>44242</v>
      </c>
      <c r="J369" s="46" t="n">
        <v>45138</v>
      </c>
      <c r="K369" s="44" t="n">
        <v>422127</v>
      </c>
      <c r="L369" s="44" t="s">
        <v>3791</v>
      </c>
      <c r="M369" s="47" t="n">
        <v>294173</v>
      </c>
      <c r="N369" s="47"/>
      <c r="O369" s="47"/>
      <c r="P369" s="47"/>
      <c r="Q369" s="44" t="s">
        <v>27</v>
      </c>
      <c r="S369" s="13"/>
      <c r="T369" s="13"/>
      <c r="U369" s="13"/>
      <c r="V369" s="13"/>
      <c r="W369" s="13"/>
      <c r="X369" s="13"/>
      <c r="Y369" s="13"/>
      <c r="Z369" s="13"/>
    </row>
    <row r="370" customFormat="false" ht="45" hidden="false" customHeight="false" outlineLevel="0" collapsed="false">
      <c r="A370" s="44" t="s">
        <v>21</v>
      </c>
      <c r="B370" s="44"/>
      <c r="C370" s="13" t="s">
        <v>748</v>
      </c>
      <c r="D370" s="44"/>
      <c r="E370" s="44" t="s">
        <v>3473</v>
      </c>
      <c r="F370" s="44" t="s">
        <v>37</v>
      </c>
      <c r="G370" s="44" t="n">
        <v>2020</v>
      </c>
      <c r="H370" s="44" t="n">
        <v>2021</v>
      </c>
      <c r="I370" s="45" t="n">
        <v>44272</v>
      </c>
      <c r="J370" s="46" t="n">
        <v>45383</v>
      </c>
      <c r="K370" s="44" t="n">
        <v>423786</v>
      </c>
      <c r="L370" s="44" t="s">
        <v>99</v>
      </c>
      <c r="M370" s="47" t="n">
        <v>2453160</v>
      </c>
      <c r="N370" s="47"/>
      <c r="O370" s="47"/>
      <c r="P370" s="47"/>
      <c r="Q370" s="44" t="s">
        <v>27</v>
      </c>
      <c r="S370" s="13"/>
      <c r="T370" s="13"/>
      <c r="U370" s="13"/>
      <c r="V370" s="13"/>
      <c r="W370" s="13"/>
      <c r="X370" s="13"/>
      <c r="Y370" s="13"/>
      <c r="Z370" s="13"/>
    </row>
    <row r="371" customFormat="false" ht="45" hidden="false" customHeight="false" outlineLevel="0" collapsed="false">
      <c r="A371" s="44" t="s">
        <v>21</v>
      </c>
      <c r="B371" s="44"/>
      <c r="C371" s="13" t="s">
        <v>76</v>
      </c>
      <c r="D371" s="44"/>
      <c r="E371" s="44" t="s">
        <v>3936</v>
      </c>
      <c r="F371" s="44" t="s">
        <v>48</v>
      </c>
      <c r="G371" s="44" t="n">
        <v>2019</v>
      </c>
      <c r="H371" s="44" t="n">
        <v>2021</v>
      </c>
      <c r="I371" s="45" t="n">
        <v>44378</v>
      </c>
      <c r="J371" s="46" t="n">
        <v>45412</v>
      </c>
      <c r="K371" s="44" t="n">
        <v>424628</v>
      </c>
      <c r="L371" s="44" t="s">
        <v>3791</v>
      </c>
      <c r="M371" s="47" t="n">
        <v>197753</v>
      </c>
      <c r="N371" s="47"/>
      <c r="O371" s="47"/>
      <c r="P371" s="47"/>
      <c r="Q371" s="44" t="s">
        <v>27</v>
      </c>
      <c r="S371" s="13"/>
      <c r="T371" s="13"/>
      <c r="U371" s="13"/>
      <c r="V371" s="13"/>
      <c r="W371" s="13"/>
      <c r="X371" s="13"/>
      <c r="Y371" s="13"/>
      <c r="Z371" s="13"/>
    </row>
    <row r="372" customFormat="false" ht="45" hidden="false" customHeight="false" outlineLevel="0" collapsed="false">
      <c r="A372" s="44" t="s">
        <v>21</v>
      </c>
      <c r="B372" s="44"/>
      <c r="C372" s="13" t="s">
        <v>35</v>
      </c>
      <c r="D372" s="44"/>
      <c r="E372" s="44" t="s">
        <v>3937</v>
      </c>
      <c r="F372" s="44" t="s">
        <v>1689</v>
      </c>
      <c r="G372" s="44" t="n">
        <v>2020</v>
      </c>
      <c r="H372" s="44" t="n">
        <v>2022</v>
      </c>
      <c r="I372" s="45" t="n">
        <v>44697</v>
      </c>
      <c r="J372" s="46" t="n">
        <v>45579</v>
      </c>
      <c r="K372" s="44" t="n">
        <v>433444</v>
      </c>
      <c r="L372" s="44" t="s">
        <v>393</v>
      </c>
      <c r="M372" s="47" t="n">
        <v>89808.8</v>
      </c>
      <c r="N372" s="47"/>
      <c r="O372" s="47"/>
      <c r="P372" s="47"/>
      <c r="Q372" s="44" t="s">
        <v>27</v>
      </c>
      <c r="S372" s="13"/>
      <c r="T372" s="13"/>
      <c r="U372" s="13"/>
      <c r="V372" s="13"/>
      <c r="W372" s="13"/>
      <c r="X372" s="13"/>
      <c r="Y372" s="13"/>
      <c r="Z372" s="13"/>
    </row>
    <row r="373" customFormat="false" ht="56.25" hidden="false" customHeight="false" outlineLevel="0" collapsed="false">
      <c r="A373" s="44" t="s">
        <v>21</v>
      </c>
      <c r="B373" s="44"/>
      <c r="C373" s="13" t="s">
        <v>2349</v>
      </c>
      <c r="D373" s="44"/>
      <c r="E373" s="44" t="s">
        <v>3938</v>
      </c>
      <c r="F373" s="44" t="s">
        <v>48</v>
      </c>
      <c r="G373" s="44" t="n">
        <v>2020</v>
      </c>
      <c r="H373" s="44" t="n">
        <v>2022</v>
      </c>
      <c r="I373" s="45" t="n">
        <v>44941</v>
      </c>
      <c r="J373" s="46" t="n">
        <v>46038</v>
      </c>
      <c r="K373" s="44" t="n">
        <v>440570</v>
      </c>
      <c r="L373" s="44" t="s">
        <v>3939</v>
      </c>
      <c r="M373" s="47" t="n">
        <v>153740</v>
      </c>
      <c r="N373" s="47"/>
      <c r="O373" s="47"/>
      <c r="P373" s="47"/>
      <c r="Q373" s="44" t="s">
        <v>27</v>
      </c>
      <c r="S373" s="13"/>
      <c r="T373" s="13"/>
      <c r="U373" s="13"/>
      <c r="V373" s="13"/>
      <c r="W373" s="13"/>
      <c r="X373" s="13"/>
      <c r="Y373" s="13"/>
      <c r="Z373" s="13"/>
    </row>
    <row r="374" customFormat="false" ht="33.75" hidden="false" customHeight="false" outlineLevel="0" collapsed="false">
      <c r="A374" s="44" t="s">
        <v>21</v>
      </c>
      <c r="B374" s="44"/>
      <c r="C374" s="13" t="s">
        <v>29</v>
      </c>
      <c r="D374" s="44"/>
      <c r="E374" s="44" t="s">
        <v>3940</v>
      </c>
      <c r="F374" s="44" t="s">
        <v>37</v>
      </c>
      <c r="G374" s="44" t="n">
        <v>2021</v>
      </c>
      <c r="H374" s="44" t="n">
        <v>2022</v>
      </c>
      <c r="I374" s="45" t="n">
        <v>44935</v>
      </c>
      <c r="J374" s="46" t="n">
        <v>45666</v>
      </c>
      <c r="K374" s="44" t="n">
        <v>441547</v>
      </c>
      <c r="L374" s="44" t="s">
        <v>3941</v>
      </c>
      <c r="M374" s="47" t="n">
        <v>0</v>
      </c>
      <c r="N374" s="47"/>
      <c r="O374" s="47"/>
      <c r="P374" s="47"/>
      <c r="Q374" s="44" t="s">
        <v>27</v>
      </c>
      <c r="S374" s="13"/>
      <c r="T374" s="13"/>
      <c r="U374" s="13"/>
      <c r="V374" s="13"/>
      <c r="W374" s="13"/>
      <c r="X374" s="13"/>
      <c r="Y374" s="13"/>
      <c r="Z374" s="13"/>
    </row>
    <row r="375" customFormat="false" ht="33.75" hidden="false" customHeight="false" outlineLevel="0" collapsed="false">
      <c r="A375" s="44" t="s">
        <v>21</v>
      </c>
      <c r="B375" s="44"/>
      <c r="C375" s="13" t="s">
        <v>152</v>
      </c>
      <c r="D375" s="44"/>
      <c r="E375" s="44" t="s">
        <v>3942</v>
      </c>
      <c r="F375" s="44" t="s">
        <v>48</v>
      </c>
      <c r="G375" s="44" t="n">
        <v>2022</v>
      </c>
      <c r="H375" s="44" t="n">
        <v>2022</v>
      </c>
      <c r="I375" s="45" t="n">
        <v>44986</v>
      </c>
      <c r="J375" s="46" t="n">
        <v>46993</v>
      </c>
      <c r="K375" s="44" t="n">
        <v>440467</v>
      </c>
      <c r="L375" s="44" t="s">
        <v>377</v>
      </c>
      <c r="M375" s="47" t="n">
        <v>5000000</v>
      </c>
      <c r="N375" s="47"/>
      <c r="O375" s="47"/>
      <c r="P375" s="47"/>
      <c r="Q375" s="44" t="s">
        <v>3943</v>
      </c>
      <c r="S375" s="13"/>
      <c r="T375" s="13"/>
      <c r="U375" s="13"/>
      <c r="V375" s="13"/>
      <c r="W375" s="13"/>
      <c r="X375" s="13"/>
      <c r="Y375" s="13"/>
      <c r="Z375" s="13"/>
    </row>
    <row r="376" customFormat="false" ht="56.25" hidden="false" customHeight="false" outlineLevel="0" collapsed="false">
      <c r="A376" s="44" t="s">
        <v>21</v>
      </c>
      <c r="B376" s="44"/>
      <c r="C376" s="13" t="s">
        <v>35</v>
      </c>
      <c r="D376" s="44"/>
      <c r="E376" s="44" t="s">
        <v>3944</v>
      </c>
      <c r="F376" s="44" t="s">
        <v>48</v>
      </c>
      <c r="G376" s="44" t="n">
        <v>2022</v>
      </c>
      <c r="H376" s="44" t="n">
        <v>2022</v>
      </c>
      <c r="I376" s="45" t="n">
        <v>44930</v>
      </c>
      <c r="J376" s="46" t="n">
        <v>45291</v>
      </c>
      <c r="K376" s="44" t="n">
        <v>439014</v>
      </c>
      <c r="L376" s="44" t="s">
        <v>3945</v>
      </c>
      <c r="M376" s="47" t="n">
        <v>0</v>
      </c>
      <c r="N376" s="47"/>
      <c r="O376" s="47"/>
      <c r="P376" s="47"/>
      <c r="Q376" s="44" t="s">
        <v>27</v>
      </c>
      <c r="S376" s="13"/>
      <c r="T376" s="13"/>
      <c r="U376" s="13"/>
      <c r="V376" s="13"/>
      <c r="W376" s="13"/>
      <c r="X376" s="13"/>
      <c r="Y376" s="13"/>
      <c r="Z376" s="13"/>
    </row>
    <row r="377" customFormat="false" ht="45" hidden="false" customHeight="false" outlineLevel="0" collapsed="false">
      <c r="A377" s="44" t="s">
        <v>3493</v>
      </c>
      <c r="B377" s="44"/>
      <c r="C377" s="13" t="s">
        <v>3762</v>
      </c>
      <c r="D377" s="44"/>
      <c r="E377" s="44" t="s">
        <v>3946</v>
      </c>
      <c r="F377" s="44" t="s">
        <v>1689</v>
      </c>
      <c r="G377" s="44" t="n">
        <v>2021</v>
      </c>
      <c r="H377" s="44" t="n">
        <v>2022</v>
      </c>
      <c r="I377" s="45" t="n">
        <v>44783</v>
      </c>
      <c r="J377" s="46" t="n">
        <v>45478</v>
      </c>
      <c r="K377" s="44" t="n">
        <v>434667</v>
      </c>
      <c r="L377" s="44" t="s">
        <v>3052</v>
      </c>
      <c r="M377" s="47" t="n">
        <v>0</v>
      </c>
      <c r="N377" s="47"/>
      <c r="O377" s="47"/>
      <c r="P377" s="47"/>
      <c r="Q377" s="44" t="s">
        <v>27</v>
      </c>
      <c r="S377" s="13"/>
      <c r="T377" s="13"/>
      <c r="U377" s="13"/>
      <c r="V377" s="13"/>
      <c r="W377" s="13"/>
      <c r="X377" s="13"/>
      <c r="Y377" s="13"/>
      <c r="Z377" s="13"/>
    </row>
    <row r="378" customFormat="false" ht="45" hidden="false" customHeight="false" outlineLevel="0" collapsed="false">
      <c r="A378" s="44" t="s">
        <v>21</v>
      </c>
      <c r="B378" s="44"/>
      <c r="C378" s="13" t="s">
        <v>35</v>
      </c>
      <c r="D378" s="44"/>
      <c r="E378" s="44" t="s">
        <v>3947</v>
      </c>
      <c r="F378" s="44" t="s">
        <v>48</v>
      </c>
      <c r="G378" s="44" t="n">
        <v>2019</v>
      </c>
      <c r="H378" s="44" t="n">
        <v>2022</v>
      </c>
      <c r="I378" s="45" t="n">
        <v>44835</v>
      </c>
      <c r="J378" s="46" t="n">
        <v>45772</v>
      </c>
      <c r="K378" s="44" t="n">
        <v>435423</v>
      </c>
      <c r="L378" s="44" t="s">
        <v>3876</v>
      </c>
      <c r="M378" s="47" t="n">
        <v>8000</v>
      </c>
      <c r="N378" s="47"/>
      <c r="O378" s="47"/>
      <c r="P378" s="47"/>
      <c r="Q378" s="44" t="s">
        <v>27</v>
      </c>
      <c r="S378" s="13"/>
      <c r="T378" s="13"/>
      <c r="U378" s="13"/>
      <c r="V378" s="13"/>
      <c r="W378" s="13"/>
      <c r="X378" s="13"/>
      <c r="Y378" s="13"/>
      <c r="Z378" s="13"/>
    </row>
    <row r="379" customFormat="false" ht="33.75" hidden="false" customHeight="false" outlineLevel="0" collapsed="false">
      <c r="A379" s="44" t="s">
        <v>21</v>
      </c>
      <c r="B379" s="44"/>
      <c r="C379" s="13" t="s">
        <v>156</v>
      </c>
      <c r="D379" s="44"/>
      <c r="E379" s="44" t="s">
        <v>3948</v>
      </c>
      <c r="F379" s="44" t="s">
        <v>48</v>
      </c>
      <c r="G379" s="44" t="n">
        <v>2020</v>
      </c>
      <c r="H379" s="44" t="n">
        <v>2022</v>
      </c>
      <c r="I379" s="45"/>
      <c r="J379" s="46"/>
      <c r="K379" s="44" t="n">
        <v>438408</v>
      </c>
      <c r="L379" s="44"/>
      <c r="M379" s="47" t="n">
        <f aca="false">SUM(M1)</f>
        <v>0</v>
      </c>
      <c r="N379" s="47"/>
      <c r="O379" s="47"/>
      <c r="P379" s="47"/>
      <c r="Q379" s="44" t="s">
        <v>118</v>
      </c>
      <c r="S379" s="13"/>
      <c r="T379" s="13"/>
      <c r="U379" s="13"/>
      <c r="V379" s="13"/>
      <c r="W379" s="13"/>
      <c r="X379" s="13"/>
      <c r="Y379" s="13"/>
      <c r="Z379" s="13"/>
    </row>
    <row r="380" customFormat="false" ht="45" hidden="false" customHeight="false" outlineLevel="0" collapsed="false">
      <c r="A380" s="44" t="s">
        <v>21</v>
      </c>
      <c r="B380" s="44"/>
      <c r="C380" s="13" t="s">
        <v>35</v>
      </c>
      <c r="D380" s="44"/>
      <c r="E380" s="44" t="s">
        <v>3949</v>
      </c>
      <c r="F380" s="44" t="s">
        <v>37</v>
      </c>
      <c r="G380" s="44" t="n">
        <v>2020</v>
      </c>
      <c r="H380" s="44" t="n">
        <v>2022</v>
      </c>
      <c r="I380" s="45" t="n">
        <v>44942</v>
      </c>
      <c r="J380" s="46" t="n">
        <v>45730</v>
      </c>
      <c r="K380" s="44" t="n">
        <v>438367</v>
      </c>
      <c r="L380" s="44" t="s">
        <v>3950</v>
      </c>
      <c r="M380" s="47" t="n">
        <v>156313.33</v>
      </c>
      <c r="N380" s="47"/>
      <c r="O380" s="47"/>
      <c r="P380" s="47"/>
      <c r="Q380" s="44" t="s">
        <v>3760</v>
      </c>
      <c r="S380" s="13"/>
      <c r="T380" s="13"/>
      <c r="U380" s="13"/>
      <c r="V380" s="13"/>
      <c r="W380" s="13"/>
      <c r="X380" s="13"/>
      <c r="Y380" s="13"/>
      <c r="Z380" s="13"/>
    </row>
    <row r="381" customFormat="false" ht="33.75" hidden="false" customHeight="false" outlineLevel="0" collapsed="false">
      <c r="A381" s="44" t="s">
        <v>3917</v>
      </c>
      <c r="B381" s="44"/>
      <c r="C381" s="13" t="s">
        <v>22</v>
      </c>
      <c r="D381" s="44"/>
      <c r="E381" s="44" t="s">
        <v>3951</v>
      </c>
      <c r="F381" s="44" t="s">
        <v>37</v>
      </c>
      <c r="G381" s="44" t="n">
        <v>2021</v>
      </c>
      <c r="H381" s="44" t="n">
        <v>2022</v>
      </c>
      <c r="I381" s="45" t="n">
        <v>44930</v>
      </c>
      <c r="J381" s="46" t="n">
        <v>46206</v>
      </c>
      <c r="K381" s="44" t="n">
        <v>440306</v>
      </c>
      <c r="L381" s="44" t="s">
        <v>3952</v>
      </c>
      <c r="M381" s="47" t="n">
        <v>59340</v>
      </c>
      <c r="N381" s="47"/>
      <c r="O381" s="47"/>
      <c r="P381" s="47"/>
      <c r="Q381" s="44" t="s">
        <v>27</v>
      </c>
      <c r="S381" s="13"/>
      <c r="T381" s="13"/>
      <c r="U381" s="13"/>
      <c r="V381" s="13"/>
      <c r="W381" s="13"/>
      <c r="X381" s="13"/>
      <c r="Y381" s="13"/>
      <c r="Z381" s="13"/>
    </row>
    <row r="382" customFormat="false" ht="45" hidden="false" customHeight="false" outlineLevel="0" collapsed="false">
      <c r="A382" s="44" t="s">
        <v>21</v>
      </c>
      <c r="B382" s="44"/>
      <c r="C382" s="13" t="s">
        <v>29</v>
      </c>
      <c r="D382" s="44"/>
      <c r="E382" s="44" t="s">
        <v>3953</v>
      </c>
      <c r="F382" s="44" t="s">
        <v>37</v>
      </c>
      <c r="G382" s="44" t="n">
        <v>2021</v>
      </c>
      <c r="H382" s="44" t="n">
        <v>2022</v>
      </c>
      <c r="I382" s="45" t="n">
        <v>44958</v>
      </c>
      <c r="J382" s="46" t="n">
        <v>46234</v>
      </c>
      <c r="K382" s="44" t="n">
        <v>438866</v>
      </c>
      <c r="L382" s="44" t="s">
        <v>782</v>
      </c>
      <c r="M382" s="47" t="n">
        <v>75163.45</v>
      </c>
      <c r="N382" s="47"/>
      <c r="O382" s="47"/>
      <c r="P382" s="47"/>
      <c r="Q382" s="44" t="s">
        <v>27</v>
      </c>
      <c r="S382" s="13"/>
      <c r="T382" s="13"/>
      <c r="U382" s="13"/>
      <c r="V382" s="13"/>
      <c r="W382" s="13"/>
      <c r="X382" s="13"/>
      <c r="Y382" s="13"/>
      <c r="Z382" s="13"/>
    </row>
    <row r="383" customFormat="false" ht="56.25" hidden="false" customHeight="false" outlineLevel="0" collapsed="false">
      <c r="A383" s="44" t="s">
        <v>21</v>
      </c>
      <c r="B383" s="44"/>
      <c r="C383" s="13" t="s">
        <v>29</v>
      </c>
      <c r="D383" s="44"/>
      <c r="E383" s="44" t="s">
        <v>3954</v>
      </c>
      <c r="F383" s="44" t="s">
        <v>37</v>
      </c>
      <c r="G383" s="44" t="n">
        <v>2021</v>
      </c>
      <c r="H383" s="44" t="n">
        <v>2022</v>
      </c>
      <c r="I383" s="45" t="n">
        <v>44935</v>
      </c>
      <c r="J383" s="46" t="n">
        <v>46211</v>
      </c>
      <c r="K383" s="44" t="n">
        <v>440355</v>
      </c>
      <c r="L383" s="44" t="s">
        <v>789</v>
      </c>
      <c r="M383" s="47" t="n">
        <v>97436.34</v>
      </c>
      <c r="N383" s="47"/>
      <c r="O383" s="47"/>
      <c r="P383" s="47"/>
      <c r="Q383" s="44" t="s">
        <v>27</v>
      </c>
      <c r="S383" s="13"/>
      <c r="T383" s="13"/>
      <c r="U383" s="13"/>
      <c r="V383" s="13"/>
      <c r="W383" s="13"/>
      <c r="X383" s="13"/>
      <c r="Y383" s="13"/>
      <c r="Z383" s="13"/>
    </row>
    <row r="384" customFormat="false" ht="45" hidden="false" customHeight="false" outlineLevel="0" collapsed="false">
      <c r="A384" s="44" t="s">
        <v>21</v>
      </c>
      <c r="B384" s="44"/>
      <c r="C384" s="13" t="s">
        <v>35</v>
      </c>
      <c r="D384" s="44"/>
      <c r="E384" s="44" t="s">
        <v>3955</v>
      </c>
      <c r="F384" s="44" t="s">
        <v>48</v>
      </c>
      <c r="G384" s="44" t="n">
        <v>2022</v>
      </c>
      <c r="H384" s="44" t="n">
        <v>2022</v>
      </c>
      <c r="I384" s="45" t="n">
        <v>44930</v>
      </c>
      <c r="J384" s="46" t="n">
        <v>45291</v>
      </c>
      <c r="K384" s="44" t="n">
        <v>439010</v>
      </c>
      <c r="L384" s="44" t="s">
        <v>3797</v>
      </c>
      <c r="M384" s="47" t="n">
        <v>0</v>
      </c>
      <c r="N384" s="47"/>
      <c r="O384" s="47"/>
      <c r="P384" s="47"/>
      <c r="Q384" s="44" t="s">
        <v>27</v>
      </c>
      <c r="S384" s="13"/>
      <c r="T384" s="13"/>
      <c r="U384" s="13"/>
      <c r="V384" s="13"/>
      <c r="W384" s="13"/>
      <c r="X384" s="13"/>
      <c r="Y384" s="13"/>
      <c r="Z384" s="13"/>
    </row>
    <row r="385" customFormat="false" ht="45" hidden="false" customHeight="false" outlineLevel="0" collapsed="false">
      <c r="A385" s="44" t="s">
        <v>21</v>
      </c>
      <c r="B385" s="44"/>
      <c r="C385" s="13" t="s">
        <v>22</v>
      </c>
      <c r="D385" s="44"/>
      <c r="E385" s="44" t="s">
        <v>3956</v>
      </c>
      <c r="F385" s="44" t="s">
        <v>48</v>
      </c>
      <c r="G385" s="44" t="n">
        <v>2018</v>
      </c>
      <c r="H385" s="44" t="n">
        <v>2022</v>
      </c>
      <c r="I385" s="45" t="n">
        <v>44897</v>
      </c>
      <c r="J385" s="46" t="n">
        <v>45566</v>
      </c>
      <c r="K385" s="44" t="n">
        <v>439477</v>
      </c>
      <c r="L385" s="44" t="s">
        <v>3957</v>
      </c>
      <c r="M385" s="47" t="n">
        <v>0</v>
      </c>
      <c r="N385" s="47"/>
      <c r="O385" s="47"/>
      <c r="P385" s="47"/>
      <c r="Q385" s="44" t="s">
        <v>27</v>
      </c>
      <c r="S385" s="13"/>
      <c r="T385" s="13"/>
      <c r="U385" s="13"/>
      <c r="V385" s="13"/>
      <c r="W385" s="13"/>
      <c r="X385" s="13"/>
      <c r="Y385" s="13"/>
      <c r="Z385" s="13"/>
    </row>
    <row r="386" customFormat="false" ht="45" hidden="false" customHeight="false" outlineLevel="0" collapsed="false">
      <c r="A386" s="44" t="s">
        <v>21</v>
      </c>
      <c r="B386" s="44"/>
      <c r="C386" s="13" t="s">
        <v>46</v>
      </c>
      <c r="D386" s="44"/>
      <c r="E386" s="44" t="s">
        <v>3958</v>
      </c>
      <c r="F386" s="44" t="s">
        <v>48</v>
      </c>
      <c r="G386" s="44" t="n">
        <v>2022</v>
      </c>
      <c r="H386" s="44" t="n">
        <v>2022</v>
      </c>
      <c r="I386" s="45" t="n">
        <v>44904</v>
      </c>
      <c r="J386" s="46" t="n">
        <v>45291</v>
      </c>
      <c r="K386" s="44" t="n">
        <v>439001</v>
      </c>
      <c r="L386" s="44" t="s">
        <v>1518</v>
      </c>
      <c r="M386" s="47" t="n">
        <v>0</v>
      </c>
      <c r="N386" s="47"/>
      <c r="O386" s="47"/>
      <c r="P386" s="47"/>
      <c r="Q386" s="44" t="s">
        <v>27</v>
      </c>
      <c r="S386" s="13"/>
      <c r="T386" s="13"/>
      <c r="U386" s="13"/>
      <c r="V386" s="13"/>
      <c r="W386" s="13"/>
      <c r="X386" s="13"/>
      <c r="Y386" s="13"/>
      <c r="Z386" s="13"/>
    </row>
    <row r="387" customFormat="false" ht="67.5" hidden="false" customHeight="false" outlineLevel="0" collapsed="false">
      <c r="A387" s="44" t="s">
        <v>1087</v>
      </c>
      <c r="B387" s="44"/>
      <c r="C387" s="13" t="s">
        <v>348</v>
      </c>
      <c r="D387" s="44"/>
      <c r="E387" s="44" t="s">
        <v>3959</v>
      </c>
      <c r="F387" s="44" t="s">
        <v>37</v>
      </c>
      <c r="G387" s="44" t="n">
        <v>2021</v>
      </c>
      <c r="H387" s="44" t="n">
        <v>2022</v>
      </c>
      <c r="I387" s="45" t="n">
        <v>44896</v>
      </c>
      <c r="J387" s="46" t="n">
        <v>45978</v>
      </c>
      <c r="K387" s="44" t="n">
        <v>438535</v>
      </c>
      <c r="L387" s="44" t="s">
        <v>178</v>
      </c>
      <c r="M387" s="47" t="n">
        <v>182747.2</v>
      </c>
      <c r="N387" s="47"/>
      <c r="O387" s="47"/>
      <c r="P387" s="47"/>
      <c r="Q387" s="44" t="s">
        <v>27</v>
      </c>
      <c r="S387" s="13"/>
      <c r="T387" s="13"/>
      <c r="U387" s="13"/>
      <c r="V387" s="13"/>
      <c r="W387" s="13"/>
      <c r="X387" s="13"/>
      <c r="Y387" s="13"/>
      <c r="Z387" s="13"/>
    </row>
    <row r="388" customFormat="false" ht="33.75" hidden="false" customHeight="false" outlineLevel="0" collapsed="false">
      <c r="A388" s="44" t="s">
        <v>21</v>
      </c>
      <c r="B388" s="44"/>
      <c r="C388" s="13" t="s">
        <v>35</v>
      </c>
      <c r="D388" s="44"/>
      <c r="E388" s="44" t="s">
        <v>3960</v>
      </c>
      <c r="F388" s="44" t="s">
        <v>37</v>
      </c>
      <c r="G388" s="44" t="n">
        <v>2020</v>
      </c>
      <c r="H388" s="44" t="n">
        <v>2022</v>
      </c>
      <c r="I388" s="45" t="n">
        <v>44907</v>
      </c>
      <c r="J388" s="46" t="n">
        <v>45699</v>
      </c>
      <c r="K388" s="44" t="n">
        <v>438045</v>
      </c>
      <c r="L388" s="44" t="s">
        <v>3961</v>
      </c>
      <c r="M388" s="47" t="n">
        <v>80000</v>
      </c>
      <c r="N388" s="47"/>
      <c r="O388" s="47"/>
      <c r="P388" s="47"/>
      <c r="Q388" s="44" t="s">
        <v>27</v>
      </c>
      <c r="S388" s="13"/>
      <c r="T388" s="13"/>
      <c r="U388" s="13"/>
      <c r="V388" s="13"/>
      <c r="W388" s="13"/>
      <c r="X388" s="13"/>
      <c r="Y388" s="13"/>
      <c r="Z388" s="13"/>
    </row>
    <row r="389" customFormat="false" ht="45" hidden="false" customHeight="false" outlineLevel="0" collapsed="false">
      <c r="A389" s="44" t="s">
        <v>21</v>
      </c>
      <c r="B389" s="44"/>
      <c r="C389" s="13" t="s">
        <v>348</v>
      </c>
      <c r="D389" s="44"/>
      <c r="E389" s="44" t="s">
        <v>3962</v>
      </c>
      <c r="F389" s="44" t="s">
        <v>37</v>
      </c>
      <c r="G389" s="44" t="n">
        <v>2021</v>
      </c>
      <c r="H389" s="44" t="n">
        <v>2022</v>
      </c>
      <c r="I389" s="45" t="n">
        <v>44935</v>
      </c>
      <c r="J389" s="46" t="n">
        <v>45698</v>
      </c>
      <c r="K389" s="44" t="n">
        <v>439819</v>
      </c>
      <c r="L389" s="44" t="s">
        <v>3963</v>
      </c>
      <c r="M389" s="47" t="n">
        <v>130899.63</v>
      </c>
      <c r="N389" s="47"/>
      <c r="O389" s="47"/>
      <c r="P389" s="47"/>
      <c r="Q389" s="44" t="s">
        <v>27</v>
      </c>
      <c r="S389" s="13"/>
      <c r="T389" s="13"/>
      <c r="U389" s="13"/>
      <c r="V389" s="13"/>
      <c r="W389" s="13"/>
      <c r="X389" s="13"/>
      <c r="Y389" s="13"/>
      <c r="Z389" s="13"/>
    </row>
    <row r="390" customFormat="false" ht="45" hidden="false" customHeight="false" outlineLevel="0" collapsed="false">
      <c r="A390" s="44" t="s">
        <v>21</v>
      </c>
      <c r="B390" s="44"/>
      <c r="C390" s="13" t="s">
        <v>29</v>
      </c>
      <c r="D390" s="44"/>
      <c r="E390" s="44" t="s">
        <v>3964</v>
      </c>
      <c r="F390" s="44" t="s">
        <v>37</v>
      </c>
      <c r="G390" s="44" t="n">
        <v>2021</v>
      </c>
      <c r="H390" s="44" t="n">
        <v>2022</v>
      </c>
      <c r="I390" s="45" t="n">
        <v>44935</v>
      </c>
      <c r="J390" s="46" t="n">
        <v>46426</v>
      </c>
      <c r="K390" s="44" t="n">
        <v>440688</v>
      </c>
      <c r="L390" s="44" t="s">
        <v>390</v>
      </c>
      <c r="M390" s="47" t="n">
        <v>188188.69</v>
      </c>
      <c r="N390" s="47"/>
      <c r="O390" s="47"/>
      <c r="P390" s="47"/>
      <c r="Q390" s="44" t="s">
        <v>27</v>
      </c>
      <c r="S390" s="13"/>
      <c r="T390" s="13"/>
      <c r="U390" s="13"/>
      <c r="V390" s="13"/>
      <c r="W390" s="13"/>
      <c r="X390" s="13"/>
      <c r="Y390" s="13"/>
      <c r="Z390" s="13"/>
    </row>
    <row r="391" customFormat="false" ht="45" hidden="false" customHeight="false" outlineLevel="0" collapsed="false">
      <c r="A391" s="44" t="s">
        <v>21</v>
      </c>
      <c r="B391" s="44"/>
      <c r="C391" s="13" t="s">
        <v>46</v>
      </c>
      <c r="D391" s="44"/>
      <c r="E391" s="44" t="s">
        <v>3508</v>
      </c>
      <c r="F391" s="44" t="s">
        <v>48</v>
      </c>
      <c r="G391" s="44" t="n">
        <v>2021</v>
      </c>
      <c r="H391" s="44" t="n">
        <v>2022</v>
      </c>
      <c r="I391" s="45" t="n">
        <v>44941</v>
      </c>
      <c r="J391" s="46" t="n">
        <v>46371</v>
      </c>
      <c r="K391" s="44" t="n">
        <v>441189</v>
      </c>
      <c r="L391" s="44" t="s">
        <v>2643</v>
      </c>
      <c r="M391" s="47" t="n">
        <v>0</v>
      </c>
      <c r="N391" s="47"/>
      <c r="O391" s="47"/>
      <c r="P391" s="47"/>
      <c r="Q391" s="44" t="s">
        <v>27</v>
      </c>
      <c r="S391" s="13"/>
      <c r="T391" s="13"/>
      <c r="U391" s="13"/>
      <c r="V391" s="13"/>
      <c r="W391" s="13"/>
      <c r="X391" s="13"/>
      <c r="Y391" s="13"/>
      <c r="Z391" s="13"/>
    </row>
    <row r="392" customFormat="false" ht="67.5" hidden="false" customHeight="false" outlineLevel="0" collapsed="false">
      <c r="A392" s="44" t="s">
        <v>21</v>
      </c>
      <c r="B392" s="44"/>
      <c r="C392" s="13" t="s">
        <v>76</v>
      </c>
      <c r="D392" s="44"/>
      <c r="E392" s="44" t="s">
        <v>3965</v>
      </c>
      <c r="F392" s="44" t="s">
        <v>48</v>
      </c>
      <c r="G392" s="44" t="n">
        <v>2018</v>
      </c>
      <c r="H392" s="44" t="n">
        <v>2022</v>
      </c>
      <c r="I392" s="45" t="n">
        <v>44896</v>
      </c>
      <c r="J392" s="46" t="n">
        <v>45991</v>
      </c>
      <c r="K392" s="44" t="n">
        <v>436075</v>
      </c>
      <c r="L392" s="44" t="s">
        <v>26</v>
      </c>
      <c r="M392" s="47" t="n">
        <v>287989.58</v>
      </c>
      <c r="N392" s="47"/>
      <c r="O392" s="47"/>
      <c r="P392" s="47"/>
      <c r="Q392" s="44" t="s">
        <v>27</v>
      </c>
      <c r="S392" s="13"/>
      <c r="T392" s="13"/>
      <c r="U392" s="13"/>
      <c r="V392" s="13"/>
      <c r="W392" s="13"/>
      <c r="X392" s="13"/>
      <c r="Y392" s="13"/>
      <c r="Z392" s="13"/>
    </row>
    <row r="393" customFormat="false" ht="33.75" hidden="false" customHeight="false" outlineLevel="0" collapsed="false">
      <c r="A393" s="44" t="s">
        <v>21</v>
      </c>
      <c r="B393" s="44"/>
      <c r="C393" s="13" t="s">
        <v>76</v>
      </c>
      <c r="D393" s="44"/>
      <c r="E393" s="44" t="s">
        <v>3966</v>
      </c>
      <c r="F393" s="44" t="s">
        <v>48</v>
      </c>
      <c r="G393" s="44" t="n">
        <v>2018</v>
      </c>
      <c r="H393" s="44" t="n">
        <v>2022</v>
      </c>
      <c r="I393" s="45" t="n">
        <v>44957</v>
      </c>
      <c r="J393" s="46" t="n">
        <v>45993</v>
      </c>
      <c r="K393" s="44" t="n">
        <v>437196</v>
      </c>
      <c r="L393" s="44" t="s">
        <v>3967</v>
      </c>
      <c r="M393" s="47" t="n">
        <v>0</v>
      </c>
      <c r="N393" s="47"/>
      <c r="O393" s="47"/>
      <c r="P393" s="47"/>
      <c r="Q393" s="44" t="s">
        <v>27</v>
      </c>
      <c r="S393" s="13"/>
      <c r="T393" s="13"/>
      <c r="U393" s="13"/>
      <c r="V393" s="13"/>
      <c r="W393" s="13"/>
      <c r="X393" s="13"/>
      <c r="Y393" s="13"/>
      <c r="Z393" s="13"/>
    </row>
    <row r="394" customFormat="false" ht="45" hidden="false" customHeight="false" outlineLevel="0" collapsed="false">
      <c r="A394" s="44" t="s">
        <v>21</v>
      </c>
      <c r="B394" s="44"/>
      <c r="C394" s="13" t="s">
        <v>29</v>
      </c>
      <c r="D394" s="44"/>
      <c r="E394" s="44" t="s">
        <v>3968</v>
      </c>
      <c r="F394" s="44" t="s">
        <v>37</v>
      </c>
      <c r="G394" s="44" t="n">
        <v>2021</v>
      </c>
      <c r="H394" s="44" t="n">
        <v>2022</v>
      </c>
      <c r="I394" s="45" t="n">
        <v>44935</v>
      </c>
      <c r="J394" s="46" t="n">
        <v>46212</v>
      </c>
      <c r="K394" s="44" t="n">
        <v>440770</v>
      </c>
      <c r="L394" s="44" t="s">
        <v>2970</v>
      </c>
      <c r="M394" s="47" t="n">
        <v>71385.3</v>
      </c>
      <c r="N394" s="47"/>
      <c r="O394" s="47"/>
      <c r="P394" s="47"/>
      <c r="Q394" s="44" t="s">
        <v>27</v>
      </c>
      <c r="S394" s="13"/>
      <c r="T394" s="13"/>
      <c r="U394" s="13"/>
      <c r="V394" s="13"/>
      <c r="W394" s="13"/>
      <c r="X394" s="13"/>
      <c r="Y394" s="13"/>
      <c r="Z394" s="13"/>
    </row>
    <row r="395" customFormat="false" ht="67.5" hidden="false" customHeight="false" outlineLevel="0" collapsed="false">
      <c r="A395" s="44" t="s">
        <v>21</v>
      </c>
      <c r="B395" s="44"/>
      <c r="C395" s="13" t="s">
        <v>3690</v>
      </c>
      <c r="D395" s="44"/>
      <c r="E395" s="44" t="s">
        <v>3969</v>
      </c>
      <c r="F395" s="44" t="s">
        <v>48</v>
      </c>
      <c r="G395" s="44" t="n">
        <v>2019</v>
      </c>
      <c r="H395" s="44" t="n">
        <v>2022</v>
      </c>
      <c r="I395" s="45" t="n">
        <v>44655</v>
      </c>
      <c r="J395" s="46" t="n">
        <v>45919</v>
      </c>
      <c r="K395" s="44" t="n">
        <v>432368</v>
      </c>
      <c r="L395" s="44" t="s">
        <v>418</v>
      </c>
      <c r="M395" s="47" t="n">
        <v>250800</v>
      </c>
      <c r="N395" s="47"/>
      <c r="O395" s="47"/>
      <c r="P395" s="47"/>
      <c r="Q395" s="44" t="s">
        <v>27</v>
      </c>
      <c r="S395" s="13"/>
      <c r="T395" s="13"/>
      <c r="U395" s="13"/>
      <c r="V395" s="13"/>
      <c r="W395" s="13"/>
      <c r="X395" s="13"/>
      <c r="Y395" s="13"/>
      <c r="Z395" s="13"/>
    </row>
    <row r="396" customFormat="false" ht="33.75" hidden="false" customHeight="false" outlineLevel="0" collapsed="false">
      <c r="A396" s="44" t="s">
        <v>21</v>
      </c>
      <c r="B396" s="44"/>
      <c r="C396" s="13" t="s">
        <v>748</v>
      </c>
      <c r="D396" s="44"/>
      <c r="E396" s="44" t="s">
        <v>3970</v>
      </c>
      <c r="F396" s="44" t="s">
        <v>48</v>
      </c>
      <c r="G396" s="44" t="n">
        <v>2018</v>
      </c>
      <c r="H396" s="44" t="n">
        <v>2022</v>
      </c>
      <c r="I396" s="45" t="n">
        <v>44958</v>
      </c>
      <c r="J396" s="46" t="n">
        <v>45993</v>
      </c>
      <c r="K396" s="44" t="n">
        <v>439773</v>
      </c>
      <c r="L396" s="44" t="s">
        <v>862</v>
      </c>
      <c r="M396" s="47" t="n">
        <v>152901</v>
      </c>
      <c r="N396" s="47"/>
      <c r="O396" s="47"/>
      <c r="P396" s="47"/>
      <c r="Q396" s="44" t="s">
        <v>27</v>
      </c>
      <c r="S396" s="13"/>
      <c r="T396" s="13"/>
      <c r="U396" s="13"/>
      <c r="V396" s="13"/>
      <c r="W396" s="13"/>
      <c r="X396" s="13"/>
      <c r="Y396" s="13"/>
      <c r="Z396" s="13"/>
    </row>
    <row r="397" customFormat="false" ht="22.5" hidden="false" customHeight="false" outlineLevel="0" collapsed="false">
      <c r="A397" s="44" t="s">
        <v>21</v>
      </c>
      <c r="B397" s="44"/>
      <c r="C397" s="13" t="s">
        <v>29</v>
      </c>
      <c r="D397" s="44"/>
      <c r="E397" s="44" t="s">
        <v>3971</v>
      </c>
      <c r="F397" s="44" t="s">
        <v>37</v>
      </c>
      <c r="G397" s="44" t="n">
        <v>2021</v>
      </c>
      <c r="H397" s="44" t="n">
        <v>2022</v>
      </c>
      <c r="I397" s="45" t="n">
        <v>44935</v>
      </c>
      <c r="J397" s="46" t="n">
        <v>46577</v>
      </c>
      <c r="K397" s="44" t="n">
        <v>440650</v>
      </c>
      <c r="L397" s="44" t="s">
        <v>688</v>
      </c>
      <c r="M397" s="47" t="n">
        <v>412315.94</v>
      </c>
      <c r="N397" s="47"/>
      <c r="O397" s="47"/>
      <c r="P397" s="47"/>
      <c r="Q397" s="44" t="s">
        <v>27</v>
      </c>
      <c r="S397" s="13"/>
      <c r="T397" s="13"/>
      <c r="U397" s="13"/>
      <c r="V397" s="13"/>
      <c r="W397" s="13"/>
      <c r="X397" s="13"/>
      <c r="Y397" s="13"/>
      <c r="Z397" s="13"/>
    </row>
    <row r="398" customFormat="false" ht="22.5" hidden="false" customHeight="false" outlineLevel="0" collapsed="false">
      <c r="A398" s="44" t="s">
        <v>21</v>
      </c>
      <c r="B398" s="44"/>
      <c r="C398" s="13" t="s">
        <v>29</v>
      </c>
      <c r="D398" s="44"/>
      <c r="E398" s="44" t="s">
        <v>3972</v>
      </c>
      <c r="F398" s="44" t="s">
        <v>37</v>
      </c>
      <c r="G398" s="44" t="n">
        <v>2021</v>
      </c>
      <c r="H398" s="44" t="n">
        <v>2022</v>
      </c>
      <c r="I398" s="45" t="n">
        <v>44935</v>
      </c>
      <c r="J398" s="46" t="n">
        <v>46211</v>
      </c>
      <c r="K398" s="44" t="n">
        <v>440356</v>
      </c>
      <c r="L398" s="44" t="s">
        <v>584</v>
      </c>
      <c r="M398" s="47" t="n">
        <v>94474.15</v>
      </c>
      <c r="N398" s="47"/>
      <c r="O398" s="47"/>
      <c r="P398" s="47"/>
      <c r="Q398" s="44" t="s">
        <v>27</v>
      </c>
      <c r="S398" s="13"/>
      <c r="T398" s="13"/>
      <c r="U398" s="13"/>
      <c r="V398" s="13"/>
      <c r="W398" s="13"/>
      <c r="X398" s="13"/>
      <c r="Y398" s="13"/>
      <c r="Z398" s="13"/>
    </row>
    <row r="399" customFormat="false" ht="33.75" hidden="false" customHeight="false" outlineLevel="0" collapsed="false">
      <c r="A399" s="44" t="s">
        <v>21</v>
      </c>
      <c r="B399" s="44"/>
      <c r="C399" s="13" t="s">
        <v>22</v>
      </c>
      <c r="D399" s="44"/>
      <c r="E399" s="44" t="s">
        <v>3973</v>
      </c>
      <c r="F399" s="44" t="s">
        <v>37</v>
      </c>
      <c r="G399" s="44" t="n">
        <v>2021</v>
      </c>
      <c r="H399" s="44" t="n">
        <v>2022</v>
      </c>
      <c r="I399" s="45" t="n">
        <v>44958</v>
      </c>
      <c r="J399" s="46" t="n">
        <v>46054</v>
      </c>
      <c r="K399" s="44" t="n">
        <v>441574</v>
      </c>
      <c r="L399" s="44" t="s">
        <v>345</v>
      </c>
      <c r="M399" s="47" t="n">
        <v>133263.34</v>
      </c>
      <c r="N399" s="47"/>
      <c r="O399" s="47"/>
      <c r="P399" s="47"/>
      <c r="Q399" s="44" t="s">
        <v>27</v>
      </c>
      <c r="S399" s="13"/>
      <c r="T399" s="13"/>
      <c r="U399" s="13"/>
      <c r="V399" s="13"/>
      <c r="W399" s="13"/>
      <c r="X399" s="13"/>
      <c r="Y399" s="13"/>
      <c r="Z399" s="13"/>
    </row>
    <row r="400" customFormat="false" ht="33.75" hidden="false" customHeight="false" outlineLevel="0" collapsed="false">
      <c r="A400" s="44" t="s">
        <v>3688</v>
      </c>
      <c r="B400" s="44"/>
      <c r="C400" s="13" t="s">
        <v>35</v>
      </c>
      <c r="D400" s="44"/>
      <c r="E400" s="44" t="s">
        <v>3974</v>
      </c>
      <c r="F400" s="44" t="s">
        <v>48</v>
      </c>
      <c r="G400" s="44" t="n">
        <v>2022</v>
      </c>
      <c r="H400" s="44" t="n">
        <v>2022</v>
      </c>
      <c r="I400" s="45" t="n">
        <v>44935</v>
      </c>
      <c r="J400" s="46" t="n">
        <v>45291</v>
      </c>
      <c r="K400" s="44" t="n">
        <v>441658</v>
      </c>
      <c r="L400" s="44" t="s">
        <v>3975</v>
      </c>
      <c r="M400" s="47" t="n">
        <v>0</v>
      </c>
      <c r="N400" s="47"/>
      <c r="O400" s="47"/>
      <c r="P400" s="47"/>
      <c r="Q400" s="44" t="s">
        <v>27</v>
      </c>
      <c r="S400" s="13"/>
      <c r="T400" s="13"/>
      <c r="U400" s="13"/>
      <c r="V400" s="13"/>
      <c r="W400" s="13"/>
      <c r="X400" s="13"/>
      <c r="Y400" s="13"/>
      <c r="Z400" s="13"/>
    </row>
    <row r="401" customFormat="false" ht="33.75" hidden="false" customHeight="false" outlineLevel="0" collapsed="false">
      <c r="A401" s="44" t="s">
        <v>21</v>
      </c>
      <c r="B401" s="44"/>
      <c r="C401" s="13" t="s">
        <v>156</v>
      </c>
      <c r="D401" s="44"/>
      <c r="E401" s="44" t="s">
        <v>3976</v>
      </c>
      <c r="F401" s="44" t="s">
        <v>37</v>
      </c>
      <c r="G401" s="44" t="n">
        <v>2021</v>
      </c>
      <c r="H401" s="44" t="n">
        <v>2022</v>
      </c>
      <c r="I401" s="45" t="n">
        <v>44935</v>
      </c>
      <c r="J401" s="46" t="n">
        <v>46760</v>
      </c>
      <c r="K401" s="44" t="n">
        <v>441412</v>
      </c>
      <c r="L401" s="44" t="s">
        <v>594</v>
      </c>
      <c r="M401" s="47" t="n">
        <v>0</v>
      </c>
      <c r="N401" s="47"/>
      <c r="O401" s="47"/>
      <c r="P401" s="47"/>
      <c r="Q401" s="44" t="s">
        <v>27</v>
      </c>
      <c r="S401" s="13"/>
      <c r="T401" s="13"/>
      <c r="U401" s="13"/>
      <c r="V401" s="13"/>
      <c r="W401" s="13"/>
      <c r="X401" s="13"/>
      <c r="Y401" s="13"/>
      <c r="Z401" s="13"/>
    </row>
    <row r="402" customFormat="false" ht="56.25" hidden="false" customHeight="false" outlineLevel="0" collapsed="false">
      <c r="A402" s="44" t="s">
        <v>21</v>
      </c>
      <c r="B402" s="44"/>
      <c r="C402" s="13" t="s">
        <v>156</v>
      </c>
      <c r="D402" s="44"/>
      <c r="E402" s="44" t="s">
        <v>3977</v>
      </c>
      <c r="F402" s="44" t="s">
        <v>48</v>
      </c>
      <c r="G402" s="44" t="n">
        <v>2020</v>
      </c>
      <c r="H402" s="44" t="n">
        <v>2022</v>
      </c>
      <c r="I402" s="45" t="n">
        <v>44732</v>
      </c>
      <c r="J402" s="46" t="n">
        <v>46022</v>
      </c>
      <c r="K402" s="44" t="n">
        <v>433729</v>
      </c>
      <c r="L402" s="44" t="s">
        <v>54</v>
      </c>
      <c r="M402" s="47" t="n">
        <v>186472</v>
      </c>
      <c r="N402" s="47"/>
      <c r="O402" s="47"/>
      <c r="P402" s="47"/>
      <c r="Q402" s="44" t="s">
        <v>118</v>
      </c>
      <c r="S402" s="13"/>
      <c r="T402" s="13"/>
      <c r="U402" s="13"/>
      <c r="V402" s="13"/>
      <c r="W402" s="13"/>
      <c r="X402" s="13"/>
      <c r="Y402" s="13"/>
      <c r="Z402" s="13"/>
    </row>
    <row r="403" customFormat="false" ht="45" hidden="false" customHeight="false" outlineLevel="0" collapsed="false">
      <c r="A403" s="44" t="s">
        <v>21</v>
      </c>
      <c r="B403" s="44"/>
      <c r="C403" s="13" t="s">
        <v>3886</v>
      </c>
      <c r="D403" s="44"/>
      <c r="E403" s="44" t="s">
        <v>3978</v>
      </c>
      <c r="F403" s="44" t="s">
        <v>1689</v>
      </c>
      <c r="G403" s="44" t="n">
        <v>2019</v>
      </c>
      <c r="H403" s="44" t="n">
        <v>2022</v>
      </c>
      <c r="I403" s="45" t="n">
        <v>44795</v>
      </c>
      <c r="J403" s="46" t="n">
        <v>45617</v>
      </c>
      <c r="K403" s="44" t="n">
        <v>435315</v>
      </c>
      <c r="L403" s="44" t="s">
        <v>1311</v>
      </c>
      <c r="M403" s="47" t="n">
        <v>116000</v>
      </c>
      <c r="N403" s="47"/>
      <c r="O403" s="47"/>
      <c r="P403" s="47"/>
      <c r="Q403" s="44"/>
      <c r="S403" s="13"/>
      <c r="T403" s="13"/>
      <c r="U403" s="13"/>
      <c r="V403" s="13"/>
      <c r="W403" s="13"/>
      <c r="X403" s="13"/>
      <c r="Y403" s="13"/>
      <c r="Z403" s="13"/>
    </row>
    <row r="409" customFormat="false" ht="11.25" hidden="false" customHeight="false" outlineLevel="0" collapsed="false">
      <c r="A409" s="54"/>
      <c r="B409" s="13"/>
      <c r="C409" s="13"/>
      <c r="D409" s="13"/>
      <c r="E409" s="13"/>
      <c r="F409" s="13"/>
      <c r="G409" s="13"/>
      <c r="H409" s="13"/>
      <c r="I409" s="55"/>
      <c r="J409" s="56"/>
      <c r="K409" s="13"/>
      <c r="L409" s="13"/>
      <c r="M409" s="57"/>
      <c r="N409" s="57"/>
      <c r="O409" s="57"/>
      <c r="P409" s="58"/>
      <c r="Q409" s="13"/>
      <c r="S409" s="13"/>
      <c r="T409" s="13"/>
      <c r="U409" s="13"/>
      <c r="V409" s="13"/>
      <c r="W409" s="13"/>
      <c r="X409" s="13"/>
      <c r="Y409" s="13"/>
      <c r="Z409" s="13"/>
    </row>
    <row r="410" customFormat="false" ht="11.25" hidden="false" customHeight="false" outlineLevel="0" collapsed="false">
      <c r="A410" s="54"/>
      <c r="B410" s="13"/>
      <c r="C410" s="13"/>
      <c r="D410" s="13"/>
      <c r="E410" s="13"/>
      <c r="F410" s="13"/>
      <c r="G410" s="13"/>
      <c r="H410" s="13"/>
      <c r="I410" s="55"/>
      <c r="J410" s="56"/>
      <c r="K410" s="13"/>
      <c r="L410" s="13"/>
      <c r="M410" s="57"/>
      <c r="N410" s="57"/>
      <c r="O410" s="57"/>
      <c r="P410" s="58"/>
      <c r="Q410" s="13"/>
      <c r="S410" s="13"/>
      <c r="T410" s="13"/>
      <c r="U410" s="13"/>
      <c r="V410" s="13"/>
      <c r="W410" s="13"/>
      <c r="X410" s="13"/>
      <c r="Y410" s="13"/>
      <c r="Z410" s="13"/>
    </row>
    <row r="411" customFormat="false" ht="11.25" hidden="false" customHeight="false" outlineLevel="0" collapsed="false">
      <c r="A411" s="54"/>
      <c r="B411" s="13"/>
      <c r="C411" s="13"/>
      <c r="D411" s="13"/>
      <c r="E411" s="13"/>
      <c r="F411" s="13"/>
      <c r="G411" s="13"/>
      <c r="H411" s="13"/>
      <c r="I411" s="55"/>
      <c r="J411" s="56"/>
      <c r="K411" s="13"/>
      <c r="L411" s="13"/>
      <c r="M411" s="57"/>
      <c r="N411" s="57"/>
      <c r="O411" s="57"/>
      <c r="P411" s="58"/>
      <c r="Q411" s="13"/>
      <c r="S411" s="13"/>
      <c r="T411" s="13"/>
      <c r="U411" s="13"/>
      <c r="V411" s="13"/>
      <c r="W411" s="13"/>
      <c r="X411" s="13"/>
      <c r="Y411" s="13"/>
      <c r="Z411" s="13"/>
    </row>
    <row r="412" customFormat="false" ht="11.25" hidden="false" customHeight="false" outlineLevel="0" collapsed="false">
      <c r="A412" s="54"/>
      <c r="B412" s="13"/>
      <c r="C412" s="13"/>
      <c r="D412" s="13"/>
      <c r="E412" s="13"/>
      <c r="F412" s="13"/>
      <c r="G412" s="13"/>
      <c r="H412" s="13"/>
      <c r="I412" s="55"/>
      <c r="J412" s="56"/>
      <c r="K412" s="13"/>
      <c r="L412" s="13"/>
      <c r="M412" s="57"/>
      <c r="N412" s="57"/>
      <c r="O412" s="57"/>
      <c r="P412" s="58"/>
      <c r="Q412" s="13"/>
      <c r="S412" s="13"/>
      <c r="T412" s="13"/>
      <c r="U412" s="13"/>
      <c r="V412" s="13"/>
      <c r="W412" s="13"/>
      <c r="X412" s="13"/>
      <c r="Y412" s="13"/>
      <c r="Z412" s="13"/>
    </row>
    <row r="413" customFormat="false" ht="11.25" hidden="false" customHeight="false" outlineLevel="0" collapsed="false">
      <c r="A413" s="13"/>
      <c r="B413" s="13"/>
      <c r="C413" s="13"/>
      <c r="D413" s="13"/>
      <c r="E413" s="13"/>
      <c r="F413" s="13"/>
      <c r="G413" s="13"/>
      <c r="H413" s="13"/>
      <c r="I413" s="55"/>
      <c r="J413" s="56"/>
      <c r="K413" s="13"/>
      <c r="L413" s="13"/>
      <c r="M413" s="57"/>
      <c r="N413" s="57"/>
      <c r="O413" s="57"/>
      <c r="P413" s="58"/>
      <c r="Q413" s="13"/>
      <c r="S413" s="13"/>
      <c r="T413" s="13"/>
      <c r="U413" s="13"/>
      <c r="V413" s="13"/>
      <c r="W413" s="13"/>
      <c r="X413" s="13"/>
      <c r="Y413" s="13"/>
      <c r="Z413" s="13"/>
    </row>
    <row r="414" customFormat="false" ht="11.25" hidden="false" customHeight="false" outlineLevel="0" collapsed="false">
      <c r="A414" s="54"/>
      <c r="B414" s="13"/>
      <c r="C414" s="13"/>
      <c r="D414" s="13"/>
      <c r="E414" s="13"/>
      <c r="F414" s="13"/>
      <c r="G414" s="13"/>
      <c r="H414" s="13"/>
      <c r="I414" s="55"/>
      <c r="J414" s="56"/>
      <c r="K414" s="13"/>
      <c r="L414" s="13"/>
      <c r="M414" s="57"/>
      <c r="N414" s="57"/>
      <c r="O414" s="57"/>
      <c r="P414" s="58"/>
      <c r="Q414" s="13"/>
      <c r="S414" s="13"/>
      <c r="T414" s="13"/>
      <c r="U414" s="13"/>
      <c r="V414" s="13"/>
      <c r="W414" s="13"/>
      <c r="X414" s="13"/>
      <c r="Y414" s="13"/>
      <c r="Z414" s="13"/>
    </row>
    <row r="424" customFormat="false" ht="11.25" hidden="false" customHeight="false" outlineLevel="0" collapsed="false">
      <c r="A424" s="13"/>
      <c r="B424" s="13"/>
      <c r="C424" s="13"/>
      <c r="D424" s="13"/>
      <c r="E424" s="13"/>
      <c r="F424" s="13"/>
      <c r="G424" s="13"/>
      <c r="H424" s="13"/>
      <c r="I424" s="55"/>
      <c r="J424" s="56"/>
      <c r="K424" s="13"/>
      <c r="L424" s="59"/>
      <c r="M424" s="60"/>
      <c r="N424" s="57"/>
      <c r="O424" s="57"/>
      <c r="P424" s="58"/>
      <c r="Q424" s="13"/>
      <c r="S424" s="59"/>
      <c r="T424" s="13"/>
      <c r="U424" s="61"/>
      <c r="V424" s="13"/>
      <c r="W424" s="13"/>
      <c r="X424" s="13"/>
      <c r="Y424" s="13"/>
      <c r="Z424" s="13"/>
    </row>
    <row r="425" customFormat="false" ht="11.25" hidden="false" customHeight="false" outlineLevel="0" collapsed="false">
      <c r="A425" s="13"/>
      <c r="B425" s="13"/>
      <c r="C425" s="13"/>
      <c r="D425" s="13"/>
      <c r="E425" s="13"/>
      <c r="F425" s="13"/>
      <c r="G425" s="13"/>
      <c r="H425" s="13"/>
      <c r="I425" s="55"/>
      <c r="J425" s="56"/>
      <c r="K425" s="13"/>
      <c r="L425" s="59"/>
      <c r="M425" s="60"/>
      <c r="N425" s="57"/>
      <c r="O425" s="57"/>
      <c r="P425" s="58"/>
      <c r="Q425" s="13"/>
      <c r="S425" s="59"/>
      <c r="T425" s="13"/>
      <c r="U425" s="62"/>
      <c r="V425" s="13"/>
      <c r="W425" s="13"/>
      <c r="X425" s="13"/>
      <c r="Y425" s="13"/>
      <c r="Z425" s="13"/>
    </row>
    <row r="426" customFormat="false" ht="11.25" hidden="false" customHeight="false" outlineLevel="0" collapsed="false">
      <c r="A426" s="13"/>
      <c r="B426" s="13"/>
      <c r="C426" s="13"/>
      <c r="D426" s="13"/>
      <c r="E426" s="13"/>
      <c r="F426" s="13"/>
      <c r="G426" s="13"/>
      <c r="H426" s="13"/>
      <c r="I426" s="55"/>
      <c r="J426" s="56"/>
      <c r="K426" s="13"/>
      <c r="L426" s="59"/>
      <c r="M426" s="60"/>
      <c r="N426" s="57"/>
      <c r="O426" s="57"/>
      <c r="P426" s="58"/>
      <c r="Q426" s="13"/>
      <c r="R426" s="59"/>
      <c r="S426" s="59"/>
      <c r="T426" s="13"/>
      <c r="U426" s="61"/>
      <c r="V426" s="13"/>
      <c r="W426" s="13"/>
      <c r="X426" s="13"/>
      <c r="Y426" s="13"/>
      <c r="Z426" s="13"/>
    </row>
    <row r="427" customFormat="false" ht="11.25" hidden="false" customHeight="false" outlineLevel="0" collapsed="false">
      <c r="A427" s="13"/>
      <c r="B427" s="13"/>
      <c r="C427" s="13"/>
      <c r="D427" s="13"/>
      <c r="E427" s="13"/>
      <c r="F427" s="13"/>
      <c r="G427" s="13"/>
      <c r="H427" s="13"/>
      <c r="I427" s="55"/>
      <c r="J427" s="56"/>
      <c r="K427" s="13"/>
      <c r="L427" s="59"/>
      <c r="M427" s="60"/>
      <c r="N427" s="57"/>
      <c r="O427" s="57"/>
      <c r="P427" s="58"/>
      <c r="Q427" s="13"/>
      <c r="S427" s="59"/>
      <c r="T427" s="13"/>
      <c r="U427" s="61"/>
      <c r="V427" s="13"/>
      <c r="W427" s="13"/>
      <c r="X427" s="13"/>
      <c r="Y427" s="13"/>
      <c r="Z427" s="13"/>
    </row>
    <row r="428" customFormat="false" ht="11.25" hidden="false" customHeight="false" outlineLevel="0" collapsed="false">
      <c r="A428" s="13"/>
      <c r="B428" s="13"/>
      <c r="C428" s="13"/>
      <c r="D428" s="13"/>
      <c r="E428" s="13"/>
      <c r="F428" s="13"/>
      <c r="G428" s="13"/>
      <c r="H428" s="13"/>
      <c r="I428" s="55"/>
      <c r="J428" s="56"/>
      <c r="K428" s="13"/>
      <c r="L428" s="59"/>
      <c r="M428" s="60"/>
      <c r="N428" s="57"/>
      <c r="O428" s="57"/>
      <c r="P428" s="58"/>
      <c r="Q428" s="13"/>
      <c r="S428" s="59"/>
      <c r="T428" s="13"/>
      <c r="U428" s="61"/>
      <c r="V428" s="13"/>
      <c r="W428" s="13"/>
      <c r="X428" s="13"/>
      <c r="Y428" s="13"/>
      <c r="Z428" s="13"/>
    </row>
    <row r="429" customFormat="false" ht="11.25" hidden="false" customHeight="false" outlineLevel="0" collapsed="false">
      <c r="A429" s="13"/>
      <c r="B429" s="13"/>
      <c r="C429" s="13"/>
      <c r="D429" s="13"/>
      <c r="E429" s="13"/>
      <c r="F429" s="13"/>
      <c r="G429" s="13"/>
      <c r="H429" s="13"/>
      <c r="I429" s="55"/>
      <c r="J429" s="56"/>
      <c r="K429" s="13"/>
      <c r="L429" s="59"/>
      <c r="M429" s="58"/>
      <c r="N429" s="58"/>
      <c r="O429" s="58"/>
      <c r="P429" s="58"/>
      <c r="Q429" s="13"/>
      <c r="S429" s="59"/>
      <c r="T429" s="13"/>
      <c r="U429" s="61"/>
      <c r="V429" s="13"/>
      <c r="W429" s="13"/>
      <c r="X429" s="13"/>
      <c r="Y429" s="13"/>
      <c r="Z429" s="13"/>
    </row>
    <row r="430" customFormat="false" ht="11.25" hidden="false" customHeight="false" outlineLevel="0" collapsed="false">
      <c r="A430" s="13"/>
      <c r="B430" s="13"/>
      <c r="C430" s="13"/>
      <c r="D430" s="13"/>
      <c r="E430" s="13"/>
      <c r="F430" s="13"/>
      <c r="G430" s="13"/>
      <c r="H430" s="13"/>
      <c r="I430" s="55"/>
      <c r="J430" s="56"/>
      <c r="K430" s="13"/>
      <c r="L430" s="59"/>
      <c r="M430" s="58"/>
      <c r="N430" s="58"/>
      <c r="O430" s="58"/>
      <c r="P430" s="58"/>
      <c r="Q430" s="13"/>
      <c r="S430" s="59"/>
      <c r="T430" s="13"/>
      <c r="U430" s="61"/>
      <c r="V430" s="13"/>
      <c r="W430" s="13"/>
      <c r="X430" s="13"/>
      <c r="Y430" s="13"/>
      <c r="Z430" s="13"/>
    </row>
    <row r="431" customFormat="false" ht="11.25" hidden="false" customHeight="false" outlineLevel="0" collapsed="false">
      <c r="A431" s="13"/>
      <c r="B431" s="13"/>
      <c r="C431" s="13"/>
      <c r="D431" s="13"/>
      <c r="E431" s="13"/>
      <c r="F431" s="13"/>
      <c r="G431" s="13"/>
      <c r="H431" s="13"/>
      <c r="I431" s="55"/>
      <c r="J431" s="56"/>
      <c r="K431" s="13"/>
      <c r="L431" s="63"/>
      <c r="M431" s="58"/>
      <c r="N431" s="58"/>
      <c r="O431" s="58"/>
      <c r="P431" s="58"/>
      <c r="Q431" s="13"/>
      <c r="S431" s="13"/>
      <c r="T431" s="13"/>
      <c r="U431" s="61"/>
      <c r="V431" s="13"/>
      <c r="W431" s="13"/>
      <c r="X431" s="13"/>
      <c r="Y431" s="13"/>
      <c r="Z431" s="13"/>
    </row>
    <row r="432" customFormat="false" ht="11.25" hidden="false" customHeight="false" outlineLevel="0" collapsed="false">
      <c r="A432" s="13"/>
      <c r="B432" s="13"/>
      <c r="C432" s="13"/>
      <c r="D432" s="13"/>
      <c r="E432" s="13"/>
      <c r="F432" s="13"/>
      <c r="G432" s="13"/>
      <c r="H432" s="13"/>
      <c r="I432" s="55"/>
      <c r="J432" s="56"/>
      <c r="K432" s="13"/>
      <c r="L432" s="63"/>
      <c r="M432" s="58"/>
      <c r="N432" s="58"/>
      <c r="O432" s="58"/>
      <c r="P432" s="58"/>
      <c r="Q432" s="13"/>
      <c r="S432" s="13"/>
      <c r="T432" s="13"/>
      <c r="U432" s="61"/>
      <c r="V432" s="13"/>
      <c r="W432" s="13"/>
      <c r="X432" s="13"/>
      <c r="Y432" s="13"/>
      <c r="Z432" s="13"/>
    </row>
    <row r="433" customFormat="false" ht="11.25" hidden="false" customHeight="false" outlineLevel="0" collapsed="false">
      <c r="A433" s="13"/>
      <c r="B433" s="13"/>
      <c r="C433" s="13"/>
      <c r="D433" s="13"/>
      <c r="E433" s="13"/>
      <c r="F433" s="13"/>
      <c r="G433" s="13"/>
      <c r="H433" s="13"/>
      <c r="I433" s="55"/>
      <c r="J433" s="56"/>
      <c r="K433" s="13"/>
      <c r="L433" s="63"/>
      <c r="M433" s="58"/>
      <c r="N433" s="58"/>
      <c r="O433" s="58"/>
      <c r="P433" s="58"/>
      <c r="Q433" s="13"/>
      <c r="S433" s="13"/>
      <c r="T433" s="13"/>
      <c r="U433" s="61"/>
      <c r="V433" s="13"/>
      <c r="W433" s="13"/>
      <c r="X433" s="13"/>
      <c r="Y433" s="13"/>
      <c r="Z433" s="13"/>
    </row>
    <row r="434" customFormat="false" ht="11.25" hidden="false" customHeight="false" outlineLevel="0" collapsed="false">
      <c r="A434" s="13"/>
      <c r="B434" s="13"/>
      <c r="C434" s="13"/>
      <c r="D434" s="13"/>
      <c r="E434" s="13"/>
      <c r="F434" s="13"/>
      <c r="G434" s="13"/>
      <c r="H434" s="13"/>
      <c r="I434" s="55"/>
      <c r="J434" s="56"/>
      <c r="K434" s="13"/>
      <c r="L434" s="63"/>
      <c r="M434" s="58"/>
      <c r="N434" s="58"/>
      <c r="O434" s="58"/>
      <c r="P434" s="58"/>
      <c r="Q434" s="13"/>
      <c r="S434" s="13"/>
      <c r="T434" s="13"/>
      <c r="U434" s="61"/>
      <c r="V434" s="13"/>
      <c r="W434" s="13"/>
      <c r="X434" s="13"/>
      <c r="Y434" s="13"/>
      <c r="Z434" s="13"/>
    </row>
    <row r="454" customFormat="false" ht="12" hidden="false" customHeight="true" outlineLevel="0" collapsed="false"/>
    <row r="455" customFormat="false" ht="12" hidden="false" customHeight="true" outlineLevel="0" collapsed="false"/>
    <row r="456" customFormat="false" ht="11.25" hidden="false" customHeight="false" outlineLevel="0" collapsed="false">
      <c r="A456" s="13"/>
      <c r="B456" s="13"/>
      <c r="C456" s="13"/>
      <c r="D456" s="13"/>
      <c r="E456" s="13"/>
      <c r="F456" s="13"/>
      <c r="G456" s="13"/>
      <c r="H456" s="13"/>
      <c r="I456" s="55"/>
      <c r="J456" s="56"/>
      <c r="K456" s="13"/>
      <c r="L456" s="13"/>
      <c r="M456" s="58"/>
      <c r="N456" s="58"/>
      <c r="O456" s="58"/>
      <c r="P456" s="58"/>
      <c r="Q456" s="13"/>
      <c r="S456" s="13"/>
      <c r="T456" s="13"/>
      <c r="U456" s="13"/>
      <c r="V456" s="13"/>
      <c r="W456" s="13"/>
      <c r="X456" s="13"/>
      <c r="Y456" s="13"/>
      <c r="Z456" s="13"/>
    </row>
    <row r="457" customFormat="false" ht="11.25" hidden="false" customHeight="false" outlineLevel="0" collapsed="false">
      <c r="A457" s="13"/>
      <c r="B457" s="13"/>
      <c r="C457" s="13"/>
      <c r="D457" s="13"/>
      <c r="E457" s="13"/>
      <c r="F457" s="13"/>
      <c r="G457" s="13"/>
      <c r="H457" s="13"/>
      <c r="I457" s="55"/>
      <c r="J457" s="56"/>
      <c r="K457" s="13"/>
      <c r="L457" s="13"/>
      <c r="M457" s="58"/>
      <c r="N457" s="58"/>
      <c r="O457" s="58"/>
      <c r="P457" s="58"/>
      <c r="Q457" s="13"/>
      <c r="S457" s="13"/>
      <c r="T457" s="13"/>
      <c r="U457" s="13"/>
      <c r="V457" s="13"/>
      <c r="W457" s="13"/>
      <c r="X457" s="13"/>
      <c r="Y457" s="13"/>
      <c r="Z457" s="13"/>
    </row>
    <row r="458" customFormat="false" ht="11.25" hidden="false" customHeight="false" outlineLevel="0" collapsed="false">
      <c r="A458" s="13"/>
      <c r="B458" s="13"/>
      <c r="C458" s="13"/>
      <c r="D458" s="13"/>
      <c r="E458" s="13"/>
      <c r="F458" s="13"/>
      <c r="G458" s="13"/>
      <c r="H458" s="13"/>
      <c r="I458" s="55"/>
      <c r="J458" s="56"/>
      <c r="K458" s="13"/>
      <c r="L458" s="13"/>
      <c r="M458" s="58"/>
      <c r="N458" s="58"/>
      <c r="O458" s="58"/>
      <c r="P458" s="58"/>
      <c r="Q458" s="13"/>
      <c r="S458" s="13"/>
      <c r="T458" s="13"/>
      <c r="U458" s="13"/>
      <c r="V458" s="13"/>
      <c r="W458" s="13"/>
      <c r="X458" s="13"/>
      <c r="Y458" s="13"/>
      <c r="Z458" s="13"/>
    </row>
    <row r="459" customFormat="false" ht="11.25" hidden="false" customHeight="false" outlineLevel="0" collapsed="false">
      <c r="A459" s="13"/>
      <c r="B459" s="13"/>
      <c r="C459" s="13"/>
      <c r="D459" s="13"/>
      <c r="E459" s="13"/>
      <c r="F459" s="13"/>
      <c r="G459" s="13"/>
      <c r="H459" s="13"/>
      <c r="I459" s="55"/>
      <c r="J459" s="56"/>
      <c r="K459" s="13"/>
      <c r="L459" s="13"/>
      <c r="M459" s="58"/>
      <c r="N459" s="58"/>
      <c r="O459" s="58"/>
      <c r="P459" s="58"/>
      <c r="Q459" s="13"/>
      <c r="S459" s="13"/>
      <c r="T459" s="13"/>
      <c r="U459" s="13"/>
      <c r="V459" s="13"/>
      <c r="W459" s="13"/>
      <c r="X459" s="13"/>
      <c r="Y459" s="13"/>
      <c r="Z459" s="13"/>
    </row>
    <row r="460" customFormat="false" ht="11.25" hidden="false" customHeight="false" outlineLevel="0" collapsed="false">
      <c r="A460" s="13"/>
      <c r="B460" s="13"/>
      <c r="C460" s="13"/>
      <c r="D460" s="13"/>
      <c r="E460" s="13"/>
      <c r="F460" s="13"/>
      <c r="G460" s="13"/>
      <c r="H460" s="13"/>
      <c r="I460" s="55"/>
      <c r="J460" s="56"/>
      <c r="K460" s="13"/>
      <c r="L460" s="13"/>
      <c r="M460" s="58"/>
      <c r="N460" s="58"/>
      <c r="O460" s="58"/>
      <c r="P460" s="58"/>
      <c r="Q460" s="13"/>
      <c r="S460" s="13"/>
      <c r="T460" s="13"/>
      <c r="U460" s="13"/>
      <c r="V460" s="13"/>
      <c r="W460" s="13"/>
      <c r="X460" s="13"/>
      <c r="Y460" s="13"/>
      <c r="Z460" s="13"/>
    </row>
    <row r="461" customFormat="false" ht="11.25" hidden="false" customHeight="false" outlineLevel="0" collapsed="false">
      <c r="A461" s="13"/>
      <c r="B461" s="13"/>
      <c r="C461" s="13"/>
      <c r="D461" s="13"/>
      <c r="E461" s="13"/>
      <c r="F461" s="13"/>
      <c r="G461" s="13"/>
      <c r="H461" s="13"/>
      <c r="I461" s="55"/>
      <c r="J461" s="56"/>
      <c r="K461" s="13"/>
      <c r="L461" s="13"/>
      <c r="M461" s="58"/>
      <c r="N461" s="58"/>
      <c r="O461" s="58"/>
      <c r="P461" s="58"/>
      <c r="Q461" s="13"/>
      <c r="S461" s="13"/>
      <c r="T461" s="13"/>
      <c r="U461" s="13"/>
      <c r="V461" s="13"/>
      <c r="W461" s="13"/>
      <c r="X461" s="13"/>
      <c r="Y461" s="13"/>
      <c r="Z461" s="13"/>
    </row>
    <row r="462" customFormat="false" ht="11.25" hidden="false" customHeight="false" outlineLevel="0" collapsed="false">
      <c r="A462" s="13"/>
      <c r="B462" s="13"/>
      <c r="C462" s="13"/>
      <c r="D462" s="13"/>
      <c r="E462" s="13"/>
      <c r="F462" s="13"/>
      <c r="G462" s="13"/>
      <c r="H462" s="13"/>
      <c r="I462" s="55"/>
      <c r="J462" s="56"/>
      <c r="K462" s="13"/>
      <c r="L462" s="13"/>
      <c r="M462" s="58"/>
      <c r="N462" s="58"/>
      <c r="O462" s="58"/>
      <c r="P462" s="58"/>
      <c r="Q462" s="13"/>
      <c r="S462" s="13"/>
      <c r="T462" s="13"/>
      <c r="U462" s="13"/>
      <c r="V462" s="13"/>
      <c r="W462" s="13"/>
      <c r="X462" s="13"/>
      <c r="Y462" s="13"/>
      <c r="Z462" s="13"/>
    </row>
    <row r="463" customFormat="false" ht="11.25" hidden="false" customHeight="false" outlineLevel="0" collapsed="false">
      <c r="A463" s="13"/>
      <c r="B463" s="13"/>
      <c r="C463" s="13"/>
      <c r="D463" s="13"/>
      <c r="E463" s="13"/>
      <c r="F463" s="13"/>
      <c r="G463" s="13"/>
      <c r="H463" s="13"/>
      <c r="I463" s="55"/>
      <c r="J463" s="56"/>
      <c r="K463" s="13"/>
      <c r="L463" s="13"/>
      <c r="M463" s="58"/>
      <c r="N463" s="58"/>
      <c r="O463" s="58"/>
      <c r="P463" s="58"/>
      <c r="Q463" s="13"/>
      <c r="S463" s="13"/>
      <c r="T463" s="13"/>
      <c r="U463" s="13"/>
      <c r="V463" s="13"/>
      <c r="W463" s="13"/>
      <c r="X463" s="13"/>
      <c r="Y463" s="13"/>
      <c r="Z463" s="13"/>
    </row>
    <row r="464" customFormat="false" ht="11.25" hidden="false" customHeight="false" outlineLevel="0" collapsed="false">
      <c r="A464" s="13"/>
      <c r="B464" s="13"/>
      <c r="C464" s="13"/>
      <c r="D464" s="13"/>
      <c r="E464" s="13"/>
      <c r="F464" s="13"/>
      <c r="G464" s="13"/>
      <c r="H464" s="13"/>
      <c r="I464" s="55"/>
      <c r="J464" s="56"/>
      <c r="K464" s="13"/>
      <c r="L464" s="13"/>
      <c r="M464" s="58"/>
      <c r="N464" s="58"/>
      <c r="O464" s="58"/>
      <c r="P464" s="58"/>
      <c r="Q464" s="13"/>
      <c r="S464" s="13"/>
      <c r="T464" s="13"/>
      <c r="U464" s="13"/>
      <c r="V464" s="13"/>
      <c r="W464" s="13"/>
      <c r="X464" s="13"/>
      <c r="Y464" s="13"/>
      <c r="Z464" s="13"/>
    </row>
    <row r="465" customFormat="false" ht="11.25" hidden="false" customHeight="false" outlineLevel="0" collapsed="false">
      <c r="A465" s="13"/>
      <c r="B465" s="13"/>
      <c r="C465" s="13"/>
      <c r="D465" s="13"/>
      <c r="E465" s="13"/>
      <c r="F465" s="13"/>
      <c r="G465" s="13"/>
      <c r="H465" s="13"/>
      <c r="I465" s="55"/>
      <c r="J465" s="56"/>
      <c r="K465" s="13"/>
      <c r="L465" s="13"/>
      <c r="M465" s="58"/>
      <c r="N465" s="58"/>
      <c r="O465" s="58"/>
      <c r="P465" s="58"/>
      <c r="Q465" s="13"/>
      <c r="S465" s="13"/>
      <c r="T465" s="13"/>
      <c r="U465" s="13"/>
      <c r="V465" s="13"/>
      <c r="W465" s="13"/>
      <c r="X465" s="13"/>
      <c r="Y465" s="13"/>
      <c r="Z465" s="13"/>
    </row>
    <row r="466" customFormat="false" ht="11.25" hidden="false" customHeight="false" outlineLevel="0" collapsed="false">
      <c r="A466" s="13"/>
      <c r="B466" s="13"/>
      <c r="C466" s="13"/>
      <c r="D466" s="13"/>
      <c r="E466" s="13"/>
      <c r="F466" s="13"/>
      <c r="G466" s="13"/>
      <c r="H466" s="13"/>
      <c r="I466" s="55"/>
      <c r="J466" s="56"/>
      <c r="K466" s="13"/>
      <c r="L466" s="13"/>
      <c r="M466" s="58"/>
      <c r="N466" s="58"/>
      <c r="O466" s="58"/>
      <c r="P466" s="58"/>
      <c r="Q466" s="13"/>
      <c r="S466" s="13"/>
      <c r="T466" s="13"/>
      <c r="U466" s="13"/>
      <c r="V466" s="13"/>
      <c r="W466" s="13"/>
      <c r="X466" s="13"/>
      <c r="Y466" s="13"/>
      <c r="Z466" s="13"/>
    </row>
    <row r="467" customFormat="false" ht="11.25" hidden="false" customHeight="false" outlineLevel="0" collapsed="false">
      <c r="A467" s="13"/>
      <c r="B467" s="13"/>
      <c r="C467" s="13"/>
      <c r="D467" s="13"/>
      <c r="E467" s="13"/>
      <c r="F467" s="13"/>
      <c r="G467" s="13"/>
      <c r="H467" s="13"/>
      <c r="I467" s="55"/>
      <c r="J467" s="56"/>
      <c r="K467" s="13"/>
      <c r="L467" s="13"/>
      <c r="M467" s="58"/>
      <c r="N467" s="58"/>
      <c r="O467" s="58"/>
      <c r="P467" s="58"/>
      <c r="Q467" s="13"/>
      <c r="S467" s="13"/>
      <c r="T467" s="13"/>
      <c r="U467" s="13"/>
      <c r="V467" s="13"/>
      <c r="W467" s="13"/>
      <c r="X467" s="13"/>
      <c r="Y467" s="13"/>
      <c r="Z467" s="13"/>
    </row>
    <row r="468" customFormat="false" ht="11.25" hidden="false" customHeight="false" outlineLevel="0" collapsed="false">
      <c r="A468" s="13"/>
      <c r="B468" s="13"/>
      <c r="C468" s="13"/>
      <c r="D468" s="13"/>
      <c r="E468" s="13"/>
      <c r="F468" s="13"/>
      <c r="G468" s="13"/>
      <c r="H468" s="13"/>
      <c r="I468" s="55"/>
      <c r="J468" s="56"/>
      <c r="K468" s="13"/>
      <c r="L468" s="13"/>
      <c r="M468" s="58"/>
      <c r="N468" s="58"/>
      <c r="O468" s="58"/>
      <c r="P468" s="58"/>
      <c r="Q468" s="13"/>
      <c r="S468" s="13"/>
      <c r="T468" s="13"/>
      <c r="U468" s="13"/>
      <c r="V468" s="13"/>
      <c r="W468" s="13"/>
      <c r="X468" s="13"/>
      <c r="Y468" s="13"/>
      <c r="Z468" s="13"/>
    </row>
    <row r="469" customFormat="false" ht="11.25" hidden="false" customHeight="false" outlineLevel="0" collapsed="false">
      <c r="A469" s="13"/>
      <c r="B469" s="13"/>
      <c r="C469" s="13"/>
      <c r="D469" s="13"/>
      <c r="E469" s="13"/>
      <c r="F469" s="13"/>
      <c r="G469" s="13"/>
      <c r="H469" s="13"/>
      <c r="I469" s="55"/>
      <c r="J469" s="56"/>
      <c r="K469" s="13"/>
      <c r="L469" s="13"/>
      <c r="M469" s="58"/>
      <c r="N469" s="58"/>
      <c r="O469" s="58"/>
      <c r="P469" s="58"/>
      <c r="Q469" s="13"/>
      <c r="S469" s="13"/>
      <c r="T469" s="13"/>
      <c r="U469" s="13"/>
      <c r="V469" s="13"/>
      <c r="W469" s="13"/>
      <c r="X469" s="13"/>
      <c r="Y469" s="13"/>
      <c r="Z469" s="13"/>
    </row>
    <row r="470" customFormat="false" ht="11.25" hidden="false" customHeight="false" outlineLevel="0" collapsed="false">
      <c r="A470" s="13"/>
      <c r="B470" s="13"/>
      <c r="C470" s="13"/>
      <c r="D470" s="13"/>
      <c r="E470" s="13"/>
      <c r="F470" s="13"/>
      <c r="G470" s="13"/>
      <c r="H470" s="13"/>
      <c r="I470" s="55"/>
      <c r="J470" s="56"/>
      <c r="K470" s="13"/>
      <c r="L470" s="13"/>
      <c r="M470" s="58"/>
      <c r="N470" s="58"/>
      <c r="O470" s="58"/>
      <c r="P470" s="58"/>
      <c r="Q470" s="13"/>
      <c r="S470" s="13"/>
      <c r="T470" s="13"/>
      <c r="U470" s="13"/>
      <c r="V470" s="13"/>
      <c r="W470" s="13"/>
      <c r="X470" s="13"/>
      <c r="Y470" s="13"/>
      <c r="Z470" s="13"/>
    </row>
    <row r="471" customFormat="false" ht="11.25" hidden="false" customHeight="false" outlineLevel="0" collapsed="false">
      <c r="A471" s="13"/>
      <c r="B471" s="13"/>
      <c r="C471" s="13"/>
      <c r="D471" s="13"/>
      <c r="E471" s="13"/>
      <c r="F471" s="13"/>
      <c r="G471" s="13"/>
      <c r="H471" s="13"/>
      <c r="I471" s="55"/>
      <c r="J471" s="56"/>
      <c r="K471" s="13"/>
      <c r="L471" s="13"/>
      <c r="M471" s="58"/>
      <c r="N471" s="58"/>
      <c r="O471" s="58"/>
      <c r="P471" s="58"/>
      <c r="Q471" s="13"/>
      <c r="S471" s="13"/>
      <c r="T471" s="13"/>
      <c r="U471" s="13"/>
      <c r="V471" s="13"/>
      <c r="W471" s="13"/>
      <c r="X471" s="13"/>
      <c r="Y471" s="13"/>
      <c r="Z471" s="13"/>
    </row>
    <row r="472" customFormat="false" ht="11.25" hidden="false" customHeight="false" outlineLevel="0" collapsed="false">
      <c r="A472" s="13"/>
      <c r="B472" s="13"/>
      <c r="C472" s="13"/>
      <c r="D472" s="13"/>
      <c r="E472" s="13"/>
      <c r="F472" s="13"/>
      <c r="G472" s="13"/>
      <c r="H472" s="13"/>
      <c r="I472" s="55"/>
      <c r="J472" s="56"/>
      <c r="K472" s="13"/>
      <c r="L472" s="13"/>
      <c r="M472" s="58"/>
      <c r="N472" s="58"/>
      <c r="O472" s="58"/>
      <c r="P472" s="58"/>
      <c r="Q472" s="13"/>
      <c r="S472" s="13"/>
      <c r="T472" s="13"/>
      <c r="U472" s="13"/>
      <c r="V472" s="13"/>
      <c r="W472" s="13"/>
      <c r="X472" s="13"/>
      <c r="Y472" s="13"/>
      <c r="Z472" s="13"/>
    </row>
    <row r="473" customFormat="false" ht="11.25" hidden="false" customHeight="false" outlineLevel="0" collapsed="false">
      <c r="A473" s="13"/>
      <c r="B473" s="13"/>
      <c r="C473" s="13"/>
      <c r="D473" s="13"/>
      <c r="E473" s="13"/>
      <c r="F473" s="13"/>
      <c r="G473" s="13"/>
      <c r="H473" s="13"/>
      <c r="I473" s="55"/>
      <c r="J473" s="56"/>
      <c r="K473" s="13"/>
      <c r="L473" s="13"/>
      <c r="M473" s="58"/>
      <c r="N473" s="58"/>
      <c r="O473" s="58"/>
      <c r="P473" s="58"/>
      <c r="Q473" s="13"/>
      <c r="S473" s="13"/>
      <c r="T473" s="13"/>
      <c r="U473" s="13"/>
      <c r="V473" s="13"/>
      <c r="W473" s="13"/>
      <c r="X473" s="13"/>
      <c r="Y473" s="13"/>
      <c r="Z473" s="13"/>
    </row>
    <row r="474" customFormat="false" ht="11.25" hidden="false" customHeight="false" outlineLevel="0" collapsed="false">
      <c r="A474" s="13"/>
      <c r="B474" s="13"/>
      <c r="C474" s="13"/>
      <c r="D474" s="13"/>
      <c r="E474" s="13"/>
      <c r="F474" s="13"/>
      <c r="G474" s="13"/>
      <c r="H474" s="13"/>
      <c r="I474" s="55"/>
      <c r="J474" s="56"/>
      <c r="K474" s="13"/>
      <c r="L474" s="13"/>
      <c r="M474" s="58"/>
      <c r="N474" s="58"/>
      <c r="O474" s="58"/>
      <c r="P474" s="58"/>
      <c r="Q474" s="13"/>
      <c r="S474" s="13"/>
      <c r="T474" s="13"/>
      <c r="U474" s="13"/>
      <c r="V474" s="13"/>
      <c r="W474" s="13"/>
      <c r="X474" s="13"/>
      <c r="Y474" s="13"/>
      <c r="Z474" s="13"/>
    </row>
    <row r="475" customFormat="false" ht="11.25" hidden="false" customHeight="false" outlineLevel="0" collapsed="false">
      <c r="A475" s="13"/>
      <c r="B475" s="13"/>
      <c r="C475" s="13"/>
      <c r="D475" s="13"/>
      <c r="E475" s="13"/>
      <c r="F475" s="13"/>
      <c r="G475" s="13"/>
      <c r="H475" s="13"/>
      <c r="I475" s="55"/>
      <c r="J475" s="56"/>
      <c r="K475" s="13"/>
      <c r="L475" s="13"/>
      <c r="M475" s="58"/>
      <c r="N475" s="58"/>
      <c r="O475" s="58"/>
      <c r="P475" s="58"/>
      <c r="Q475" s="13"/>
      <c r="S475" s="13"/>
      <c r="T475" s="13"/>
      <c r="U475" s="13"/>
      <c r="V475" s="13"/>
      <c r="W475" s="13"/>
      <c r="X475" s="13"/>
      <c r="Y475" s="13"/>
      <c r="Z475" s="13"/>
    </row>
    <row r="476" customFormat="false" ht="11.25" hidden="false" customHeight="false" outlineLevel="0" collapsed="false">
      <c r="A476" s="13"/>
      <c r="B476" s="13"/>
      <c r="C476" s="13"/>
      <c r="D476" s="13"/>
      <c r="E476" s="13"/>
      <c r="F476" s="13"/>
      <c r="G476" s="13"/>
      <c r="H476" s="13"/>
      <c r="I476" s="55"/>
      <c r="J476" s="56"/>
      <c r="K476" s="13"/>
      <c r="L476" s="13"/>
      <c r="M476" s="58"/>
      <c r="N476" s="58"/>
      <c r="O476" s="58"/>
      <c r="P476" s="58"/>
      <c r="Q476" s="13"/>
      <c r="S476" s="13"/>
      <c r="T476" s="13"/>
      <c r="U476" s="13"/>
      <c r="V476" s="13"/>
      <c r="W476" s="13"/>
      <c r="X476" s="13"/>
      <c r="Y476" s="13"/>
      <c r="Z476" s="13"/>
    </row>
    <row r="477" customFormat="false" ht="11.25" hidden="false" customHeight="false" outlineLevel="0" collapsed="false">
      <c r="A477" s="13"/>
      <c r="B477" s="13"/>
      <c r="C477" s="13"/>
      <c r="D477" s="13"/>
      <c r="E477" s="13"/>
      <c r="F477" s="13"/>
      <c r="G477" s="13"/>
      <c r="H477" s="13"/>
      <c r="I477" s="55"/>
      <c r="J477" s="56"/>
      <c r="K477" s="13"/>
      <c r="L477" s="13"/>
      <c r="M477" s="58"/>
      <c r="N477" s="58"/>
      <c r="O477" s="58"/>
      <c r="P477" s="58"/>
      <c r="Q477" s="13"/>
      <c r="S477" s="13"/>
      <c r="T477" s="13"/>
      <c r="U477" s="13"/>
      <c r="V477" s="13"/>
      <c r="W477" s="13"/>
      <c r="X477" s="13"/>
      <c r="Y477" s="13"/>
      <c r="Z477" s="13"/>
    </row>
    <row r="478" customFormat="false" ht="11.25" hidden="false" customHeight="false" outlineLevel="0" collapsed="false">
      <c r="A478" s="13"/>
      <c r="B478" s="13"/>
      <c r="C478" s="13"/>
      <c r="D478" s="13"/>
      <c r="E478" s="13"/>
      <c r="F478" s="13"/>
      <c r="G478" s="13"/>
      <c r="H478" s="13"/>
      <c r="I478" s="55"/>
      <c r="J478" s="56"/>
      <c r="K478" s="13"/>
      <c r="L478" s="13"/>
      <c r="M478" s="58"/>
      <c r="N478" s="58"/>
      <c r="O478" s="58"/>
      <c r="P478" s="58"/>
      <c r="Q478" s="13"/>
      <c r="S478" s="13"/>
      <c r="T478" s="13"/>
      <c r="U478" s="13"/>
      <c r="V478" s="13"/>
      <c r="W478" s="13"/>
      <c r="X478" s="13"/>
      <c r="Y478" s="13"/>
      <c r="Z478" s="13"/>
    </row>
    <row r="479" customFormat="false" ht="11.25" hidden="false" customHeight="false" outlineLevel="0" collapsed="false">
      <c r="A479" s="13"/>
      <c r="B479" s="13"/>
      <c r="C479" s="13"/>
      <c r="D479" s="13"/>
      <c r="E479" s="13"/>
      <c r="F479" s="13"/>
      <c r="G479" s="13"/>
      <c r="H479" s="13"/>
      <c r="I479" s="55"/>
      <c r="J479" s="56"/>
      <c r="K479" s="13"/>
      <c r="L479" s="13"/>
      <c r="M479" s="58"/>
      <c r="N479" s="58"/>
      <c r="O479" s="58"/>
      <c r="P479" s="58"/>
      <c r="Q479" s="13"/>
      <c r="S479" s="13"/>
      <c r="T479" s="13"/>
      <c r="U479" s="13"/>
      <c r="V479" s="13"/>
      <c r="W479" s="13"/>
      <c r="X479" s="13"/>
      <c r="Y479" s="13"/>
      <c r="Z479" s="13"/>
    </row>
    <row r="480" customFormat="false" ht="11.25" hidden="false" customHeight="false" outlineLevel="0" collapsed="false">
      <c r="A480" s="13"/>
      <c r="B480" s="13"/>
      <c r="C480" s="13"/>
      <c r="D480" s="13"/>
      <c r="E480" s="13"/>
      <c r="F480" s="13"/>
      <c r="G480" s="13"/>
      <c r="H480" s="13"/>
      <c r="I480" s="55"/>
      <c r="J480" s="56"/>
      <c r="K480" s="13"/>
      <c r="L480" s="13"/>
      <c r="M480" s="58"/>
      <c r="N480" s="58"/>
      <c r="O480" s="58"/>
      <c r="P480" s="58"/>
      <c r="Q480" s="13"/>
      <c r="S480" s="13"/>
      <c r="T480" s="13"/>
      <c r="U480" s="13"/>
      <c r="V480" s="13"/>
      <c r="W480" s="13"/>
      <c r="X480" s="13"/>
      <c r="Y480" s="13"/>
      <c r="Z480" s="13"/>
    </row>
    <row r="481" customFormat="false" ht="11.25" hidden="false" customHeight="false" outlineLevel="0" collapsed="false">
      <c r="A481" s="13"/>
      <c r="B481" s="13"/>
      <c r="C481" s="13"/>
      <c r="D481" s="13"/>
      <c r="E481" s="13"/>
      <c r="F481" s="13"/>
      <c r="G481" s="13"/>
      <c r="H481" s="13"/>
      <c r="I481" s="55"/>
      <c r="J481" s="56"/>
      <c r="K481" s="13"/>
      <c r="L481" s="13"/>
      <c r="M481" s="58"/>
      <c r="N481" s="58"/>
      <c r="O481" s="58"/>
      <c r="P481" s="58"/>
      <c r="Q481" s="13"/>
      <c r="S481" s="13"/>
      <c r="T481" s="13"/>
      <c r="U481" s="13"/>
      <c r="V481" s="13"/>
      <c r="W481" s="13"/>
      <c r="X481" s="13"/>
      <c r="Y481" s="13"/>
      <c r="Z481" s="13"/>
    </row>
    <row r="482" customFormat="false" ht="11.25" hidden="false" customHeight="false" outlineLevel="0" collapsed="false">
      <c r="A482" s="13"/>
      <c r="B482" s="13"/>
      <c r="C482" s="13"/>
      <c r="D482" s="13"/>
      <c r="E482" s="13"/>
      <c r="F482" s="13"/>
      <c r="G482" s="13"/>
      <c r="H482" s="13"/>
      <c r="I482" s="55"/>
      <c r="J482" s="56"/>
      <c r="K482" s="13"/>
      <c r="L482" s="13"/>
      <c r="M482" s="58"/>
      <c r="N482" s="58"/>
      <c r="O482" s="58"/>
      <c r="P482" s="58"/>
      <c r="Q482" s="13"/>
      <c r="S482" s="13"/>
      <c r="T482" s="13"/>
      <c r="U482" s="13"/>
      <c r="V482" s="13"/>
      <c r="W482" s="13"/>
      <c r="X482" s="13"/>
      <c r="Y482" s="13"/>
      <c r="Z482" s="13"/>
    </row>
    <row r="483" customFormat="false" ht="11.25" hidden="false" customHeight="false" outlineLevel="0" collapsed="false">
      <c r="A483" s="13"/>
      <c r="B483" s="13"/>
      <c r="C483" s="13"/>
      <c r="D483" s="13"/>
      <c r="E483" s="13"/>
      <c r="F483" s="13"/>
      <c r="G483" s="13"/>
      <c r="H483" s="13"/>
      <c r="I483" s="55"/>
      <c r="J483" s="56"/>
      <c r="K483" s="13"/>
      <c r="L483" s="13"/>
      <c r="M483" s="58"/>
      <c r="N483" s="58"/>
      <c r="O483" s="58"/>
      <c r="P483" s="58"/>
      <c r="Q483" s="13"/>
      <c r="S483" s="13"/>
      <c r="T483" s="13"/>
      <c r="U483" s="13"/>
      <c r="V483" s="13"/>
      <c r="W483" s="13"/>
      <c r="X483" s="13"/>
      <c r="Y483" s="13"/>
      <c r="Z483" s="13"/>
    </row>
    <row r="484" customFormat="false" ht="11.25" hidden="false" customHeight="false" outlineLevel="0" collapsed="false">
      <c r="A484" s="13"/>
      <c r="B484" s="13"/>
      <c r="C484" s="13"/>
      <c r="D484" s="13"/>
      <c r="E484" s="13"/>
      <c r="F484" s="13"/>
      <c r="G484" s="13"/>
      <c r="H484" s="13"/>
      <c r="I484" s="55"/>
      <c r="J484" s="56"/>
      <c r="K484" s="13"/>
      <c r="L484" s="13"/>
      <c r="M484" s="58"/>
      <c r="N484" s="58"/>
      <c r="O484" s="58"/>
      <c r="P484" s="58"/>
      <c r="Q484" s="13"/>
      <c r="S484" s="13"/>
      <c r="T484" s="13"/>
      <c r="U484" s="13"/>
      <c r="V484" s="13"/>
      <c r="W484" s="13"/>
      <c r="X484" s="13"/>
      <c r="Y484" s="13"/>
      <c r="Z484" s="13"/>
    </row>
    <row r="485" customFormat="false" ht="11.25" hidden="false" customHeight="false" outlineLevel="0" collapsed="false">
      <c r="A485" s="13"/>
      <c r="B485" s="13"/>
      <c r="C485" s="13"/>
      <c r="D485" s="13"/>
      <c r="E485" s="13"/>
      <c r="F485" s="13"/>
      <c r="G485" s="13"/>
      <c r="H485" s="13"/>
      <c r="I485" s="55"/>
      <c r="J485" s="56"/>
      <c r="K485" s="13"/>
      <c r="L485" s="13"/>
      <c r="M485" s="58"/>
      <c r="N485" s="58"/>
      <c r="O485" s="58"/>
      <c r="P485" s="58"/>
      <c r="Q485" s="13"/>
      <c r="S485" s="13"/>
      <c r="T485" s="13"/>
      <c r="U485" s="13"/>
      <c r="V485" s="13"/>
      <c r="W485" s="13"/>
      <c r="X485" s="13"/>
      <c r="Y485" s="13"/>
      <c r="Z485" s="13"/>
    </row>
    <row r="486" customFormat="false" ht="11.25" hidden="false" customHeight="false" outlineLevel="0" collapsed="false">
      <c r="A486" s="13"/>
      <c r="B486" s="13"/>
      <c r="C486" s="13"/>
      <c r="D486" s="13"/>
      <c r="E486" s="13"/>
      <c r="F486" s="13"/>
      <c r="G486" s="13"/>
      <c r="H486" s="13"/>
      <c r="I486" s="55"/>
      <c r="J486" s="56"/>
      <c r="K486" s="13"/>
      <c r="L486" s="13"/>
      <c r="M486" s="58"/>
      <c r="N486" s="58"/>
      <c r="O486" s="58"/>
      <c r="P486" s="58"/>
      <c r="Q486" s="13"/>
      <c r="S486" s="13"/>
      <c r="T486" s="13"/>
      <c r="U486" s="13"/>
      <c r="V486" s="13"/>
      <c r="W486" s="13"/>
      <c r="X486" s="13"/>
      <c r="Y486" s="13"/>
      <c r="Z486" s="13"/>
    </row>
    <row r="487" customFormat="false" ht="11.25" hidden="false" customHeight="false" outlineLevel="0" collapsed="false">
      <c r="A487" s="13"/>
      <c r="B487" s="13"/>
      <c r="C487" s="13"/>
      <c r="D487" s="13"/>
      <c r="E487" s="13"/>
      <c r="F487" s="13"/>
      <c r="G487" s="13"/>
      <c r="H487" s="13"/>
      <c r="I487" s="55"/>
      <c r="J487" s="56"/>
      <c r="K487" s="13"/>
      <c r="L487" s="13"/>
      <c r="M487" s="58"/>
      <c r="N487" s="58"/>
      <c r="O487" s="58"/>
      <c r="P487" s="58"/>
      <c r="Q487" s="13"/>
      <c r="S487" s="13"/>
      <c r="T487" s="13"/>
      <c r="U487" s="13"/>
      <c r="V487" s="13"/>
      <c r="W487" s="13"/>
      <c r="X487" s="13"/>
      <c r="Y487" s="13"/>
      <c r="Z487" s="13"/>
    </row>
    <row r="488" customFormat="false" ht="11.25" hidden="false" customHeight="false" outlineLevel="0" collapsed="false">
      <c r="A488" s="13"/>
      <c r="B488" s="13"/>
      <c r="C488" s="13"/>
      <c r="D488" s="13"/>
      <c r="E488" s="13"/>
      <c r="F488" s="13"/>
      <c r="G488" s="13"/>
      <c r="H488" s="13"/>
      <c r="I488" s="55"/>
      <c r="J488" s="56"/>
      <c r="K488" s="13"/>
      <c r="L488" s="13"/>
      <c r="M488" s="58"/>
      <c r="N488" s="58"/>
      <c r="O488" s="58"/>
      <c r="P488" s="58"/>
      <c r="Q488" s="13"/>
      <c r="S488" s="13"/>
      <c r="T488" s="13"/>
      <c r="U488" s="13"/>
      <c r="V488" s="13"/>
      <c r="W488" s="13"/>
      <c r="X488" s="13"/>
      <c r="Y488" s="13"/>
      <c r="Z488" s="13"/>
    </row>
    <row r="489" customFormat="false" ht="11.25" hidden="false" customHeight="false" outlineLevel="0" collapsed="false">
      <c r="A489" s="13"/>
      <c r="B489" s="13"/>
      <c r="C489" s="13"/>
      <c r="D489" s="13"/>
      <c r="E489" s="13"/>
      <c r="F489" s="13"/>
      <c r="G489" s="13"/>
      <c r="H489" s="13"/>
      <c r="I489" s="55"/>
      <c r="J489" s="56"/>
      <c r="K489" s="13"/>
      <c r="L489" s="13"/>
      <c r="M489" s="58"/>
      <c r="N489" s="58"/>
      <c r="O489" s="58"/>
      <c r="P489" s="58"/>
      <c r="Q489" s="13"/>
      <c r="S489" s="13"/>
      <c r="T489" s="13"/>
      <c r="U489" s="13"/>
      <c r="V489" s="13"/>
      <c r="W489" s="13"/>
      <c r="X489" s="13"/>
      <c r="Y489" s="13"/>
      <c r="Z489" s="13"/>
    </row>
    <row r="490" customFormat="false" ht="11.25" hidden="false" customHeight="false" outlineLevel="0" collapsed="false">
      <c r="A490" s="13"/>
      <c r="B490" s="13"/>
      <c r="C490" s="13"/>
      <c r="D490" s="13"/>
      <c r="E490" s="13"/>
      <c r="F490" s="13"/>
      <c r="G490" s="13"/>
      <c r="H490" s="13"/>
      <c r="I490" s="55"/>
      <c r="J490" s="56"/>
      <c r="K490" s="13"/>
      <c r="L490" s="13"/>
      <c r="M490" s="58"/>
      <c r="N490" s="58"/>
      <c r="O490" s="58"/>
      <c r="P490" s="58"/>
      <c r="Q490" s="13"/>
      <c r="S490" s="13"/>
      <c r="T490" s="13"/>
      <c r="U490" s="13"/>
      <c r="V490" s="13"/>
      <c r="W490" s="13"/>
      <c r="X490" s="13"/>
      <c r="Y490" s="13"/>
      <c r="Z490" s="13"/>
    </row>
    <row r="491" customFormat="false" ht="11.25" hidden="false" customHeight="false" outlineLevel="0" collapsed="false">
      <c r="A491" s="13"/>
      <c r="B491" s="13"/>
      <c r="C491" s="13"/>
      <c r="D491" s="13"/>
      <c r="E491" s="13"/>
      <c r="F491" s="13"/>
      <c r="G491" s="13"/>
      <c r="H491" s="13"/>
      <c r="I491" s="55"/>
      <c r="J491" s="56"/>
      <c r="K491" s="13"/>
      <c r="L491" s="13"/>
      <c r="M491" s="58"/>
      <c r="N491" s="58"/>
      <c r="O491" s="58"/>
      <c r="P491" s="58"/>
      <c r="Q491" s="13"/>
      <c r="S491" s="13"/>
      <c r="T491" s="13"/>
      <c r="U491" s="13"/>
      <c r="V491" s="13"/>
      <c r="W491" s="13"/>
      <c r="X491" s="13"/>
      <c r="Y491" s="13"/>
      <c r="Z491" s="13"/>
    </row>
    <row r="492" customFormat="false" ht="11.25" hidden="false" customHeight="false" outlineLevel="0" collapsed="false">
      <c r="A492" s="13"/>
      <c r="B492" s="13"/>
      <c r="C492" s="13"/>
      <c r="D492" s="13"/>
      <c r="E492" s="13"/>
      <c r="F492" s="13"/>
      <c r="G492" s="13"/>
      <c r="H492" s="13"/>
      <c r="I492" s="55"/>
      <c r="J492" s="56"/>
      <c r="K492" s="13"/>
      <c r="L492" s="13"/>
      <c r="M492" s="58"/>
      <c r="N492" s="58"/>
      <c r="O492" s="58"/>
      <c r="P492" s="58"/>
      <c r="Q492" s="13"/>
      <c r="S492" s="13"/>
      <c r="T492" s="13"/>
      <c r="U492" s="13"/>
      <c r="V492" s="13"/>
      <c r="W492" s="13"/>
      <c r="X492" s="13"/>
      <c r="Y492" s="13"/>
      <c r="Z492" s="13"/>
    </row>
    <row r="493" customFormat="false" ht="11.25" hidden="false" customHeight="false" outlineLevel="0" collapsed="false">
      <c r="A493" s="13"/>
      <c r="B493" s="13"/>
      <c r="C493" s="13"/>
      <c r="D493" s="13"/>
      <c r="E493" s="13"/>
      <c r="F493" s="13"/>
      <c r="G493" s="13"/>
      <c r="H493" s="13"/>
      <c r="I493" s="55"/>
      <c r="J493" s="56"/>
      <c r="K493" s="13"/>
      <c r="L493" s="13"/>
      <c r="M493" s="58"/>
      <c r="N493" s="58"/>
      <c r="O493" s="58"/>
      <c r="P493" s="58"/>
      <c r="Q493" s="13"/>
      <c r="S493" s="13"/>
      <c r="T493" s="13"/>
      <c r="U493" s="13"/>
      <c r="V493" s="13"/>
      <c r="W493" s="13"/>
      <c r="X493" s="13"/>
      <c r="Y493" s="13"/>
      <c r="Z493" s="13"/>
    </row>
    <row r="494" customFormat="false" ht="11.25" hidden="false" customHeight="false" outlineLevel="0" collapsed="false">
      <c r="A494" s="13"/>
      <c r="B494" s="13"/>
      <c r="C494" s="13"/>
      <c r="D494" s="13"/>
      <c r="E494" s="13"/>
      <c r="F494" s="13"/>
      <c r="G494" s="13"/>
      <c r="H494" s="13"/>
      <c r="I494" s="55"/>
      <c r="J494" s="56"/>
      <c r="K494" s="13"/>
      <c r="L494" s="13"/>
      <c r="M494" s="58"/>
      <c r="N494" s="58"/>
      <c r="O494" s="58"/>
      <c r="P494" s="58"/>
      <c r="Q494" s="13"/>
      <c r="S494" s="13"/>
      <c r="T494" s="13"/>
      <c r="U494" s="13"/>
      <c r="V494" s="13"/>
      <c r="W494" s="13"/>
      <c r="X494" s="13"/>
      <c r="Y494" s="13"/>
      <c r="Z494" s="13"/>
    </row>
    <row r="495" customFormat="false" ht="11.25" hidden="false" customHeight="false" outlineLevel="0" collapsed="false">
      <c r="A495" s="13"/>
      <c r="B495" s="13"/>
      <c r="C495" s="13"/>
      <c r="D495" s="13"/>
      <c r="E495" s="13"/>
      <c r="F495" s="13"/>
      <c r="G495" s="13"/>
      <c r="H495" s="13"/>
      <c r="I495" s="55"/>
      <c r="J495" s="56"/>
      <c r="K495" s="13"/>
      <c r="L495" s="13"/>
      <c r="M495" s="58"/>
      <c r="N495" s="58"/>
      <c r="O495" s="58"/>
      <c r="P495" s="58"/>
      <c r="Q495" s="13"/>
      <c r="S495" s="13"/>
      <c r="T495" s="13"/>
      <c r="U495" s="13"/>
      <c r="V495" s="13"/>
      <c r="W495" s="13"/>
      <c r="X495" s="13"/>
      <c r="Y495" s="13"/>
      <c r="Z495" s="13"/>
    </row>
    <row r="496" customFormat="false" ht="11.25" hidden="false" customHeight="false" outlineLevel="0" collapsed="false">
      <c r="A496" s="13"/>
      <c r="B496" s="13"/>
      <c r="C496" s="13"/>
      <c r="D496" s="13"/>
      <c r="E496" s="13"/>
      <c r="F496" s="13"/>
      <c r="G496" s="13"/>
      <c r="H496" s="13"/>
      <c r="I496" s="55"/>
      <c r="J496" s="56"/>
      <c r="K496" s="13"/>
      <c r="L496" s="13"/>
      <c r="M496" s="58"/>
      <c r="N496" s="58"/>
      <c r="O496" s="58"/>
      <c r="P496" s="58"/>
      <c r="Q496" s="13"/>
      <c r="S496" s="13"/>
      <c r="T496" s="13"/>
      <c r="U496" s="13"/>
      <c r="V496" s="13"/>
      <c r="W496" s="13"/>
      <c r="X496" s="13"/>
      <c r="Y496" s="13"/>
      <c r="Z496" s="13"/>
    </row>
    <row r="497" customFormat="false" ht="11.25" hidden="false" customHeight="false" outlineLevel="0" collapsed="false">
      <c r="A497" s="13"/>
      <c r="B497" s="13"/>
      <c r="C497" s="13"/>
      <c r="D497" s="13"/>
      <c r="E497" s="13"/>
      <c r="F497" s="13"/>
      <c r="G497" s="13"/>
      <c r="H497" s="13"/>
      <c r="I497" s="55"/>
      <c r="J497" s="56"/>
      <c r="K497" s="13"/>
      <c r="L497" s="13"/>
      <c r="M497" s="58"/>
      <c r="N497" s="58"/>
      <c r="O497" s="58"/>
      <c r="P497" s="58"/>
      <c r="Q497" s="13"/>
      <c r="S497" s="13"/>
      <c r="T497" s="13"/>
      <c r="U497" s="13"/>
      <c r="V497" s="13"/>
      <c r="W497" s="13"/>
      <c r="X497" s="13"/>
      <c r="Y497" s="13"/>
      <c r="Z497" s="13"/>
    </row>
    <row r="498" customFormat="false" ht="11.25" hidden="false" customHeight="false" outlineLevel="0" collapsed="false">
      <c r="A498" s="13"/>
      <c r="B498" s="13"/>
      <c r="C498" s="13"/>
      <c r="D498" s="13"/>
      <c r="E498" s="13"/>
      <c r="F498" s="13"/>
      <c r="G498" s="13"/>
      <c r="H498" s="13"/>
      <c r="I498" s="55"/>
      <c r="J498" s="56"/>
      <c r="K498" s="13"/>
      <c r="L498" s="13"/>
      <c r="M498" s="58"/>
      <c r="N498" s="58"/>
      <c r="O498" s="58"/>
      <c r="P498" s="58"/>
      <c r="Q498" s="13"/>
      <c r="S498" s="13"/>
      <c r="T498" s="13"/>
      <c r="U498" s="13"/>
      <c r="V498" s="13"/>
      <c r="W498" s="13"/>
      <c r="X498" s="13"/>
      <c r="Y498" s="13"/>
      <c r="Z498" s="13"/>
    </row>
    <row r="499" customFormat="false" ht="11.25" hidden="false" customHeight="false" outlineLevel="0" collapsed="false">
      <c r="A499" s="13"/>
      <c r="B499" s="13"/>
      <c r="C499" s="13"/>
      <c r="D499" s="13"/>
      <c r="E499" s="13"/>
      <c r="F499" s="13"/>
      <c r="G499" s="13"/>
      <c r="H499" s="13"/>
      <c r="I499" s="55"/>
      <c r="J499" s="56"/>
      <c r="K499" s="13"/>
      <c r="L499" s="13"/>
      <c r="M499" s="58"/>
      <c r="N499" s="58"/>
      <c r="O499" s="58"/>
      <c r="P499" s="58"/>
      <c r="Q499" s="13"/>
      <c r="S499" s="13"/>
      <c r="T499" s="13"/>
      <c r="U499" s="13"/>
      <c r="V499" s="13"/>
      <c r="W499" s="13"/>
      <c r="X499" s="13"/>
      <c r="Y499" s="13"/>
      <c r="Z499" s="13"/>
    </row>
    <row r="500" customFormat="false" ht="11.25" hidden="false" customHeight="false" outlineLevel="0" collapsed="false">
      <c r="A500" s="13"/>
      <c r="B500" s="13"/>
      <c r="C500" s="13"/>
      <c r="D500" s="13"/>
      <c r="E500" s="13"/>
      <c r="F500" s="13"/>
      <c r="G500" s="13"/>
      <c r="H500" s="13"/>
      <c r="I500" s="55"/>
      <c r="J500" s="56"/>
      <c r="K500" s="13"/>
      <c r="L500" s="13"/>
      <c r="M500" s="58"/>
      <c r="N500" s="58"/>
      <c r="O500" s="58"/>
      <c r="P500" s="58"/>
      <c r="Q500" s="13"/>
      <c r="S500" s="13"/>
      <c r="T500" s="13"/>
      <c r="U500" s="13"/>
      <c r="V500" s="13"/>
      <c r="W500" s="13"/>
      <c r="X500" s="13"/>
      <c r="Y500" s="13"/>
      <c r="Z500" s="13"/>
    </row>
    <row r="501" customFormat="false" ht="11.25" hidden="false" customHeight="false" outlineLevel="0" collapsed="false">
      <c r="A501" s="13"/>
      <c r="B501" s="13"/>
      <c r="C501" s="13"/>
      <c r="D501" s="13"/>
      <c r="E501" s="13"/>
      <c r="F501" s="13"/>
      <c r="G501" s="13"/>
      <c r="H501" s="13"/>
      <c r="I501" s="55"/>
      <c r="J501" s="56"/>
      <c r="K501" s="13"/>
      <c r="L501" s="13"/>
      <c r="M501" s="58"/>
      <c r="N501" s="58"/>
      <c r="O501" s="58"/>
      <c r="P501" s="58"/>
      <c r="Q501" s="13"/>
      <c r="S501" s="13"/>
      <c r="T501" s="13"/>
      <c r="U501" s="13"/>
      <c r="V501" s="13"/>
      <c r="W501" s="13"/>
      <c r="X501" s="13"/>
      <c r="Y501" s="13"/>
      <c r="Z501" s="13"/>
    </row>
    <row r="502" customFormat="false" ht="11.25" hidden="false" customHeight="false" outlineLevel="0" collapsed="false">
      <c r="A502" s="13"/>
      <c r="B502" s="13"/>
      <c r="C502" s="13"/>
      <c r="D502" s="13"/>
      <c r="E502" s="13"/>
      <c r="F502" s="13"/>
      <c r="G502" s="13"/>
      <c r="H502" s="13"/>
      <c r="I502" s="55"/>
      <c r="J502" s="56"/>
      <c r="K502" s="13"/>
      <c r="L502" s="13"/>
      <c r="M502" s="58"/>
      <c r="N502" s="58"/>
      <c r="O502" s="58"/>
      <c r="P502" s="58"/>
      <c r="Q502" s="13"/>
      <c r="S502" s="13"/>
      <c r="T502" s="13"/>
      <c r="U502" s="13"/>
      <c r="V502" s="13"/>
      <c r="W502" s="13"/>
      <c r="X502" s="13"/>
      <c r="Y502" s="13"/>
      <c r="Z502" s="13"/>
    </row>
    <row r="503" customFormat="false" ht="11.25" hidden="false" customHeight="false" outlineLevel="0" collapsed="false">
      <c r="A503" s="13"/>
      <c r="B503" s="13"/>
      <c r="C503" s="13"/>
      <c r="D503" s="13"/>
      <c r="E503" s="13"/>
      <c r="F503" s="13"/>
      <c r="G503" s="13"/>
      <c r="H503" s="13"/>
      <c r="I503" s="55"/>
      <c r="J503" s="56"/>
      <c r="K503" s="13"/>
      <c r="L503" s="13"/>
      <c r="M503" s="58"/>
      <c r="N503" s="58"/>
      <c r="O503" s="58"/>
      <c r="P503" s="58"/>
      <c r="Q503" s="13"/>
      <c r="S503" s="13"/>
      <c r="T503" s="13"/>
      <c r="U503" s="13"/>
      <c r="V503" s="13"/>
      <c r="W503" s="13"/>
      <c r="X503" s="13"/>
      <c r="Y503" s="13"/>
      <c r="Z503" s="13"/>
    </row>
    <row r="504" customFormat="false" ht="11.25" hidden="false" customHeight="false" outlineLevel="0" collapsed="false">
      <c r="A504" s="13"/>
      <c r="B504" s="13"/>
      <c r="C504" s="13"/>
      <c r="D504" s="13"/>
      <c r="E504" s="13"/>
      <c r="F504" s="13"/>
      <c r="G504" s="13"/>
      <c r="H504" s="13"/>
      <c r="I504" s="55"/>
      <c r="J504" s="56"/>
      <c r="K504" s="13"/>
      <c r="L504" s="13"/>
      <c r="M504" s="58"/>
      <c r="N504" s="58"/>
      <c r="O504" s="58"/>
      <c r="P504" s="58"/>
      <c r="Q504" s="13"/>
      <c r="S504" s="13"/>
      <c r="T504" s="13"/>
      <c r="U504" s="13"/>
      <c r="V504" s="13"/>
      <c r="W504" s="13"/>
      <c r="X504" s="13"/>
      <c r="Y504" s="13"/>
      <c r="Z504" s="13"/>
    </row>
    <row r="505" customFormat="false" ht="11.25" hidden="false" customHeight="false" outlineLevel="0" collapsed="false">
      <c r="A505" s="13"/>
      <c r="B505" s="13"/>
      <c r="C505" s="13"/>
      <c r="D505" s="13"/>
      <c r="E505" s="13"/>
      <c r="F505" s="13"/>
      <c r="G505" s="13"/>
      <c r="H505" s="13"/>
      <c r="I505" s="55"/>
      <c r="J505" s="56"/>
      <c r="K505" s="13"/>
      <c r="L505" s="13"/>
      <c r="M505" s="58"/>
      <c r="N505" s="58"/>
      <c r="O505" s="58"/>
      <c r="P505" s="58"/>
      <c r="Q505" s="13"/>
      <c r="S505" s="13"/>
      <c r="T505" s="13"/>
      <c r="U505" s="13"/>
      <c r="V505" s="13"/>
      <c r="W505" s="13"/>
      <c r="X505" s="13"/>
      <c r="Y505" s="13"/>
      <c r="Z505" s="13"/>
    </row>
    <row r="506" customFormat="false" ht="11.25" hidden="false" customHeight="false" outlineLevel="0" collapsed="false">
      <c r="A506" s="13"/>
      <c r="B506" s="13"/>
      <c r="C506" s="13"/>
      <c r="D506" s="13"/>
      <c r="E506" s="13"/>
      <c r="F506" s="13"/>
      <c r="G506" s="13"/>
      <c r="H506" s="13"/>
      <c r="I506" s="55"/>
      <c r="J506" s="56"/>
      <c r="K506" s="13"/>
      <c r="L506" s="13"/>
      <c r="M506" s="58"/>
      <c r="N506" s="58"/>
      <c r="O506" s="58"/>
      <c r="P506" s="58"/>
      <c r="Q506" s="13"/>
      <c r="S506" s="13"/>
      <c r="T506" s="13"/>
      <c r="U506" s="13"/>
      <c r="V506" s="13"/>
      <c r="W506" s="13"/>
      <c r="X506" s="13"/>
      <c r="Y506" s="13"/>
      <c r="Z506" s="13"/>
    </row>
    <row r="507" customFormat="false" ht="11.25" hidden="false" customHeight="false" outlineLevel="0" collapsed="false">
      <c r="A507" s="13"/>
      <c r="B507" s="13"/>
      <c r="C507" s="13"/>
      <c r="D507" s="13"/>
      <c r="E507" s="13"/>
      <c r="F507" s="13"/>
      <c r="G507" s="13"/>
      <c r="H507" s="13"/>
      <c r="I507" s="55"/>
      <c r="J507" s="56"/>
      <c r="K507" s="13"/>
      <c r="L507" s="13"/>
      <c r="M507" s="58"/>
      <c r="N507" s="58"/>
      <c r="O507" s="58"/>
      <c r="P507" s="58"/>
      <c r="Q507" s="13"/>
      <c r="S507" s="13"/>
      <c r="T507" s="13"/>
      <c r="U507" s="13"/>
      <c r="V507" s="13"/>
      <c r="W507" s="13"/>
      <c r="X507" s="13"/>
      <c r="Y507" s="13"/>
      <c r="Z507" s="13"/>
    </row>
    <row r="508" customFormat="false" ht="11.25" hidden="false" customHeight="false" outlineLevel="0" collapsed="false">
      <c r="A508" s="13"/>
      <c r="B508" s="13"/>
      <c r="C508" s="13"/>
      <c r="D508" s="13"/>
      <c r="E508" s="13"/>
      <c r="F508" s="13"/>
      <c r="G508" s="13"/>
      <c r="H508" s="13"/>
      <c r="I508" s="55"/>
      <c r="J508" s="56"/>
      <c r="K508" s="13"/>
      <c r="L508" s="13"/>
      <c r="M508" s="58"/>
      <c r="N508" s="58"/>
      <c r="O508" s="58"/>
      <c r="P508" s="58"/>
      <c r="Q508" s="13"/>
      <c r="S508" s="13"/>
      <c r="T508" s="13"/>
      <c r="U508" s="13"/>
      <c r="V508" s="13"/>
      <c r="W508" s="13"/>
      <c r="X508" s="13"/>
      <c r="Y508" s="13"/>
      <c r="Z508" s="13"/>
    </row>
    <row r="509" customFormat="false" ht="11.25" hidden="false" customHeight="false" outlineLevel="0" collapsed="false">
      <c r="A509" s="13"/>
      <c r="B509" s="13"/>
      <c r="C509" s="13"/>
      <c r="D509" s="13"/>
      <c r="E509" s="13"/>
      <c r="F509" s="13"/>
      <c r="G509" s="13"/>
      <c r="H509" s="13"/>
      <c r="I509" s="55"/>
      <c r="J509" s="56"/>
      <c r="K509" s="13"/>
      <c r="L509" s="13"/>
      <c r="M509" s="58"/>
      <c r="N509" s="58"/>
      <c r="O509" s="58"/>
      <c r="P509" s="58"/>
      <c r="Q509" s="13"/>
      <c r="S509" s="13"/>
      <c r="T509" s="13"/>
      <c r="U509" s="13"/>
      <c r="V509" s="13"/>
      <c r="W509" s="13"/>
      <c r="X509" s="13"/>
      <c r="Y509" s="13"/>
      <c r="Z509" s="13"/>
    </row>
    <row r="510" customFormat="false" ht="11.25" hidden="false" customHeight="false" outlineLevel="0" collapsed="false">
      <c r="A510" s="13"/>
      <c r="B510" s="13"/>
      <c r="C510" s="13"/>
      <c r="D510" s="13"/>
      <c r="E510" s="13"/>
      <c r="F510" s="13"/>
      <c r="G510" s="13"/>
      <c r="H510" s="13"/>
      <c r="I510" s="55"/>
      <c r="J510" s="56"/>
      <c r="K510" s="13"/>
      <c r="L510" s="13"/>
      <c r="M510" s="58"/>
      <c r="N510" s="58"/>
      <c r="O510" s="58"/>
      <c r="P510" s="58"/>
      <c r="Q510" s="13"/>
      <c r="S510" s="13"/>
      <c r="T510" s="13"/>
      <c r="U510" s="13"/>
      <c r="V510" s="13"/>
      <c r="W510" s="13"/>
      <c r="X510" s="13"/>
      <c r="Y510" s="13"/>
      <c r="Z510" s="13"/>
    </row>
    <row r="511" customFormat="false" ht="11.25" hidden="false" customHeight="false" outlineLevel="0" collapsed="false">
      <c r="A511" s="13"/>
      <c r="B511" s="13"/>
      <c r="C511" s="13"/>
      <c r="D511" s="13"/>
      <c r="E511" s="13"/>
      <c r="F511" s="13"/>
      <c r="G511" s="13"/>
      <c r="H511" s="13"/>
      <c r="I511" s="55"/>
      <c r="J511" s="56"/>
      <c r="K511" s="13"/>
      <c r="L511" s="13"/>
      <c r="M511" s="58"/>
      <c r="N511" s="58"/>
      <c r="O511" s="58"/>
      <c r="P511" s="58"/>
      <c r="Q511" s="13"/>
      <c r="S511" s="13"/>
      <c r="T511" s="13"/>
      <c r="U511" s="13"/>
      <c r="V511" s="13"/>
      <c r="W511" s="13"/>
      <c r="X511" s="13"/>
      <c r="Y511" s="13"/>
      <c r="Z511" s="13"/>
    </row>
    <row r="512" customFormat="false" ht="11.25" hidden="false" customHeight="false" outlineLevel="0" collapsed="false">
      <c r="A512" s="13"/>
      <c r="B512" s="13"/>
      <c r="C512" s="13"/>
      <c r="D512" s="13"/>
      <c r="E512" s="13"/>
      <c r="F512" s="13"/>
      <c r="G512" s="13"/>
      <c r="H512" s="13"/>
      <c r="I512" s="55"/>
      <c r="J512" s="56"/>
      <c r="K512" s="13"/>
      <c r="L512" s="13"/>
      <c r="M512" s="58"/>
      <c r="N512" s="58"/>
      <c r="O512" s="58"/>
      <c r="P512" s="58"/>
      <c r="Q512" s="13"/>
      <c r="S512" s="13"/>
      <c r="T512" s="13"/>
      <c r="U512" s="13"/>
      <c r="V512" s="13"/>
      <c r="W512" s="13"/>
      <c r="X512" s="13"/>
      <c r="Y512" s="13"/>
      <c r="Z512" s="13"/>
    </row>
    <row r="513" customFormat="false" ht="11.25" hidden="false" customHeight="false" outlineLevel="0" collapsed="false">
      <c r="A513" s="13"/>
      <c r="B513" s="13"/>
      <c r="C513" s="13"/>
      <c r="D513" s="13"/>
      <c r="E513" s="13"/>
      <c r="F513" s="13"/>
      <c r="G513" s="13"/>
      <c r="H513" s="13"/>
      <c r="I513" s="55"/>
      <c r="J513" s="56"/>
      <c r="K513" s="13"/>
      <c r="L513" s="13"/>
      <c r="M513" s="58"/>
      <c r="N513" s="58"/>
      <c r="O513" s="58"/>
      <c r="P513" s="58"/>
      <c r="Q513" s="13"/>
      <c r="S513" s="13"/>
      <c r="T513" s="13"/>
      <c r="U513" s="13"/>
      <c r="V513" s="13"/>
      <c r="W513" s="13"/>
      <c r="X513" s="13"/>
      <c r="Y513" s="13"/>
      <c r="Z513" s="13"/>
    </row>
    <row r="514" customFormat="false" ht="11.25" hidden="false" customHeight="false" outlineLevel="0" collapsed="false">
      <c r="A514" s="13"/>
      <c r="B514" s="13"/>
      <c r="C514" s="13"/>
      <c r="D514" s="13"/>
      <c r="E514" s="13"/>
      <c r="F514" s="13"/>
      <c r="G514" s="13"/>
      <c r="H514" s="13"/>
      <c r="I514" s="55"/>
      <c r="J514" s="56"/>
      <c r="K514" s="13"/>
      <c r="L514" s="13"/>
      <c r="M514" s="58"/>
      <c r="N514" s="58"/>
      <c r="O514" s="58"/>
      <c r="P514" s="58"/>
      <c r="Q514" s="13"/>
      <c r="S514" s="13"/>
      <c r="T514" s="13"/>
      <c r="U514" s="13"/>
      <c r="V514" s="13"/>
      <c r="W514" s="13"/>
      <c r="X514" s="13"/>
      <c r="Y514" s="13"/>
      <c r="Z514" s="13"/>
    </row>
    <row r="515" customFormat="false" ht="11.25" hidden="false" customHeight="false" outlineLevel="0" collapsed="false">
      <c r="A515" s="13"/>
      <c r="B515" s="13"/>
      <c r="C515" s="13"/>
      <c r="D515" s="13"/>
      <c r="E515" s="13"/>
      <c r="F515" s="13"/>
      <c r="G515" s="13"/>
      <c r="H515" s="13"/>
      <c r="I515" s="55"/>
      <c r="J515" s="56"/>
      <c r="K515" s="13"/>
      <c r="L515" s="13"/>
      <c r="M515" s="58"/>
      <c r="N515" s="58"/>
      <c r="O515" s="58"/>
      <c r="P515" s="58"/>
      <c r="Q515" s="13"/>
      <c r="S515" s="13"/>
      <c r="T515" s="13"/>
      <c r="U515" s="13"/>
      <c r="V515" s="13"/>
      <c r="W515" s="13"/>
      <c r="X515" s="13"/>
      <c r="Y515" s="13"/>
      <c r="Z515" s="13"/>
    </row>
    <row r="516" customFormat="false" ht="11.25" hidden="false" customHeight="false" outlineLevel="0" collapsed="false">
      <c r="A516" s="13"/>
      <c r="B516" s="13"/>
      <c r="C516" s="13"/>
      <c r="D516" s="13"/>
      <c r="E516" s="13"/>
      <c r="F516" s="13"/>
      <c r="G516" s="13"/>
      <c r="H516" s="13"/>
      <c r="I516" s="55"/>
      <c r="J516" s="56"/>
      <c r="K516" s="13"/>
      <c r="L516" s="13"/>
      <c r="M516" s="58"/>
      <c r="N516" s="58"/>
      <c r="O516" s="58"/>
      <c r="P516" s="58"/>
      <c r="Q516" s="13"/>
      <c r="S516" s="13"/>
      <c r="T516" s="13"/>
      <c r="U516" s="13"/>
      <c r="V516" s="13"/>
      <c r="W516" s="13"/>
      <c r="X516" s="13"/>
      <c r="Y516" s="13"/>
      <c r="Z516" s="13"/>
    </row>
    <row r="517" customFormat="false" ht="11.25" hidden="false" customHeight="false" outlineLevel="0" collapsed="false">
      <c r="A517" s="13"/>
      <c r="B517" s="13"/>
      <c r="C517" s="13"/>
      <c r="D517" s="13"/>
      <c r="E517" s="13"/>
      <c r="F517" s="13"/>
      <c r="G517" s="13"/>
      <c r="H517" s="13"/>
      <c r="I517" s="55"/>
      <c r="J517" s="56"/>
      <c r="K517" s="13"/>
      <c r="L517" s="13"/>
      <c r="M517" s="58"/>
      <c r="N517" s="58"/>
      <c r="O517" s="58"/>
      <c r="P517" s="58"/>
      <c r="Q517" s="13"/>
      <c r="S517" s="13"/>
      <c r="T517" s="13"/>
      <c r="U517" s="13"/>
      <c r="V517" s="13"/>
      <c r="W517" s="13"/>
      <c r="X517" s="13"/>
      <c r="Y517" s="13"/>
      <c r="Z517" s="13"/>
    </row>
    <row r="518" customFormat="false" ht="11.25" hidden="false" customHeight="false" outlineLevel="0" collapsed="false">
      <c r="A518" s="13"/>
      <c r="B518" s="13"/>
      <c r="C518" s="13"/>
      <c r="D518" s="13"/>
      <c r="E518" s="13"/>
      <c r="F518" s="13"/>
      <c r="G518" s="13"/>
      <c r="H518" s="13"/>
      <c r="I518" s="55"/>
      <c r="J518" s="56"/>
      <c r="K518" s="13"/>
      <c r="L518" s="13"/>
      <c r="M518" s="58"/>
      <c r="N518" s="58"/>
      <c r="O518" s="58"/>
      <c r="P518" s="58"/>
      <c r="Q518" s="13"/>
      <c r="S518" s="13"/>
      <c r="T518" s="13"/>
      <c r="U518" s="13"/>
      <c r="V518" s="13"/>
      <c r="W518" s="13"/>
      <c r="X518" s="13"/>
      <c r="Y518" s="13"/>
      <c r="Z518" s="13"/>
    </row>
    <row r="519" customFormat="false" ht="11.25" hidden="false" customHeight="false" outlineLevel="0" collapsed="false">
      <c r="A519" s="13"/>
      <c r="B519" s="13"/>
      <c r="C519" s="13"/>
      <c r="D519" s="13"/>
      <c r="E519" s="13"/>
      <c r="F519" s="13"/>
      <c r="G519" s="13"/>
      <c r="H519" s="13"/>
      <c r="I519" s="55"/>
      <c r="J519" s="56"/>
      <c r="K519" s="13"/>
      <c r="L519" s="13"/>
      <c r="M519" s="58"/>
      <c r="N519" s="58"/>
      <c r="O519" s="58"/>
      <c r="P519" s="58"/>
      <c r="Q519" s="13"/>
      <c r="S519" s="13"/>
      <c r="T519" s="13"/>
      <c r="U519" s="13"/>
      <c r="V519" s="13"/>
      <c r="W519" s="13"/>
      <c r="X519" s="13"/>
      <c r="Y519" s="13"/>
      <c r="Z519" s="13"/>
    </row>
    <row r="520" customFormat="false" ht="11.25" hidden="false" customHeight="false" outlineLevel="0" collapsed="false">
      <c r="A520" s="13"/>
      <c r="B520" s="13"/>
      <c r="C520" s="13"/>
      <c r="D520" s="13"/>
      <c r="E520" s="13"/>
      <c r="F520" s="13"/>
      <c r="G520" s="13"/>
      <c r="H520" s="13"/>
      <c r="I520" s="55"/>
      <c r="J520" s="56"/>
      <c r="K520" s="13"/>
      <c r="L520" s="13"/>
      <c r="M520" s="58"/>
      <c r="N520" s="58"/>
      <c r="O520" s="58"/>
      <c r="P520" s="58"/>
      <c r="Q520" s="13"/>
      <c r="S520" s="13"/>
      <c r="T520" s="13"/>
      <c r="U520" s="13"/>
      <c r="V520" s="13"/>
      <c r="W520" s="13"/>
      <c r="X520" s="13"/>
      <c r="Y520" s="13"/>
      <c r="Z520" s="13"/>
    </row>
    <row r="521" customFormat="false" ht="11.25" hidden="false" customHeight="false" outlineLevel="0" collapsed="false">
      <c r="A521" s="13"/>
      <c r="B521" s="13"/>
      <c r="C521" s="13"/>
      <c r="D521" s="13"/>
      <c r="E521" s="13"/>
      <c r="F521" s="13"/>
      <c r="G521" s="13"/>
      <c r="H521" s="13"/>
      <c r="I521" s="55"/>
      <c r="J521" s="56"/>
      <c r="K521" s="13"/>
      <c r="L521" s="13"/>
      <c r="M521" s="58"/>
      <c r="N521" s="58"/>
      <c r="O521" s="58"/>
      <c r="P521" s="58"/>
      <c r="Q521" s="13"/>
      <c r="S521" s="13"/>
      <c r="T521" s="13"/>
      <c r="U521" s="13"/>
      <c r="V521" s="13"/>
      <c r="W521" s="13"/>
      <c r="X521" s="13"/>
      <c r="Y521" s="13"/>
      <c r="Z521" s="13"/>
    </row>
    <row r="522" customFormat="false" ht="11.25" hidden="false" customHeight="false" outlineLevel="0" collapsed="false">
      <c r="A522" s="13"/>
      <c r="B522" s="13"/>
      <c r="C522" s="13"/>
      <c r="D522" s="13"/>
      <c r="E522" s="13"/>
      <c r="F522" s="13"/>
      <c r="G522" s="13"/>
      <c r="H522" s="13"/>
      <c r="I522" s="55"/>
      <c r="J522" s="56"/>
      <c r="K522" s="13"/>
      <c r="L522" s="13"/>
      <c r="M522" s="58"/>
      <c r="N522" s="58"/>
      <c r="O522" s="58"/>
      <c r="P522" s="58"/>
      <c r="Q522" s="13"/>
      <c r="S522" s="13"/>
      <c r="T522" s="13"/>
      <c r="U522" s="13"/>
      <c r="V522" s="13"/>
      <c r="W522" s="13"/>
      <c r="X522" s="13"/>
      <c r="Y522" s="13"/>
      <c r="Z522" s="13"/>
    </row>
    <row r="523" customFormat="false" ht="11.25" hidden="false" customHeight="false" outlineLevel="0" collapsed="false">
      <c r="A523" s="13"/>
      <c r="B523" s="13"/>
      <c r="C523" s="13"/>
      <c r="D523" s="13"/>
      <c r="E523" s="13"/>
      <c r="F523" s="13"/>
      <c r="G523" s="13"/>
      <c r="H523" s="13"/>
      <c r="I523" s="55"/>
      <c r="J523" s="56"/>
      <c r="K523" s="13"/>
      <c r="L523" s="13"/>
      <c r="M523" s="58"/>
      <c r="N523" s="58"/>
      <c r="O523" s="58"/>
      <c r="P523" s="58"/>
      <c r="Q523" s="13"/>
      <c r="S523" s="13"/>
      <c r="T523" s="13"/>
      <c r="U523" s="13"/>
      <c r="V523" s="13"/>
      <c r="W523" s="13"/>
      <c r="X523" s="13"/>
      <c r="Y523" s="13"/>
      <c r="Z523" s="13"/>
    </row>
    <row r="524" customFormat="false" ht="11.25" hidden="false" customHeight="false" outlineLevel="0" collapsed="false">
      <c r="A524" s="13"/>
      <c r="B524" s="13"/>
      <c r="C524" s="13"/>
      <c r="D524" s="13"/>
      <c r="E524" s="13"/>
      <c r="F524" s="13"/>
      <c r="G524" s="13"/>
      <c r="H524" s="13"/>
      <c r="I524" s="55"/>
      <c r="J524" s="56"/>
      <c r="K524" s="13"/>
      <c r="L524" s="13"/>
      <c r="M524" s="58"/>
      <c r="N524" s="58"/>
      <c r="O524" s="58"/>
      <c r="P524" s="58"/>
      <c r="Q524" s="13"/>
      <c r="S524" s="13"/>
      <c r="T524" s="13"/>
      <c r="U524" s="13"/>
      <c r="V524" s="13"/>
      <c r="W524" s="13"/>
      <c r="X524" s="13"/>
      <c r="Y524" s="13"/>
      <c r="Z524" s="13"/>
    </row>
    <row r="525" customFormat="false" ht="11.25" hidden="false" customHeight="false" outlineLevel="0" collapsed="false">
      <c r="A525" s="13"/>
      <c r="B525" s="13"/>
      <c r="C525" s="13"/>
      <c r="D525" s="13"/>
      <c r="E525" s="13"/>
      <c r="F525" s="13"/>
      <c r="G525" s="13"/>
      <c r="H525" s="13"/>
      <c r="I525" s="55"/>
      <c r="J525" s="56"/>
      <c r="K525" s="13"/>
      <c r="L525" s="13"/>
      <c r="M525" s="58"/>
      <c r="N525" s="58"/>
      <c r="O525" s="58"/>
      <c r="P525" s="58"/>
      <c r="Q525" s="13"/>
      <c r="S525" s="13"/>
      <c r="T525" s="13"/>
      <c r="U525" s="13"/>
      <c r="V525" s="13"/>
      <c r="W525" s="13"/>
      <c r="X525" s="13"/>
      <c r="Y525" s="13"/>
      <c r="Z525" s="13"/>
    </row>
    <row r="526" customFormat="false" ht="11.25" hidden="false" customHeight="false" outlineLevel="0" collapsed="false">
      <c r="A526" s="13"/>
      <c r="B526" s="13"/>
      <c r="C526" s="13"/>
      <c r="D526" s="13"/>
      <c r="E526" s="13"/>
      <c r="F526" s="13"/>
      <c r="G526" s="13"/>
      <c r="H526" s="13"/>
      <c r="I526" s="55"/>
      <c r="J526" s="56"/>
      <c r="K526" s="13"/>
      <c r="L526" s="13"/>
      <c r="M526" s="58"/>
      <c r="N526" s="58"/>
      <c r="O526" s="58"/>
      <c r="P526" s="58"/>
      <c r="Q526" s="13"/>
      <c r="S526" s="13"/>
      <c r="T526" s="13"/>
      <c r="U526" s="13"/>
      <c r="V526" s="13"/>
      <c r="W526" s="13"/>
      <c r="X526" s="13"/>
      <c r="Y526" s="13"/>
      <c r="Z526" s="13"/>
    </row>
    <row r="527" customFormat="false" ht="11.25" hidden="false" customHeight="false" outlineLevel="0" collapsed="false">
      <c r="A527" s="13"/>
      <c r="B527" s="13"/>
      <c r="C527" s="13"/>
      <c r="D527" s="13"/>
      <c r="E527" s="13"/>
      <c r="F527" s="13"/>
      <c r="G527" s="13"/>
      <c r="H527" s="13"/>
      <c r="I527" s="55"/>
      <c r="J527" s="56"/>
      <c r="K527" s="13"/>
      <c r="L527" s="13"/>
      <c r="M527" s="58"/>
      <c r="N527" s="58"/>
      <c r="O527" s="58"/>
      <c r="P527" s="58"/>
      <c r="Q527" s="13"/>
      <c r="S527" s="13"/>
      <c r="T527" s="13"/>
      <c r="U527" s="13"/>
      <c r="V527" s="13"/>
      <c r="W527" s="13"/>
      <c r="X527" s="13"/>
      <c r="Y527" s="13"/>
      <c r="Z527" s="13"/>
    </row>
    <row r="528" customFormat="false" ht="11.25" hidden="false" customHeight="false" outlineLevel="0" collapsed="false">
      <c r="A528" s="13"/>
      <c r="B528" s="13"/>
      <c r="C528" s="13"/>
      <c r="D528" s="13"/>
      <c r="E528" s="13"/>
      <c r="F528" s="13"/>
      <c r="G528" s="13"/>
      <c r="H528" s="13"/>
      <c r="I528" s="55"/>
      <c r="J528" s="56"/>
      <c r="K528" s="13"/>
      <c r="L528" s="13"/>
      <c r="M528" s="58"/>
      <c r="N528" s="58"/>
      <c r="O528" s="58"/>
      <c r="P528" s="58"/>
      <c r="Q528" s="13"/>
      <c r="S528" s="13"/>
      <c r="T528" s="13"/>
      <c r="U528" s="13"/>
      <c r="V528" s="13"/>
      <c r="W528" s="13"/>
      <c r="X528" s="13"/>
      <c r="Y528" s="13"/>
      <c r="Z528" s="13"/>
    </row>
    <row r="529" customFormat="false" ht="11.25" hidden="false" customHeight="false" outlineLevel="0" collapsed="false">
      <c r="A529" s="13"/>
      <c r="B529" s="13"/>
      <c r="C529" s="13"/>
      <c r="D529" s="13"/>
      <c r="E529" s="13"/>
      <c r="F529" s="13"/>
      <c r="G529" s="13"/>
      <c r="H529" s="13"/>
      <c r="I529" s="55"/>
      <c r="J529" s="56"/>
      <c r="K529" s="13"/>
      <c r="L529" s="13"/>
      <c r="M529" s="58"/>
      <c r="N529" s="58"/>
      <c r="O529" s="58"/>
      <c r="P529" s="58"/>
      <c r="Q529" s="13"/>
      <c r="S529" s="13"/>
      <c r="T529" s="13"/>
      <c r="U529" s="13"/>
      <c r="V529" s="13"/>
      <c r="W529" s="13"/>
      <c r="X529" s="13"/>
      <c r="Y529" s="13"/>
      <c r="Z529" s="13"/>
    </row>
    <row r="530" customFormat="false" ht="11.25" hidden="false" customHeight="false" outlineLevel="0" collapsed="false">
      <c r="A530" s="13"/>
      <c r="B530" s="13"/>
      <c r="C530" s="13"/>
      <c r="D530" s="13"/>
      <c r="E530" s="13"/>
      <c r="F530" s="13"/>
      <c r="G530" s="13"/>
      <c r="H530" s="13"/>
      <c r="I530" s="55"/>
      <c r="J530" s="56"/>
      <c r="K530" s="13"/>
      <c r="L530" s="13"/>
      <c r="M530" s="58"/>
      <c r="N530" s="58"/>
      <c r="O530" s="58"/>
      <c r="P530" s="58"/>
      <c r="Q530" s="13"/>
      <c r="S530" s="13"/>
      <c r="T530" s="13"/>
      <c r="U530" s="13"/>
      <c r="V530" s="13"/>
      <c r="W530" s="13"/>
      <c r="X530" s="13"/>
      <c r="Y530" s="13"/>
      <c r="Z530" s="13"/>
    </row>
    <row r="531" customFormat="false" ht="11.25" hidden="false" customHeight="false" outlineLevel="0" collapsed="false">
      <c r="A531" s="13"/>
      <c r="B531" s="13"/>
      <c r="C531" s="13"/>
      <c r="D531" s="13"/>
      <c r="E531" s="13"/>
      <c r="F531" s="13"/>
      <c r="G531" s="13"/>
      <c r="H531" s="13"/>
      <c r="I531" s="55"/>
      <c r="J531" s="56"/>
      <c r="K531" s="13"/>
      <c r="L531" s="13"/>
      <c r="M531" s="58"/>
      <c r="N531" s="58"/>
      <c r="O531" s="58"/>
      <c r="P531" s="58"/>
      <c r="Q531" s="13"/>
      <c r="S531" s="13"/>
      <c r="T531" s="13"/>
      <c r="U531" s="13"/>
      <c r="V531" s="13"/>
      <c r="W531" s="13"/>
      <c r="X531" s="13"/>
      <c r="Y531" s="13"/>
      <c r="Z531" s="13"/>
    </row>
    <row r="532" customFormat="false" ht="11.25" hidden="false" customHeight="false" outlineLevel="0" collapsed="false">
      <c r="A532" s="13"/>
      <c r="B532" s="13"/>
      <c r="C532" s="13"/>
      <c r="D532" s="13"/>
      <c r="E532" s="13"/>
      <c r="F532" s="13"/>
      <c r="G532" s="13"/>
      <c r="H532" s="13"/>
      <c r="I532" s="55"/>
      <c r="J532" s="56"/>
      <c r="K532" s="13"/>
      <c r="L532" s="13"/>
      <c r="M532" s="58"/>
      <c r="N532" s="58"/>
      <c r="O532" s="58"/>
      <c r="P532" s="58"/>
      <c r="Q532" s="13"/>
      <c r="S532" s="13"/>
      <c r="T532" s="13"/>
      <c r="U532" s="13"/>
      <c r="V532" s="13"/>
      <c r="W532" s="13"/>
      <c r="X532" s="13"/>
      <c r="Y532" s="13"/>
      <c r="Z532" s="13"/>
    </row>
    <row r="533" customFormat="false" ht="11.25" hidden="false" customHeight="false" outlineLevel="0" collapsed="false">
      <c r="A533" s="13"/>
      <c r="B533" s="13"/>
      <c r="C533" s="13"/>
      <c r="D533" s="13"/>
      <c r="E533" s="13"/>
      <c r="F533" s="13"/>
      <c r="G533" s="13"/>
      <c r="H533" s="13"/>
      <c r="I533" s="55"/>
      <c r="J533" s="56"/>
      <c r="K533" s="13"/>
      <c r="L533" s="13"/>
      <c r="M533" s="58"/>
      <c r="N533" s="58"/>
      <c r="O533" s="58"/>
      <c r="P533" s="58"/>
      <c r="Q533" s="13"/>
      <c r="S533" s="13"/>
      <c r="T533" s="13"/>
      <c r="U533" s="13"/>
      <c r="V533" s="13"/>
      <c r="W533" s="13"/>
      <c r="X533" s="13"/>
      <c r="Y533" s="13"/>
      <c r="Z533" s="13"/>
    </row>
    <row r="534" customFormat="false" ht="11.25" hidden="false" customHeight="false" outlineLevel="0" collapsed="false">
      <c r="A534" s="13"/>
      <c r="B534" s="13"/>
      <c r="C534" s="13"/>
      <c r="D534" s="13"/>
      <c r="E534" s="13"/>
      <c r="F534" s="13"/>
      <c r="G534" s="13"/>
      <c r="H534" s="13"/>
      <c r="I534" s="55"/>
      <c r="J534" s="56"/>
      <c r="K534" s="13"/>
      <c r="L534" s="13"/>
      <c r="M534" s="58"/>
      <c r="N534" s="58"/>
      <c r="O534" s="58"/>
      <c r="P534" s="58"/>
      <c r="Q534" s="13"/>
      <c r="S534" s="13"/>
      <c r="T534" s="13"/>
      <c r="U534" s="13"/>
      <c r="V534" s="13"/>
      <c r="W534" s="13"/>
      <c r="X534" s="13"/>
      <c r="Y534" s="13"/>
      <c r="Z534" s="13"/>
    </row>
    <row r="535" customFormat="false" ht="11.25" hidden="false" customHeight="false" outlineLevel="0" collapsed="false">
      <c r="A535" s="13"/>
      <c r="B535" s="13"/>
      <c r="C535" s="13"/>
      <c r="D535" s="13"/>
      <c r="E535" s="13"/>
      <c r="F535" s="13"/>
      <c r="G535" s="13"/>
      <c r="H535" s="13"/>
      <c r="I535" s="55"/>
      <c r="J535" s="56"/>
      <c r="K535" s="13"/>
      <c r="L535" s="13"/>
      <c r="M535" s="58"/>
      <c r="N535" s="58"/>
      <c r="O535" s="58"/>
      <c r="P535" s="58"/>
      <c r="Q535" s="13"/>
      <c r="S535" s="13"/>
      <c r="T535" s="13"/>
      <c r="U535" s="13"/>
      <c r="V535" s="13"/>
      <c r="W535" s="13"/>
      <c r="X535" s="13"/>
      <c r="Y535" s="13"/>
      <c r="Z535" s="13"/>
    </row>
    <row r="536" customFormat="false" ht="11.25" hidden="false" customHeight="false" outlineLevel="0" collapsed="false">
      <c r="A536" s="13"/>
      <c r="B536" s="13"/>
      <c r="C536" s="13"/>
      <c r="D536" s="13"/>
      <c r="E536" s="13"/>
      <c r="F536" s="13"/>
      <c r="G536" s="13"/>
      <c r="H536" s="13"/>
      <c r="I536" s="55"/>
      <c r="J536" s="56"/>
      <c r="K536" s="13"/>
      <c r="L536" s="13"/>
      <c r="M536" s="58"/>
      <c r="N536" s="58"/>
      <c r="O536" s="58"/>
      <c r="P536" s="58"/>
      <c r="Q536" s="13"/>
      <c r="S536" s="13"/>
      <c r="T536" s="13"/>
      <c r="U536" s="13"/>
      <c r="V536" s="13"/>
      <c r="W536" s="13"/>
      <c r="X536" s="13"/>
      <c r="Y536" s="13"/>
      <c r="Z536" s="13"/>
    </row>
    <row r="537" customFormat="false" ht="11.25" hidden="false" customHeight="false" outlineLevel="0" collapsed="false">
      <c r="A537" s="13"/>
      <c r="B537" s="13"/>
      <c r="C537" s="13"/>
      <c r="D537" s="13"/>
      <c r="E537" s="13"/>
      <c r="F537" s="13"/>
      <c r="G537" s="13"/>
      <c r="H537" s="13"/>
      <c r="I537" s="55"/>
      <c r="J537" s="56"/>
      <c r="K537" s="13"/>
      <c r="L537" s="13"/>
      <c r="M537" s="58"/>
      <c r="N537" s="58"/>
      <c r="O537" s="58"/>
      <c r="P537" s="58"/>
      <c r="Q537" s="13"/>
      <c r="S537" s="13"/>
      <c r="T537" s="13"/>
      <c r="U537" s="13"/>
      <c r="V537" s="13"/>
      <c r="W537" s="13"/>
      <c r="X537" s="13"/>
      <c r="Y537" s="13"/>
      <c r="Z537" s="13"/>
    </row>
    <row r="538" customFormat="false" ht="11.25" hidden="false" customHeight="false" outlineLevel="0" collapsed="false">
      <c r="A538" s="13"/>
      <c r="B538" s="13"/>
      <c r="C538" s="13"/>
      <c r="D538" s="13"/>
      <c r="E538" s="13"/>
      <c r="F538" s="13"/>
      <c r="G538" s="13"/>
      <c r="H538" s="13"/>
      <c r="I538" s="55"/>
      <c r="J538" s="56"/>
      <c r="K538" s="13"/>
      <c r="L538" s="13"/>
      <c r="M538" s="58"/>
      <c r="N538" s="58"/>
      <c r="O538" s="58"/>
      <c r="P538" s="58"/>
      <c r="Q538" s="13"/>
      <c r="S538" s="13"/>
      <c r="T538" s="13"/>
      <c r="U538" s="13"/>
      <c r="V538" s="13"/>
      <c r="W538" s="13"/>
      <c r="X538" s="13"/>
      <c r="Y538" s="13"/>
      <c r="Z538" s="13"/>
    </row>
    <row r="539" customFormat="false" ht="11.25" hidden="false" customHeight="false" outlineLevel="0" collapsed="false">
      <c r="A539" s="13"/>
      <c r="B539" s="13"/>
      <c r="C539" s="13"/>
      <c r="D539" s="13"/>
      <c r="E539" s="13"/>
      <c r="F539" s="13"/>
      <c r="G539" s="13"/>
      <c r="H539" s="13"/>
      <c r="I539" s="55"/>
      <c r="J539" s="56"/>
      <c r="K539" s="13"/>
      <c r="L539" s="13"/>
      <c r="M539" s="58"/>
      <c r="N539" s="58"/>
      <c r="O539" s="58"/>
      <c r="P539" s="58"/>
      <c r="Q539" s="13"/>
      <c r="S539" s="13"/>
      <c r="T539" s="13"/>
      <c r="U539" s="13"/>
      <c r="V539" s="13"/>
      <c r="W539" s="13"/>
      <c r="X539" s="13"/>
      <c r="Y539" s="13"/>
      <c r="Z539" s="13"/>
    </row>
    <row r="540" customFormat="false" ht="11.25" hidden="false" customHeight="false" outlineLevel="0" collapsed="false">
      <c r="A540" s="13"/>
      <c r="B540" s="13"/>
      <c r="C540" s="13"/>
      <c r="D540" s="13"/>
      <c r="E540" s="13"/>
      <c r="F540" s="13"/>
      <c r="G540" s="13"/>
      <c r="H540" s="13"/>
      <c r="I540" s="55"/>
      <c r="J540" s="56"/>
      <c r="K540" s="13"/>
      <c r="L540" s="13"/>
      <c r="M540" s="58"/>
      <c r="N540" s="58"/>
      <c r="O540" s="58"/>
      <c r="P540" s="58"/>
      <c r="Q540" s="13"/>
      <c r="S540" s="13"/>
      <c r="T540" s="13"/>
      <c r="U540" s="13"/>
      <c r="V540" s="13"/>
      <c r="W540" s="13"/>
      <c r="X540" s="13"/>
      <c r="Y540" s="13"/>
      <c r="Z540" s="13"/>
    </row>
    <row r="541" customFormat="false" ht="11.25" hidden="false" customHeight="false" outlineLevel="0" collapsed="false">
      <c r="A541" s="13"/>
      <c r="B541" s="13"/>
      <c r="C541" s="13"/>
      <c r="D541" s="13"/>
      <c r="E541" s="13"/>
      <c r="F541" s="13"/>
      <c r="G541" s="13"/>
      <c r="H541" s="13"/>
      <c r="I541" s="55"/>
      <c r="J541" s="56"/>
      <c r="K541" s="13"/>
      <c r="L541" s="13"/>
      <c r="M541" s="58"/>
      <c r="N541" s="58"/>
      <c r="O541" s="58"/>
      <c r="P541" s="58"/>
      <c r="Q541" s="13"/>
      <c r="S541" s="13"/>
      <c r="T541" s="13"/>
      <c r="U541" s="13"/>
      <c r="V541" s="13"/>
      <c r="W541" s="13"/>
      <c r="X541" s="13"/>
      <c r="Y541" s="13"/>
      <c r="Z541" s="13"/>
    </row>
    <row r="542" customFormat="false" ht="11.25" hidden="false" customHeight="false" outlineLevel="0" collapsed="false">
      <c r="A542" s="13"/>
      <c r="B542" s="13"/>
      <c r="C542" s="13"/>
      <c r="D542" s="13"/>
      <c r="E542" s="13"/>
      <c r="F542" s="13"/>
      <c r="G542" s="13"/>
      <c r="H542" s="13"/>
      <c r="I542" s="55"/>
      <c r="J542" s="56"/>
      <c r="K542" s="13"/>
      <c r="L542" s="13"/>
      <c r="M542" s="58"/>
      <c r="N542" s="58"/>
      <c r="O542" s="58"/>
      <c r="P542" s="58"/>
      <c r="Q542" s="13"/>
      <c r="S542" s="13"/>
      <c r="T542" s="13"/>
      <c r="U542" s="13"/>
      <c r="V542" s="13"/>
      <c r="W542" s="13"/>
      <c r="X542" s="13"/>
      <c r="Y542" s="13"/>
      <c r="Z542" s="13"/>
    </row>
    <row r="543" customFormat="false" ht="11.25" hidden="false" customHeight="false" outlineLevel="0" collapsed="false">
      <c r="A543" s="13"/>
      <c r="B543" s="13"/>
      <c r="C543" s="13"/>
      <c r="D543" s="13"/>
      <c r="E543" s="13"/>
      <c r="F543" s="13"/>
      <c r="G543" s="13"/>
      <c r="H543" s="13"/>
      <c r="I543" s="55"/>
      <c r="J543" s="56"/>
      <c r="K543" s="13"/>
      <c r="L543" s="13"/>
      <c r="M543" s="58"/>
      <c r="N543" s="58"/>
      <c r="O543" s="58"/>
      <c r="P543" s="58"/>
      <c r="Q543" s="13"/>
      <c r="S543" s="13"/>
      <c r="T543" s="13"/>
      <c r="U543" s="13"/>
      <c r="V543" s="13"/>
      <c r="W543" s="13"/>
      <c r="X543" s="13"/>
      <c r="Y543" s="13"/>
      <c r="Z543" s="13"/>
    </row>
    <row r="544" customFormat="false" ht="11.25" hidden="false" customHeight="false" outlineLevel="0" collapsed="false">
      <c r="A544" s="13"/>
      <c r="B544" s="13"/>
      <c r="C544" s="13"/>
      <c r="D544" s="13"/>
      <c r="E544" s="13"/>
      <c r="F544" s="13"/>
      <c r="G544" s="13"/>
      <c r="H544" s="13"/>
      <c r="I544" s="55"/>
      <c r="J544" s="56"/>
      <c r="K544" s="13"/>
      <c r="L544" s="13"/>
      <c r="M544" s="58"/>
      <c r="N544" s="58"/>
      <c r="O544" s="58"/>
      <c r="P544" s="58"/>
      <c r="Q544" s="13"/>
      <c r="S544" s="13"/>
      <c r="T544" s="13"/>
      <c r="U544" s="13"/>
      <c r="V544" s="13"/>
      <c r="W544" s="13"/>
      <c r="X544" s="13"/>
      <c r="Y544" s="13"/>
      <c r="Z544" s="13"/>
    </row>
    <row r="545" customFormat="false" ht="11.25" hidden="false" customHeight="false" outlineLevel="0" collapsed="false">
      <c r="A545" s="13"/>
      <c r="B545" s="13"/>
      <c r="C545" s="13"/>
      <c r="D545" s="13"/>
      <c r="E545" s="13"/>
      <c r="F545" s="13"/>
      <c r="G545" s="13"/>
      <c r="H545" s="13"/>
      <c r="I545" s="55"/>
      <c r="J545" s="56"/>
      <c r="K545" s="13"/>
      <c r="L545" s="13"/>
      <c r="M545" s="58"/>
      <c r="N545" s="58"/>
      <c r="O545" s="58"/>
      <c r="P545" s="58"/>
      <c r="Q545" s="13"/>
      <c r="S545" s="13"/>
      <c r="T545" s="13"/>
      <c r="U545" s="13"/>
      <c r="V545" s="13"/>
      <c r="W545" s="13"/>
      <c r="X545" s="13"/>
      <c r="Y545" s="13"/>
      <c r="Z545" s="13"/>
    </row>
    <row r="546" customFormat="false" ht="11.25" hidden="false" customHeight="false" outlineLevel="0" collapsed="false">
      <c r="A546" s="13"/>
      <c r="B546" s="13"/>
      <c r="C546" s="13"/>
      <c r="D546" s="13"/>
      <c r="E546" s="13"/>
      <c r="F546" s="13"/>
      <c r="G546" s="13"/>
      <c r="H546" s="13"/>
      <c r="I546" s="55"/>
      <c r="J546" s="56"/>
      <c r="K546" s="13"/>
      <c r="L546" s="13"/>
      <c r="M546" s="58"/>
      <c r="N546" s="58"/>
      <c r="O546" s="58"/>
      <c r="P546" s="58"/>
      <c r="Q546" s="13"/>
      <c r="S546" s="13"/>
      <c r="T546" s="13"/>
      <c r="U546" s="13"/>
      <c r="V546" s="13"/>
      <c r="W546" s="13"/>
      <c r="X546" s="13"/>
      <c r="Y546" s="13"/>
      <c r="Z546" s="13"/>
    </row>
    <row r="547" customFormat="false" ht="11.25" hidden="false" customHeight="false" outlineLevel="0" collapsed="false">
      <c r="A547" s="13"/>
      <c r="B547" s="13"/>
      <c r="C547" s="13"/>
      <c r="D547" s="13"/>
      <c r="E547" s="13"/>
      <c r="F547" s="13"/>
      <c r="G547" s="13"/>
      <c r="H547" s="13"/>
      <c r="I547" s="55"/>
      <c r="J547" s="56"/>
      <c r="K547" s="13"/>
      <c r="L547" s="13"/>
      <c r="M547" s="58"/>
      <c r="N547" s="58"/>
      <c r="O547" s="58"/>
      <c r="P547" s="58"/>
      <c r="Q547" s="13"/>
      <c r="S547" s="13"/>
      <c r="T547" s="13"/>
      <c r="U547" s="13"/>
      <c r="V547" s="13"/>
      <c r="W547" s="13"/>
      <c r="X547" s="13"/>
      <c r="Y547" s="13"/>
      <c r="Z547" s="13"/>
    </row>
    <row r="548" customFormat="false" ht="11.25" hidden="false" customHeight="false" outlineLevel="0" collapsed="false">
      <c r="A548" s="13"/>
      <c r="B548" s="13"/>
      <c r="C548" s="13"/>
      <c r="D548" s="13"/>
      <c r="E548" s="13"/>
      <c r="F548" s="13"/>
      <c r="G548" s="13"/>
      <c r="H548" s="13"/>
      <c r="I548" s="55"/>
      <c r="J548" s="56"/>
      <c r="K548" s="13"/>
      <c r="L548" s="13"/>
      <c r="M548" s="58"/>
      <c r="N548" s="58"/>
      <c r="O548" s="58"/>
      <c r="P548" s="58"/>
      <c r="Q548" s="13"/>
      <c r="S548" s="13"/>
      <c r="T548" s="13"/>
      <c r="U548" s="13"/>
      <c r="V548" s="13"/>
      <c r="W548" s="13"/>
      <c r="X548" s="13"/>
      <c r="Y548" s="13"/>
      <c r="Z548" s="13"/>
    </row>
    <row r="549" customFormat="false" ht="11.25" hidden="false" customHeight="false" outlineLevel="0" collapsed="false">
      <c r="A549" s="13"/>
      <c r="B549" s="13"/>
      <c r="C549" s="13"/>
      <c r="D549" s="13"/>
      <c r="E549" s="13"/>
      <c r="F549" s="13"/>
      <c r="G549" s="13"/>
      <c r="H549" s="13"/>
      <c r="I549" s="55"/>
      <c r="J549" s="56"/>
      <c r="K549" s="13"/>
      <c r="L549" s="13"/>
      <c r="M549" s="58"/>
      <c r="N549" s="58"/>
      <c r="O549" s="58"/>
      <c r="P549" s="58"/>
      <c r="Q549" s="13"/>
      <c r="S549" s="13"/>
      <c r="T549" s="13"/>
      <c r="U549" s="13"/>
      <c r="V549" s="13"/>
      <c r="W549" s="13"/>
      <c r="X549" s="13"/>
      <c r="Y549" s="13"/>
      <c r="Z549" s="13"/>
    </row>
    <row r="550" customFormat="false" ht="11.25" hidden="false" customHeight="false" outlineLevel="0" collapsed="false">
      <c r="A550" s="13"/>
      <c r="B550" s="13"/>
      <c r="C550" s="13"/>
      <c r="D550" s="13"/>
      <c r="E550" s="13"/>
      <c r="F550" s="13"/>
      <c r="G550" s="13"/>
      <c r="H550" s="13"/>
      <c r="I550" s="55"/>
      <c r="J550" s="56"/>
      <c r="K550" s="13"/>
      <c r="L550" s="13"/>
      <c r="M550" s="58"/>
      <c r="N550" s="58"/>
      <c r="O550" s="58"/>
      <c r="P550" s="58"/>
      <c r="Q550" s="13"/>
      <c r="S550" s="13"/>
      <c r="T550" s="13"/>
      <c r="U550" s="13"/>
      <c r="V550" s="13"/>
      <c r="W550" s="13"/>
      <c r="X550" s="13"/>
      <c r="Y550" s="13"/>
      <c r="Z550" s="13"/>
    </row>
    <row r="551" customFormat="false" ht="11.25" hidden="false" customHeight="false" outlineLevel="0" collapsed="false">
      <c r="A551" s="13"/>
      <c r="B551" s="13"/>
      <c r="C551" s="13"/>
      <c r="D551" s="13"/>
      <c r="E551" s="13"/>
      <c r="F551" s="13"/>
      <c r="G551" s="13"/>
      <c r="H551" s="13"/>
      <c r="I551" s="55"/>
      <c r="J551" s="56"/>
      <c r="K551" s="13"/>
      <c r="L551" s="13"/>
      <c r="M551" s="58"/>
      <c r="N551" s="58"/>
      <c r="O551" s="58"/>
      <c r="P551" s="58"/>
      <c r="Q551" s="13"/>
      <c r="S551" s="13"/>
      <c r="T551" s="13"/>
      <c r="U551" s="13"/>
      <c r="V551" s="13"/>
      <c r="W551" s="13"/>
      <c r="X551" s="13"/>
      <c r="Y551" s="13"/>
      <c r="Z551" s="13"/>
    </row>
    <row r="552" customFormat="false" ht="11.25" hidden="false" customHeight="false" outlineLevel="0" collapsed="false">
      <c r="A552" s="13"/>
      <c r="B552" s="13"/>
      <c r="C552" s="13"/>
      <c r="D552" s="13"/>
      <c r="E552" s="13"/>
      <c r="F552" s="13"/>
      <c r="G552" s="13"/>
      <c r="H552" s="13"/>
      <c r="I552" s="55"/>
      <c r="J552" s="56"/>
      <c r="K552" s="13"/>
      <c r="L552" s="13"/>
      <c r="M552" s="58"/>
      <c r="N552" s="58"/>
      <c r="O552" s="58"/>
      <c r="P552" s="58"/>
      <c r="Q552" s="13"/>
      <c r="S552" s="13"/>
      <c r="T552" s="13"/>
      <c r="U552" s="13"/>
      <c r="V552" s="13"/>
      <c r="W552" s="13"/>
      <c r="X552" s="13"/>
      <c r="Y552" s="13"/>
      <c r="Z552" s="13"/>
    </row>
    <row r="553" customFormat="false" ht="11.25" hidden="false" customHeight="false" outlineLevel="0" collapsed="false">
      <c r="A553" s="13"/>
      <c r="B553" s="13"/>
      <c r="C553" s="13"/>
      <c r="D553" s="13"/>
      <c r="E553" s="13"/>
      <c r="F553" s="13"/>
      <c r="G553" s="13"/>
      <c r="H553" s="13"/>
      <c r="I553" s="55"/>
      <c r="J553" s="56"/>
      <c r="K553" s="13"/>
      <c r="L553" s="13"/>
      <c r="M553" s="58"/>
      <c r="N553" s="58"/>
      <c r="O553" s="58"/>
      <c r="P553" s="58"/>
      <c r="Q553" s="13"/>
      <c r="S553" s="13"/>
      <c r="T553" s="13"/>
      <c r="U553" s="13"/>
      <c r="V553" s="13"/>
      <c r="W553" s="13"/>
      <c r="X553" s="13"/>
      <c r="Y553" s="13"/>
      <c r="Z553" s="13"/>
    </row>
    <row r="554" customFormat="false" ht="11.25" hidden="false" customHeight="false" outlineLevel="0" collapsed="false">
      <c r="A554" s="13"/>
      <c r="B554" s="13"/>
      <c r="C554" s="13"/>
      <c r="D554" s="13"/>
      <c r="E554" s="13"/>
      <c r="F554" s="13"/>
      <c r="G554" s="13"/>
      <c r="H554" s="13"/>
      <c r="I554" s="55"/>
      <c r="J554" s="56"/>
      <c r="K554" s="13"/>
      <c r="L554" s="13"/>
      <c r="M554" s="58"/>
      <c r="N554" s="58"/>
      <c r="O554" s="58"/>
      <c r="P554" s="58"/>
      <c r="Q554" s="13"/>
      <c r="S554" s="13"/>
      <c r="T554" s="13"/>
      <c r="U554" s="13"/>
      <c r="V554" s="13"/>
      <c r="W554" s="13"/>
      <c r="X554" s="13"/>
      <c r="Y554" s="13"/>
      <c r="Z554" s="13"/>
    </row>
    <row r="555" customFormat="false" ht="11.25" hidden="false" customHeight="false" outlineLevel="0" collapsed="false">
      <c r="A555" s="13"/>
      <c r="B555" s="13"/>
      <c r="C555" s="13"/>
      <c r="D555" s="13"/>
      <c r="E555" s="13"/>
      <c r="F555" s="13"/>
      <c r="G555" s="13"/>
      <c r="H555" s="13"/>
      <c r="I555" s="55"/>
      <c r="J555" s="56"/>
      <c r="K555" s="13"/>
      <c r="L555" s="13"/>
      <c r="M555" s="58"/>
      <c r="N555" s="58"/>
      <c r="O555" s="58"/>
      <c r="P555" s="58"/>
      <c r="Q555" s="13"/>
      <c r="S555" s="13"/>
      <c r="T555" s="13"/>
      <c r="U555" s="13"/>
      <c r="V555" s="13"/>
      <c r="W555" s="13"/>
      <c r="X555" s="13"/>
      <c r="Y555" s="13"/>
      <c r="Z555" s="13"/>
    </row>
    <row r="556" customFormat="false" ht="11.25" hidden="false" customHeight="false" outlineLevel="0" collapsed="false">
      <c r="A556" s="13"/>
      <c r="B556" s="13"/>
      <c r="C556" s="13"/>
      <c r="D556" s="13"/>
      <c r="E556" s="13"/>
      <c r="F556" s="13"/>
      <c r="G556" s="13"/>
      <c r="H556" s="13"/>
      <c r="I556" s="55"/>
      <c r="J556" s="56"/>
      <c r="K556" s="13"/>
      <c r="L556" s="13"/>
      <c r="M556" s="58"/>
      <c r="N556" s="58"/>
      <c r="O556" s="58"/>
      <c r="P556" s="58"/>
      <c r="Q556" s="13"/>
      <c r="S556" s="13"/>
      <c r="T556" s="13"/>
      <c r="U556" s="13"/>
      <c r="V556" s="13"/>
      <c r="W556" s="13"/>
      <c r="X556" s="13"/>
      <c r="Y556" s="13"/>
      <c r="Z556" s="13"/>
    </row>
    <row r="557" customFormat="false" ht="11.25" hidden="false" customHeight="false" outlineLevel="0" collapsed="false">
      <c r="A557" s="13"/>
      <c r="B557" s="13"/>
      <c r="C557" s="13"/>
      <c r="D557" s="13"/>
      <c r="E557" s="13"/>
      <c r="F557" s="13"/>
      <c r="G557" s="13"/>
      <c r="H557" s="13"/>
      <c r="I557" s="55"/>
      <c r="J557" s="56"/>
      <c r="K557" s="13"/>
      <c r="L557" s="13"/>
      <c r="M557" s="58"/>
      <c r="N557" s="58"/>
      <c r="O557" s="58"/>
      <c r="P557" s="58"/>
      <c r="Q557" s="13"/>
      <c r="S557" s="13"/>
      <c r="T557" s="13"/>
      <c r="U557" s="13"/>
      <c r="V557" s="13"/>
      <c r="W557" s="13"/>
      <c r="X557" s="13"/>
      <c r="Y557" s="13"/>
      <c r="Z557" s="13"/>
    </row>
    <row r="558" customFormat="false" ht="11.25" hidden="false" customHeight="false" outlineLevel="0" collapsed="false">
      <c r="A558" s="13"/>
      <c r="B558" s="13"/>
      <c r="C558" s="13"/>
      <c r="D558" s="13"/>
      <c r="E558" s="13"/>
      <c r="F558" s="13"/>
      <c r="G558" s="13"/>
      <c r="H558" s="13"/>
      <c r="I558" s="55"/>
      <c r="J558" s="56"/>
      <c r="K558" s="13"/>
      <c r="L558" s="13"/>
      <c r="M558" s="58"/>
      <c r="N558" s="58"/>
      <c r="O558" s="58"/>
      <c r="P558" s="58"/>
      <c r="Q558" s="13"/>
      <c r="S558" s="13"/>
      <c r="T558" s="13"/>
      <c r="U558" s="13"/>
      <c r="V558" s="13"/>
      <c r="W558" s="13"/>
      <c r="X558" s="13"/>
      <c r="Y558" s="13"/>
      <c r="Z558" s="13"/>
    </row>
    <row r="559" customFormat="false" ht="11.25" hidden="false" customHeight="false" outlineLevel="0" collapsed="false">
      <c r="A559" s="13"/>
      <c r="B559" s="13"/>
      <c r="C559" s="13"/>
      <c r="D559" s="13"/>
      <c r="E559" s="13"/>
      <c r="F559" s="13"/>
      <c r="G559" s="13"/>
      <c r="H559" s="13"/>
      <c r="I559" s="55"/>
      <c r="J559" s="56"/>
      <c r="K559" s="13"/>
      <c r="L559" s="13"/>
      <c r="M559" s="58"/>
      <c r="N559" s="58"/>
      <c r="O559" s="58"/>
      <c r="P559" s="58"/>
      <c r="Q559" s="13"/>
      <c r="S559" s="13"/>
      <c r="T559" s="13"/>
      <c r="U559" s="13"/>
      <c r="V559" s="13"/>
      <c r="W559" s="13"/>
      <c r="X559" s="13"/>
      <c r="Y559" s="13"/>
      <c r="Z559" s="13"/>
    </row>
    <row r="560" customFormat="false" ht="11.25" hidden="false" customHeight="false" outlineLevel="0" collapsed="false">
      <c r="A560" s="13"/>
      <c r="B560" s="13"/>
      <c r="C560" s="13"/>
      <c r="D560" s="13"/>
      <c r="E560" s="13"/>
      <c r="F560" s="13"/>
      <c r="G560" s="13"/>
      <c r="H560" s="13"/>
      <c r="I560" s="55"/>
      <c r="J560" s="56"/>
      <c r="K560" s="13"/>
      <c r="L560" s="13"/>
      <c r="M560" s="58"/>
      <c r="N560" s="58"/>
      <c r="O560" s="58"/>
      <c r="P560" s="58"/>
      <c r="Q560" s="13"/>
      <c r="S560" s="13"/>
      <c r="T560" s="13"/>
      <c r="U560" s="13"/>
      <c r="V560" s="13"/>
      <c r="W560" s="13"/>
      <c r="X560" s="13"/>
      <c r="Y560" s="13"/>
      <c r="Z560" s="13"/>
    </row>
    <row r="561" customFormat="false" ht="11.25" hidden="false" customHeight="false" outlineLevel="0" collapsed="false">
      <c r="A561" s="13"/>
      <c r="B561" s="13"/>
      <c r="C561" s="13"/>
      <c r="D561" s="13"/>
      <c r="E561" s="13"/>
      <c r="F561" s="13"/>
      <c r="G561" s="13"/>
      <c r="H561" s="13"/>
      <c r="I561" s="55"/>
      <c r="J561" s="56"/>
      <c r="K561" s="13"/>
      <c r="L561" s="13"/>
      <c r="M561" s="58"/>
      <c r="N561" s="58"/>
      <c r="O561" s="58"/>
      <c r="P561" s="58"/>
      <c r="Q561" s="13"/>
      <c r="S561" s="13"/>
      <c r="T561" s="13"/>
      <c r="U561" s="13"/>
      <c r="V561" s="13"/>
      <c r="W561" s="13"/>
      <c r="X561" s="13"/>
      <c r="Y561" s="13"/>
      <c r="Z561" s="13"/>
    </row>
    <row r="562" customFormat="false" ht="11.25" hidden="false" customHeight="false" outlineLevel="0" collapsed="false">
      <c r="A562" s="13"/>
      <c r="B562" s="13"/>
      <c r="C562" s="13"/>
      <c r="D562" s="13"/>
      <c r="E562" s="13"/>
      <c r="F562" s="13"/>
      <c r="G562" s="13"/>
      <c r="H562" s="13"/>
      <c r="I562" s="55"/>
      <c r="J562" s="56"/>
      <c r="K562" s="13"/>
      <c r="L562" s="13"/>
      <c r="M562" s="58"/>
      <c r="N562" s="58"/>
      <c r="O562" s="58"/>
      <c r="P562" s="58"/>
      <c r="Q562" s="13"/>
      <c r="S562" s="13"/>
      <c r="T562" s="13"/>
      <c r="U562" s="13"/>
      <c r="V562" s="13"/>
      <c r="W562" s="13"/>
      <c r="X562" s="13"/>
      <c r="Y562" s="13"/>
      <c r="Z562" s="13"/>
    </row>
    <row r="563" customFormat="false" ht="11.25" hidden="false" customHeight="false" outlineLevel="0" collapsed="false">
      <c r="A563" s="13"/>
      <c r="B563" s="13"/>
      <c r="C563" s="13"/>
      <c r="D563" s="13"/>
      <c r="E563" s="13"/>
      <c r="F563" s="13"/>
      <c r="G563" s="13"/>
      <c r="H563" s="13"/>
      <c r="I563" s="55"/>
      <c r="J563" s="56"/>
      <c r="K563" s="13"/>
      <c r="L563" s="13"/>
      <c r="M563" s="58"/>
      <c r="N563" s="58"/>
      <c r="O563" s="58"/>
      <c r="P563" s="58"/>
      <c r="Q563" s="13"/>
      <c r="S563" s="13"/>
      <c r="T563" s="13"/>
      <c r="U563" s="13"/>
      <c r="V563" s="13"/>
      <c r="W563" s="13"/>
      <c r="X563" s="13"/>
      <c r="Y563" s="13"/>
      <c r="Z563" s="13"/>
    </row>
    <row r="564" customFormat="false" ht="11.25" hidden="false" customHeight="false" outlineLevel="0" collapsed="false">
      <c r="A564" s="13"/>
      <c r="B564" s="13"/>
      <c r="C564" s="13"/>
      <c r="D564" s="13"/>
      <c r="E564" s="13"/>
      <c r="F564" s="13"/>
      <c r="G564" s="13"/>
      <c r="H564" s="13"/>
      <c r="I564" s="55"/>
      <c r="J564" s="56"/>
      <c r="K564" s="13"/>
      <c r="L564" s="13"/>
      <c r="M564" s="58"/>
      <c r="N564" s="58"/>
      <c r="O564" s="58"/>
      <c r="P564" s="58"/>
      <c r="Q564" s="13"/>
      <c r="S564" s="13"/>
      <c r="T564" s="13"/>
      <c r="U564" s="13"/>
      <c r="V564" s="13"/>
      <c r="W564" s="13"/>
      <c r="X564" s="13"/>
      <c r="Y564" s="13"/>
      <c r="Z564" s="13"/>
    </row>
    <row r="565" customFormat="false" ht="11.25" hidden="false" customHeight="false" outlineLevel="0" collapsed="false">
      <c r="A565" s="13"/>
      <c r="B565" s="13"/>
      <c r="C565" s="13"/>
      <c r="D565" s="13"/>
      <c r="E565" s="13"/>
      <c r="F565" s="13"/>
      <c r="G565" s="13"/>
      <c r="H565" s="13"/>
      <c r="I565" s="55"/>
      <c r="J565" s="56"/>
      <c r="K565" s="13"/>
      <c r="L565" s="13"/>
      <c r="M565" s="58"/>
      <c r="N565" s="58"/>
      <c r="O565" s="58"/>
      <c r="P565" s="58"/>
      <c r="Q565" s="13"/>
      <c r="S565" s="13"/>
      <c r="T565" s="13"/>
      <c r="U565" s="13"/>
      <c r="V565" s="13"/>
      <c r="W565" s="13"/>
      <c r="X565" s="13"/>
      <c r="Y565" s="13"/>
      <c r="Z565" s="13"/>
    </row>
    <row r="566" customFormat="false" ht="11.25" hidden="false" customHeight="false" outlineLevel="0" collapsed="false">
      <c r="A566" s="13"/>
      <c r="B566" s="13"/>
      <c r="C566" s="13"/>
      <c r="D566" s="13"/>
      <c r="E566" s="13"/>
      <c r="F566" s="13"/>
      <c r="G566" s="13"/>
      <c r="H566" s="13"/>
      <c r="I566" s="55"/>
      <c r="J566" s="56"/>
      <c r="K566" s="13"/>
      <c r="L566" s="13"/>
      <c r="M566" s="58"/>
      <c r="N566" s="58"/>
      <c r="O566" s="58"/>
      <c r="P566" s="58"/>
      <c r="Q566" s="13"/>
      <c r="S566" s="13"/>
      <c r="T566" s="13"/>
      <c r="U566" s="13"/>
      <c r="V566" s="13"/>
      <c r="W566" s="13"/>
      <c r="X566" s="13"/>
      <c r="Y566" s="13"/>
      <c r="Z566" s="13"/>
    </row>
    <row r="567" customFormat="false" ht="11.25" hidden="false" customHeight="false" outlineLevel="0" collapsed="false">
      <c r="A567" s="13"/>
      <c r="B567" s="13"/>
      <c r="C567" s="13"/>
      <c r="D567" s="13"/>
      <c r="E567" s="13"/>
      <c r="F567" s="13"/>
      <c r="G567" s="13"/>
      <c r="H567" s="13"/>
      <c r="I567" s="55"/>
      <c r="J567" s="56"/>
      <c r="K567" s="13"/>
      <c r="L567" s="13"/>
      <c r="M567" s="58"/>
      <c r="N567" s="58"/>
      <c r="O567" s="58"/>
      <c r="P567" s="58"/>
      <c r="Q567" s="13"/>
      <c r="S567" s="13"/>
      <c r="T567" s="13"/>
      <c r="U567" s="13"/>
      <c r="V567" s="13"/>
      <c r="W567" s="13"/>
      <c r="X567" s="13"/>
      <c r="Y567" s="13"/>
      <c r="Z567" s="13"/>
    </row>
    <row r="568" customFormat="false" ht="11.25" hidden="false" customHeight="false" outlineLevel="0" collapsed="false">
      <c r="A568" s="13"/>
      <c r="B568" s="13"/>
      <c r="C568" s="13"/>
      <c r="D568" s="13"/>
      <c r="E568" s="13"/>
      <c r="F568" s="13"/>
      <c r="G568" s="13"/>
      <c r="H568" s="13"/>
      <c r="I568" s="55"/>
      <c r="J568" s="56"/>
      <c r="K568" s="13"/>
      <c r="L568" s="13"/>
      <c r="M568" s="58"/>
      <c r="N568" s="58"/>
      <c r="O568" s="58"/>
      <c r="P568" s="58"/>
      <c r="Q568" s="13"/>
      <c r="S568" s="13"/>
      <c r="T568" s="13"/>
      <c r="U568" s="13"/>
      <c r="V568" s="13"/>
      <c r="W568" s="13"/>
      <c r="X568" s="13"/>
      <c r="Y568" s="13"/>
      <c r="Z568" s="13"/>
    </row>
    <row r="569" customFormat="false" ht="11.25" hidden="false" customHeight="false" outlineLevel="0" collapsed="false">
      <c r="A569" s="13"/>
      <c r="B569" s="13"/>
      <c r="C569" s="13"/>
      <c r="D569" s="13"/>
      <c r="E569" s="13"/>
      <c r="F569" s="13"/>
      <c r="G569" s="13"/>
      <c r="H569" s="13"/>
      <c r="I569" s="55"/>
      <c r="J569" s="56"/>
      <c r="K569" s="13"/>
      <c r="L569" s="13"/>
      <c r="M569" s="58"/>
      <c r="N569" s="58"/>
      <c r="O569" s="58"/>
      <c r="P569" s="58"/>
      <c r="Q569" s="13"/>
      <c r="S569" s="13"/>
      <c r="T569" s="13"/>
      <c r="U569" s="13"/>
      <c r="V569" s="13"/>
      <c r="W569" s="13"/>
      <c r="X569" s="13"/>
      <c r="Y569" s="13"/>
      <c r="Z569" s="13"/>
    </row>
    <row r="570" customFormat="false" ht="11.25" hidden="false" customHeight="false" outlineLevel="0" collapsed="false">
      <c r="A570" s="13"/>
      <c r="B570" s="13"/>
      <c r="C570" s="13"/>
      <c r="D570" s="13"/>
      <c r="E570" s="13"/>
      <c r="F570" s="13"/>
      <c r="G570" s="13"/>
      <c r="H570" s="13"/>
      <c r="I570" s="55"/>
      <c r="J570" s="56"/>
      <c r="K570" s="13"/>
      <c r="L570" s="13"/>
      <c r="M570" s="58"/>
      <c r="N570" s="58"/>
      <c r="O570" s="58"/>
      <c r="P570" s="58"/>
      <c r="Q570" s="13"/>
      <c r="S570" s="13"/>
      <c r="T570" s="13"/>
      <c r="U570" s="13"/>
      <c r="V570" s="13"/>
      <c r="W570" s="13"/>
      <c r="X570" s="13"/>
      <c r="Y570" s="13"/>
      <c r="Z570" s="13"/>
    </row>
    <row r="571" customFormat="false" ht="11.25" hidden="false" customHeight="false" outlineLevel="0" collapsed="false">
      <c r="A571" s="13"/>
      <c r="B571" s="13"/>
      <c r="C571" s="13"/>
      <c r="D571" s="13"/>
      <c r="E571" s="13"/>
      <c r="F571" s="13"/>
      <c r="G571" s="13"/>
      <c r="H571" s="13"/>
      <c r="I571" s="55"/>
      <c r="J571" s="56"/>
      <c r="K571" s="13"/>
      <c r="L571" s="13"/>
      <c r="M571" s="58"/>
      <c r="N571" s="58"/>
      <c r="O571" s="58"/>
      <c r="P571" s="58"/>
      <c r="Q571" s="13"/>
      <c r="S571" s="13"/>
      <c r="T571" s="13"/>
      <c r="U571" s="13"/>
      <c r="V571" s="13"/>
      <c r="W571" s="13"/>
      <c r="X571" s="13"/>
      <c r="Y571" s="13"/>
      <c r="Z571" s="13"/>
    </row>
    <row r="572" customFormat="false" ht="11.25" hidden="false" customHeight="false" outlineLevel="0" collapsed="false">
      <c r="A572" s="13"/>
      <c r="B572" s="13"/>
      <c r="C572" s="13"/>
      <c r="D572" s="13"/>
      <c r="E572" s="13"/>
      <c r="F572" s="13"/>
      <c r="G572" s="13"/>
      <c r="H572" s="13"/>
      <c r="I572" s="55"/>
      <c r="J572" s="56"/>
      <c r="K572" s="13"/>
      <c r="L572" s="13"/>
      <c r="M572" s="58"/>
      <c r="N572" s="58"/>
      <c r="O572" s="58"/>
      <c r="P572" s="58"/>
      <c r="Q572" s="13"/>
      <c r="S572" s="13"/>
      <c r="T572" s="13"/>
      <c r="U572" s="13"/>
      <c r="V572" s="13"/>
      <c r="W572" s="13"/>
      <c r="X572" s="13"/>
      <c r="Y572" s="13"/>
      <c r="Z572" s="13"/>
    </row>
    <row r="573" customFormat="false" ht="11.25" hidden="false" customHeight="false" outlineLevel="0" collapsed="false">
      <c r="A573" s="13"/>
      <c r="B573" s="13"/>
      <c r="C573" s="13"/>
      <c r="D573" s="13"/>
      <c r="E573" s="13"/>
      <c r="F573" s="13"/>
      <c r="G573" s="13"/>
      <c r="H573" s="13"/>
      <c r="I573" s="55"/>
      <c r="J573" s="56"/>
      <c r="K573" s="13"/>
      <c r="L573" s="13"/>
      <c r="M573" s="58"/>
      <c r="N573" s="58"/>
      <c r="O573" s="58"/>
      <c r="P573" s="58"/>
      <c r="Q573" s="13"/>
      <c r="S573" s="13"/>
      <c r="T573" s="13"/>
      <c r="U573" s="13"/>
      <c r="V573" s="13"/>
      <c r="W573" s="13"/>
      <c r="X573" s="13"/>
      <c r="Y573" s="13"/>
      <c r="Z573" s="13"/>
    </row>
    <row r="574" customFormat="false" ht="11.25" hidden="false" customHeight="false" outlineLevel="0" collapsed="false">
      <c r="A574" s="13"/>
      <c r="B574" s="13"/>
      <c r="C574" s="13"/>
      <c r="D574" s="13"/>
      <c r="E574" s="13"/>
      <c r="F574" s="13"/>
      <c r="G574" s="13"/>
      <c r="H574" s="13"/>
      <c r="I574" s="55"/>
      <c r="J574" s="56"/>
      <c r="K574" s="13"/>
      <c r="L574" s="13"/>
      <c r="M574" s="58"/>
      <c r="N574" s="58"/>
      <c r="O574" s="58"/>
      <c r="P574" s="58"/>
      <c r="Q574" s="13"/>
      <c r="S574" s="13"/>
      <c r="T574" s="13"/>
      <c r="U574" s="13"/>
      <c r="V574" s="13"/>
      <c r="W574" s="13"/>
      <c r="X574" s="13"/>
      <c r="Y574" s="13"/>
      <c r="Z574" s="13"/>
    </row>
    <row r="575" customFormat="false" ht="11.25" hidden="false" customHeight="false" outlineLevel="0" collapsed="false">
      <c r="A575" s="13"/>
      <c r="B575" s="13"/>
      <c r="C575" s="13"/>
      <c r="D575" s="13"/>
      <c r="E575" s="13"/>
      <c r="F575" s="13"/>
      <c r="G575" s="13"/>
      <c r="H575" s="13"/>
      <c r="I575" s="55"/>
      <c r="J575" s="56"/>
      <c r="K575" s="13"/>
      <c r="L575" s="13"/>
      <c r="M575" s="58"/>
      <c r="N575" s="58"/>
      <c r="O575" s="58"/>
      <c r="P575" s="58"/>
      <c r="Q575" s="13"/>
      <c r="S575" s="13"/>
      <c r="T575" s="13"/>
      <c r="U575" s="13"/>
      <c r="V575" s="13"/>
      <c r="W575" s="13"/>
      <c r="X575" s="13"/>
      <c r="Y575" s="13"/>
      <c r="Z575" s="13"/>
    </row>
    <row r="576" customFormat="false" ht="11.25" hidden="false" customHeight="false" outlineLevel="0" collapsed="false">
      <c r="A576" s="13"/>
      <c r="B576" s="13"/>
      <c r="C576" s="13"/>
      <c r="D576" s="13"/>
      <c r="E576" s="13"/>
      <c r="F576" s="13"/>
      <c r="G576" s="13"/>
      <c r="H576" s="13"/>
      <c r="I576" s="55"/>
      <c r="J576" s="56"/>
      <c r="K576" s="13"/>
      <c r="L576" s="13"/>
      <c r="M576" s="58"/>
      <c r="N576" s="58"/>
      <c r="O576" s="58"/>
      <c r="P576" s="58"/>
      <c r="Q576" s="13"/>
      <c r="S576" s="13"/>
      <c r="T576" s="13"/>
      <c r="U576" s="13"/>
      <c r="V576" s="13"/>
      <c r="W576" s="13"/>
      <c r="X576" s="13"/>
      <c r="Y576" s="13"/>
      <c r="Z576" s="13"/>
    </row>
    <row r="577" customFormat="false" ht="11.25" hidden="false" customHeight="false" outlineLevel="0" collapsed="false">
      <c r="A577" s="13"/>
      <c r="B577" s="13"/>
      <c r="C577" s="13"/>
      <c r="D577" s="13"/>
      <c r="E577" s="13"/>
      <c r="F577" s="13"/>
      <c r="G577" s="13"/>
      <c r="H577" s="13"/>
      <c r="I577" s="55"/>
      <c r="J577" s="56"/>
      <c r="K577" s="13"/>
      <c r="L577" s="13"/>
      <c r="M577" s="58"/>
      <c r="N577" s="58"/>
      <c r="O577" s="58"/>
      <c r="P577" s="58"/>
      <c r="Q577" s="13"/>
      <c r="S577" s="13"/>
      <c r="T577" s="13"/>
      <c r="U577" s="13"/>
      <c r="V577" s="13"/>
      <c r="W577" s="13"/>
      <c r="X577" s="13"/>
      <c r="Y577" s="13"/>
      <c r="Z577" s="13"/>
    </row>
    <row r="578" customFormat="false" ht="11.25" hidden="false" customHeight="false" outlineLevel="0" collapsed="false">
      <c r="A578" s="13"/>
      <c r="B578" s="13"/>
      <c r="C578" s="13"/>
      <c r="D578" s="13"/>
      <c r="E578" s="13"/>
      <c r="F578" s="13"/>
      <c r="G578" s="13"/>
      <c r="H578" s="13"/>
      <c r="I578" s="55"/>
      <c r="J578" s="56"/>
      <c r="K578" s="13"/>
      <c r="L578" s="13"/>
      <c r="M578" s="58"/>
      <c r="N578" s="58"/>
      <c r="O578" s="58"/>
      <c r="P578" s="58"/>
      <c r="Q578" s="13"/>
      <c r="S578" s="13"/>
      <c r="T578" s="13"/>
      <c r="U578" s="13"/>
      <c r="V578" s="13"/>
      <c r="W578" s="13"/>
      <c r="X578" s="13"/>
      <c r="Y578" s="13"/>
      <c r="Z578" s="13"/>
    </row>
    <row r="579" customFormat="false" ht="11.25" hidden="false" customHeight="false" outlineLevel="0" collapsed="false">
      <c r="A579" s="13"/>
      <c r="B579" s="13"/>
      <c r="C579" s="13"/>
      <c r="D579" s="13"/>
      <c r="E579" s="13"/>
      <c r="F579" s="13"/>
      <c r="G579" s="13"/>
      <c r="H579" s="13"/>
      <c r="I579" s="55"/>
      <c r="J579" s="56"/>
      <c r="K579" s="13"/>
      <c r="L579" s="13"/>
      <c r="M579" s="58"/>
      <c r="N579" s="58"/>
      <c r="O579" s="58"/>
      <c r="P579" s="58"/>
      <c r="Q579" s="13"/>
      <c r="S579" s="13"/>
      <c r="T579" s="13"/>
      <c r="U579" s="13"/>
      <c r="V579" s="13"/>
      <c r="W579" s="13"/>
      <c r="X579" s="13"/>
      <c r="Y579" s="13"/>
      <c r="Z579" s="13"/>
    </row>
    <row r="580" customFormat="false" ht="11.25" hidden="false" customHeight="false" outlineLevel="0" collapsed="false">
      <c r="A580" s="13"/>
      <c r="B580" s="13"/>
      <c r="C580" s="13"/>
      <c r="D580" s="13"/>
      <c r="E580" s="13"/>
      <c r="F580" s="13"/>
      <c r="G580" s="13"/>
      <c r="H580" s="13"/>
      <c r="I580" s="55"/>
      <c r="J580" s="56"/>
      <c r="K580" s="13"/>
      <c r="L580" s="13"/>
      <c r="M580" s="58"/>
      <c r="N580" s="58"/>
      <c r="O580" s="58"/>
      <c r="P580" s="58"/>
      <c r="Q580" s="13"/>
      <c r="S580" s="13"/>
      <c r="T580" s="13"/>
      <c r="U580" s="13"/>
      <c r="V580" s="13"/>
      <c r="W580" s="13"/>
      <c r="X580" s="13"/>
      <c r="Y580" s="13"/>
      <c r="Z580" s="13"/>
    </row>
    <row r="581" customFormat="false" ht="11.25" hidden="false" customHeight="false" outlineLevel="0" collapsed="false">
      <c r="A581" s="13"/>
      <c r="B581" s="13"/>
      <c r="C581" s="13"/>
      <c r="D581" s="13"/>
      <c r="E581" s="13"/>
      <c r="F581" s="13"/>
      <c r="G581" s="13"/>
      <c r="H581" s="13"/>
      <c r="I581" s="55"/>
      <c r="J581" s="56"/>
      <c r="K581" s="13"/>
      <c r="L581" s="13"/>
      <c r="M581" s="58"/>
      <c r="N581" s="58"/>
      <c r="O581" s="58"/>
      <c r="P581" s="58"/>
      <c r="Q581" s="13"/>
      <c r="S581" s="13"/>
      <c r="T581" s="13"/>
      <c r="U581" s="13"/>
      <c r="V581" s="13"/>
      <c r="W581" s="13"/>
      <c r="X581" s="13"/>
      <c r="Y581" s="13"/>
      <c r="Z581" s="13"/>
    </row>
    <row r="582" customFormat="false" ht="11.25" hidden="false" customHeight="false" outlineLevel="0" collapsed="false">
      <c r="A582" s="13"/>
      <c r="B582" s="13"/>
      <c r="C582" s="13"/>
      <c r="D582" s="13"/>
      <c r="E582" s="13"/>
      <c r="F582" s="13"/>
      <c r="G582" s="13"/>
      <c r="H582" s="13"/>
      <c r="I582" s="55"/>
      <c r="J582" s="56"/>
      <c r="K582" s="13"/>
      <c r="L582" s="13"/>
      <c r="M582" s="58"/>
      <c r="N582" s="58"/>
      <c r="O582" s="58"/>
      <c r="P582" s="58"/>
      <c r="Q582" s="13"/>
      <c r="S582" s="13"/>
      <c r="T582" s="13"/>
      <c r="U582" s="13"/>
      <c r="V582" s="13"/>
      <c r="W582" s="13"/>
      <c r="X582" s="13"/>
      <c r="Y582" s="13"/>
      <c r="Z582" s="13"/>
    </row>
    <row r="583" customFormat="false" ht="11.25" hidden="false" customHeight="false" outlineLevel="0" collapsed="false">
      <c r="A583" s="13"/>
      <c r="B583" s="13"/>
      <c r="C583" s="13"/>
      <c r="D583" s="13"/>
      <c r="E583" s="13"/>
      <c r="F583" s="13"/>
      <c r="G583" s="13"/>
      <c r="H583" s="13"/>
      <c r="I583" s="55"/>
      <c r="J583" s="56"/>
      <c r="K583" s="13"/>
      <c r="L583" s="13"/>
      <c r="M583" s="58"/>
      <c r="N583" s="58"/>
      <c r="O583" s="58"/>
      <c r="P583" s="58"/>
      <c r="Q583" s="13"/>
      <c r="S583" s="13"/>
      <c r="T583" s="13"/>
      <c r="U583" s="13"/>
      <c r="V583" s="13"/>
      <c r="W583" s="13"/>
      <c r="X583" s="13"/>
      <c r="Y583" s="13"/>
      <c r="Z583" s="13"/>
    </row>
    <row r="584" customFormat="false" ht="11.25" hidden="false" customHeight="false" outlineLevel="0" collapsed="false">
      <c r="A584" s="13"/>
      <c r="B584" s="13"/>
      <c r="C584" s="13"/>
      <c r="D584" s="13"/>
      <c r="E584" s="13"/>
      <c r="F584" s="13"/>
      <c r="G584" s="13"/>
      <c r="H584" s="13"/>
      <c r="I584" s="55"/>
      <c r="J584" s="56"/>
      <c r="K584" s="13"/>
      <c r="L584" s="13"/>
      <c r="M584" s="58"/>
      <c r="N584" s="58"/>
      <c r="O584" s="58"/>
      <c r="P584" s="58"/>
      <c r="Q584" s="13"/>
      <c r="S584" s="13"/>
      <c r="T584" s="13"/>
      <c r="U584" s="13"/>
      <c r="V584" s="13"/>
      <c r="W584" s="13"/>
      <c r="X584" s="13"/>
      <c r="Y584" s="13"/>
      <c r="Z584" s="13"/>
    </row>
    <row r="585" customFormat="false" ht="11.25" hidden="false" customHeight="false" outlineLevel="0" collapsed="false">
      <c r="A585" s="13"/>
      <c r="B585" s="13"/>
      <c r="C585" s="13"/>
      <c r="D585" s="13"/>
      <c r="E585" s="13"/>
      <c r="F585" s="13"/>
      <c r="G585" s="13"/>
      <c r="H585" s="13"/>
      <c r="I585" s="55"/>
      <c r="J585" s="56"/>
      <c r="K585" s="13"/>
      <c r="L585" s="13"/>
      <c r="M585" s="58"/>
      <c r="N585" s="58"/>
      <c r="O585" s="58"/>
      <c r="P585" s="58"/>
      <c r="Q585" s="13"/>
      <c r="S585" s="13"/>
      <c r="T585" s="13"/>
      <c r="U585" s="13"/>
      <c r="V585" s="13"/>
      <c r="W585" s="13"/>
      <c r="X585" s="13"/>
      <c r="Y585" s="13"/>
      <c r="Z585" s="13"/>
    </row>
    <row r="586" customFormat="false" ht="11.25" hidden="false" customHeight="false" outlineLevel="0" collapsed="false">
      <c r="A586" s="13"/>
      <c r="B586" s="13"/>
      <c r="C586" s="13"/>
      <c r="D586" s="13"/>
      <c r="E586" s="13"/>
      <c r="F586" s="13"/>
      <c r="G586" s="13"/>
      <c r="H586" s="13"/>
      <c r="I586" s="55"/>
      <c r="J586" s="56"/>
      <c r="K586" s="13"/>
      <c r="L586" s="13"/>
      <c r="M586" s="58"/>
      <c r="N586" s="58"/>
      <c r="O586" s="58"/>
      <c r="P586" s="58"/>
      <c r="Q586" s="13"/>
      <c r="S586" s="13"/>
      <c r="T586" s="13"/>
      <c r="U586" s="13"/>
      <c r="V586" s="13"/>
      <c r="W586" s="13"/>
      <c r="X586" s="13"/>
      <c r="Y586" s="13"/>
      <c r="Z586" s="13"/>
    </row>
    <row r="587" customFormat="false" ht="11.25" hidden="false" customHeight="false" outlineLevel="0" collapsed="false">
      <c r="A587" s="13"/>
      <c r="B587" s="13"/>
      <c r="C587" s="13"/>
      <c r="D587" s="13"/>
      <c r="E587" s="13"/>
      <c r="F587" s="13"/>
      <c r="G587" s="13"/>
      <c r="H587" s="13"/>
      <c r="I587" s="55"/>
      <c r="J587" s="56"/>
      <c r="K587" s="13"/>
      <c r="L587" s="13"/>
      <c r="M587" s="58"/>
      <c r="N587" s="58"/>
      <c r="O587" s="58"/>
      <c r="P587" s="58"/>
      <c r="Q587" s="13"/>
      <c r="S587" s="13"/>
      <c r="T587" s="13"/>
      <c r="U587" s="13"/>
      <c r="V587" s="13"/>
      <c r="W587" s="13"/>
      <c r="X587" s="13"/>
      <c r="Y587" s="13"/>
      <c r="Z587" s="13"/>
    </row>
    <row r="588" customFormat="false" ht="11.25" hidden="false" customHeight="false" outlineLevel="0" collapsed="false">
      <c r="A588" s="13"/>
      <c r="B588" s="13"/>
      <c r="C588" s="13"/>
      <c r="D588" s="13"/>
      <c r="E588" s="13"/>
      <c r="F588" s="13"/>
      <c r="G588" s="13"/>
      <c r="H588" s="13"/>
      <c r="I588" s="55"/>
      <c r="J588" s="56"/>
      <c r="K588" s="13"/>
      <c r="L588" s="13"/>
      <c r="M588" s="58"/>
      <c r="N588" s="58"/>
      <c r="O588" s="58"/>
      <c r="P588" s="58"/>
      <c r="Q588" s="13"/>
      <c r="S588" s="13"/>
      <c r="T588" s="13"/>
      <c r="U588" s="13"/>
      <c r="V588" s="13"/>
      <c r="W588" s="13"/>
      <c r="X588" s="13"/>
      <c r="Y588" s="13"/>
      <c r="Z588" s="13"/>
    </row>
    <row r="589" customFormat="false" ht="11.25" hidden="false" customHeight="false" outlineLevel="0" collapsed="false">
      <c r="A589" s="13"/>
      <c r="B589" s="13"/>
      <c r="C589" s="13"/>
      <c r="D589" s="13"/>
      <c r="E589" s="13"/>
      <c r="F589" s="13"/>
      <c r="G589" s="13"/>
      <c r="H589" s="13"/>
      <c r="I589" s="55"/>
      <c r="J589" s="56"/>
      <c r="K589" s="13"/>
      <c r="L589" s="13"/>
      <c r="M589" s="58"/>
      <c r="N589" s="58"/>
      <c r="O589" s="58"/>
      <c r="P589" s="58"/>
      <c r="Q589" s="13"/>
      <c r="S589" s="13"/>
      <c r="T589" s="13"/>
      <c r="U589" s="13"/>
      <c r="V589" s="13"/>
      <c r="W589" s="13"/>
      <c r="X589" s="13"/>
      <c r="Y589" s="13"/>
      <c r="Z589" s="13"/>
    </row>
    <row r="590" customFormat="false" ht="11.25" hidden="false" customHeight="false" outlineLevel="0" collapsed="false">
      <c r="A590" s="13"/>
      <c r="B590" s="13"/>
      <c r="C590" s="13"/>
      <c r="D590" s="13"/>
      <c r="E590" s="13"/>
      <c r="F590" s="13"/>
      <c r="G590" s="13"/>
      <c r="H590" s="13"/>
      <c r="I590" s="55"/>
      <c r="J590" s="56"/>
      <c r="K590" s="13"/>
      <c r="L590" s="13"/>
      <c r="M590" s="58"/>
      <c r="N590" s="58"/>
      <c r="O590" s="58"/>
      <c r="P590" s="58"/>
      <c r="Q590" s="13"/>
      <c r="S590" s="13"/>
      <c r="T590" s="13"/>
      <c r="U590" s="13"/>
      <c r="V590" s="13"/>
      <c r="W590" s="13"/>
      <c r="X590" s="13"/>
      <c r="Y590" s="13"/>
      <c r="Z590" s="13"/>
    </row>
    <row r="591" customFormat="false" ht="11.25" hidden="false" customHeight="false" outlineLevel="0" collapsed="false">
      <c r="A591" s="13"/>
      <c r="B591" s="13"/>
      <c r="C591" s="13"/>
      <c r="D591" s="13"/>
      <c r="E591" s="13"/>
      <c r="F591" s="13"/>
      <c r="G591" s="13"/>
      <c r="H591" s="13"/>
      <c r="I591" s="55"/>
      <c r="J591" s="56"/>
      <c r="K591" s="13"/>
      <c r="L591" s="13"/>
      <c r="M591" s="58"/>
      <c r="N591" s="58"/>
      <c r="O591" s="58"/>
      <c r="P591" s="58"/>
      <c r="Q591" s="13"/>
      <c r="S591" s="13"/>
      <c r="T591" s="13"/>
      <c r="U591" s="13"/>
      <c r="V591" s="13"/>
      <c r="W591" s="13"/>
      <c r="X591" s="13"/>
      <c r="Y591" s="13"/>
      <c r="Z591" s="13"/>
    </row>
    <row r="592" customFormat="false" ht="11.25" hidden="false" customHeight="false" outlineLevel="0" collapsed="false">
      <c r="A592" s="13"/>
      <c r="B592" s="13"/>
      <c r="C592" s="13"/>
      <c r="D592" s="13"/>
      <c r="E592" s="13"/>
      <c r="F592" s="13"/>
      <c r="G592" s="13"/>
      <c r="H592" s="13"/>
      <c r="I592" s="55"/>
      <c r="J592" s="56"/>
      <c r="K592" s="13"/>
      <c r="L592" s="13"/>
      <c r="M592" s="58"/>
      <c r="N592" s="58"/>
      <c r="O592" s="58"/>
      <c r="P592" s="58"/>
      <c r="Q592" s="13"/>
      <c r="S592" s="13"/>
      <c r="T592" s="13"/>
      <c r="U592" s="13"/>
      <c r="V592" s="13"/>
      <c r="W592" s="13"/>
      <c r="X592" s="13"/>
      <c r="Y592" s="13"/>
      <c r="Z592" s="13"/>
    </row>
    <row r="593" customFormat="false" ht="11.25" hidden="false" customHeight="false" outlineLevel="0" collapsed="false">
      <c r="A593" s="13"/>
      <c r="B593" s="13"/>
      <c r="C593" s="13"/>
      <c r="D593" s="13"/>
      <c r="E593" s="13"/>
      <c r="F593" s="13"/>
      <c r="G593" s="13"/>
      <c r="H593" s="13"/>
      <c r="I593" s="55"/>
      <c r="J593" s="56"/>
      <c r="K593" s="13"/>
      <c r="L593" s="13"/>
      <c r="M593" s="58"/>
      <c r="N593" s="58"/>
      <c r="O593" s="58"/>
      <c r="P593" s="58"/>
      <c r="Q593" s="13"/>
      <c r="S593" s="13"/>
      <c r="T593" s="13"/>
      <c r="U593" s="13"/>
      <c r="V593" s="13"/>
      <c r="W593" s="13"/>
      <c r="X593" s="13"/>
      <c r="Y593" s="13"/>
      <c r="Z593" s="13"/>
    </row>
    <row r="594" customFormat="false" ht="11.25" hidden="false" customHeight="false" outlineLevel="0" collapsed="false">
      <c r="A594" s="13"/>
      <c r="B594" s="13"/>
      <c r="C594" s="13"/>
      <c r="D594" s="13"/>
      <c r="E594" s="13"/>
      <c r="F594" s="13"/>
      <c r="G594" s="13"/>
      <c r="H594" s="13"/>
      <c r="I594" s="55"/>
      <c r="J594" s="56"/>
      <c r="K594" s="13"/>
      <c r="L594" s="13"/>
      <c r="M594" s="58"/>
      <c r="N594" s="58"/>
      <c r="O594" s="58"/>
      <c r="P594" s="58"/>
      <c r="Q594" s="13"/>
      <c r="S594" s="13"/>
      <c r="T594" s="13"/>
      <c r="U594" s="13"/>
      <c r="V594" s="13"/>
      <c r="W594" s="13"/>
      <c r="X594" s="13"/>
      <c r="Y594" s="13"/>
      <c r="Z594" s="13"/>
    </row>
    <row r="595" customFormat="false" ht="11.25" hidden="false" customHeight="false" outlineLevel="0" collapsed="false">
      <c r="A595" s="13"/>
      <c r="B595" s="13"/>
      <c r="C595" s="13"/>
      <c r="D595" s="13"/>
      <c r="E595" s="13"/>
      <c r="F595" s="13"/>
      <c r="G595" s="13"/>
      <c r="H595" s="13"/>
      <c r="I595" s="55"/>
      <c r="J595" s="56"/>
      <c r="K595" s="13"/>
      <c r="L595" s="13"/>
      <c r="M595" s="58"/>
      <c r="N595" s="58"/>
      <c r="O595" s="58"/>
      <c r="P595" s="58"/>
      <c r="Q595" s="13"/>
      <c r="S595" s="13"/>
      <c r="T595" s="13"/>
      <c r="U595" s="13"/>
      <c r="V595" s="13"/>
      <c r="W595" s="13"/>
      <c r="X595" s="13"/>
      <c r="Y595" s="13"/>
      <c r="Z595" s="13"/>
    </row>
    <row r="596" customFormat="false" ht="11.25" hidden="false" customHeight="false" outlineLevel="0" collapsed="false">
      <c r="A596" s="13"/>
      <c r="B596" s="13"/>
      <c r="C596" s="13"/>
      <c r="D596" s="13"/>
      <c r="E596" s="13"/>
      <c r="F596" s="13"/>
      <c r="G596" s="13"/>
      <c r="H596" s="13"/>
      <c r="I596" s="55"/>
      <c r="J596" s="56"/>
      <c r="K596" s="13"/>
      <c r="L596" s="13"/>
      <c r="M596" s="58"/>
      <c r="N596" s="58"/>
      <c r="O596" s="58"/>
      <c r="P596" s="58"/>
      <c r="Q596" s="13"/>
      <c r="S596" s="13"/>
      <c r="T596" s="13"/>
      <c r="U596" s="13"/>
      <c r="V596" s="13"/>
      <c r="W596" s="13"/>
      <c r="X596" s="13"/>
      <c r="Y596" s="13"/>
      <c r="Z596" s="13"/>
    </row>
    <row r="597" customFormat="false" ht="11.25" hidden="false" customHeight="false" outlineLevel="0" collapsed="false">
      <c r="A597" s="13"/>
      <c r="B597" s="13"/>
      <c r="C597" s="13"/>
      <c r="D597" s="13"/>
      <c r="E597" s="13"/>
      <c r="F597" s="13"/>
      <c r="G597" s="13"/>
      <c r="H597" s="13"/>
      <c r="I597" s="55"/>
      <c r="J597" s="56"/>
      <c r="K597" s="13"/>
      <c r="L597" s="13"/>
      <c r="M597" s="58"/>
      <c r="N597" s="58"/>
      <c r="O597" s="58"/>
      <c r="P597" s="58"/>
      <c r="Q597" s="13"/>
      <c r="S597" s="13"/>
      <c r="T597" s="13"/>
      <c r="U597" s="13"/>
      <c r="V597" s="13"/>
      <c r="W597" s="13"/>
      <c r="X597" s="13"/>
      <c r="Y597" s="13"/>
      <c r="Z597" s="13"/>
    </row>
    <row r="598" customFormat="false" ht="11.25" hidden="false" customHeight="false" outlineLevel="0" collapsed="false">
      <c r="A598" s="13"/>
      <c r="B598" s="13"/>
      <c r="C598" s="13"/>
      <c r="D598" s="13"/>
      <c r="E598" s="13"/>
      <c r="F598" s="13"/>
      <c r="G598" s="13"/>
      <c r="H598" s="13"/>
      <c r="I598" s="55"/>
      <c r="J598" s="56"/>
      <c r="K598" s="13"/>
      <c r="L598" s="13"/>
      <c r="M598" s="58"/>
      <c r="N598" s="58"/>
      <c r="O598" s="58"/>
      <c r="P598" s="58"/>
      <c r="Q598" s="13"/>
      <c r="S598" s="13"/>
      <c r="T598" s="13"/>
      <c r="U598" s="13"/>
      <c r="V598" s="13"/>
      <c r="W598" s="13"/>
      <c r="X598" s="13"/>
      <c r="Y598" s="13"/>
      <c r="Z598" s="13"/>
    </row>
    <row r="599" customFormat="false" ht="11.25" hidden="false" customHeight="false" outlineLevel="0" collapsed="false">
      <c r="A599" s="13"/>
      <c r="B599" s="13"/>
      <c r="C599" s="13"/>
      <c r="D599" s="13"/>
      <c r="E599" s="13"/>
      <c r="F599" s="13"/>
      <c r="G599" s="13"/>
      <c r="H599" s="13"/>
      <c r="I599" s="55"/>
      <c r="J599" s="56"/>
      <c r="K599" s="13"/>
      <c r="L599" s="13"/>
      <c r="M599" s="58"/>
      <c r="N599" s="58"/>
      <c r="O599" s="58"/>
      <c r="P599" s="58"/>
      <c r="Q599" s="13"/>
      <c r="S599" s="13"/>
      <c r="T599" s="13"/>
      <c r="U599" s="13"/>
      <c r="V599" s="13"/>
      <c r="W599" s="13"/>
      <c r="X599" s="13"/>
      <c r="Y599" s="13"/>
      <c r="Z599" s="13"/>
    </row>
    <row r="600" customFormat="false" ht="11.25" hidden="false" customHeight="false" outlineLevel="0" collapsed="false">
      <c r="A600" s="13"/>
      <c r="B600" s="13"/>
      <c r="C600" s="13"/>
      <c r="D600" s="13"/>
      <c r="E600" s="13"/>
      <c r="F600" s="13"/>
      <c r="G600" s="13"/>
      <c r="H600" s="13"/>
      <c r="I600" s="55"/>
      <c r="J600" s="56"/>
      <c r="K600" s="13"/>
      <c r="L600" s="13"/>
      <c r="M600" s="58"/>
      <c r="N600" s="58"/>
      <c r="O600" s="58"/>
      <c r="P600" s="58"/>
      <c r="Q600" s="13"/>
      <c r="S600" s="13"/>
      <c r="T600" s="13"/>
      <c r="U600" s="13"/>
      <c r="V600" s="13"/>
      <c r="W600" s="13"/>
      <c r="X600" s="13"/>
      <c r="Y600" s="13"/>
      <c r="Z600" s="13"/>
    </row>
    <row r="601" customFormat="false" ht="11.25" hidden="false" customHeight="false" outlineLevel="0" collapsed="false">
      <c r="A601" s="13"/>
      <c r="B601" s="13"/>
      <c r="C601" s="13"/>
      <c r="D601" s="13"/>
      <c r="E601" s="13"/>
      <c r="F601" s="13"/>
      <c r="G601" s="13"/>
      <c r="H601" s="13"/>
      <c r="I601" s="55"/>
      <c r="J601" s="56"/>
      <c r="K601" s="13"/>
      <c r="L601" s="13"/>
      <c r="M601" s="58"/>
      <c r="N601" s="58"/>
      <c r="O601" s="58"/>
      <c r="P601" s="58"/>
      <c r="Q601" s="13"/>
      <c r="S601" s="13"/>
      <c r="T601" s="13"/>
      <c r="U601" s="13"/>
      <c r="V601" s="13"/>
      <c r="W601" s="13"/>
      <c r="X601" s="13"/>
      <c r="Y601" s="13"/>
      <c r="Z601" s="13"/>
    </row>
    <row r="602" customFormat="false" ht="11.25" hidden="false" customHeight="false" outlineLevel="0" collapsed="false">
      <c r="A602" s="13"/>
      <c r="B602" s="13"/>
      <c r="C602" s="13"/>
      <c r="D602" s="13"/>
      <c r="E602" s="13"/>
      <c r="F602" s="13"/>
      <c r="G602" s="13"/>
      <c r="H602" s="13"/>
      <c r="I602" s="55"/>
      <c r="J602" s="56"/>
      <c r="K602" s="13"/>
      <c r="L602" s="13"/>
      <c r="M602" s="58"/>
      <c r="N602" s="58"/>
      <c r="O602" s="58"/>
      <c r="P602" s="58"/>
      <c r="Q602" s="13"/>
      <c r="S602" s="13"/>
      <c r="T602" s="13"/>
      <c r="U602" s="13"/>
      <c r="V602" s="13"/>
      <c r="W602" s="13"/>
      <c r="X602" s="13"/>
      <c r="Y602" s="13"/>
      <c r="Z602" s="13"/>
    </row>
    <row r="603" customFormat="false" ht="11.25" hidden="false" customHeight="false" outlineLevel="0" collapsed="false">
      <c r="A603" s="13"/>
      <c r="B603" s="13"/>
      <c r="C603" s="13"/>
      <c r="D603" s="13"/>
      <c r="E603" s="13"/>
      <c r="F603" s="13"/>
      <c r="G603" s="13"/>
      <c r="H603" s="13"/>
      <c r="I603" s="55"/>
      <c r="J603" s="56"/>
      <c r="K603" s="13"/>
      <c r="L603" s="13"/>
      <c r="M603" s="58"/>
      <c r="N603" s="58"/>
      <c r="O603" s="58"/>
      <c r="P603" s="58"/>
      <c r="Q603" s="13"/>
      <c r="S603" s="13"/>
      <c r="T603" s="13"/>
      <c r="U603" s="13"/>
      <c r="V603" s="13"/>
      <c r="W603" s="13"/>
      <c r="X603" s="13"/>
      <c r="Y603" s="13"/>
      <c r="Z603" s="13"/>
    </row>
    <row r="604" customFormat="false" ht="11.25" hidden="false" customHeight="false" outlineLevel="0" collapsed="false">
      <c r="A604" s="13"/>
      <c r="B604" s="13"/>
      <c r="C604" s="13"/>
      <c r="D604" s="13"/>
      <c r="E604" s="13"/>
      <c r="F604" s="13"/>
      <c r="G604" s="13"/>
      <c r="H604" s="13"/>
      <c r="I604" s="55"/>
      <c r="J604" s="56"/>
      <c r="K604" s="13"/>
      <c r="L604" s="13"/>
      <c r="M604" s="58"/>
      <c r="N604" s="58"/>
      <c r="O604" s="58"/>
      <c r="P604" s="58"/>
      <c r="Q604" s="13"/>
      <c r="S604" s="13"/>
      <c r="T604" s="13"/>
      <c r="U604" s="13"/>
      <c r="V604" s="13"/>
      <c r="W604" s="13"/>
      <c r="X604" s="13"/>
      <c r="Y604" s="13"/>
      <c r="Z604" s="13"/>
    </row>
    <row r="605" customFormat="false" ht="11.25" hidden="false" customHeight="false" outlineLevel="0" collapsed="false">
      <c r="A605" s="13"/>
      <c r="B605" s="13"/>
      <c r="C605" s="13"/>
      <c r="D605" s="13"/>
      <c r="E605" s="13"/>
      <c r="F605" s="13"/>
      <c r="G605" s="13"/>
      <c r="H605" s="13"/>
      <c r="I605" s="55"/>
      <c r="J605" s="56"/>
      <c r="K605" s="13"/>
      <c r="L605" s="13"/>
      <c r="M605" s="58"/>
      <c r="N605" s="58"/>
      <c r="O605" s="58"/>
      <c r="P605" s="58"/>
      <c r="Q605" s="13"/>
      <c r="S605" s="13"/>
      <c r="T605" s="13"/>
      <c r="U605" s="13"/>
      <c r="V605" s="13"/>
      <c r="W605" s="13"/>
      <c r="X605" s="13"/>
      <c r="Y605" s="13"/>
      <c r="Z605" s="13"/>
    </row>
    <row r="606" customFormat="false" ht="11.25" hidden="false" customHeight="false" outlineLevel="0" collapsed="false">
      <c r="A606" s="13"/>
      <c r="B606" s="13"/>
      <c r="C606" s="13"/>
      <c r="D606" s="13"/>
      <c r="E606" s="13"/>
      <c r="F606" s="13"/>
      <c r="G606" s="13"/>
      <c r="H606" s="13"/>
      <c r="I606" s="55"/>
      <c r="J606" s="56"/>
      <c r="K606" s="13"/>
      <c r="L606" s="13"/>
      <c r="M606" s="58"/>
      <c r="N606" s="58"/>
      <c r="O606" s="58"/>
      <c r="P606" s="58"/>
      <c r="Q606" s="13"/>
      <c r="S606" s="13"/>
      <c r="T606" s="13"/>
      <c r="U606" s="13"/>
      <c r="V606" s="13"/>
      <c r="W606" s="13"/>
      <c r="X606" s="13"/>
      <c r="Y606" s="13"/>
      <c r="Z606" s="13"/>
    </row>
    <row r="607" customFormat="false" ht="11.25" hidden="false" customHeight="false" outlineLevel="0" collapsed="false">
      <c r="A607" s="13"/>
      <c r="B607" s="13"/>
      <c r="C607" s="13"/>
      <c r="D607" s="13"/>
      <c r="E607" s="13"/>
      <c r="F607" s="13"/>
      <c r="G607" s="13"/>
      <c r="H607" s="13"/>
      <c r="I607" s="55"/>
      <c r="J607" s="56"/>
      <c r="K607" s="13"/>
      <c r="L607" s="13"/>
      <c r="M607" s="58"/>
      <c r="N607" s="58"/>
      <c r="O607" s="58"/>
      <c r="P607" s="58"/>
      <c r="Q607" s="13"/>
      <c r="S607" s="13"/>
      <c r="T607" s="13"/>
      <c r="U607" s="13"/>
      <c r="V607" s="13"/>
      <c r="W607" s="13"/>
      <c r="X607" s="13"/>
      <c r="Y607" s="13"/>
      <c r="Z607" s="13"/>
    </row>
    <row r="608" customFormat="false" ht="11.25" hidden="false" customHeight="false" outlineLevel="0" collapsed="false">
      <c r="A608" s="13"/>
      <c r="B608" s="13"/>
      <c r="C608" s="13"/>
      <c r="D608" s="13"/>
      <c r="E608" s="13"/>
      <c r="F608" s="13"/>
      <c r="G608" s="13"/>
      <c r="H608" s="13"/>
      <c r="I608" s="55"/>
      <c r="J608" s="56"/>
      <c r="K608" s="13"/>
      <c r="L608" s="13"/>
      <c r="M608" s="58"/>
      <c r="N608" s="58"/>
      <c r="O608" s="58"/>
      <c r="P608" s="58"/>
      <c r="Q608" s="13"/>
      <c r="S608" s="13"/>
      <c r="T608" s="13"/>
      <c r="U608" s="13"/>
      <c r="V608" s="13"/>
      <c r="W608" s="13"/>
      <c r="X608" s="13"/>
      <c r="Y608" s="13"/>
      <c r="Z608" s="13"/>
    </row>
    <row r="609" customFormat="false" ht="11.25" hidden="false" customHeight="false" outlineLevel="0" collapsed="false">
      <c r="A609" s="13"/>
      <c r="B609" s="13"/>
      <c r="C609" s="13"/>
      <c r="D609" s="13"/>
      <c r="E609" s="13"/>
      <c r="F609" s="13"/>
      <c r="G609" s="13"/>
      <c r="H609" s="13"/>
      <c r="I609" s="55"/>
      <c r="J609" s="56"/>
      <c r="K609" s="13"/>
      <c r="L609" s="13"/>
      <c r="M609" s="58"/>
      <c r="N609" s="58"/>
      <c r="O609" s="58"/>
      <c r="P609" s="58"/>
      <c r="Q609" s="13"/>
      <c r="S609" s="13"/>
      <c r="T609" s="13"/>
      <c r="U609" s="13"/>
      <c r="V609" s="13"/>
      <c r="W609" s="13"/>
      <c r="X609" s="13"/>
      <c r="Y609" s="13"/>
      <c r="Z609" s="13"/>
    </row>
    <row r="610" customFormat="false" ht="11.25" hidden="false" customHeight="false" outlineLevel="0" collapsed="false">
      <c r="A610" s="13"/>
      <c r="B610" s="13"/>
      <c r="C610" s="13"/>
      <c r="D610" s="13"/>
      <c r="E610" s="13"/>
      <c r="F610" s="13"/>
      <c r="G610" s="13"/>
      <c r="H610" s="13"/>
      <c r="I610" s="55"/>
      <c r="J610" s="56"/>
      <c r="K610" s="13"/>
      <c r="L610" s="13"/>
      <c r="M610" s="58"/>
      <c r="N610" s="58"/>
      <c r="O610" s="58"/>
      <c r="P610" s="58"/>
      <c r="Q610" s="13"/>
      <c r="S610" s="13"/>
      <c r="T610" s="13"/>
      <c r="U610" s="13"/>
      <c r="V610" s="13"/>
      <c r="W610" s="13"/>
      <c r="X610" s="13"/>
      <c r="Y610" s="13"/>
      <c r="Z610" s="13"/>
    </row>
    <row r="611" customFormat="false" ht="11.25" hidden="false" customHeight="false" outlineLevel="0" collapsed="false">
      <c r="A611" s="13"/>
      <c r="B611" s="13"/>
      <c r="C611" s="13"/>
      <c r="D611" s="13"/>
      <c r="E611" s="13"/>
      <c r="F611" s="13"/>
      <c r="G611" s="13"/>
      <c r="H611" s="13"/>
      <c r="I611" s="55"/>
      <c r="J611" s="56"/>
      <c r="K611" s="13"/>
      <c r="L611" s="13"/>
      <c r="M611" s="58"/>
      <c r="N611" s="58"/>
      <c r="O611" s="58"/>
      <c r="P611" s="58"/>
      <c r="Q611" s="13"/>
      <c r="S611" s="13"/>
      <c r="T611" s="13"/>
      <c r="U611" s="13"/>
      <c r="V611" s="13"/>
      <c r="W611" s="13"/>
      <c r="X611" s="13"/>
      <c r="Y611" s="13"/>
      <c r="Z611" s="13"/>
    </row>
    <row r="612" customFormat="false" ht="11.25" hidden="false" customHeight="false" outlineLevel="0" collapsed="false">
      <c r="A612" s="13"/>
      <c r="B612" s="13"/>
      <c r="C612" s="13"/>
      <c r="D612" s="13"/>
      <c r="E612" s="13"/>
      <c r="F612" s="13"/>
      <c r="G612" s="13"/>
      <c r="H612" s="13"/>
      <c r="I612" s="55"/>
      <c r="J612" s="56"/>
      <c r="K612" s="13"/>
      <c r="L612" s="13"/>
      <c r="M612" s="58"/>
      <c r="N612" s="58"/>
      <c r="O612" s="58"/>
      <c r="P612" s="58"/>
      <c r="Q612" s="13"/>
      <c r="S612" s="13"/>
      <c r="T612" s="13"/>
      <c r="U612" s="13"/>
      <c r="V612" s="13"/>
      <c r="W612" s="13"/>
      <c r="X612" s="13"/>
      <c r="Y612" s="13"/>
      <c r="Z612" s="13"/>
    </row>
    <row r="613" customFormat="false" ht="11.25" hidden="false" customHeight="false" outlineLevel="0" collapsed="false">
      <c r="A613" s="13"/>
      <c r="B613" s="13"/>
      <c r="C613" s="13"/>
      <c r="D613" s="13"/>
      <c r="E613" s="13"/>
      <c r="F613" s="13"/>
      <c r="G613" s="13"/>
      <c r="H613" s="13"/>
      <c r="I613" s="55"/>
      <c r="J613" s="56"/>
      <c r="K613" s="13"/>
      <c r="L613" s="13"/>
      <c r="M613" s="58"/>
      <c r="N613" s="58"/>
      <c r="O613" s="58"/>
      <c r="P613" s="58"/>
      <c r="Q613" s="13"/>
      <c r="S613" s="13"/>
      <c r="T613" s="13"/>
      <c r="U613" s="13"/>
      <c r="V613" s="13"/>
      <c r="W613" s="13"/>
      <c r="X613" s="13"/>
      <c r="Y613" s="13"/>
      <c r="Z613" s="13"/>
    </row>
    <row r="614" customFormat="false" ht="11.25" hidden="false" customHeight="false" outlineLevel="0" collapsed="false">
      <c r="A614" s="13"/>
      <c r="B614" s="13"/>
      <c r="C614" s="13"/>
      <c r="D614" s="13"/>
      <c r="E614" s="13"/>
      <c r="F614" s="13"/>
      <c r="G614" s="13"/>
      <c r="H614" s="13"/>
      <c r="I614" s="55"/>
      <c r="J614" s="56"/>
      <c r="K614" s="13"/>
      <c r="L614" s="13"/>
      <c r="M614" s="58"/>
      <c r="N614" s="58"/>
      <c r="O614" s="58"/>
      <c r="P614" s="58"/>
      <c r="Q614" s="13"/>
      <c r="S614" s="13"/>
      <c r="T614" s="13"/>
      <c r="U614" s="13"/>
      <c r="V614" s="13"/>
      <c r="W614" s="13"/>
      <c r="X614" s="13"/>
      <c r="Y614" s="13"/>
      <c r="Z614" s="13"/>
    </row>
    <row r="615" customFormat="false" ht="11.25" hidden="false" customHeight="false" outlineLevel="0" collapsed="false">
      <c r="A615" s="13"/>
      <c r="B615" s="13"/>
      <c r="C615" s="13"/>
      <c r="D615" s="13"/>
      <c r="E615" s="13"/>
      <c r="F615" s="13"/>
      <c r="G615" s="13"/>
      <c r="H615" s="13"/>
      <c r="I615" s="55"/>
      <c r="J615" s="56"/>
      <c r="K615" s="13"/>
      <c r="L615" s="13"/>
      <c r="M615" s="58"/>
      <c r="N615" s="58"/>
      <c r="O615" s="58"/>
      <c r="P615" s="58"/>
      <c r="Q615" s="13"/>
      <c r="S615" s="13"/>
      <c r="T615" s="13"/>
      <c r="U615" s="13"/>
      <c r="V615" s="13"/>
      <c r="W615" s="13"/>
      <c r="X615" s="13"/>
      <c r="Y615" s="13"/>
      <c r="Z615" s="13"/>
    </row>
    <row r="616" customFormat="false" ht="11.25" hidden="false" customHeight="false" outlineLevel="0" collapsed="false">
      <c r="A616" s="13"/>
      <c r="B616" s="13"/>
      <c r="C616" s="13"/>
      <c r="D616" s="13"/>
      <c r="E616" s="13"/>
      <c r="F616" s="13"/>
      <c r="G616" s="13"/>
      <c r="H616" s="13"/>
      <c r="I616" s="55"/>
      <c r="J616" s="56"/>
      <c r="K616" s="13"/>
      <c r="L616" s="13"/>
      <c r="M616" s="58"/>
      <c r="N616" s="58"/>
      <c r="O616" s="58"/>
      <c r="P616" s="58"/>
      <c r="Q616" s="13"/>
      <c r="S616" s="13"/>
      <c r="T616" s="13"/>
      <c r="U616" s="13"/>
      <c r="V616" s="13"/>
      <c r="W616" s="13"/>
      <c r="X616" s="13"/>
      <c r="Y616" s="13"/>
      <c r="Z616" s="13"/>
    </row>
    <row r="617" customFormat="false" ht="11.25" hidden="false" customHeight="false" outlineLevel="0" collapsed="false">
      <c r="A617" s="13"/>
      <c r="B617" s="13"/>
      <c r="C617" s="13"/>
      <c r="D617" s="13"/>
      <c r="E617" s="13"/>
      <c r="F617" s="13"/>
      <c r="G617" s="13"/>
      <c r="H617" s="13"/>
      <c r="I617" s="55"/>
      <c r="J617" s="56"/>
      <c r="K617" s="13"/>
      <c r="L617" s="13"/>
      <c r="M617" s="58"/>
      <c r="N617" s="58"/>
      <c r="O617" s="58"/>
      <c r="P617" s="58"/>
      <c r="Q617" s="13"/>
      <c r="S617" s="13"/>
      <c r="T617" s="13"/>
      <c r="U617" s="13"/>
      <c r="V617" s="13"/>
      <c r="W617" s="13"/>
      <c r="X617" s="13"/>
      <c r="Y617" s="13"/>
      <c r="Z617" s="13"/>
    </row>
    <row r="618" customFormat="false" ht="11.25" hidden="false" customHeight="false" outlineLevel="0" collapsed="false">
      <c r="A618" s="13"/>
      <c r="B618" s="13"/>
      <c r="C618" s="13"/>
      <c r="D618" s="13"/>
      <c r="E618" s="13"/>
      <c r="F618" s="13"/>
      <c r="G618" s="13"/>
      <c r="H618" s="13"/>
      <c r="I618" s="55"/>
      <c r="J618" s="56"/>
      <c r="K618" s="13"/>
      <c r="L618" s="13"/>
      <c r="M618" s="58"/>
      <c r="N618" s="58"/>
      <c r="O618" s="58"/>
      <c r="P618" s="58"/>
      <c r="Q618" s="13"/>
      <c r="S618" s="13"/>
      <c r="T618" s="13"/>
      <c r="U618" s="13"/>
      <c r="V618" s="13"/>
      <c r="W618" s="13"/>
      <c r="X618" s="13"/>
      <c r="Y618" s="13"/>
      <c r="Z618" s="13"/>
    </row>
    <row r="619" customFormat="false" ht="11.25" hidden="false" customHeight="false" outlineLevel="0" collapsed="false">
      <c r="A619" s="13"/>
      <c r="B619" s="13"/>
      <c r="C619" s="13"/>
      <c r="D619" s="13"/>
      <c r="E619" s="13"/>
      <c r="F619" s="13"/>
      <c r="G619" s="13"/>
      <c r="H619" s="13"/>
      <c r="I619" s="55"/>
      <c r="J619" s="56"/>
      <c r="K619" s="13"/>
      <c r="L619" s="13"/>
      <c r="M619" s="58"/>
      <c r="N619" s="58"/>
      <c r="O619" s="58"/>
      <c r="P619" s="58"/>
      <c r="Q619" s="13"/>
      <c r="S619" s="13"/>
      <c r="T619" s="13"/>
      <c r="U619" s="13"/>
      <c r="V619" s="13"/>
      <c r="W619" s="13"/>
      <c r="X619" s="13"/>
      <c r="Y619" s="13"/>
      <c r="Z619" s="13"/>
    </row>
    <row r="620" customFormat="false" ht="11.25" hidden="false" customHeight="false" outlineLevel="0" collapsed="false">
      <c r="A620" s="13"/>
      <c r="B620" s="13"/>
      <c r="C620" s="13"/>
      <c r="D620" s="13"/>
      <c r="E620" s="13"/>
      <c r="F620" s="13"/>
      <c r="G620" s="13"/>
      <c r="H620" s="13"/>
      <c r="I620" s="55"/>
      <c r="J620" s="56"/>
      <c r="K620" s="13"/>
      <c r="L620" s="13"/>
      <c r="M620" s="58"/>
      <c r="N620" s="58"/>
      <c r="O620" s="58"/>
      <c r="P620" s="58"/>
      <c r="Q620" s="13"/>
      <c r="S620" s="13"/>
      <c r="T620" s="13"/>
      <c r="U620" s="13"/>
      <c r="V620" s="13"/>
      <c r="W620" s="13"/>
      <c r="X620" s="13"/>
      <c r="Y620" s="13"/>
      <c r="Z620" s="13"/>
    </row>
    <row r="621" customFormat="false" ht="11.25" hidden="false" customHeight="false" outlineLevel="0" collapsed="false">
      <c r="A621" s="13"/>
      <c r="B621" s="13"/>
      <c r="C621" s="13"/>
      <c r="D621" s="13"/>
      <c r="E621" s="13"/>
      <c r="F621" s="13"/>
      <c r="G621" s="13"/>
      <c r="H621" s="13"/>
      <c r="I621" s="55"/>
      <c r="J621" s="56"/>
      <c r="K621" s="13"/>
      <c r="L621" s="13"/>
      <c r="M621" s="58"/>
      <c r="N621" s="58"/>
      <c r="O621" s="58"/>
      <c r="P621" s="58"/>
      <c r="Q621" s="13"/>
      <c r="S621" s="13"/>
      <c r="T621" s="13"/>
      <c r="U621" s="13"/>
      <c r="V621" s="13"/>
      <c r="W621" s="13"/>
      <c r="X621" s="13"/>
      <c r="Y621" s="13"/>
      <c r="Z621" s="13"/>
    </row>
    <row r="622" customFormat="false" ht="11.25" hidden="false" customHeight="false" outlineLevel="0" collapsed="false">
      <c r="A622" s="13"/>
      <c r="B622" s="13"/>
      <c r="C622" s="13"/>
      <c r="D622" s="13"/>
      <c r="E622" s="13"/>
      <c r="F622" s="13"/>
      <c r="G622" s="13"/>
      <c r="H622" s="13"/>
      <c r="I622" s="55"/>
      <c r="J622" s="56"/>
      <c r="K622" s="13"/>
      <c r="L622" s="13"/>
      <c r="M622" s="58"/>
      <c r="N622" s="58"/>
      <c r="O622" s="58"/>
      <c r="P622" s="58"/>
      <c r="Q622" s="13"/>
      <c r="S622" s="13"/>
      <c r="T622" s="13"/>
      <c r="U622" s="13"/>
      <c r="V622" s="13"/>
      <c r="W622" s="13"/>
      <c r="X622" s="13"/>
      <c r="Y622" s="13"/>
      <c r="Z622" s="13"/>
    </row>
    <row r="623" customFormat="false" ht="11.25" hidden="false" customHeight="false" outlineLevel="0" collapsed="false">
      <c r="A623" s="13"/>
      <c r="B623" s="13"/>
      <c r="C623" s="13"/>
      <c r="D623" s="13"/>
      <c r="E623" s="13"/>
      <c r="F623" s="13"/>
      <c r="G623" s="13"/>
      <c r="H623" s="13"/>
      <c r="I623" s="55"/>
      <c r="J623" s="56"/>
      <c r="K623" s="13"/>
      <c r="L623" s="13"/>
      <c r="M623" s="58"/>
      <c r="N623" s="58"/>
      <c r="O623" s="58"/>
      <c r="P623" s="58"/>
      <c r="Q623" s="13"/>
      <c r="S623" s="13"/>
      <c r="T623" s="13"/>
      <c r="U623" s="13"/>
      <c r="V623" s="13"/>
      <c r="W623" s="13"/>
      <c r="X623" s="13"/>
      <c r="Y623" s="13"/>
      <c r="Z623" s="13"/>
    </row>
    <row r="624" customFormat="false" ht="11.25" hidden="false" customHeight="false" outlineLevel="0" collapsed="false">
      <c r="A624" s="13"/>
      <c r="B624" s="13"/>
      <c r="C624" s="13"/>
      <c r="D624" s="13"/>
      <c r="E624" s="13"/>
      <c r="F624" s="13"/>
      <c r="G624" s="13"/>
      <c r="H624" s="13"/>
      <c r="I624" s="55"/>
      <c r="J624" s="56"/>
      <c r="K624" s="13"/>
      <c r="L624" s="13"/>
      <c r="M624" s="58"/>
      <c r="N624" s="58"/>
      <c r="O624" s="58"/>
      <c r="P624" s="58"/>
      <c r="Q624" s="13"/>
      <c r="S624" s="13"/>
      <c r="T624" s="13"/>
      <c r="U624" s="13"/>
      <c r="V624" s="13"/>
      <c r="W624" s="13"/>
      <c r="X624" s="13"/>
      <c r="Y624" s="13"/>
      <c r="Z624" s="13"/>
    </row>
    <row r="625" customFormat="false" ht="11.25" hidden="false" customHeight="false" outlineLevel="0" collapsed="false">
      <c r="A625" s="13"/>
      <c r="B625" s="13"/>
      <c r="C625" s="13"/>
      <c r="D625" s="13"/>
      <c r="E625" s="13"/>
      <c r="F625" s="13"/>
      <c r="G625" s="13"/>
      <c r="H625" s="13"/>
      <c r="I625" s="55"/>
      <c r="J625" s="56"/>
      <c r="K625" s="13"/>
      <c r="L625" s="13"/>
      <c r="M625" s="58"/>
      <c r="N625" s="58"/>
      <c r="O625" s="58"/>
      <c r="P625" s="58"/>
      <c r="Q625" s="13"/>
      <c r="S625" s="13"/>
      <c r="T625" s="13"/>
      <c r="U625" s="13"/>
      <c r="V625" s="13"/>
      <c r="W625" s="13"/>
      <c r="X625" s="13"/>
      <c r="Y625" s="13"/>
      <c r="Z625" s="13"/>
    </row>
    <row r="626" customFormat="false" ht="11.25" hidden="false" customHeight="false" outlineLevel="0" collapsed="false">
      <c r="A626" s="13"/>
      <c r="B626" s="13"/>
      <c r="C626" s="13"/>
      <c r="D626" s="13"/>
      <c r="E626" s="13"/>
      <c r="F626" s="13"/>
      <c r="G626" s="13"/>
      <c r="H626" s="13"/>
      <c r="I626" s="55"/>
      <c r="J626" s="56"/>
      <c r="K626" s="13"/>
      <c r="L626" s="13"/>
      <c r="M626" s="58"/>
      <c r="N626" s="58"/>
      <c r="O626" s="58"/>
      <c r="P626" s="58"/>
      <c r="Q626" s="13"/>
      <c r="S626" s="13"/>
      <c r="T626" s="13"/>
      <c r="U626" s="13"/>
      <c r="V626" s="13"/>
      <c r="W626" s="13"/>
      <c r="X626" s="13"/>
      <c r="Y626" s="13"/>
      <c r="Z626" s="13"/>
    </row>
    <row r="627" customFormat="false" ht="11.25" hidden="false" customHeight="false" outlineLevel="0" collapsed="false">
      <c r="A627" s="13"/>
      <c r="B627" s="13"/>
      <c r="C627" s="13"/>
      <c r="D627" s="13"/>
      <c r="E627" s="13"/>
      <c r="F627" s="13"/>
      <c r="G627" s="13"/>
      <c r="H627" s="13"/>
      <c r="I627" s="55"/>
      <c r="J627" s="56"/>
      <c r="K627" s="13"/>
      <c r="L627" s="13"/>
      <c r="M627" s="58"/>
      <c r="N627" s="58"/>
      <c r="O627" s="58"/>
      <c r="P627" s="58"/>
      <c r="Q627" s="13"/>
      <c r="S627" s="13"/>
      <c r="T627" s="13"/>
      <c r="U627" s="13"/>
      <c r="V627" s="13"/>
      <c r="W627" s="13"/>
      <c r="X627" s="13"/>
      <c r="Y627" s="13"/>
      <c r="Z627" s="13"/>
    </row>
    <row r="628" customFormat="false" ht="11.25" hidden="false" customHeight="false" outlineLevel="0" collapsed="false">
      <c r="A628" s="13"/>
      <c r="B628" s="13"/>
      <c r="C628" s="13"/>
      <c r="D628" s="13"/>
      <c r="E628" s="13"/>
      <c r="F628" s="13"/>
      <c r="G628" s="13"/>
      <c r="H628" s="13"/>
      <c r="I628" s="55"/>
      <c r="J628" s="56"/>
      <c r="K628" s="13"/>
      <c r="L628" s="13"/>
      <c r="M628" s="58"/>
      <c r="N628" s="58"/>
      <c r="O628" s="58"/>
      <c r="P628" s="58"/>
      <c r="Q628" s="13"/>
      <c r="S628" s="13"/>
      <c r="T628" s="13"/>
      <c r="U628" s="13"/>
      <c r="V628" s="13"/>
      <c r="W628" s="13"/>
      <c r="X628" s="13"/>
      <c r="Y628" s="13"/>
      <c r="Z628" s="13"/>
    </row>
    <row r="629" customFormat="false" ht="11.25" hidden="false" customHeight="false" outlineLevel="0" collapsed="false">
      <c r="A629" s="13"/>
      <c r="B629" s="13"/>
      <c r="C629" s="13"/>
      <c r="D629" s="13"/>
      <c r="E629" s="13"/>
      <c r="F629" s="13"/>
      <c r="G629" s="13"/>
      <c r="H629" s="13"/>
      <c r="I629" s="55"/>
      <c r="J629" s="56"/>
      <c r="K629" s="13"/>
      <c r="L629" s="13"/>
      <c r="M629" s="58"/>
      <c r="N629" s="58"/>
      <c r="O629" s="58"/>
      <c r="P629" s="58"/>
      <c r="Q629" s="13"/>
      <c r="S629" s="13"/>
      <c r="T629" s="13"/>
      <c r="U629" s="13"/>
      <c r="V629" s="13"/>
      <c r="W629" s="13"/>
      <c r="X629" s="13"/>
      <c r="Y629" s="13"/>
      <c r="Z629" s="13"/>
    </row>
    <row r="630" customFormat="false" ht="11.25" hidden="false" customHeight="false" outlineLevel="0" collapsed="false">
      <c r="A630" s="13"/>
      <c r="B630" s="13"/>
      <c r="C630" s="13"/>
      <c r="D630" s="13"/>
      <c r="E630" s="13"/>
      <c r="F630" s="13"/>
      <c r="G630" s="13"/>
      <c r="H630" s="13"/>
      <c r="I630" s="55"/>
      <c r="J630" s="56"/>
      <c r="K630" s="13"/>
      <c r="L630" s="13"/>
      <c r="M630" s="58"/>
      <c r="N630" s="58"/>
      <c r="O630" s="58"/>
      <c r="P630" s="58"/>
      <c r="Q630" s="13"/>
      <c r="S630" s="13"/>
      <c r="T630" s="13"/>
      <c r="U630" s="13"/>
      <c r="V630" s="13"/>
      <c r="W630" s="13"/>
      <c r="X630" s="13"/>
      <c r="Y630" s="13"/>
      <c r="Z630" s="13"/>
    </row>
    <row r="631" customFormat="false" ht="11.25" hidden="false" customHeight="false" outlineLevel="0" collapsed="false">
      <c r="A631" s="13"/>
      <c r="B631" s="13"/>
      <c r="C631" s="13"/>
      <c r="D631" s="13"/>
      <c r="E631" s="13"/>
      <c r="F631" s="13"/>
      <c r="G631" s="13"/>
      <c r="H631" s="13"/>
      <c r="I631" s="55"/>
      <c r="J631" s="56"/>
      <c r="K631" s="13"/>
      <c r="L631" s="13"/>
      <c r="M631" s="58"/>
      <c r="N631" s="58"/>
      <c r="O631" s="58"/>
      <c r="P631" s="58"/>
      <c r="Q631" s="13"/>
      <c r="S631" s="13"/>
      <c r="T631" s="13"/>
      <c r="U631" s="13"/>
      <c r="V631" s="13"/>
      <c r="W631" s="13"/>
      <c r="X631" s="13"/>
      <c r="Y631" s="13"/>
      <c r="Z631" s="13"/>
    </row>
    <row r="632" customFormat="false" ht="11.25" hidden="false" customHeight="false" outlineLevel="0" collapsed="false">
      <c r="A632" s="13"/>
      <c r="B632" s="13"/>
      <c r="C632" s="13"/>
      <c r="D632" s="13"/>
      <c r="E632" s="13"/>
      <c r="F632" s="13"/>
      <c r="G632" s="13"/>
      <c r="H632" s="13"/>
      <c r="I632" s="55"/>
      <c r="J632" s="56"/>
      <c r="K632" s="13"/>
      <c r="L632" s="13"/>
      <c r="M632" s="58"/>
      <c r="N632" s="58"/>
      <c r="O632" s="58"/>
      <c r="P632" s="58"/>
      <c r="Q632" s="13"/>
      <c r="S632" s="13"/>
      <c r="T632" s="13"/>
      <c r="U632" s="13"/>
      <c r="V632" s="13"/>
      <c r="W632" s="13"/>
      <c r="X632" s="13"/>
      <c r="Y632" s="13"/>
      <c r="Z632" s="13"/>
    </row>
    <row r="633" customFormat="false" ht="11.25" hidden="false" customHeight="false" outlineLevel="0" collapsed="false">
      <c r="A633" s="13"/>
      <c r="B633" s="13"/>
      <c r="C633" s="13"/>
      <c r="D633" s="13"/>
      <c r="E633" s="13"/>
      <c r="F633" s="13"/>
      <c r="G633" s="13"/>
      <c r="H633" s="13"/>
      <c r="I633" s="55"/>
      <c r="J633" s="56"/>
      <c r="K633" s="13"/>
      <c r="L633" s="13"/>
      <c r="M633" s="58"/>
      <c r="N633" s="58"/>
      <c r="O633" s="58"/>
      <c r="P633" s="58"/>
      <c r="Q633" s="13"/>
      <c r="S633" s="13"/>
      <c r="T633" s="13"/>
      <c r="U633" s="13"/>
      <c r="V633" s="13"/>
      <c r="W633" s="13"/>
      <c r="X633" s="13"/>
      <c r="Y633" s="13"/>
      <c r="Z633" s="13"/>
    </row>
    <row r="634" customFormat="false" ht="11.25" hidden="false" customHeight="false" outlineLevel="0" collapsed="false">
      <c r="A634" s="13"/>
      <c r="B634" s="13"/>
      <c r="C634" s="13"/>
      <c r="D634" s="13"/>
      <c r="E634" s="13"/>
      <c r="F634" s="13"/>
      <c r="G634" s="13"/>
      <c r="H634" s="13"/>
      <c r="I634" s="55"/>
      <c r="J634" s="56"/>
      <c r="K634" s="13"/>
      <c r="L634" s="13"/>
      <c r="M634" s="58"/>
      <c r="N634" s="58"/>
      <c r="O634" s="58"/>
      <c r="P634" s="58"/>
      <c r="Q634" s="13"/>
      <c r="S634" s="13"/>
      <c r="T634" s="13"/>
      <c r="U634" s="13"/>
      <c r="V634" s="13"/>
      <c r="W634" s="13"/>
      <c r="X634" s="13"/>
      <c r="Y634" s="13"/>
      <c r="Z634" s="13"/>
    </row>
    <row r="635" customFormat="false" ht="11.25" hidden="false" customHeight="false" outlineLevel="0" collapsed="false">
      <c r="A635" s="13"/>
      <c r="B635" s="13"/>
      <c r="C635" s="13"/>
      <c r="D635" s="13"/>
      <c r="E635" s="13"/>
      <c r="F635" s="13"/>
      <c r="G635" s="13"/>
      <c r="H635" s="13"/>
      <c r="I635" s="55"/>
      <c r="J635" s="56"/>
      <c r="K635" s="13"/>
      <c r="L635" s="13"/>
      <c r="M635" s="58"/>
      <c r="N635" s="58"/>
      <c r="O635" s="58"/>
      <c r="P635" s="58"/>
      <c r="Q635" s="13"/>
      <c r="S635" s="13"/>
      <c r="T635" s="13"/>
      <c r="U635" s="13"/>
      <c r="V635" s="13"/>
      <c r="W635" s="13"/>
      <c r="X635" s="13"/>
      <c r="Y635" s="13"/>
      <c r="Z635" s="13"/>
    </row>
    <row r="636" customFormat="false" ht="11.25" hidden="false" customHeight="false" outlineLevel="0" collapsed="false">
      <c r="A636" s="13"/>
      <c r="B636" s="13"/>
      <c r="C636" s="13"/>
      <c r="D636" s="13"/>
      <c r="E636" s="13"/>
      <c r="F636" s="13"/>
      <c r="G636" s="13"/>
      <c r="H636" s="13"/>
      <c r="I636" s="55"/>
      <c r="J636" s="56"/>
      <c r="K636" s="13"/>
      <c r="L636" s="13"/>
      <c r="M636" s="58"/>
      <c r="N636" s="58"/>
      <c r="O636" s="58"/>
      <c r="P636" s="58"/>
      <c r="Q636" s="13"/>
      <c r="S636" s="13"/>
      <c r="T636" s="13"/>
      <c r="U636" s="13"/>
      <c r="V636" s="13"/>
      <c r="W636" s="13"/>
      <c r="X636" s="13"/>
      <c r="Y636" s="13"/>
      <c r="Z636" s="13"/>
    </row>
    <row r="637" customFormat="false" ht="11.25" hidden="false" customHeight="false" outlineLevel="0" collapsed="false">
      <c r="A637" s="13"/>
      <c r="B637" s="13"/>
      <c r="C637" s="13"/>
      <c r="D637" s="13"/>
      <c r="E637" s="13"/>
      <c r="F637" s="13"/>
      <c r="G637" s="13"/>
      <c r="H637" s="13"/>
      <c r="I637" s="55"/>
      <c r="J637" s="56"/>
      <c r="K637" s="13"/>
      <c r="L637" s="13"/>
      <c r="M637" s="58"/>
      <c r="N637" s="58"/>
      <c r="O637" s="58"/>
      <c r="P637" s="58"/>
      <c r="Q637" s="13"/>
      <c r="S637" s="13"/>
      <c r="T637" s="13"/>
      <c r="U637" s="13"/>
      <c r="V637" s="13"/>
      <c r="W637" s="13"/>
      <c r="X637" s="13"/>
      <c r="Y637" s="13"/>
      <c r="Z637" s="13"/>
    </row>
    <row r="638" customFormat="false" ht="11.25" hidden="false" customHeight="false" outlineLevel="0" collapsed="false">
      <c r="A638" s="13"/>
      <c r="B638" s="13"/>
      <c r="C638" s="13"/>
      <c r="D638" s="13"/>
      <c r="E638" s="13"/>
      <c r="F638" s="13"/>
      <c r="G638" s="13"/>
      <c r="H638" s="13"/>
      <c r="I638" s="55"/>
      <c r="J638" s="56"/>
      <c r="K638" s="13"/>
      <c r="L638" s="13"/>
      <c r="M638" s="58"/>
      <c r="N638" s="58"/>
      <c r="O638" s="58"/>
      <c r="P638" s="58"/>
      <c r="Q638" s="13"/>
      <c r="S638" s="13"/>
      <c r="T638" s="13"/>
      <c r="U638" s="13"/>
      <c r="V638" s="13"/>
      <c r="W638" s="13"/>
      <c r="X638" s="13"/>
      <c r="Y638" s="13"/>
      <c r="Z638" s="13"/>
    </row>
    <row r="639" customFormat="false" ht="11.25" hidden="false" customHeight="false" outlineLevel="0" collapsed="false">
      <c r="A639" s="13"/>
      <c r="B639" s="13"/>
      <c r="C639" s="13"/>
      <c r="D639" s="13"/>
      <c r="E639" s="13"/>
      <c r="F639" s="13"/>
      <c r="G639" s="13"/>
      <c r="H639" s="13"/>
      <c r="I639" s="55"/>
      <c r="J639" s="56"/>
      <c r="K639" s="13"/>
      <c r="L639" s="13"/>
      <c r="M639" s="58"/>
      <c r="N639" s="58"/>
      <c r="O639" s="58"/>
      <c r="P639" s="58"/>
      <c r="Q639" s="13"/>
      <c r="S639" s="13"/>
      <c r="T639" s="13"/>
      <c r="U639" s="13"/>
      <c r="V639" s="13"/>
      <c r="W639" s="13"/>
      <c r="X639" s="13"/>
      <c r="Y639" s="13"/>
      <c r="Z639" s="13"/>
    </row>
    <row r="640" customFormat="false" ht="11.25" hidden="false" customHeight="false" outlineLevel="0" collapsed="false">
      <c r="A640" s="13"/>
      <c r="B640" s="13"/>
      <c r="C640" s="13"/>
      <c r="D640" s="13"/>
      <c r="E640" s="13"/>
      <c r="F640" s="13"/>
      <c r="G640" s="13"/>
      <c r="H640" s="13"/>
      <c r="I640" s="55"/>
      <c r="J640" s="56"/>
      <c r="K640" s="13"/>
      <c r="L640" s="13"/>
      <c r="M640" s="58"/>
      <c r="N640" s="58"/>
      <c r="O640" s="58"/>
      <c r="P640" s="58"/>
      <c r="Q640" s="13"/>
      <c r="S640" s="13"/>
      <c r="T640" s="13"/>
      <c r="U640" s="13"/>
      <c r="V640" s="13"/>
      <c r="W640" s="13"/>
      <c r="X640" s="13"/>
      <c r="Y640" s="13"/>
      <c r="Z640" s="13"/>
    </row>
    <row r="641" customFormat="false" ht="11.25" hidden="false" customHeight="false" outlineLevel="0" collapsed="false">
      <c r="A641" s="13"/>
      <c r="B641" s="13"/>
      <c r="C641" s="13"/>
      <c r="D641" s="13"/>
      <c r="E641" s="13"/>
      <c r="F641" s="13"/>
      <c r="G641" s="13"/>
      <c r="H641" s="13"/>
      <c r="I641" s="55"/>
      <c r="J641" s="56"/>
      <c r="K641" s="13"/>
      <c r="L641" s="13"/>
      <c r="M641" s="58"/>
      <c r="N641" s="58"/>
      <c r="O641" s="58"/>
      <c r="P641" s="58"/>
      <c r="Q641" s="13"/>
      <c r="S641" s="13"/>
      <c r="T641" s="13"/>
      <c r="U641" s="13"/>
      <c r="V641" s="13"/>
      <c r="W641" s="13"/>
      <c r="X641" s="13"/>
      <c r="Y641" s="13"/>
      <c r="Z641" s="13"/>
    </row>
    <row r="642" customFormat="false" ht="11.25" hidden="false" customHeight="false" outlineLevel="0" collapsed="false">
      <c r="A642" s="13"/>
      <c r="B642" s="13"/>
      <c r="C642" s="13"/>
      <c r="D642" s="13"/>
      <c r="E642" s="13"/>
      <c r="F642" s="13"/>
      <c r="G642" s="13"/>
      <c r="H642" s="13"/>
      <c r="I642" s="55"/>
      <c r="J642" s="56"/>
      <c r="K642" s="13"/>
      <c r="L642" s="13"/>
      <c r="M642" s="58"/>
      <c r="N642" s="58"/>
      <c r="O642" s="58"/>
      <c r="P642" s="58"/>
      <c r="Q642" s="13"/>
      <c r="S642" s="13"/>
      <c r="T642" s="13"/>
      <c r="U642" s="13"/>
      <c r="V642" s="13"/>
      <c r="W642" s="13"/>
      <c r="X642" s="13"/>
      <c r="Y642" s="13"/>
      <c r="Z642" s="13"/>
    </row>
    <row r="643" customFormat="false" ht="11.25" hidden="false" customHeight="false" outlineLevel="0" collapsed="false">
      <c r="A643" s="13"/>
      <c r="B643" s="13"/>
      <c r="C643" s="13"/>
      <c r="D643" s="13"/>
      <c r="E643" s="13"/>
      <c r="F643" s="13"/>
      <c r="G643" s="13"/>
      <c r="H643" s="13"/>
      <c r="I643" s="55"/>
      <c r="J643" s="56"/>
      <c r="K643" s="13"/>
      <c r="L643" s="13"/>
      <c r="M643" s="58"/>
      <c r="N643" s="58"/>
      <c r="O643" s="58"/>
      <c r="P643" s="58"/>
      <c r="Q643" s="13"/>
      <c r="S643" s="13"/>
      <c r="T643" s="13"/>
      <c r="U643" s="13"/>
      <c r="V643" s="13"/>
      <c r="W643" s="13"/>
      <c r="X643" s="13"/>
      <c r="Y643" s="13"/>
      <c r="Z643" s="13"/>
    </row>
    <row r="644" customFormat="false" ht="11.25" hidden="false" customHeight="false" outlineLevel="0" collapsed="false">
      <c r="A644" s="13"/>
      <c r="B644" s="13"/>
      <c r="C644" s="13"/>
      <c r="D644" s="13"/>
      <c r="E644" s="13"/>
      <c r="F644" s="13"/>
      <c r="G644" s="13"/>
      <c r="H644" s="13"/>
      <c r="I644" s="55"/>
      <c r="J644" s="56"/>
      <c r="K644" s="13"/>
      <c r="L644" s="13"/>
      <c r="M644" s="58"/>
      <c r="N644" s="58"/>
      <c r="O644" s="58"/>
      <c r="P644" s="58"/>
      <c r="Q644" s="13"/>
      <c r="S644" s="13"/>
      <c r="T644" s="13"/>
      <c r="U644" s="13"/>
      <c r="V644" s="13"/>
      <c r="W644" s="13"/>
      <c r="X644" s="13"/>
      <c r="Y644" s="13"/>
      <c r="Z644" s="13"/>
    </row>
    <row r="645" customFormat="false" ht="11.25" hidden="false" customHeight="false" outlineLevel="0" collapsed="false">
      <c r="A645" s="13"/>
      <c r="B645" s="13"/>
      <c r="C645" s="13"/>
      <c r="D645" s="13"/>
      <c r="E645" s="13"/>
      <c r="F645" s="13"/>
      <c r="G645" s="13"/>
      <c r="H645" s="13"/>
      <c r="I645" s="55"/>
      <c r="J645" s="56"/>
      <c r="K645" s="13"/>
      <c r="L645" s="13"/>
      <c r="M645" s="58"/>
      <c r="N645" s="58"/>
      <c r="O645" s="58"/>
      <c r="P645" s="58"/>
      <c r="Q645" s="13"/>
      <c r="S645" s="13"/>
      <c r="T645" s="13"/>
      <c r="U645" s="13"/>
      <c r="V645" s="13"/>
      <c r="W645" s="13"/>
      <c r="X645" s="13"/>
      <c r="Y645" s="13"/>
      <c r="Z645" s="13"/>
    </row>
    <row r="646" customFormat="false" ht="11.25" hidden="false" customHeight="false" outlineLevel="0" collapsed="false">
      <c r="A646" s="13"/>
      <c r="B646" s="13"/>
      <c r="C646" s="13"/>
      <c r="D646" s="13"/>
      <c r="E646" s="13"/>
      <c r="F646" s="13"/>
      <c r="G646" s="13"/>
      <c r="H646" s="13"/>
      <c r="I646" s="55"/>
      <c r="J646" s="56"/>
      <c r="K646" s="13"/>
      <c r="L646" s="13"/>
      <c r="M646" s="58"/>
      <c r="N646" s="58"/>
      <c r="O646" s="58"/>
      <c r="P646" s="58"/>
      <c r="Q646" s="13"/>
      <c r="S646" s="13"/>
      <c r="T646" s="13"/>
      <c r="U646" s="13"/>
      <c r="V646" s="13"/>
      <c r="W646" s="13"/>
      <c r="X646" s="13"/>
      <c r="Y646" s="13"/>
      <c r="Z646" s="13"/>
    </row>
    <row r="647" customFormat="false" ht="11.25" hidden="false" customHeight="false" outlineLevel="0" collapsed="false">
      <c r="A647" s="13"/>
      <c r="B647" s="13"/>
      <c r="C647" s="13"/>
      <c r="D647" s="13"/>
      <c r="E647" s="13"/>
      <c r="F647" s="13"/>
      <c r="G647" s="13"/>
      <c r="H647" s="13"/>
      <c r="I647" s="55"/>
      <c r="J647" s="56"/>
      <c r="K647" s="13"/>
      <c r="L647" s="13"/>
      <c r="M647" s="58"/>
      <c r="N647" s="58"/>
      <c r="O647" s="58"/>
      <c r="P647" s="58"/>
      <c r="Q647" s="13"/>
      <c r="S647" s="13"/>
      <c r="T647" s="13"/>
      <c r="U647" s="13"/>
      <c r="V647" s="13"/>
      <c r="W647" s="13"/>
      <c r="X647" s="13"/>
      <c r="Y647" s="13"/>
      <c r="Z647" s="13"/>
    </row>
    <row r="648" customFormat="false" ht="11.25" hidden="false" customHeight="false" outlineLevel="0" collapsed="false">
      <c r="A648" s="13"/>
      <c r="B648" s="13"/>
      <c r="C648" s="13"/>
      <c r="D648" s="13"/>
      <c r="E648" s="13"/>
      <c r="F648" s="13"/>
      <c r="G648" s="13"/>
      <c r="H648" s="13"/>
      <c r="I648" s="55"/>
      <c r="J648" s="56"/>
      <c r="K648" s="13"/>
      <c r="L648" s="13"/>
      <c r="M648" s="58"/>
      <c r="N648" s="58"/>
      <c r="O648" s="58"/>
      <c r="P648" s="58"/>
      <c r="Q648" s="13"/>
      <c r="S648" s="13"/>
      <c r="T648" s="13"/>
      <c r="U648" s="13"/>
      <c r="V648" s="13"/>
      <c r="W648" s="13"/>
      <c r="X648" s="13"/>
      <c r="Y648" s="13"/>
      <c r="Z648" s="13"/>
    </row>
    <row r="649" customFormat="false" ht="11.25" hidden="false" customHeight="false" outlineLevel="0" collapsed="false">
      <c r="A649" s="13"/>
      <c r="B649" s="13"/>
      <c r="C649" s="13"/>
      <c r="D649" s="13"/>
      <c r="E649" s="13"/>
      <c r="F649" s="13"/>
      <c r="G649" s="13"/>
      <c r="H649" s="13"/>
      <c r="I649" s="55"/>
      <c r="J649" s="56"/>
      <c r="K649" s="13"/>
      <c r="L649" s="13"/>
      <c r="M649" s="58"/>
      <c r="N649" s="58"/>
      <c r="O649" s="58"/>
      <c r="P649" s="58"/>
      <c r="Q649" s="13"/>
      <c r="S649" s="13"/>
      <c r="T649" s="13"/>
      <c r="U649" s="13"/>
      <c r="V649" s="13"/>
      <c r="W649" s="13"/>
      <c r="X649" s="13"/>
      <c r="Y649" s="13"/>
      <c r="Z649" s="13"/>
    </row>
    <row r="650" customFormat="false" ht="11.25" hidden="false" customHeight="false" outlineLevel="0" collapsed="false">
      <c r="A650" s="13"/>
      <c r="B650" s="13"/>
      <c r="C650" s="13"/>
      <c r="D650" s="13"/>
      <c r="E650" s="13"/>
      <c r="F650" s="13"/>
      <c r="G650" s="13"/>
      <c r="H650" s="13"/>
      <c r="I650" s="55"/>
      <c r="J650" s="56"/>
      <c r="K650" s="13"/>
      <c r="L650" s="13"/>
      <c r="M650" s="58"/>
      <c r="N650" s="58"/>
      <c r="O650" s="58"/>
      <c r="P650" s="58"/>
      <c r="Q650" s="13"/>
      <c r="S650" s="13"/>
      <c r="T650" s="13"/>
      <c r="U650" s="13"/>
      <c r="V650" s="13"/>
      <c r="W650" s="13"/>
      <c r="X650" s="13"/>
      <c r="Y650" s="13"/>
      <c r="Z650" s="13"/>
    </row>
    <row r="651" customFormat="false" ht="11.25" hidden="false" customHeight="false" outlineLevel="0" collapsed="false">
      <c r="A651" s="13"/>
      <c r="B651" s="13"/>
      <c r="C651" s="13"/>
      <c r="D651" s="13"/>
      <c r="E651" s="13"/>
      <c r="F651" s="13"/>
      <c r="G651" s="13"/>
      <c r="H651" s="13"/>
      <c r="I651" s="55"/>
      <c r="J651" s="56"/>
      <c r="K651" s="13"/>
      <c r="L651" s="13"/>
      <c r="M651" s="58"/>
      <c r="N651" s="58"/>
      <c r="O651" s="58"/>
      <c r="P651" s="58"/>
      <c r="Q651" s="13"/>
      <c r="S651" s="13"/>
      <c r="T651" s="13"/>
      <c r="U651" s="13"/>
      <c r="V651" s="13"/>
      <c r="W651" s="13"/>
      <c r="X651" s="13"/>
      <c r="Y651" s="13"/>
      <c r="Z651" s="13"/>
    </row>
    <row r="652" customFormat="false" ht="11.25" hidden="false" customHeight="false" outlineLevel="0" collapsed="false">
      <c r="A652" s="13"/>
      <c r="B652" s="13"/>
      <c r="C652" s="13"/>
      <c r="D652" s="13"/>
      <c r="E652" s="13"/>
      <c r="F652" s="13"/>
      <c r="G652" s="13"/>
      <c r="H652" s="13"/>
      <c r="I652" s="55"/>
      <c r="J652" s="56"/>
      <c r="K652" s="13"/>
      <c r="L652" s="13"/>
      <c r="M652" s="58"/>
      <c r="N652" s="58"/>
      <c r="O652" s="58"/>
      <c r="P652" s="58"/>
      <c r="Q652" s="13"/>
      <c r="S652" s="13"/>
      <c r="T652" s="13"/>
      <c r="U652" s="13"/>
      <c r="V652" s="13"/>
      <c r="W652" s="13"/>
      <c r="X652" s="13"/>
      <c r="Y652" s="13"/>
      <c r="Z652" s="13"/>
    </row>
    <row r="653" customFormat="false" ht="11.25" hidden="false" customHeight="false" outlineLevel="0" collapsed="false">
      <c r="A653" s="13"/>
      <c r="B653" s="13"/>
      <c r="C653" s="13"/>
      <c r="D653" s="13"/>
      <c r="E653" s="13"/>
      <c r="F653" s="13"/>
      <c r="G653" s="13"/>
      <c r="H653" s="13"/>
      <c r="I653" s="55"/>
      <c r="J653" s="56"/>
      <c r="K653" s="13"/>
      <c r="L653" s="13"/>
      <c r="M653" s="58"/>
      <c r="N653" s="58"/>
      <c r="O653" s="58"/>
      <c r="P653" s="58"/>
      <c r="Q653" s="13"/>
      <c r="S653" s="13"/>
      <c r="T653" s="13"/>
      <c r="U653" s="13"/>
      <c r="V653" s="13"/>
      <c r="W653" s="13"/>
      <c r="X653" s="13"/>
      <c r="Y653" s="13"/>
      <c r="Z653" s="13"/>
    </row>
    <row r="654" customFormat="false" ht="11.25" hidden="false" customHeight="false" outlineLevel="0" collapsed="false">
      <c r="A654" s="13"/>
      <c r="B654" s="13"/>
      <c r="C654" s="13"/>
      <c r="D654" s="13"/>
      <c r="E654" s="13"/>
      <c r="F654" s="13"/>
      <c r="G654" s="13"/>
      <c r="H654" s="13"/>
      <c r="I654" s="55"/>
      <c r="J654" s="56"/>
      <c r="K654" s="13"/>
      <c r="L654" s="13"/>
      <c r="M654" s="58"/>
      <c r="N654" s="58"/>
      <c r="O654" s="58"/>
      <c r="P654" s="58"/>
      <c r="Q654" s="13"/>
      <c r="S654" s="13"/>
      <c r="T654" s="13"/>
      <c r="U654" s="13"/>
      <c r="V654" s="13"/>
      <c r="W654" s="13"/>
      <c r="X654" s="13"/>
      <c r="Y654" s="13"/>
      <c r="Z654" s="13"/>
    </row>
    <row r="655" customFormat="false" ht="11.25" hidden="false" customHeight="false" outlineLevel="0" collapsed="false">
      <c r="A655" s="13"/>
      <c r="B655" s="13"/>
      <c r="C655" s="13"/>
      <c r="D655" s="13"/>
      <c r="E655" s="13"/>
      <c r="F655" s="13"/>
      <c r="G655" s="13"/>
      <c r="H655" s="13"/>
      <c r="I655" s="55"/>
      <c r="J655" s="56"/>
      <c r="K655" s="13"/>
      <c r="L655" s="13"/>
      <c r="M655" s="58"/>
      <c r="N655" s="58"/>
      <c r="O655" s="58"/>
      <c r="P655" s="58"/>
      <c r="Q655" s="13"/>
      <c r="S655" s="13"/>
      <c r="T655" s="13"/>
      <c r="U655" s="13"/>
      <c r="V655" s="13"/>
      <c r="W655" s="13"/>
      <c r="X655" s="13"/>
      <c r="Y655" s="13"/>
      <c r="Z655" s="13"/>
    </row>
    <row r="656" customFormat="false" ht="11.25" hidden="false" customHeight="false" outlineLevel="0" collapsed="false">
      <c r="A656" s="13"/>
      <c r="B656" s="13"/>
      <c r="C656" s="13"/>
      <c r="D656" s="13"/>
      <c r="E656" s="13"/>
      <c r="F656" s="13"/>
      <c r="G656" s="13"/>
      <c r="H656" s="13"/>
      <c r="I656" s="55"/>
      <c r="J656" s="56"/>
      <c r="K656" s="13"/>
      <c r="L656" s="13"/>
      <c r="M656" s="58"/>
      <c r="N656" s="58"/>
      <c r="O656" s="58"/>
      <c r="P656" s="58"/>
      <c r="Q656" s="13"/>
      <c r="S656" s="13"/>
      <c r="T656" s="13"/>
      <c r="U656" s="13"/>
      <c r="V656" s="13"/>
      <c r="W656" s="13"/>
      <c r="X656" s="13"/>
      <c r="Y656" s="13"/>
      <c r="Z656" s="13"/>
    </row>
    <row r="657" customFormat="false" ht="11.25" hidden="false" customHeight="false" outlineLevel="0" collapsed="false">
      <c r="A657" s="13"/>
      <c r="B657" s="13"/>
      <c r="C657" s="13"/>
      <c r="D657" s="13"/>
      <c r="E657" s="13"/>
      <c r="F657" s="13"/>
      <c r="G657" s="13"/>
      <c r="H657" s="13"/>
      <c r="I657" s="55"/>
      <c r="J657" s="56"/>
      <c r="K657" s="13"/>
      <c r="L657" s="13"/>
      <c r="M657" s="58"/>
      <c r="N657" s="58"/>
      <c r="O657" s="58"/>
      <c r="P657" s="58"/>
      <c r="Q657" s="13"/>
      <c r="S657" s="13"/>
      <c r="T657" s="13"/>
      <c r="U657" s="13"/>
      <c r="V657" s="13"/>
      <c r="W657" s="13"/>
      <c r="X657" s="13"/>
      <c r="Y657" s="13"/>
      <c r="Z657" s="13"/>
    </row>
    <row r="658" customFormat="false" ht="11.25" hidden="false" customHeight="false" outlineLevel="0" collapsed="false">
      <c r="A658" s="13"/>
      <c r="B658" s="13"/>
      <c r="C658" s="13"/>
      <c r="D658" s="13"/>
      <c r="E658" s="13"/>
      <c r="F658" s="13"/>
      <c r="G658" s="13"/>
      <c r="H658" s="13"/>
      <c r="I658" s="55"/>
      <c r="J658" s="56"/>
      <c r="K658" s="13"/>
      <c r="L658" s="13"/>
      <c r="M658" s="58"/>
      <c r="N658" s="58"/>
      <c r="O658" s="58"/>
      <c r="P658" s="58"/>
      <c r="Q658" s="13"/>
      <c r="S658" s="13"/>
      <c r="T658" s="13"/>
      <c r="U658" s="13"/>
      <c r="V658" s="13"/>
      <c r="W658" s="13"/>
      <c r="X658" s="13"/>
      <c r="Y658" s="13"/>
      <c r="Z658" s="13"/>
    </row>
    <row r="659" customFormat="false" ht="11.25" hidden="false" customHeight="false" outlineLevel="0" collapsed="false">
      <c r="A659" s="13"/>
      <c r="B659" s="13"/>
      <c r="C659" s="13"/>
      <c r="D659" s="13"/>
      <c r="E659" s="13"/>
      <c r="F659" s="13"/>
      <c r="G659" s="13"/>
      <c r="H659" s="13"/>
      <c r="I659" s="55"/>
      <c r="J659" s="56"/>
      <c r="K659" s="13"/>
      <c r="L659" s="13"/>
      <c r="M659" s="58"/>
      <c r="N659" s="58"/>
      <c r="O659" s="58"/>
      <c r="P659" s="58"/>
      <c r="Q659" s="13"/>
      <c r="S659" s="13"/>
      <c r="T659" s="13"/>
      <c r="U659" s="13"/>
      <c r="V659" s="13"/>
      <c r="W659" s="13"/>
      <c r="X659" s="13"/>
      <c r="Y659" s="13"/>
      <c r="Z659" s="13"/>
    </row>
    <row r="660" customFormat="false" ht="11.25" hidden="false" customHeight="false" outlineLevel="0" collapsed="false">
      <c r="A660" s="13"/>
      <c r="B660" s="13"/>
      <c r="C660" s="13"/>
      <c r="D660" s="13"/>
      <c r="E660" s="13"/>
      <c r="F660" s="13"/>
      <c r="G660" s="13"/>
      <c r="H660" s="13"/>
      <c r="I660" s="55"/>
      <c r="J660" s="56"/>
      <c r="K660" s="13"/>
      <c r="L660" s="13"/>
      <c r="M660" s="58"/>
      <c r="N660" s="58"/>
      <c r="O660" s="58"/>
      <c r="P660" s="58"/>
      <c r="Q660" s="13"/>
      <c r="S660" s="13"/>
      <c r="T660" s="13"/>
      <c r="U660" s="13"/>
      <c r="V660" s="13"/>
      <c r="W660" s="13"/>
      <c r="X660" s="13"/>
      <c r="Y660" s="13"/>
      <c r="Z660" s="13"/>
    </row>
    <row r="661" customFormat="false" ht="11.25" hidden="false" customHeight="false" outlineLevel="0" collapsed="false">
      <c r="A661" s="13"/>
      <c r="B661" s="13"/>
      <c r="C661" s="13"/>
      <c r="D661" s="13"/>
      <c r="E661" s="13"/>
      <c r="F661" s="13"/>
      <c r="G661" s="13"/>
      <c r="H661" s="13"/>
      <c r="I661" s="55"/>
      <c r="J661" s="56"/>
      <c r="K661" s="13"/>
      <c r="L661" s="13"/>
      <c r="M661" s="58"/>
      <c r="N661" s="58"/>
      <c r="O661" s="58"/>
      <c r="P661" s="58"/>
      <c r="Q661" s="13"/>
      <c r="S661" s="13"/>
      <c r="T661" s="13"/>
      <c r="U661" s="13"/>
      <c r="V661" s="13"/>
      <c r="W661" s="13"/>
      <c r="X661" s="13"/>
      <c r="Y661" s="13"/>
      <c r="Z661" s="13"/>
    </row>
    <row r="662" customFormat="false" ht="11.25" hidden="false" customHeight="false" outlineLevel="0" collapsed="false">
      <c r="A662" s="13"/>
      <c r="B662" s="13"/>
      <c r="C662" s="13"/>
      <c r="D662" s="13"/>
      <c r="E662" s="13"/>
      <c r="F662" s="13"/>
      <c r="G662" s="13"/>
      <c r="H662" s="13"/>
      <c r="I662" s="55"/>
      <c r="J662" s="56"/>
      <c r="K662" s="13"/>
      <c r="L662" s="13"/>
      <c r="M662" s="58"/>
      <c r="N662" s="58"/>
      <c r="O662" s="58"/>
      <c r="P662" s="58"/>
      <c r="Q662" s="13"/>
      <c r="S662" s="13"/>
      <c r="T662" s="13"/>
      <c r="U662" s="13"/>
      <c r="V662" s="13"/>
      <c r="W662" s="13"/>
      <c r="X662" s="13"/>
      <c r="Y662" s="13"/>
      <c r="Z662" s="13"/>
    </row>
    <row r="663" customFormat="false" ht="11.25" hidden="false" customHeight="false" outlineLevel="0" collapsed="false">
      <c r="A663" s="13"/>
      <c r="B663" s="13"/>
      <c r="C663" s="13"/>
      <c r="D663" s="13"/>
      <c r="E663" s="13"/>
      <c r="F663" s="13"/>
      <c r="G663" s="13"/>
      <c r="H663" s="13"/>
      <c r="I663" s="55"/>
      <c r="J663" s="56"/>
      <c r="K663" s="13"/>
      <c r="L663" s="13"/>
      <c r="M663" s="58"/>
      <c r="N663" s="58"/>
      <c r="O663" s="58"/>
      <c r="P663" s="58"/>
      <c r="Q663" s="13"/>
      <c r="S663" s="13"/>
      <c r="T663" s="13"/>
      <c r="U663" s="13"/>
      <c r="V663" s="13"/>
      <c r="W663" s="13"/>
      <c r="X663" s="13"/>
      <c r="Y663" s="13"/>
      <c r="Z663" s="13"/>
    </row>
    <row r="664" customFormat="false" ht="11.25" hidden="false" customHeight="false" outlineLevel="0" collapsed="false">
      <c r="A664" s="13"/>
      <c r="B664" s="13"/>
      <c r="C664" s="13"/>
      <c r="D664" s="13"/>
      <c r="E664" s="13"/>
      <c r="F664" s="13"/>
      <c r="G664" s="13"/>
      <c r="H664" s="13"/>
      <c r="I664" s="55"/>
      <c r="J664" s="56"/>
      <c r="K664" s="13"/>
      <c r="L664" s="13"/>
      <c r="M664" s="58"/>
      <c r="N664" s="58"/>
      <c r="O664" s="58"/>
      <c r="P664" s="58"/>
      <c r="Q664" s="13"/>
      <c r="S664" s="13"/>
      <c r="T664" s="13"/>
      <c r="U664" s="13"/>
      <c r="V664" s="13"/>
      <c r="W664" s="13"/>
      <c r="X664" s="13"/>
      <c r="Y664" s="13"/>
      <c r="Z664" s="13"/>
    </row>
    <row r="665" customFormat="false" ht="11.25" hidden="false" customHeight="false" outlineLevel="0" collapsed="false">
      <c r="A665" s="13"/>
      <c r="B665" s="13"/>
      <c r="C665" s="13"/>
      <c r="D665" s="13"/>
      <c r="E665" s="13"/>
      <c r="F665" s="13"/>
      <c r="G665" s="13"/>
      <c r="H665" s="13"/>
      <c r="I665" s="55"/>
      <c r="J665" s="56"/>
      <c r="K665" s="13"/>
      <c r="L665" s="13"/>
      <c r="M665" s="58"/>
      <c r="N665" s="58"/>
      <c r="O665" s="58"/>
      <c r="P665" s="58"/>
      <c r="Q665" s="13"/>
      <c r="S665" s="13"/>
      <c r="T665" s="13"/>
      <c r="U665" s="13"/>
      <c r="V665" s="13"/>
      <c r="W665" s="13"/>
      <c r="X665" s="13"/>
      <c r="Y665" s="13"/>
      <c r="Z665" s="13"/>
    </row>
    <row r="666" customFormat="false" ht="11.25" hidden="false" customHeight="false" outlineLevel="0" collapsed="false">
      <c r="A666" s="13"/>
      <c r="B666" s="13"/>
      <c r="C666" s="13"/>
      <c r="D666" s="13"/>
      <c r="E666" s="13"/>
      <c r="F666" s="13"/>
      <c r="G666" s="13"/>
      <c r="H666" s="13"/>
      <c r="I666" s="55"/>
      <c r="J666" s="56"/>
      <c r="K666" s="13"/>
      <c r="L666" s="13"/>
      <c r="M666" s="58"/>
      <c r="N666" s="58"/>
      <c r="O666" s="58"/>
      <c r="P666" s="58"/>
      <c r="Q666" s="13"/>
      <c r="S666" s="13"/>
      <c r="T666" s="13"/>
      <c r="U666" s="13"/>
      <c r="V666" s="13"/>
      <c r="W666" s="13"/>
      <c r="X666" s="13"/>
      <c r="Y666" s="13"/>
      <c r="Z666" s="13"/>
    </row>
    <row r="667" customFormat="false" ht="11.25" hidden="false" customHeight="false" outlineLevel="0" collapsed="false">
      <c r="A667" s="13"/>
      <c r="B667" s="13"/>
      <c r="C667" s="13"/>
      <c r="D667" s="13"/>
      <c r="E667" s="13"/>
      <c r="F667" s="13"/>
      <c r="G667" s="13"/>
      <c r="H667" s="13"/>
      <c r="I667" s="55"/>
      <c r="J667" s="56"/>
      <c r="K667" s="13"/>
      <c r="L667" s="13"/>
      <c r="M667" s="58"/>
      <c r="N667" s="58"/>
      <c r="O667" s="58"/>
      <c r="P667" s="58"/>
      <c r="Q667" s="13"/>
      <c r="S667" s="13"/>
      <c r="T667" s="13"/>
      <c r="U667" s="13"/>
      <c r="V667" s="13"/>
      <c r="W667" s="13"/>
      <c r="X667" s="13"/>
      <c r="Y667" s="13"/>
      <c r="Z667" s="13"/>
    </row>
    <row r="668" customFormat="false" ht="11.25" hidden="false" customHeight="false" outlineLevel="0" collapsed="false">
      <c r="A668" s="13"/>
      <c r="B668" s="13"/>
      <c r="C668" s="13"/>
      <c r="D668" s="13"/>
      <c r="E668" s="13"/>
      <c r="F668" s="13"/>
      <c r="G668" s="13"/>
      <c r="H668" s="13"/>
      <c r="I668" s="55"/>
      <c r="J668" s="56"/>
      <c r="K668" s="13"/>
      <c r="L668" s="13"/>
      <c r="M668" s="58"/>
      <c r="N668" s="58"/>
      <c r="O668" s="58"/>
      <c r="P668" s="58"/>
      <c r="Q668" s="13"/>
      <c r="S668" s="13"/>
      <c r="T668" s="13"/>
      <c r="U668" s="13"/>
      <c r="V668" s="13"/>
      <c r="W668" s="13"/>
      <c r="X668" s="13"/>
      <c r="Y668" s="13"/>
      <c r="Z668" s="13"/>
    </row>
    <row r="669" customFormat="false" ht="11.25" hidden="false" customHeight="false" outlineLevel="0" collapsed="false">
      <c r="A669" s="13"/>
      <c r="B669" s="13"/>
      <c r="C669" s="13"/>
      <c r="D669" s="13"/>
      <c r="E669" s="13"/>
      <c r="F669" s="13"/>
      <c r="G669" s="13"/>
      <c r="H669" s="13"/>
      <c r="I669" s="55"/>
      <c r="J669" s="56"/>
      <c r="K669" s="13"/>
      <c r="L669" s="13"/>
      <c r="M669" s="58"/>
      <c r="N669" s="58"/>
      <c r="O669" s="58"/>
      <c r="P669" s="58"/>
      <c r="Q669" s="13"/>
      <c r="S669" s="13"/>
      <c r="T669" s="13"/>
      <c r="U669" s="13"/>
      <c r="V669" s="13"/>
      <c r="W669" s="13"/>
      <c r="X669" s="13"/>
      <c r="Y669" s="13"/>
      <c r="Z669" s="13"/>
    </row>
    <row r="670" customFormat="false" ht="11.25" hidden="false" customHeight="false" outlineLevel="0" collapsed="false">
      <c r="A670" s="13"/>
      <c r="B670" s="13"/>
      <c r="C670" s="13"/>
      <c r="D670" s="13"/>
      <c r="E670" s="13"/>
      <c r="F670" s="13"/>
      <c r="G670" s="13"/>
      <c r="H670" s="13"/>
      <c r="I670" s="55"/>
      <c r="J670" s="56"/>
      <c r="K670" s="13"/>
      <c r="L670" s="13"/>
      <c r="M670" s="58"/>
      <c r="N670" s="58"/>
      <c r="O670" s="58"/>
      <c r="P670" s="58"/>
      <c r="Q670" s="13"/>
      <c r="S670" s="13"/>
      <c r="T670" s="13"/>
      <c r="U670" s="13"/>
      <c r="V670" s="13"/>
      <c r="W670" s="13"/>
      <c r="X670" s="13"/>
      <c r="Y670" s="13"/>
      <c r="Z670" s="13"/>
    </row>
    <row r="671" customFormat="false" ht="11.25" hidden="false" customHeight="false" outlineLevel="0" collapsed="false">
      <c r="A671" s="13"/>
      <c r="B671" s="13"/>
      <c r="C671" s="13"/>
      <c r="D671" s="13"/>
      <c r="E671" s="13"/>
      <c r="F671" s="13"/>
      <c r="G671" s="13"/>
      <c r="H671" s="13"/>
      <c r="I671" s="55"/>
      <c r="J671" s="56"/>
      <c r="K671" s="13"/>
      <c r="L671" s="13"/>
      <c r="M671" s="58"/>
      <c r="N671" s="58"/>
      <c r="O671" s="58"/>
      <c r="P671" s="58"/>
      <c r="Q671" s="13"/>
      <c r="S671" s="13"/>
      <c r="T671" s="13"/>
      <c r="U671" s="13"/>
      <c r="V671" s="13"/>
      <c r="W671" s="13"/>
      <c r="X671" s="13"/>
      <c r="Y671" s="13"/>
      <c r="Z671" s="13"/>
    </row>
    <row r="672" customFormat="false" ht="11.25" hidden="false" customHeight="false" outlineLevel="0" collapsed="false">
      <c r="A672" s="13"/>
      <c r="B672" s="13"/>
      <c r="C672" s="13"/>
      <c r="D672" s="13"/>
      <c r="E672" s="13"/>
      <c r="F672" s="13"/>
      <c r="G672" s="13"/>
      <c r="H672" s="13"/>
      <c r="I672" s="55"/>
      <c r="J672" s="56"/>
      <c r="K672" s="13"/>
      <c r="L672" s="13"/>
      <c r="M672" s="58"/>
      <c r="N672" s="58"/>
      <c r="O672" s="58"/>
      <c r="P672" s="58"/>
      <c r="Q672" s="13"/>
      <c r="S672" s="13"/>
      <c r="T672" s="13"/>
      <c r="U672" s="13"/>
      <c r="V672" s="13"/>
      <c r="W672" s="13"/>
      <c r="X672" s="13"/>
      <c r="Y672" s="13"/>
      <c r="Z672" s="13"/>
    </row>
    <row r="673" customFormat="false" ht="11.25" hidden="false" customHeight="false" outlineLevel="0" collapsed="false">
      <c r="A673" s="13"/>
      <c r="B673" s="13"/>
      <c r="C673" s="13"/>
      <c r="D673" s="13"/>
      <c r="E673" s="13"/>
      <c r="F673" s="13"/>
      <c r="G673" s="13"/>
      <c r="H673" s="13"/>
      <c r="I673" s="55"/>
      <c r="J673" s="56"/>
      <c r="K673" s="13"/>
      <c r="L673" s="13"/>
      <c r="M673" s="58"/>
      <c r="N673" s="58"/>
      <c r="O673" s="58"/>
      <c r="P673" s="58"/>
      <c r="Q673" s="13"/>
      <c r="S673" s="13"/>
      <c r="T673" s="13"/>
      <c r="U673" s="13"/>
      <c r="V673" s="13"/>
      <c r="W673" s="13"/>
      <c r="X673" s="13"/>
      <c r="Y673" s="13"/>
      <c r="Z673" s="13"/>
    </row>
    <row r="674" customFormat="false" ht="11.25" hidden="false" customHeight="false" outlineLevel="0" collapsed="false">
      <c r="A674" s="13"/>
      <c r="B674" s="13"/>
      <c r="C674" s="13"/>
      <c r="D674" s="13"/>
      <c r="E674" s="13"/>
      <c r="F674" s="13"/>
      <c r="G674" s="13"/>
      <c r="H674" s="13"/>
      <c r="I674" s="55"/>
      <c r="J674" s="56"/>
      <c r="K674" s="13"/>
      <c r="L674" s="13"/>
      <c r="M674" s="58"/>
      <c r="N674" s="58"/>
      <c r="O674" s="58"/>
      <c r="P674" s="58"/>
      <c r="Q674" s="13"/>
      <c r="S674" s="13"/>
      <c r="T674" s="13"/>
      <c r="U674" s="13"/>
      <c r="V674" s="13"/>
      <c r="W674" s="13"/>
      <c r="X674" s="13"/>
      <c r="Y674" s="13"/>
      <c r="Z674" s="13"/>
    </row>
    <row r="675" customFormat="false" ht="11.25" hidden="false" customHeight="false" outlineLevel="0" collapsed="false">
      <c r="A675" s="13"/>
      <c r="B675" s="13"/>
      <c r="C675" s="13"/>
      <c r="D675" s="13"/>
      <c r="E675" s="13"/>
      <c r="F675" s="13"/>
      <c r="G675" s="13"/>
      <c r="H675" s="13"/>
      <c r="I675" s="55"/>
      <c r="J675" s="56"/>
      <c r="K675" s="13"/>
      <c r="L675" s="13"/>
      <c r="M675" s="58"/>
      <c r="N675" s="58"/>
      <c r="O675" s="58"/>
      <c r="P675" s="58"/>
      <c r="Q675" s="13"/>
      <c r="S675" s="13"/>
      <c r="T675" s="13"/>
      <c r="U675" s="13"/>
      <c r="V675" s="13"/>
      <c r="W675" s="13"/>
      <c r="X675" s="13"/>
      <c r="Y675" s="13"/>
      <c r="Z675" s="13"/>
    </row>
    <row r="676" customFormat="false" ht="11.25" hidden="false" customHeight="false" outlineLevel="0" collapsed="false">
      <c r="A676" s="13"/>
      <c r="B676" s="13"/>
      <c r="C676" s="13"/>
      <c r="D676" s="13"/>
      <c r="E676" s="13"/>
      <c r="F676" s="13"/>
      <c r="G676" s="13"/>
      <c r="H676" s="13"/>
      <c r="I676" s="55"/>
      <c r="J676" s="56"/>
      <c r="K676" s="13"/>
      <c r="L676" s="13"/>
      <c r="M676" s="58"/>
      <c r="N676" s="58"/>
      <c r="O676" s="58"/>
      <c r="P676" s="58"/>
      <c r="Q676" s="13"/>
      <c r="S676" s="13"/>
      <c r="T676" s="13"/>
      <c r="U676" s="13"/>
      <c r="V676" s="13"/>
      <c r="W676" s="13"/>
      <c r="X676" s="13"/>
      <c r="Y676" s="13"/>
      <c r="Z676" s="13"/>
    </row>
    <row r="677" customFormat="false" ht="11.25" hidden="false" customHeight="false" outlineLevel="0" collapsed="false">
      <c r="A677" s="13"/>
      <c r="B677" s="13"/>
      <c r="C677" s="13"/>
      <c r="D677" s="13"/>
      <c r="E677" s="13"/>
      <c r="F677" s="13"/>
      <c r="G677" s="13"/>
      <c r="H677" s="13"/>
      <c r="I677" s="55"/>
      <c r="J677" s="56"/>
      <c r="K677" s="13"/>
      <c r="L677" s="13"/>
      <c r="M677" s="58"/>
      <c r="N677" s="58"/>
      <c r="O677" s="58"/>
      <c r="P677" s="58"/>
      <c r="Q677" s="13"/>
      <c r="S677" s="13"/>
      <c r="T677" s="13"/>
      <c r="U677" s="13"/>
      <c r="V677" s="13"/>
      <c r="W677" s="13"/>
      <c r="X677" s="13"/>
      <c r="Y677" s="13"/>
      <c r="Z677" s="13"/>
    </row>
    <row r="678" customFormat="false" ht="11.25" hidden="false" customHeight="false" outlineLevel="0" collapsed="false">
      <c r="A678" s="13"/>
      <c r="B678" s="13"/>
      <c r="C678" s="13"/>
      <c r="D678" s="13"/>
      <c r="E678" s="13"/>
      <c r="F678" s="13"/>
      <c r="G678" s="13"/>
      <c r="H678" s="13"/>
      <c r="I678" s="55"/>
      <c r="J678" s="56"/>
      <c r="K678" s="13"/>
      <c r="L678" s="13"/>
      <c r="M678" s="58"/>
      <c r="N678" s="58"/>
      <c r="O678" s="58"/>
      <c r="P678" s="58"/>
      <c r="Q678" s="13"/>
      <c r="S678" s="13"/>
      <c r="T678" s="13"/>
      <c r="U678" s="13"/>
      <c r="V678" s="13"/>
      <c r="W678" s="13"/>
      <c r="X678" s="13"/>
      <c r="Y678" s="13"/>
      <c r="Z678" s="13"/>
    </row>
    <row r="679" customFormat="false" ht="11.25" hidden="false" customHeight="false" outlineLevel="0" collapsed="false">
      <c r="A679" s="13"/>
      <c r="B679" s="13"/>
      <c r="C679" s="13"/>
      <c r="D679" s="13"/>
      <c r="E679" s="13"/>
      <c r="F679" s="13"/>
      <c r="G679" s="13"/>
      <c r="H679" s="13"/>
      <c r="I679" s="55"/>
      <c r="J679" s="56"/>
      <c r="K679" s="13"/>
      <c r="L679" s="13"/>
      <c r="M679" s="58"/>
      <c r="N679" s="58"/>
      <c r="O679" s="58"/>
      <c r="P679" s="58"/>
      <c r="Q679" s="13"/>
      <c r="S679" s="13"/>
      <c r="T679" s="13"/>
      <c r="U679" s="13"/>
      <c r="V679" s="13"/>
      <c r="W679" s="13"/>
      <c r="X679" s="13"/>
      <c r="Y679" s="13"/>
      <c r="Z679" s="13"/>
    </row>
    <row r="680" customFormat="false" ht="11.25" hidden="false" customHeight="false" outlineLevel="0" collapsed="false">
      <c r="A680" s="13"/>
      <c r="B680" s="13"/>
      <c r="C680" s="13"/>
      <c r="D680" s="13"/>
      <c r="E680" s="13"/>
      <c r="F680" s="13"/>
      <c r="G680" s="13"/>
      <c r="H680" s="13"/>
      <c r="I680" s="55"/>
      <c r="J680" s="56"/>
      <c r="K680" s="13"/>
      <c r="L680" s="13"/>
      <c r="M680" s="58"/>
      <c r="N680" s="58"/>
      <c r="O680" s="58"/>
      <c r="P680" s="58"/>
      <c r="Q680" s="13"/>
      <c r="S680" s="13"/>
      <c r="T680" s="13"/>
      <c r="U680" s="13"/>
      <c r="V680" s="13"/>
      <c r="W680" s="13"/>
      <c r="X680" s="13"/>
      <c r="Y680" s="13"/>
      <c r="Z680" s="13"/>
    </row>
    <row r="681" customFormat="false" ht="11.25" hidden="false" customHeight="false" outlineLevel="0" collapsed="false">
      <c r="A681" s="13"/>
      <c r="B681" s="13"/>
      <c r="C681" s="13"/>
      <c r="D681" s="13"/>
      <c r="E681" s="13"/>
      <c r="F681" s="13"/>
      <c r="G681" s="13"/>
      <c r="H681" s="13"/>
      <c r="I681" s="55"/>
      <c r="J681" s="56"/>
      <c r="K681" s="13"/>
      <c r="L681" s="13"/>
      <c r="M681" s="58"/>
      <c r="N681" s="58"/>
      <c r="O681" s="58"/>
      <c r="P681" s="58"/>
      <c r="Q681" s="13"/>
      <c r="S681" s="13"/>
      <c r="T681" s="13"/>
      <c r="U681" s="13"/>
      <c r="V681" s="13"/>
      <c r="W681" s="13"/>
      <c r="X681" s="13"/>
      <c r="Y681" s="13"/>
      <c r="Z681" s="13"/>
    </row>
    <row r="682" customFormat="false" ht="11.25" hidden="false" customHeight="false" outlineLevel="0" collapsed="false">
      <c r="A682" s="13"/>
      <c r="B682" s="13"/>
      <c r="C682" s="13"/>
      <c r="D682" s="13"/>
      <c r="E682" s="13"/>
      <c r="F682" s="13"/>
      <c r="G682" s="13"/>
      <c r="H682" s="13"/>
      <c r="I682" s="55"/>
      <c r="J682" s="56"/>
      <c r="K682" s="13"/>
      <c r="L682" s="13"/>
      <c r="M682" s="58"/>
      <c r="N682" s="58"/>
      <c r="O682" s="58"/>
      <c r="P682" s="58"/>
      <c r="Q682" s="13"/>
      <c r="S682" s="13"/>
      <c r="T682" s="13"/>
      <c r="U682" s="13"/>
      <c r="V682" s="13"/>
      <c r="W682" s="13"/>
      <c r="X682" s="13"/>
      <c r="Y682" s="13"/>
      <c r="Z682" s="13"/>
    </row>
    <row r="683" customFormat="false" ht="11.25" hidden="false" customHeight="false" outlineLevel="0" collapsed="false">
      <c r="A683" s="13"/>
      <c r="B683" s="13"/>
      <c r="C683" s="13"/>
      <c r="D683" s="13"/>
      <c r="E683" s="13"/>
      <c r="F683" s="13"/>
      <c r="G683" s="13"/>
      <c r="H683" s="13"/>
      <c r="I683" s="55"/>
      <c r="J683" s="56"/>
      <c r="K683" s="13"/>
      <c r="L683" s="13"/>
      <c r="M683" s="58"/>
      <c r="N683" s="58"/>
      <c r="O683" s="58"/>
      <c r="P683" s="58"/>
      <c r="Q683" s="13"/>
      <c r="S683" s="13"/>
      <c r="T683" s="13"/>
      <c r="U683" s="13"/>
      <c r="V683" s="13"/>
      <c r="W683" s="13"/>
      <c r="X683" s="13"/>
      <c r="Y683" s="13"/>
      <c r="Z683" s="13"/>
    </row>
    <row r="684" customFormat="false" ht="11.25" hidden="false" customHeight="false" outlineLevel="0" collapsed="false">
      <c r="A684" s="13"/>
      <c r="B684" s="13"/>
      <c r="C684" s="13"/>
      <c r="D684" s="13"/>
      <c r="E684" s="13"/>
      <c r="F684" s="13"/>
      <c r="G684" s="13"/>
      <c r="H684" s="13"/>
      <c r="I684" s="55"/>
      <c r="J684" s="56"/>
      <c r="K684" s="13"/>
      <c r="L684" s="13"/>
      <c r="M684" s="58"/>
      <c r="N684" s="58"/>
      <c r="O684" s="58"/>
      <c r="P684" s="58"/>
      <c r="Q684" s="13"/>
      <c r="S684" s="13"/>
      <c r="T684" s="13"/>
      <c r="U684" s="13"/>
      <c r="V684" s="13"/>
      <c r="W684" s="13"/>
      <c r="X684" s="13"/>
      <c r="Y684" s="13"/>
      <c r="Z684" s="13"/>
    </row>
    <row r="685" customFormat="false" ht="11.25" hidden="false" customHeight="false" outlineLevel="0" collapsed="false">
      <c r="A685" s="13"/>
      <c r="B685" s="13"/>
      <c r="C685" s="13"/>
      <c r="D685" s="13"/>
      <c r="E685" s="13"/>
      <c r="F685" s="13"/>
      <c r="G685" s="13"/>
      <c r="H685" s="13"/>
      <c r="I685" s="55"/>
      <c r="J685" s="56"/>
      <c r="K685" s="13"/>
      <c r="L685" s="13"/>
      <c r="M685" s="58"/>
      <c r="N685" s="58"/>
      <c r="O685" s="58"/>
      <c r="P685" s="58"/>
      <c r="Q685" s="13"/>
      <c r="S685" s="13"/>
      <c r="T685" s="13"/>
      <c r="U685" s="13"/>
      <c r="V685" s="13"/>
      <c r="W685" s="13"/>
      <c r="X685" s="13"/>
      <c r="Y685" s="13"/>
      <c r="Z685" s="13"/>
    </row>
    <row r="686" customFormat="false" ht="11.25" hidden="false" customHeight="false" outlineLevel="0" collapsed="false">
      <c r="A686" s="13"/>
      <c r="B686" s="13"/>
      <c r="C686" s="13"/>
      <c r="D686" s="13"/>
      <c r="E686" s="13"/>
      <c r="F686" s="13"/>
      <c r="G686" s="13"/>
      <c r="H686" s="13"/>
      <c r="I686" s="55"/>
      <c r="J686" s="56"/>
      <c r="K686" s="13"/>
      <c r="L686" s="13"/>
      <c r="M686" s="58"/>
      <c r="N686" s="58"/>
      <c r="O686" s="58"/>
      <c r="P686" s="58"/>
      <c r="Q686" s="13"/>
      <c r="S686" s="13"/>
      <c r="T686" s="13"/>
      <c r="U686" s="13"/>
      <c r="V686" s="13"/>
      <c r="W686" s="13"/>
      <c r="X686" s="13"/>
      <c r="Y686" s="13"/>
      <c r="Z686" s="13"/>
    </row>
    <row r="687" customFormat="false" ht="11.25" hidden="false" customHeight="false" outlineLevel="0" collapsed="false">
      <c r="A687" s="13"/>
      <c r="B687" s="13"/>
      <c r="C687" s="13"/>
      <c r="D687" s="13"/>
      <c r="E687" s="13"/>
      <c r="F687" s="13"/>
      <c r="G687" s="13"/>
      <c r="H687" s="13"/>
      <c r="I687" s="55"/>
      <c r="J687" s="56"/>
      <c r="K687" s="13"/>
      <c r="L687" s="13"/>
      <c r="M687" s="58"/>
      <c r="N687" s="58"/>
      <c r="O687" s="58"/>
      <c r="P687" s="58"/>
      <c r="Q687" s="13"/>
      <c r="S687" s="13"/>
      <c r="T687" s="13"/>
      <c r="U687" s="13"/>
      <c r="V687" s="13"/>
      <c r="W687" s="13"/>
      <c r="X687" s="13"/>
      <c r="Y687" s="13"/>
      <c r="Z687" s="13"/>
    </row>
    <row r="688" customFormat="false" ht="11.25" hidden="false" customHeight="false" outlineLevel="0" collapsed="false">
      <c r="A688" s="13"/>
      <c r="B688" s="13"/>
      <c r="C688" s="13"/>
      <c r="D688" s="13"/>
      <c r="E688" s="13"/>
      <c r="F688" s="13"/>
      <c r="G688" s="13"/>
      <c r="H688" s="13"/>
      <c r="I688" s="55"/>
      <c r="J688" s="56"/>
      <c r="K688" s="13"/>
      <c r="L688" s="13"/>
      <c r="M688" s="58"/>
      <c r="N688" s="58"/>
      <c r="O688" s="58"/>
      <c r="P688" s="58"/>
      <c r="Q688" s="13"/>
      <c r="S688" s="13"/>
      <c r="T688" s="13"/>
      <c r="U688" s="13"/>
      <c r="V688" s="13"/>
      <c r="W688" s="13"/>
      <c r="X688" s="13"/>
      <c r="Y688" s="13"/>
      <c r="Z688" s="13"/>
    </row>
    <row r="689" customFormat="false" ht="11.25" hidden="false" customHeight="false" outlineLevel="0" collapsed="false">
      <c r="A689" s="13"/>
      <c r="B689" s="13"/>
      <c r="C689" s="13"/>
      <c r="D689" s="13"/>
      <c r="E689" s="13"/>
      <c r="F689" s="13"/>
      <c r="G689" s="13"/>
      <c r="H689" s="13"/>
      <c r="I689" s="55"/>
      <c r="J689" s="56"/>
      <c r="K689" s="13"/>
      <c r="L689" s="13"/>
      <c r="M689" s="58"/>
      <c r="N689" s="58"/>
      <c r="O689" s="58"/>
      <c r="P689" s="58"/>
      <c r="Q689" s="13"/>
      <c r="S689" s="13"/>
      <c r="T689" s="13"/>
      <c r="U689" s="13"/>
      <c r="V689" s="13"/>
      <c r="W689" s="13"/>
      <c r="X689" s="13"/>
      <c r="Y689" s="13"/>
      <c r="Z689" s="13"/>
    </row>
    <row r="690" customFormat="false" ht="11.25" hidden="false" customHeight="false" outlineLevel="0" collapsed="false">
      <c r="A690" s="13"/>
      <c r="B690" s="13"/>
      <c r="C690" s="13"/>
      <c r="D690" s="13"/>
      <c r="E690" s="13"/>
      <c r="F690" s="13"/>
      <c r="G690" s="13"/>
      <c r="H690" s="13"/>
      <c r="I690" s="55"/>
      <c r="J690" s="56"/>
      <c r="K690" s="13"/>
      <c r="L690" s="13"/>
      <c r="M690" s="58"/>
      <c r="N690" s="58"/>
      <c r="O690" s="58"/>
      <c r="P690" s="58"/>
      <c r="Q690" s="13"/>
      <c r="S690" s="13"/>
      <c r="T690" s="13"/>
      <c r="U690" s="13"/>
      <c r="V690" s="13"/>
      <c r="W690" s="13"/>
      <c r="X690" s="13"/>
      <c r="Y690" s="13"/>
      <c r="Z690" s="13"/>
    </row>
    <row r="691" customFormat="false" ht="11.25" hidden="false" customHeight="false" outlineLevel="0" collapsed="false">
      <c r="A691" s="13"/>
      <c r="B691" s="13"/>
      <c r="C691" s="13"/>
      <c r="D691" s="13"/>
      <c r="E691" s="13"/>
      <c r="F691" s="13"/>
      <c r="G691" s="13"/>
      <c r="H691" s="13"/>
      <c r="I691" s="55"/>
      <c r="J691" s="56"/>
      <c r="K691" s="13"/>
      <c r="L691" s="13"/>
      <c r="M691" s="58"/>
      <c r="N691" s="58"/>
      <c r="O691" s="58"/>
      <c r="P691" s="58"/>
      <c r="Q691" s="13"/>
      <c r="S691" s="13"/>
      <c r="T691" s="13"/>
      <c r="U691" s="13"/>
      <c r="V691" s="13"/>
      <c r="W691" s="13"/>
      <c r="X691" s="13"/>
      <c r="Y691" s="13"/>
      <c r="Z691" s="13"/>
    </row>
    <row r="692" customFormat="false" ht="11.25" hidden="false" customHeight="false" outlineLevel="0" collapsed="false">
      <c r="A692" s="13"/>
      <c r="B692" s="13"/>
      <c r="C692" s="13"/>
      <c r="D692" s="13"/>
      <c r="E692" s="13"/>
      <c r="F692" s="13"/>
      <c r="G692" s="13"/>
      <c r="H692" s="13"/>
      <c r="I692" s="55"/>
      <c r="J692" s="56"/>
      <c r="K692" s="13"/>
      <c r="L692" s="13"/>
      <c r="M692" s="58"/>
      <c r="N692" s="58"/>
      <c r="O692" s="58"/>
      <c r="P692" s="58"/>
      <c r="Q692" s="13"/>
      <c r="S692" s="13"/>
      <c r="T692" s="13"/>
      <c r="U692" s="13"/>
      <c r="V692" s="13"/>
      <c r="W692" s="13"/>
      <c r="X692" s="13"/>
      <c r="Y692" s="13"/>
      <c r="Z692" s="13"/>
    </row>
    <row r="693" customFormat="false" ht="11.25" hidden="false" customHeight="false" outlineLevel="0" collapsed="false">
      <c r="A693" s="13"/>
      <c r="B693" s="13"/>
      <c r="C693" s="13"/>
      <c r="D693" s="13"/>
      <c r="E693" s="13"/>
      <c r="F693" s="13"/>
      <c r="G693" s="13"/>
      <c r="H693" s="13"/>
      <c r="I693" s="55"/>
      <c r="J693" s="56"/>
      <c r="K693" s="13"/>
      <c r="L693" s="13"/>
      <c r="M693" s="58"/>
      <c r="N693" s="58"/>
      <c r="O693" s="58"/>
      <c r="P693" s="58"/>
      <c r="Q693" s="13"/>
      <c r="S693" s="13"/>
      <c r="T693" s="13"/>
      <c r="U693" s="13"/>
      <c r="V693" s="13"/>
      <c r="W693" s="13"/>
      <c r="X693" s="13"/>
      <c r="Y693" s="13"/>
      <c r="Z693" s="13"/>
    </row>
    <row r="694" customFormat="false" ht="11.25" hidden="false" customHeight="false" outlineLevel="0" collapsed="false">
      <c r="A694" s="13"/>
      <c r="B694" s="13"/>
      <c r="C694" s="13"/>
      <c r="D694" s="13"/>
      <c r="E694" s="13"/>
      <c r="F694" s="13"/>
      <c r="G694" s="13"/>
      <c r="H694" s="13"/>
      <c r="I694" s="55"/>
      <c r="J694" s="56"/>
      <c r="K694" s="13"/>
      <c r="L694" s="13"/>
      <c r="M694" s="58"/>
      <c r="N694" s="58"/>
      <c r="O694" s="58"/>
      <c r="P694" s="58"/>
      <c r="Q694" s="13"/>
      <c r="S694" s="13"/>
      <c r="T694" s="13"/>
      <c r="U694" s="13"/>
      <c r="V694" s="13"/>
      <c r="W694" s="13"/>
      <c r="X694" s="13"/>
      <c r="Y694" s="13"/>
      <c r="Z694" s="13"/>
    </row>
    <row r="695" customFormat="false" ht="11.25" hidden="false" customHeight="false" outlineLevel="0" collapsed="false">
      <c r="A695" s="13"/>
      <c r="B695" s="13"/>
      <c r="C695" s="13"/>
      <c r="D695" s="13"/>
      <c r="E695" s="13"/>
      <c r="F695" s="13"/>
      <c r="G695" s="13"/>
      <c r="H695" s="13"/>
      <c r="I695" s="55"/>
      <c r="J695" s="56"/>
      <c r="K695" s="13"/>
      <c r="L695" s="13"/>
      <c r="M695" s="58"/>
      <c r="N695" s="58"/>
      <c r="O695" s="58"/>
      <c r="P695" s="58"/>
      <c r="Q695" s="13"/>
      <c r="S695" s="13"/>
      <c r="T695" s="13"/>
      <c r="U695" s="13"/>
      <c r="V695" s="13"/>
      <c r="W695" s="13"/>
      <c r="X695" s="13"/>
      <c r="Y695" s="13"/>
      <c r="Z695" s="13"/>
    </row>
    <row r="696" customFormat="false" ht="11.25" hidden="false" customHeight="false" outlineLevel="0" collapsed="false">
      <c r="A696" s="13"/>
      <c r="B696" s="13"/>
      <c r="C696" s="13"/>
      <c r="D696" s="13"/>
      <c r="E696" s="13"/>
      <c r="F696" s="13"/>
      <c r="G696" s="13"/>
      <c r="H696" s="13"/>
      <c r="I696" s="55"/>
      <c r="J696" s="56"/>
      <c r="K696" s="13"/>
      <c r="L696" s="13"/>
      <c r="M696" s="58"/>
      <c r="N696" s="58"/>
      <c r="O696" s="58"/>
      <c r="P696" s="58"/>
      <c r="Q696" s="13"/>
      <c r="S696" s="13"/>
      <c r="T696" s="13"/>
      <c r="U696" s="13"/>
      <c r="V696" s="13"/>
      <c r="W696" s="13"/>
      <c r="X696" s="13"/>
      <c r="Y696" s="13"/>
      <c r="Z696" s="13"/>
    </row>
    <row r="697" customFormat="false" ht="11.25" hidden="false" customHeight="false" outlineLevel="0" collapsed="false">
      <c r="A697" s="13"/>
      <c r="B697" s="13"/>
      <c r="C697" s="13"/>
      <c r="D697" s="13"/>
      <c r="E697" s="13"/>
      <c r="F697" s="13"/>
      <c r="G697" s="13"/>
      <c r="H697" s="13"/>
      <c r="I697" s="55"/>
      <c r="J697" s="56"/>
      <c r="K697" s="13"/>
      <c r="L697" s="13"/>
      <c r="M697" s="58"/>
      <c r="N697" s="58"/>
      <c r="O697" s="58"/>
      <c r="P697" s="58"/>
      <c r="Q697" s="13"/>
      <c r="S697" s="13"/>
      <c r="T697" s="13"/>
      <c r="U697" s="13"/>
      <c r="V697" s="13"/>
      <c r="W697" s="13"/>
      <c r="X697" s="13"/>
      <c r="Y697" s="13"/>
      <c r="Z697" s="13"/>
    </row>
    <row r="698" customFormat="false" ht="11.25" hidden="false" customHeight="false" outlineLevel="0" collapsed="false">
      <c r="A698" s="13"/>
      <c r="B698" s="13"/>
      <c r="C698" s="13"/>
      <c r="D698" s="13"/>
      <c r="E698" s="13"/>
      <c r="F698" s="13"/>
      <c r="G698" s="13"/>
      <c r="H698" s="13"/>
      <c r="I698" s="55"/>
      <c r="J698" s="56"/>
      <c r="K698" s="13"/>
      <c r="L698" s="13"/>
      <c r="M698" s="58"/>
      <c r="N698" s="58"/>
      <c r="O698" s="58"/>
      <c r="P698" s="58"/>
      <c r="Q698" s="13"/>
      <c r="S698" s="13"/>
      <c r="T698" s="13"/>
      <c r="U698" s="13"/>
      <c r="V698" s="13"/>
      <c r="W698" s="13"/>
      <c r="X698" s="13"/>
      <c r="Y698" s="13"/>
      <c r="Z698" s="13"/>
    </row>
    <row r="699" customFormat="false" ht="11.25" hidden="false" customHeight="false" outlineLevel="0" collapsed="false">
      <c r="A699" s="13"/>
      <c r="B699" s="13"/>
      <c r="C699" s="13"/>
      <c r="D699" s="13"/>
      <c r="E699" s="13"/>
      <c r="F699" s="13"/>
      <c r="G699" s="13"/>
      <c r="H699" s="13"/>
      <c r="I699" s="55"/>
      <c r="J699" s="56"/>
      <c r="K699" s="13"/>
      <c r="L699" s="13"/>
      <c r="M699" s="58"/>
      <c r="N699" s="58"/>
      <c r="O699" s="58"/>
      <c r="P699" s="58"/>
      <c r="Q699" s="13"/>
      <c r="S699" s="13"/>
      <c r="T699" s="13"/>
      <c r="U699" s="13"/>
      <c r="V699" s="13"/>
      <c r="W699" s="13"/>
      <c r="X699" s="13"/>
      <c r="Y699" s="13"/>
      <c r="Z699" s="13"/>
    </row>
    <row r="700" customFormat="false" ht="11.25" hidden="false" customHeight="false" outlineLevel="0" collapsed="false">
      <c r="A700" s="13"/>
      <c r="B700" s="13"/>
      <c r="C700" s="13"/>
      <c r="D700" s="13"/>
      <c r="E700" s="13"/>
      <c r="F700" s="13"/>
      <c r="G700" s="13"/>
      <c r="H700" s="13"/>
      <c r="I700" s="55"/>
      <c r="J700" s="56"/>
      <c r="K700" s="13"/>
      <c r="L700" s="13"/>
      <c r="M700" s="58"/>
      <c r="N700" s="58"/>
      <c r="O700" s="58"/>
      <c r="P700" s="58"/>
      <c r="Q700" s="13"/>
      <c r="S700" s="13"/>
      <c r="T700" s="13"/>
      <c r="U700" s="13"/>
      <c r="V700" s="13"/>
      <c r="W700" s="13"/>
      <c r="X700" s="13"/>
      <c r="Y700" s="13"/>
      <c r="Z700" s="13"/>
    </row>
    <row r="701" customFormat="false" ht="11.25" hidden="false" customHeight="false" outlineLevel="0" collapsed="false">
      <c r="A701" s="13"/>
      <c r="B701" s="13"/>
      <c r="C701" s="13"/>
      <c r="D701" s="13"/>
      <c r="E701" s="13"/>
      <c r="F701" s="13"/>
      <c r="G701" s="13"/>
      <c r="H701" s="13"/>
      <c r="I701" s="55"/>
      <c r="J701" s="56"/>
      <c r="K701" s="13"/>
      <c r="L701" s="13"/>
      <c r="M701" s="58"/>
      <c r="N701" s="58"/>
      <c r="O701" s="58"/>
      <c r="P701" s="58"/>
      <c r="Q701" s="13"/>
      <c r="S701" s="13"/>
      <c r="T701" s="13"/>
      <c r="U701" s="13"/>
      <c r="V701" s="13"/>
      <c r="W701" s="13"/>
      <c r="X701" s="13"/>
      <c r="Y701" s="13"/>
      <c r="Z701" s="13"/>
    </row>
    <row r="702" customFormat="false" ht="11.25" hidden="false" customHeight="false" outlineLevel="0" collapsed="false">
      <c r="A702" s="13"/>
      <c r="B702" s="13"/>
      <c r="C702" s="13"/>
      <c r="D702" s="13"/>
      <c r="E702" s="13"/>
      <c r="F702" s="13"/>
      <c r="G702" s="13"/>
      <c r="H702" s="13"/>
      <c r="I702" s="55"/>
      <c r="J702" s="56"/>
      <c r="K702" s="13"/>
      <c r="L702" s="13"/>
      <c r="M702" s="58"/>
      <c r="N702" s="58"/>
      <c r="O702" s="58"/>
      <c r="P702" s="58"/>
      <c r="Q702" s="13"/>
      <c r="S702" s="13"/>
      <c r="T702" s="13"/>
      <c r="U702" s="13"/>
      <c r="V702" s="13"/>
      <c r="W702" s="13"/>
      <c r="X702" s="13"/>
      <c r="Y702" s="13"/>
      <c r="Z702" s="13"/>
    </row>
    <row r="703" customFormat="false" ht="11.25" hidden="false" customHeight="false" outlineLevel="0" collapsed="false">
      <c r="A703" s="13"/>
      <c r="B703" s="13"/>
      <c r="C703" s="13"/>
      <c r="D703" s="13"/>
      <c r="E703" s="13"/>
      <c r="F703" s="13"/>
      <c r="G703" s="13"/>
      <c r="H703" s="13"/>
      <c r="I703" s="55"/>
      <c r="J703" s="56"/>
      <c r="K703" s="13"/>
      <c r="L703" s="13"/>
      <c r="M703" s="58"/>
      <c r="N703" s="58"/>
      <c r="O703" s="58"/>
      <c r="P703" s="58"/>
      <c r="Q703" s="13"/>
      <c r="S703" s="13"/>
      <c r="T703" s="13"/>
      <c r="U703" s="13"/>
      <c r="V703" s="13"/>
      <c r="W703" s="13"/>
      <c r="X703" s="13"/>
      <c r="Y703" s="13"/>
      <c r="Z703" s="13"/>
    </row>
    <row r="704" customFormat="false" ht="11.25" hidden="false" customHeight="false" outlineLevel="0" collapsed="false">
      <c r="A704" s="13"/>
      <c r="B704" s="13"/>
      <c r="C704" s="13"/>
      <c r="D704" s="13"/>
      <c r="E704" s="13"/>
      <c r="F704" s="13"/>
      <c r="G704" s="13"/>
      <c r="H704" s="13"/>
      <c r="I704" s="55"/>
      <c r="J704" s="56"/>
      <c r="K704" s="13"/>
      <c r="L704" s="13"/>
      <c r="M704" s="58"/>
      <c r="N704" s="58"/>
      <c r="O704" s="58"/>
      <c r="P704" s="58"/>
      <c r="Q704" s="13"/>
      <c r="S704" s="13"/>
      <c r="T704" s="13"/>
      <c r="U704" s="13"/>
      <c r="V704" s="13"/>
      <c r="W704" s="13"/>
      <c r="X704" s="13"/>
      <c r="Y704" s="13"/>
      <c r="Z704" s="13"/>
    </row>
    <row r="705" customFormat="false" ht="11.25" hidden="false" customHeight="false" outlineLevel="0" collapsed="false">
      <c r="A705" s="13"/>
      <c r="B705" s="13"/>
      <c r="C705" s="13"/>
      <c r="D705" s="13"/>
      <c r="E705" s="13"/>
      <c r="F705" s="13"/>
      <c r="G705" s="13"/>
      <c r="H705" s="13"/>
      <c r="I705" s="55"/>
      <c r="J705" s="56"/>
      <c r="K705" s="13"/>
      <c r="L705" s="13"/>
      <c r="M705" s="58"/>
      <c r="N705" s="58"/>
      <c r="O705" s="58"/>
      <c r="P705" s="58"/>
      <c r="Q705" s="13"/>
      <c r="S705" s="13"/>
      <c r="T705" s="13"/>
      <c r="U705" s="13"/>
      <c r="V705" s="13"/>
      <c r="W705" s="13"/>
      <c r="X705" s="13"/>
      <c r="Y705" s="13"/>
      <c r="Z705" s="13"/>
    </row>
    <row r="706" customFormat="false" ht="11.25" hidden="false" customHeight="false" outlineLevel="0" collapsed="false">
      <c r="A706" s="13"/>
      <c r="B706" s="13"/>
      <c r="C706" s="13"/>
      <c r="D706" s="13"/>
      <c r="E706" s="13"/>
      <c r="F706" s="13"/>
      <c r="G706" s="13"/>
      <c r="H706" s="13"/>
      <c r="I706" s="55"/>
      <c r="J706" s="56"/>
      <c r="K706" s="13"/>
      <c r="L706" s="13"/>
      <c r="M706" s="58"/>
      <c r="N706" s="58"/>
      <c r="O706" s="58"/>
      <c r="P706" s="58"/>
      <c r="Q706" s="13"/>
      <c r="S706" s="13"/>
      <c r="T706" s="13"/>
      <c r="U706" s="13"/>
      <c r="V706" s="13"/>
      <c r="W706" s="13"/>
      <c r="X706" s="13"/>
      <c r="Y706" s="13"/>
      <c r="Z706" s="13"/>
    </row>
    <row r="707" customFormat="false" ht="11.25" hidden="false" customHeight="false" outlineLevel="0" collapsed="false">
      <c r="A707" s="13"/>
      <c r="B707" s="13"/>
      <c r="C707" s="13"/>
      <c r="D707" s="13"/>
      <c r="E707" s="13"/>
      <c r="F707" s="13"/>
      <c r="G707" s="13"/>
      <c r="H707" s="13"/>
      <c r="I707" s="55"/>
      <c r="J707" s="56"/>
      <c r="K707" s="13"/>
      <c r="L707" s="13"/>
      <c r="M707" s="58"/>
      <c r="N707" s="58"/>
      <c r="O707" s="58"/>
      <c r="P707" s="58"/>
      <c r="Q707" s="13"/>
      <c r="S707" s="13"/>
      <c r="T707" s="13"/>
      <c r="U707" s="13"/>
      <c r="V707" s="13"/>
      <c r="W707" s="13"/>
      <c r="X707" s="13"/>
      <c r="Y707" s="13"/>
      <c r="Z707" s="13"/>
    </row>
    <row r="708" customFormat="false" ht="11.25" hidden="false" customHeight="false" outlineLevel="0" collapsed="false">
      <c r="A708" s="13"/>
      <c r="B708" s="13"/>
      <c r="C708" s="13"/>
      <c r="D708" s="13"/>
      <c r="E708" s="13"/>
      <c r="F708" s="13"/>
      <c r="G708" s="13"/>
      <c r="H708" s="13"/>
      <c r="I708" s="55"/>
      <c r="J708" s="56"/>
      <c r="K708" s="13"/>
      <c r="L708" s="13"/>
      <c r="M708" s="58"/>
      <c r="N708" s="58"/>
      <c r="O708" s="58"/>
      <c r="P708" s="58"/>
      <c r="Q708" s="13"/>
      <c r="S708" s="13"/>
      <c r="T708" s="13"/>
      <c r="U708" s="13"/>
      <c r="V708" s="13"/>
      <c r="W708" s="13"/>
      <c r="X708" s="13"/>
      <c r="Y708" s="13"/>
      <c r="Z708" s="13"/>
    </row>
    <row r="709" customFormat="false" ht="11.25" hidden="false" customHeight="false" outlineLevel="0" collapsed="false">
      <c r="A709" s="13"/>
      <c r="B709" s="13"/>
      <c r="C709" s="13"/>
      <c r="D709" s="13"/>
      <c r="E709" s="13"/>
      <c r="F709" s="13"/>
      <c r="G709" s="13"/>
      <c r="H709" s="13"/>
      <c r="I709" s="55"/>
      <c r="J709" s="56"/>
      <c r="K709" s="13"/>
      <c r="L709" s="13"/>
      <c r="M709" s="58"/>
      <c r="N709" s="58"/>
      <c r="O709" s="58"/>
      <c r="P709" s="58"/>
      <c r="Q709" s="13"/>
      <c r="S709" s="13"/>
      <c r="T709" s="13"/>
      <c r="U709" s="13"/>
      <c r="V709" s="13"/>
      <c r="W709" s="13"/>
      <c r="X709" s="13"/>
      <c r="Y709" s="13"/>
      <c r="Z709" s="13"/>
    </row>
    <row r="710" customFormat="false" ht="11.25" hidden="false" customHeight="false" outlineLevel="0" collapsed="false">
      <c r="A710" s="13"/>
      <c r="B710" s="13"/>
      <c r="C710" s="13"/>
      <c r="D710" s="13"/>
      <c r="E710" s="13"/>
      <c r="F710" s="13"/>
      <c r="G710" s="13"/>
      <c r="H710" s="13"/>
      <c r="I710" s="55"/>
      <c r="J710" s="56"/>
      <c r="K710" s="13"/>
      <c r="L710" s="13"/>
      <c r="M710" s="58"/>
      <c r="N710" s="58"/>
      <c r="O710" s="58"/>
      <c r="P710" s="58"/>
      <c r="Q710" s="13"/>
      <c r="S710" s="13"/>
      <c r="T710" s="13"/>
      <c r="U710" s="13"/>
      <c r="V710" s="13"/>
      <c r="W710" s="13"/>
      <c r="X710" s="13"/>
      <c r="Y710" s="13"/>
      <c r="Z710" s="13"/>
    </row>
    <row r="711" customFormat="false" ht="11.25" hidden="false" customHeight="false" outlineLevel="0" collapsed="false">
      <c r="A711" s="13"/>
      <c r="B711" s="13"/>
      <c r="C711" s="13"/>
      <c r="D711" s="13"/>
      <c r="E711" s="13"/>
      <c r="F711" s="13"/>
      <c r="G711" s="13"/>
      <c r="H711" s="13"/>
      <c r="I711" s="55"/>
      <c r="J711" s="56"/>
      <c r="K711" s="13"/>
      <c r="L711" s="13"/>
      <c r="M711" s="58"/>
      <c r="N711" s="58"/>
      <c r="O711" s="58"/>
      <c r="P711" s="58"/>
      <c r="Q711" s="13"/>
      <c r="S711" s="13"/>
      <c r="T711" s="13"/>
      <c r="U711" s="13"/>
      <c r="V711" s="13"/>
      <c r="W711" s="13"/>
      <c r="X711" s="13"/>
      <c r="Y711" s="13"/>
      <c r="Z711" s="13"/>
    </row>
    <row r="712" customFormat="false" ht="11.25" hidden="false" customHeight="false" outlineLevel="0" collapsed="false">
      <c r="A712" s="13"/>
      <c r="B712" s="13"/>
      <c r="C712" s="13"/>
      <c r="D712" s="13"/>
      <c r="E712" s="13"/>
      <c r="F712" s="13"/>
      <c r="G712" s="13"/>
      <c r="H712" s="13"/>
      <c r="I712" s="55"/>
      <c r="J712" s="56"/>
      <c r="K712" s="13"/>
      <c r="L712" s="13"/>
      <c r="M712" s="58"/>
      <c r="N712" s="58"/>
      <c r="O712" s="58"/>
      <c r="P712" s="58"/>
      <c r="Q712" s="13"/>
      <c r="S712" s="13"/>
      <c r="T712" s="13"/>
      <c r="U712" s="13"/>
      <c r="V712" s="13"/>
      <c r="W712" s="13"/>
      <c r="X712" s="13"/>
      <c r="Y712" s="13"/>
      <c r="Z712" s="13"/>
    </row>
    <row r="713" customFormat="false" ht="11.25" hidden="false" customHeight="false" outlineLevel="0" collapsed="false">
      <c r="A713" s="13"/>
      <c r="B713" s="13"/>
      <c r="C713" s="13"/>
      <c r="D713" s="13"/>
      <c r="E713" s="13"/>
      <c r="F713" s="13"/>
      <c r="G713" s="13"/>
      <c r="H713" s="13"/>
      <c r="I713" s="55"/>
      <c r="J713" s="56"/>
      <c r="K713" s="13"/>
      <c r="L713" s="13"/>
      <c r="M713" s="58"/>
      <c r="N713" s="58"/>
      <c r="O713" s="58"/>
      <c r="P713" s="58"/>
      <c r="Q713" s="13"/>
      <c r="S713" s="13"/>
      <c r="T713" s="13"/>
      <c r="U713" s="13"/>
      <c r="V713" s="13"/>
      <c r="W713" s="13"/>
      <c r="X713" s="13"/>
      <c r="Y713" s="13"/>
      <c r="Z713" s="13"/>
    </row>
    <row r="714" customFormat="false" ht="11.25" hidden="false" customHeight="false" outlineLevel="0" collapsed="false">
      <c r="A714" s="13"/>
      <c r="B714" s="13"/>
      <c r="C714" s="13"/>
      <c r="D714" s="13"/>
      <c r="E714" s="13"/>
      <c r="F714" s="13"/>
      <c r="G714" s="13"/>
      <c r="H714" s="13"/>
      <c r="I714" s="55"/>
      <c r="J714" s="56"/>
      <c r="K714" s="13"/>
      <c r="L714" s="13"/>
      <c r="M714" s="58"/>
      <c r="N714" s="58"/>
      <c r="O714" s="58"/>
      <c r="P714" s="58"/>
      <c r="Q714" s="13"/>
      <c r="S714" s="13"/>
      <c r="T714" s="13"/>
      <c r="U714" s="13"/>
      <c r="V714" s="13"/>
      <c r="W714" s="13"/>
      <c r="X714" s="13"/>
      <c r="Y714" s="13"/>
      <c r="Z714" s="13"/>
    </row>
    <row r="715" customFormat="false" ht="11.25" hidden="false" customHeight="false" outlineLevel="0" collapsed="false">
      <c r="A715" s="13"/>
      <c r="B715" s="13"/>
      <c r="C715" s="13"/>
      <c r="D715" s="13"/>
      <c r="E715" s="13"/>
      <c r="F715" s="13"/>
      <c r="G715" s="13"/>
      <c r="H715" s="13"/>
      <c r="I715" s="55"/>
      <c r="J715" s="56"/>
      <c r="K715" s="13"/>
      <c r="L715" s="13"/>
      <c r="M715" s="58"/>
      <c r="N715" s="58"/>
      <c r="O715" s="58"/>
      <c r="P715" s="58"/>
      <c r="Q715" s="13"/>
      <c r="S715" s="13"/>
      <c r="T715" s="13"/>
      <c r="U715" s="13"/>
      <c r="V715" s="13"/>
      <c r="W715" s="13"/>
      <c r="X715" s="13"/>
      <c r="Y715" s="13"/>
      <c r="Z715" s="13"/>
    </row>
    <row r="716" customFormat="false" ht="11.25" hidden="false" customHeight="false" outlineLevel="0" collapsed="false">
      <c r="A716" s="13"/>
      <c r="B716" s="13"/>
      <c r="C716" s="13"/>
      <c r="D716" s="13"/>
      <c r="E716" s="13"/>
      <c r="F716" s="13"/>
      <c r="G716" s="13"/>
      <c r="H716" s="13"/>
      <c r="I716" s="55"/>
      <c r="J716" s="56"/>
      <c r="K716" s="13"/>
      <c r="L716" s="13"/>
      <c r="M716" s="58"/>
      <c r="N716" s="58"/>
      <c r="O716" s="58"/>
      <c r="P716" s="58"/>
      <c r="Q716" s="13"/>
      <c r="S716" s="13"/>
      <c r="T716" s="13"/>
      <c r="U716" s="13"/>
      <c r="V716" s="13"/>
      <c r="W716" s="13"/>
      <c r="X716" s="13"/>
      <c r="Y716" s="13"/>
      <c r="Z716" s="13"/>
    </row>
    <row r="717" customFormat="false" ht="11.25" hidden="false" customHeight="false" outlineLevel="0" collapsed="false">
      <c r="A717" s="13"/>
      <c r="B717" s="13"/>
      <c r="C717" s="13"/>
      <c r="D717" s="13"/>
      <c r="E717" s="13"/>
      <c r="F717" s="13"/>
      <c r="G717" s="13"/>
      <c r="H717" s="13"/>
      <c r="I717" s="55"/>
      <c r="J717" s="56"/>
      <c r="K717" s="13"/>
      <c r="L717" s="13"/>
      <c r="M717" s="58"/>
      <c r="N717" s="58"/>
      <c r="O717" s="58"/>
      <c r="P717" s="58"/>
      <c r="Q717" s="13"/>
      <c r="S717" s="13"/>
      <c r="T717" s="13"/>
      <c r="U717" s="13"/>
      <c r="V717" s="13"/>
      <c r="W717" s="13"/>
      <c r="X717" s="13"/>
      <c r="Y717" s="13"/>
      <c r="Z717" s="13"/>
    </row>
    <row r="718" customFormat="false" ht="11.25" hidden="false" customHeight="false" outlineLevel="0" collapsed="false">
      <c r="A718" s="13"/>
      <c r="B718" s="13"/>
      <c r="C718" s="13"/>
      <c r="D718" s="13"/>
      <c r="E718" s="13"/>
      <c r="F718" s="13"/>
      <c r="G718" s="13"/>
      <c r="H718" s="13"/>
      <c r="I718" s="55"/>
      <c r="J718" s="56"/>
      <c r="K718" s="13"/>
      <c r="L718" s="13"/>
      <c r="M718" s="58"/>
      <c r="N718" s="58"/>
      <c r="O718" s="58"/>
      <c r="P718" s="58"/>
      <c r="Q718" s="13"/>
      <c r="S718" s="13"/>
      <c r="T718" s="13"/>
      <c r="U718" s="13"/>
      <c r="V718" s="13"/>
      <c r="W718" s="13"/>
      <c r="X718" s="13"/>
      <c r="Y718" s="13"/>
      <c r="Z718" s="13"/>
    </row>
    <row r="719" customFormat="false" ht="11.25" hidden="false" customHeight="false" outlineLevel="0" collapsed="false">
      <c r="A719" s="13"/>
      <c r="B719" s="13"/>
      <c r="C719" s="13"/>
      <c r="D719" s="13"/>
      <c r="E719" s="13"/>
      <c r="F719" s="13"/>
      <c r="G719" s="13"/>
      <c r="H719" s="13"/>
      <c r="I719" s="55"/>
      <c r="J719" s="56"/>
      <c r="K719" s="13"/>
      <c r="L719" s="13"/>
      <c r="M719" s="58"/>
      <c r="N719" s="58"/>
      <c r="O719" s="58"/>
      <c r="P719" s="58"/>
      <c r="Q719" s="13"/>
      <c r="S719" s="13"/>
      <c r="T719" s="13"/>
      <c r="U719" s="13"/>
      <c r="V719" s="13"/>
      <c r="W719" s="13"/>
      <c r="X719" s="13"/>
      <c r="Y719" s="13"/>
      <c r="Z719" s="13"/>
    </row>
    <row r="720" customFormat="false" ht="11.25" hidden="false" customHeight="false" outlineLevel="0" collapsed="false">
      <c r="A720" s="13"/>
      <c r="B720" s="13"/>
      <c r="C720" s="13"/>
      <c r="D720" s="13"/>
      <c r="E720" s="13"/>
      <c r="F720" s="13"/>
      <c r="G720" s="13"/>
      <c r="H720" s="13"/>
      <c r="I720" s="55"/>
      <c r="J720" s="56"/>
      <c r="K720" s="13"/>
      <c r="L720" s="13"/>
      <c r="M720" s="58"/>
      <c r="N720" s="58"/>
      <c r="O720" s="58"/>
      <c r="P720" s="58"/>
      <c r="Q720" s="13"/>
      <c r="S720" s="13"/>
      <c r="T720" s="13"/>
      <c r="U720" s="13"/>
      <c r="V720" s="13"/>
      <c r="W720" s="13"/>
      <c r="X720" s="13"/>
      <c r="Y720" s="13"/>
      <c r="Z720" s="13"/>
    </row>
    <row r="721" customFormat="false" ht="11.25" hidden="false" customHeight="false" outlineLevel="0" collapsed="false">
      <c r="A721" s="13"/>
      <c r="B721" s="13"/>
      <c r="C721" s="13"/>
      <c r="D721" s="13"/>
      <c r="E721" s="13"/>
      <c r="F721" s="13"/>
      <c r="G721" s="13"/>
      <c r="H721" s="13"/>
      <c r="I721" s="55"/>
      <c r="J721" s="56"/>
      <c r="K721" s="13"/>
      <c r="L721" s="13"/>
      <c r="M721" s="58"/>
      <c r="N721" s="58"/>
      <c r="O721" s="58"/>
      <c r="P721" s="58"/>
      <c r="Q721" s="13"/>
      <c r="S721" s="13"/>
      <c r="T721" s="13"/>
      <c r="U721" s="13"/>
      <c r="V721" s="13"/>
      <c r="W721" s="13"/>
      <c r="X721" s="13"/>
      <c r="Y721" s="13"/>
      <c r="Z721" s="13"/>
    </row>
    <row r="722" customFormat="false" ht="11.25" hidden="false" customHeight="false" outlineLevel="0" collapsed="false">
      <c r="A722" s="13"/>
      <c r="B722" s="13"/>
      <c r="C722" s="13"/>
      <c r="D722" s="13"/>
      <c r="E722" s="13"/>
      <c r="F722" s="13"/>
      <c r="G722" s="13"/>
      <c r="H722" s="13"/>
      <c r="I722" s="55"/>
      <c r="J722" s="56"/>
      <c r="K722" s="13"/>
      <c r="L722" s="13"/>
      <c r="M722" s="58"/>
      <c r="N722" s="58"/>
      <c r="O722" s="58"/>
      <c r="P722" s="58"/>
      <c r="Q722" s="13"/>
      <c r="S722" s="13"/>
      <c r="T722" s="13"/>
      <c r="U722" s="13"/>
      <c r="V722" s="13"/>
      <c r="W722" s="13"/>
      <c r="X722" s="13"/>
      <c r="Y722" s="13"/>
      <c r="Z722" s="13"/>
    </row>
    <row r="723" customFormat="false" ht="11.25" hidden="false" customHeight="false" outlineLevel="0" collapsed="false">
      <c r="A723" s="13"/>
      <c r="B723" s="13"/>
      <c r="C723" s="13"/>
      <c r="D723" s="13"/>
      <c r="E723" s="13"/>
      <c r="F723" s="13"/>
      <c r="G723" s="13"/>
      <c r="H723" s="13"/>
      <c r="I723" s="55"/>
      <c r="J723" s="56"/>
      <c r="K723" s="13"/>
      <c r="L723" s="13"/>
      <c r="M723" s="58"/>
      <c r="N723" s="58"/>
      <c r="O723" s="58"/>
      <c r="P723" s="58"/>
      <c r="Q723" s="13"/>
      <c r="S723" s="13"/>
      <c r="T723" s="13"/>
      <c r="U723" s="13"/>
      <c r="V723" s="13"/>
      <c r="W723" s="13"/>
      <c r="X723" s="13"/>
      <c r="Y723" s="13"/>
      <c r="Z723" s="13"/>
    </row>
    <row r="724" customFormat="false" ht="11.25" hidden="false" customHeight="false" outlineLevel="0" collapsed="false">
      <c r="A724" s="13"/>
      <c r="B724" s="13"/>
      <c r="C724" s="13"/>
      <c r="D724" s="13"/>
      <c r="E724" s="13"/>
      <c r="F724" s="13"/>
      <c r="G724" s="13"/>
      <c r="H724" s="13"/>
      <c r="I724" s="55"/>
      <c r="J724" s="56"/>
      <c r="K724" s="13"/>
      <c r="L724" s="13"/>
      <c r="M724" s="58"/>
      <c r="N724" s="58"/>
      <c r="O724" s="58"/>
      <c r="P724" s="58"/>
      <c r="Q724" s="13"/>
      <c r="S724" s="13"/>
      <c r="T724" s="13"/>
      <c r="U724" s="13"/>
      <c r="V724" s="13"/>
      <c r="W724" s="13"/>
      <c r="X724" s="13"/>
      <c r="Y724" s="13"/>
      <c r="Z724" s="13"/>
    </row>
    <row r="725" customFormat="false" ht="11.25" hidden="false" customHeight="false" outlineLevel="0" collapsed="false">
      <c r="A725" s="13"/>
      <c r="B725" s="13"/>
      <c r="C725" s="13"/>
      <c r="D725" s="13"/>
      <c r="E725" s="13"/>
      <c r="F725" s="13"/>
      <c r="G725" s="13"/>
      <c r="H725" s="13"/>
      <c r="I725" s="55"/>
      <c r="J725" s="56"/>
      <c r="K725" s="13"/>
      <c r="L725" s="13"/>
      <c r="M725" s="58"/>
      <c r="N725" s="58"/>
      <c r="O725" s="58"/>
      <c r="P725" s="58"/>
      <c r="Q725" s="13"/>
      <c r="S725" s="13"/>
      <c r="T725" s="13"/>
      <c r="U725" s="13"/>
      <c r="V725" s="13"/>
      <c r="W725" s="13"/>
      <c r="X725" s="13"/>
      <c r="Y725" s="13"/>
      <c r="Z725" s="13"/>
    </row>
    <row r="726" customFormat="false" ht="11.25" hidden="false" customHeight="false" outlineLevel="0" collapsed="false">
      <c r="A726" s="13"/>
      <c r="B726" s="13"/>
      <c r="C726" s="13"/>
      <c r="D726" s="13"/>
      <c r="E726" s="13"/>
      <c r="F726" s="13"/>
      <c r="G726" s="13"/>
      <c r="H726" s="13"/>
      <c r="I726" s="55"/>
      <c r="J726" s="56"/>
      <c r="K726" s="13"/>
      <c r="L726" s="13"/>
      <c r="M726" s="58"/>
      <c r="N726" s="58"/>
      <c r="O726" s="58"/>
      <c r="P726" s="58"/>
      <c r="Q726" s="13"/>
      <c r="S726" s="13"/>
      <c r="T726" s="13"/>
      <c r="U726" s="13"/>
      <c r="V726" s="13"/>
      <c r="W726" s="13"/>
      <c r="X726" s="13"/>
      <c r="Y726" s="13"/>
      <c r="Z726" s="13"/>
    </row>
    <row r="727" customFormat="false" ht="11.25" hidden="false" customHeight="false" outlineLevel="0" collapsed="false">
      <c r="A727" s="13"/>
      <c r="B727" s="13"/>
      <c r="C727" s="13"/>
      <c r="D727" s="13"/>
      <c r="E727" s="13"/>
      <c r="F727" s="13"/>
      <c r="G727" s="13"/>
      <c r="H727" s="13"/>
      <c r="I727" s="55"/>
      <c r="J727" s="56"/>
      <c r="K727" s="13"/>
      <c r="L727" s="13"/>
      <c r="M727" s="58"/>
      <c r="N727" s="58"/>
      <c r="O727" s="58"/>
      <c r="P727" s="58"/>
      <c r="Q727" s="13"/>
      <c r="S727" s="13"/>
      <c r="T727" s="13"/>
      <c r="U727" s="13"/>
      <c r="V727" s="13"/>
      <c r="W727" s="13"/>
      <c r="X727" s="13"/>
      <c r="Y727" s="13"/>
      <c r="Z727" s="13"/>
    </row>
    <row r="728" customFormat="false" ht="11.25" hidden="false" customHeight="false" outlineLevel="0" collapsed="false">
      <c r="A728" s="13"/>
      <c r="B728" s="13"/>
      <c r="C728" s="13"/>
      <c r="D728" s="13"/>
      <c r="E728" s="13"/>
      <c r="F728" s="13"/>
      <c r="G728" s="13"/>
      <c r="H728" s="13"/>
      <c r="I728" s="55"/>
      <c r="J728" s="56"/>
      <c r="K728" s="13"/>
      <c r="L728" s="13"/>
      <c r="M728" s="58"/>
      <c r="N728" s="58"/>
      <c r="O728" s="58"/>
      <c r="P728" s="58"/>
      <c r="Q728" s="13"/>
      <c r="S728" s="13"/>
      <c r="T728" s="13"/>
      <c r="U728" s="13"/>
      <c r="V728" s="13"/>
      <c r="W728" s="13"/>
      <c r="X728" s="13"/>
      <c r="Y728" s="13"/>
      <c r="Z728" s="13"/>
    </row>
    <row r="729" customFormat="false" ht="11.25" hidden="false" customHeight="false" outlineLevel="0" collapsed="false">
      <c r="A729" s="13"/>
      <c r="B729" s="13"/>
      <c r="C729" s="13"/>
      <c r="D729" s="13"/>
      <c r="E729" s="13"/>
      <c r="F729" s="13"/>
      <c r="G729" s="13"/>
      <c r="H729" s="13"/>
      <c r="I729" s="55"/>
      <c r="J729" s="56"/>
      <c r="K729" s="13"/>
      <c r="L729" s="13"/>
      <c r="M729" s="58"/>
      <c r="N729" s="58"/>
      <c r="O729" s="58"/>
      <c r="P729" s="58"/>
      <c r="Q729" s="13"/>
      <c r="S729" s="13"/>
      <c r="T729" s="13"/>
      <c r="U729" s="13"/>
      <c r="V729" s="13"/>
      <c r="W729" s="13"/>
      <c r="X729" s="13"/>
      <c r="Y729" s="13"/>
      <c r="Z729" s="13"/>
    </row>
    <row r="730" customFormat="false" ht="11.25" hidden="false" customHeight="false" outlineLevel="0" collapsed="false">
      <c r="A730" s="13"/>
      <c r="B730" s="13"/>
      <c r="C730" s="13"/>
      <c r="D730" s="13"/>
      <c r="E730" s="13"/>
      <c r="F730" s="13"/>
      <c r="G730" s="13"/>
      <c r="H730" s="13"/>
      <c r="I730" s="55"/>
      <c r="J730" s="56"/>
      <c r="K730" s="13"/>
      <c r="L730" s="13"/>
      <c r="M730" s="58"/>
      <c r="N730" s="58"/>
      <c r="O730" s="58"/>
      <c r="P730" s="58"/>
      <c r="Q730" s="13"/>
      <c r="S730" s="13"/>
      <c r="T730" s="13"/>
      <c r="U730" s="13"/>
      <c r="V730" s="13"/>
      <c r="W730" s="13"/>
      <c r="X730" s="13"/>
      <c r="Y730" s="13"/>
      <c r="Z730" s="13"/>
    </row>
    <row r="731" customFormat="false" ht="11.25" hidden="false" customHeight="false" outlineLevel="0" collapsed="false">
      <c r="A731" s="13"/>
      <c r="B731" s="13"/>
      <c r="C731" s="13"/>
      <c r="D731" s="13"/>
      <c r="E731" s="13"/>
      <c r="F731" s="13"/>
      <c r="G731" s="13"/>
      <c r="H731" s="13"/>
      <c r="I731" s="55"/>
      <c r="J731" s="56"/>
      <c r="K731" s="13"/>
      <c r="L731" s="13"/>
      <c r="M731" s="58"/>
      <c r="N731" s="58"/>
      <c r="O731" s="58"/>
      <c r="P731" s="58"/>
      <c r="Q731" s="13"/>
      <c r="S731" s="13"/>
      <c r="T731" s="13"/>
      <c r="U731" s="13"/>
      <c r="V731" s="13"/>
      <c r="W731" s="13"/>
      <c r="X731" s="13"/>
      <c r="Y731" s="13"/>
      <c r="Z731" s="13"/>
    </row>
    <row r="732" customFormat="false" ht="11.25" hidden="false" customHeight="false" outlineLevel="0" collapsed="false">
      <c r="A732" s="13"/>
      <c r="B732" s="13"/>
      <c r="C732" s="13"/>
      <c r="D732" s="13"/>
      <c r="E732" s="13"/>
      <c r="F732" s="13"/>
      <c r="G732" s="13"/>
      <c r="H732" s="13"/>
      <c r="I732" s="55"/>
      <c r="J732" s="56"/>
      <c r="K732" s="13"/>
      <c r="L732" s="13"/>
      <c r="M732" s="58"/>
      <c r="N732" s="58"/>
      <c r="O732" s="58"/>
      <c r="P732" s="58"/>
      <c r="Q732" s="13"/>
      <c r="S732" s="13"/>
      <c r="T732" s="13"/>
      <c r="U732" s="13"/>
      <c r="V732" s="13"/>
      <c r="W732" s="13"/>
      <c r="X732" s="13"/>
      <c r="Y732" s="13"/>
      <c r="Z732" s="13"/>
    </row>
    <row r="733" customFormat="false" ht="11.25" hidden="false" customHeight="false" outlineLevel="0" collapsed="false">
      <c r="A733" s="13"/>
      <c r="B733" s="13"/>
      <c r="C733" s="13"/>
      <c r="D733" s="13"/>
      <c r="E733" s="13"/>
      <c r="F733" s="13"/>
      <c r="G733" s="13"/>
      <c r="H733" s="13"/>
      <c r="I733" s="55"/>
      <c r="J733" s="56"/>
      <c r="K733" s="13"/>
      <c r="L733" s="13"/>
      <c r="M733" s="58"/>
      <c r="N733" s="58"/>
      <c r="O733" s="58"/>
      <c r="P733" s="58"/>
      <c r="Q733" s="13"/>
      <c r="S733" s="13"/>
      <c r="T733" s="13"/>
      <c r="U733" s="13"/>
      <c r="V733" s="13"/>
      <c r="W733" s="13"/>
      <c r="X733" s="13"/>
      <c r="Y733" s="13"/>
      <c r="Z733" s="13"/>
    </row>
    <row r="734" customFormat="false" ht="11.25" hidden="false" customHeight="false" outlineLevel="0" collapsed="false">
      <c r="A734" s="13"/>
      <c r="B734" s="13"/>
      <c r="C734" s="13"/>
      <c r="D734" s="13"/>
      <c r="E734" s="13"/>
      <c r="F734" s="13"/>
      <c r="G734" s="13"/>
      <c r="H734" s="13"/>
      <c r="I734" s="55"/>
      <c r="J734" s="56"/>
      <c r="K734" s="13"/>
      <c r="L734" s="13"/>
      <c r="M734" s="58"/>
      <c r="N734" s="58"/>
      <c r="O734" s="58"/>
      <c r="P734" s="58"/>
      <c r="Q734" s="13"/>
      <c r="S734" s="13"/>
      <c r="T734" s="13"/>
      <c r="U734" s="13"/>
      <c r="V734" s="13"/>
      <c r="W734" s="13"/>
      <c r="X734" s="13"/>
      <c r="Y734" s="13"/>
      <c r="Z734" s="13"/>
    </row>
    <row r="735" customFormat="false" ht="11.25" hidden="false" customHeight="false" outlineLevel="0" collapsed="false">
      <c r="A735" s="13"/>
      <c r="B735" s="13"/>
      <c r="C735" s="13"/>
      <c r="D735" s="13"/>
      <c r="E735" s="13"/>
      <c r="F735" s="13"/>
      <c r="G735" s="13"/>
      <c r="H735" s="13"/>
      <c r="I735" s="55"/>
      <c r="J735" s="56"/>
      <c r="K735" s="13"/>
      <c r="L735" s="13"/>
      <c r="M735" s="58"/>
      <c r="N735" s="58"/>
      <c r="O735" s="58"/>
      <c r="P735" s="58"/>
      <c r="Q735" s="13"/>
      <c r="S735" s="13"/>
      <c r="T735" s="13"/>
      <c r="U735" s="13"/>
      <c r="V735" s="13"/>
      <c r="W735" s="13"/>
      <c r="X735" s="13"/>
      <c r="Y735" s="13"/>
      <c r="Z735" s="13"/>
    </row>
    <row r="736" customFormat="false" ht="11.25" hidden="false" customHeight="false" outlineLevel="0" collapsed="false">
      <c r="A736" s="13"/>
      <c r="B736" s="13"/>
      <c r="C736" s="13"/>
      <c r="D736" s="13"/>
      <c r="E736" s="13"/>
      <c r="F736" s="13"/>
      <c r="G736" s="13"/>
      <c r="H736" s="13"/>
      <c r="I736" s="55"/>
      <c r="J736" s="56"/>
      <c r="K736" s="13"/>
      <c r="L736" s="13"/>
      <c r="M736" s="58"/>
      <c r="N736" s="58"/>
      <c r="O736" s="58"/>
      <c r="P736" s="58"/>
      <c r="Q736" s="13"/>
      <c r="S736" s="13"/>
      <c r="T736" s="13"/>
      <c r="U736" s="13"/>
      <c r="V736" s="13"/>
      <c r="W736" s="13"/>
      <c r="X736" s="13"/>
      <c r="Y736" s="13"/>
      <c r="Z736" s="13"/>
    </row>
    <row r="737" customFormat="false" ht="11.25" hidden="false" customHeight="false" outlineLevel="0" collapsed="false">
      <c r="A737" s="13"/>
      <c r="B737" s="13"/>
      <c r="C737" s="13"/>
      <c r="D737" s="13"/>
      <c r="E737" s="13"/>
      <c r="F737" s="13"/>
      <c r="G737" s="13"/>
      <c r="H737" s="13"/>
      <c r="I737" s="55"/>
      <c r="J737" s="56"/>
      <c r="K737" s="13"/>
      <c r="L737" s="13"/>
      <c r="M737" s="58"/>
      <c r="N737" s="58"/>
      <c r="O737" s="58"/>
      <c r="P737" s="58"/>
      <c r="Q737" s="13"/>
      <c r="S737" s="13"/>
      <c r="T737" s="13"/>
      <c r="U737" s="13"/>
      <c r="V737" s="13"/>
      <c r="W737" s="13"/>
      <c r="X737" s="13"/>
      <c r="Y737" s="13"/>
      <c r="Z737" s="13"/>
    </row>
    <row r="738" customFormat="false" ht="11.25" hidden="false" customHeight="false" outlineLevel="0" collapsed="false">
      <c r="A738" s="13"/>
      <c r="B738" s="13"/>
      <c r="C738" s="13"/>
      <c r="D738" s="13"/>
      <c r="E738" s="13"/>
      <c r="F738" s="13"/>
      <c r="G738" s="13"/>
      <c r="H738" s="13"/>
      <c r="I738" s="55"/>
      <c r="J738" s="56"/>
      <c r="K738" s="13"/>
      <c r="L738" s="13"/>
      <c r="M738" s="58"/>
      <c r="N738" s="58"/>
      <c r="O738" s="58"/>
      <c r="P738" s="58"/>
      <c r="Q738" s="13"/>
      <c r="S738" s="13"/>
      <c r="T738" s="13"/>
      <c r="U738" s="13"/>
      <c r="V738" s="13"/>
      <c r="W738" s="13"/>
      <c r="X738" s="13"/>
      <c r="Y738" s="13"/>
      <c r="Z738" s="13"/>
    </row>
    <row r="739" customFormat="false" ht="11.25" hidden="false" customHeight="false" outlineLevel="0" collapsed="false">
      <c r="A739" s="13"/>
      <c r="B739" s="13"/>
      <c r="C739" s="13"/>
      <c r="D739" s="13"/>
      <c r="E739" s="13"/>
      <c r="F739" s="13"/>
      <c r="G739" s="13"/>
      <c r="H739" s="13"/>
      <c r="I739" s="55"/>
      <c r="J739" s="56"/>
      <c r="K739" s="13"/>
      <c r="L739" s="13"/>
      <c r="M739" s="58"/>
      <c r="N739" s="58"/>
      <c r="O739" s="58"/>
      <c r="P739" s="58"/>
      <c r="Q739" s="13"/>
      <c r="S739" s="13"/>
      <c r="T739" s="13"/>
      <c r="U739" s="13"/>
      <c r="V739" s="13"/>
      <c r="W739" s="13"/>
      <c r="X739" s="13"/>
      <c r="Y739" s="13"/>
      <c r="Z739" s="13"/>
    </row>
    <row r="740" customFormat="false" ht="11.25" hidden="false" customHeight="false" outlineLevel="0" collapsed="false">
      <c r="A740" s="13"/>
      <c r="B740" s="13"/>
      <c r="C740" s="13"/>
      <c r="D740" s="13"/>
      <c r="E740" s="13"/>
      <c r="F740" s="13"/>
      <c r="G740" s="13"/>
      <c r="H740" s="13"/>
      <c r="I740" s="55"/>
      <c r="J740" s="56"/>
      <c r="K740" s="13"/>
      <c r="L740" s="13"/>
      <c r="M740" s="58"/>
      <c r="N740" s="58"/>
      <c r="O740" s="58"/>
      <c r="P740" s="58"/>
      <c r="Q740" s="13"/>
      <c r="S740" s="13"/>
      <c r="T740" s="13"/>
      <c r="U740" s="13"/>
      <c r="V740" s="13"/>
      <c r="W740" s="13"/>
      <c r="X740" s="13"/>
      <c r="Y740" s="13"/>
      <c r="Z740" s="13"/>
    </row>
    <row r="741" customFormat="false" ht="11.25" hidden="false" customHeight="false" outlineLevel="0" collapsed="false">
      <c r="A741" s="13"/>
      <c r="B741" s="13"/>
      <c r="C741" s="13"/>
      <c r="D741" s="13"/>
      <c r="E741" s="13"/>
      <c r="F741" s="13"/>
      <c r="G741" s="13"/>
      <c r="H741" s="13"/>
      <c r="I741" s="55"/>
      <c r="J741" s="56"/>
      <c r="K741" s="13"/>
      <c r="L741" s="13"/>
      <c r="M741" s="58"/>
      <c r="N741" s="58"/>
      <c r="O741" s="58"/>
      <c r="P741" s="58"/>
      <c r="Q741" s="13"/>
      <c r="S741" s="13"/>
      <c r="T741" s="13"/>
      <c r="U741" s="13"/>
      <c r="V741" s="13"/>
      <c r="W741" s="13"/>
      <c r="X741" s="13"/>
      <c r="Y741" s="13"/>
      <c r="Z741" s="13"/>
    </row>
    <row r="742" customFormat="false" ht="11.25" hidden="false" customHeight="false" outlineLevel="0" collapsed="false">
      <c r="A742" s="13"/>
      <c r="B742" s="13"/>
      <c r="C742" s="13"/>
      <c r="D742" s="13"/>
      <c r="E742" s="13"/>
      <c r="F742" s="13"/>
      <c r="G742" s="13"/>
      <c r="H742" s="13"/>
      <c r="I742" s="55"/>
      <c r="J742" s="56"/>
      <c r="K742" s="13"/>
      <c r="L742" s="13"/>
      <c r="M742" s="58"/>
      <c r="N742" s="58"/>
      <c r="O742" s="58"/>
      <c r="P742" s="58"/>
      <c r="Q742" s="13"/>
      <c r="S742" s="13"/>
      <c r="T742" s="13"/>
      <c r="U742" s="13"/>
      <c r="V742" s="13"/>
      <c r="W742" s="13"/>
      <c r="X742" s="13"/>
      <c r="Y742" s="13"/>
      <c r="Z742" s="13"/>
    </row>
    <row r="743" customFormat="false" ht="11.25" hidden="false" customHeight="false" outlineLevel="0" collapsed="false">
      <c r="A743" s="13"/>
      <c r="B743" s="13"/>
      <c r="C743" s="13"/>
      <c r="D743" s="13"/>
      <c r="E743" s="13"/>
      <c r="F743" s="13"/>
      <c r="G743" s="13"/>
      <c r="H743" s="13"/>
      <c r="I743" s="55"/>
      <c r="J743" s="56"/>
      <c r="K743" s="13"/>
      <c r="L743" s="13"/>
      <c r="M743" s="58"/>
      <c r="N743" s="58"/>
      <c r="O743" s="58"/>
      <c r="P743" s="58"/>
      <c r="Q743" s="13"/>
      <c r="S743" s="13"/>
      <c r="T743" s="13"/>
      <c r="U743" s="13"/>
      <c r="V743" s="13"/>
      <c r="W743" s="13"/>
      <c r="X743" s="13"/>
      <c r="Y743" s="13"/>
      <c r="Z743" s="13"/>
    </row>
    <row r="744" customFormat="false" ht="11.25" hidden="false" customHeight="false" outlineLevel="0" collapsed="false">
      <c r="A744" s="13"/>
      <c r="B744" s="13"/>
      <c r="C744" s="13"/>
      <c r="D744" s="13"/>
      <c r="E744" s="13"/>
      <c r="F744" s="13"/>
      <c r="G744" s="13"/>
      <c r="H744" s="13"/>
      <c r="I744" s="55"/>
      <c r="J744" s="56"/>
      <c r="K744" s="13"/>
      <c r="L744" s="13"/>
      <c r="M744" s="58"/>
      <c r="N744" s="58"/>
      <c r="O744" s="58"/>
      <c r="P744" s="58"/>
      <c r="Q744" s="13"/>
      <c r="S744" s="13"/>
      <c r="T744" s="13"/>
      <c r="U744" s="13"/>
      <c r="V744" s="13"/>
      <c r="W744" s="13"/>
      <c r="X744" s="13"/>
      <c r="Y744" s="13"/>
      <c r="Z744" s="13"/>
    </row>
    <row r="745" customFormat="false" ht="11.25" hidden="false" customHeight="false" outlineLevel="0" collapsed="false">
      <c r="A745" s="13"/>
      <c r="B745" s="13"/>
      <c r="C745" s="13"/>
      <c r="D745" s="13"/>
      <c r="E745" s="13"/>
      <c r="F745" s="13"/>
      <c r="G745" s="13"/>
      <c r="H745" s="13"/>
      <c r="I745" s="55"/>
      <c r="J745" s="56"/>
      <c r="K745" s="13"/>
      <c r="L745" s="13"/>
      <c r="M745" s="58"/>
      <c r="N745" s="58"/>
      <c r="O745" s="58"/>
      <c r="P745" s="58"/>
      <c r="Q745" s="13"/>
      <c r="S745" s="13"/>
      <c r="T745" s="13"/>
      <c r="U745" s="13"/>
      <c r="V745" s="13"/>
      <c r="W745" s="13"/>
      <c r="X745" s="13"/>
      <c r="Y745" s="13"/>
      <c r="Z745" s="13"/>
    </row>
    <row r="746" customFormat="false" ht="11.25" hidden="false" customHeight="false" outlineLevel="0" collapsed="false">
      <c r="A746" s="13"/>
      <c r="B746" s="13"/>
      <c r="C746" s="13"/>
      <c r="D746" s="13"/>
      <c r="E746" s="13"/>
      <c r="F746" s="13"/>
      <c r="G746" s="13"/>
      <c r="H746" s="13"/>
      <c r="I746" s="55"/>
      <c r="J746" s="56"/>
      <c r="K746" s="13"/>
      <c r="L746" s="13"/>
      <c r="M746" s="58"/>
      <c r="N746" s="58"/>
      <c r="O746" s="58"/>
      <c r="P746" s="58"/>
      <c r="Q746" s="13"/>
      <c r="S746" s="13"/>
      <c r="T746" s="13"/>
      <c r="U746" s="13"/>
      <c r="V746" s="13"/>
      <c r="W746" s="13"/>
      <c r="X746" s="13"/>
      <c r="Y746" s="13"/>
      <c r="Z746" s="13"/>
    </row>
    <row r="747" customFormat="false" ht="11.25" hidden="false" customHeight="false" outlineLevel="0" collapsed="false">
      <c r="A747" s="13"/>
      <c r="B747" s="13"/>
      <c r="C747" s="13"/>
      <c r="D747" s="13"/>
      <c r="E747" s="13"/>
      <c r="F747" s="13"/>
      <c r="G747" s="13"/>
      <c r="H747" s="13"/>
      <c r="I747" s="55"/>
      <c r="J747" s="56"/>
      <c r="K747" s="13"/>
      <c r="L747" s="13"/>
      <c r="M747" s="58"/>
      <c r="N747" s="58"/>
      <c r="O747" s="58"/>
      <c r="P747" s="58"/>
      <c r="Q747" s="13"/>
      <c r="S747" s="13"/>
      <c r="T747" s="13"/>
      <c r="U747" s="13"/>
      <c r="V747" s="13"/>
      <c r="W747" s="13"/>
      <c r="X747" s="13"/>
      <c r="Y747" s="13"/>
      <c r="Z747" s="13"/>
    </row>
    <row r="748" customFormat="false" ht="11.25" hidden="false" customHeight="false" outlineLevel="0" collapsed="false">
      <c r="A748" s="13"/>
      <c r="B748" s="13"/>
      <c r="C748" s="13"/>
      <c r="D748" s="13"/>
      <c r="E748" s="13"/>
      <c r="F748" s="13"/>
      <c r="G748" s="13"/>
      <c r="H748" s="13"/>
      <c r="I748" s="55"/>
      <c r="J748" s="56"/>
      <c r="K748" s="13"/>
      <c r="L748" s="13"/>
      <c r="M748" s="58"/>
      <c r="N748" s="58"/>
      <c r="O748" s="58"/>
      <c r="P748" s="58"/>
      <c r="Q748" s="13"/>
      <c r="S748" s="13"/>
      <c r="T748" s="13"/>
      <c r="U748" s="13"/>
      <c r="V748" s="13"/>
      <c r="W748" s="13"/>
      <c r="X748" s="13"/>
      <c r="Y748" s="13"/>
      <c r="Z748" s="13"/>
    </row>
    <row r="749" customFormat="false" ht="11.25" hidden="false" customHeight="false" outlineLevel="0" collapsed="false">
      <c r="A749" s="13"/>
      <c r="B749" s="13"/>
      <c r="C749" s="13"/>
      <c r="D749" s="13"/>
      <c r="E749" s="13"/>
      <c r="F749" s="13"/>
      <c r="G749" s="13"/>
      <c r="H749" s="13"/>
      <c r="I749" s="55"/>
      <c r="J749" s="56"/>
      <c r="K749" s="13"/>
      <c r="L749" s="13"/>
      <c r="M749" s="58"/>
      <c r="N749" s="58"/>
      <c r="O749" s="58"/>
      <c r="P749" s="58"/>
      <c r="Q749" s="13"/>
      <c r="S749" s="13"/>
      <c r="T749" s="13"/>
      <c r="U749" s="13"/>
      <c r="V749" s="13"/>
      <c r="W749" s="13"/>
      <c r="X749" s="13"/>
      <c r="Y749" s="13"/>
      <c r="Z749" s="13"/>
    </row>
    <row r="750" customFormat="false" ht="11.25" hidden="false" customHeight="false" outlineLevel="0" collapsed="false">
      <c r="A750" s="13"/>
      <c r="B750" s="13"/>
      <c r="C750" s="13"/>
      <c r="D750" s="13"/>
      <c r="E750" s="13"/>
      <c r="F750" s="13"/>
      <c r="G750" s="13"/>
      <c r="H750" s="13"/>
      <c r="I750" s="55"/>
      <c r="J750" s="56"/>
      <c r="K750" s="13"/>
      <c r="L750" s="13"/>
      <c r="M750" s="58"/>
      <c r="N750" s="58"/>
      <c r="O750" s="58"/>
      <c r="P750" s="58"/>
      <c r="Q750" s="13"/>
      <c r="S750" s="13"/>
      <c r="T750" s="13"/>
      <c r="U750" s="13"/>
      <c r="V750" s="13"/>
      <c r="W750" s="13"/>
      <c r="X750" s="13"/>
      <c r="Y750" s="13"/>
      <c r="Z750" s="13"/>
    </row>
    <row r="751" customFormat="false" ht="11.25" hidden="false" customHeight="false" outlineLevel="0" collapsed="false">
      <c r="A751" s="13"/>
      <c r="B751" s="13"/>
      <c r="C751" s="13"/>
      <c r="D751" s="13"/>
      <c r="E751" s="13"/>
      <c r="F751" s="13"/>
      <c r="G751" s="13"/>
      <c r="H751" s="13"/>
      <c r="I751" s="55"/>
      <c r="J751" s="56"/>
      <c r="K751" s="13"/>
      <c r="L751" s="13"/>
      <c r="M751" s="58"/>
      <c r="N751" s="58"/>
      <c r="O751" s="58"/>
      <c r="P751" s="58"/>
      <c r="Q751" s="13"/>
      <c r="S751" s="13"/>
      <c r="T751" s="13"/>
      <c r="U751" s="13"/>
      <c r="V751" s="13"/>
      <c r="W751" s="13"/>
      <c r="X751" s="13"/>
      <c r="Y751" s="13"/>
      <c r="Z751" s="13"/>
    </row>
    <row r="752" customFormat="false" ht="11.25" hidden="false" customHeight="false" outlineLevel="0" collapsed="false">
      <c r="A752" s="13"/>
      <c r="B752" s="13"/>
      <c r="C752" s="13"/>
      <c r="D752" s="13"/>
      <c r="E752" s="13"/>
      <c r="F752" s="13"/>
      <c r="G752" s="13"/>
      <c r="H752" s="13"/>
      <c r="I752" s="55"/>
      <c r="J752" s="56"/>
      <c r="K752" s="13"/>
      <c r="L752" s="13"/>
      <c r="M752" s="58"/>
      <c r="N752" s="58"/>
      <c r="O752" s="58"/>
      <c r="P752" s="58"/>
      <c r="Q752" s="13"/>
      <c r="S752" s="13"/>
      <c r="T752" s="13"/>
      <c r="U752" s="13"/>
      <c r="V752" s="13"/>
      <c r="W752" s="13"/>
      <c r="X752" s="13"/>
      <c r="Y752" s="13"/>
      <c r="Z752" s="13"/>
    </row>
    <row r="753" customFormat="false" ht="11.25" hidden="false" customHeight="false" outlineLevel="0" collapsed="false">
      <c r="A753" s="13"/>
      <c r="B753" s="13"/>
      <c r="C753" s="13"/>
      <c r="D753" s="13"/>
      <c r="E753" s="13"/>
      <c r="F753" s="13"/>
      <c r="G753" s="13"/>
      <c r="H753" s="13"/>
      <c r="I753" s="55"/>
      <c r="J753" s="56"/>
      <c r="K753" s="13"/>
      <c r="L753" s="13"/>
      <c r="M753" s="58"/>
      <c r="N753" s="58"/>
      <c r="O753" s="58"/>
      <c r="P753" s="58"/>
      <c r="Q753" s="13"/>
      <c r="S753" s="13"/>
      <c r="T753" s="13"/>
      <c r="U753" s="13"/>
      <c r="V753" s="13"/>
      <c r="W753" s="13"/>
      <c r="X753" s="13"/>
      <c r="Y753" s="13"/>
      <c r="Z753" s="13"/>
    </row>
    <row r="754" customFormat="false" ht="11.25" hidden="false" customHeight="false" outlineLevel="0" collapsed="false">
      <c r="A754" s="13"/>
      <c r="B754" s="13"/>
      <c r="C754" s="13"/>
      <c r="D754" s="13"/>
      <c r="E754" s="13"/>
      <c r="F754" s="13"/>
      <c r="G754" s="13"/>
      <c r="H754" s="13"/>
      <c r="I754" s="55"/>
      <c r="J754" s="56"/>
      <c r="K754" s="13"/>
      <c r="L754" s="13"/>
      <c r="M754" s="58"/>
      <c r="N754" s="58"/>
      <c r="O754" s="58"/>
      <c r="P754" s="58"/>
      <c r="Q754" s="13"/>
      <c r="S754" s="13"/>
      <c r="T754" s="13"/>
      <c r="U754" s="13"/>
      <c r="V754" s="13"/>
      <c r="W754" s="13"/>
      <c r="X754" s="13"/>
      <c r="Y754" s="13"/>
      <c r="Z754" s="13"/>
    </row>
    <row r="755" customFormat="false" ht="11.25" hidden="false" customHeight="false" outlineLevel="0" collapsed="false">
      <c r="A755" s="13"/>
      <c r="B755" s="13"/>
      <c r="C755" s="13"/>
      <c r="D755" s="13"/>
      <c r="E755" s="13"/>
      <c r="F755" s="13"/>
      <c r="G755" s="13"/>
      <c r="H755" s="13"/>
      <c r="I755" s="55"/>
      <c r="J755" s="56"/>
      <c r="K755" s="13"/>
      <c r="L755" s="13"/>
      <c r="M755" s="58"/>
      <c r="N755" s="58"/>
      <c r="O755" s="58"/>
      <c r="P755" s="58"/>
      <c r="Q755" s="13"/>
      <c r="S755" s="13"/>
      <c r="T755" s="13"/>
      <c r="U755" s="13"/>
      <c r="V755" s="13"/>
      <c r="W755" s="13"/>
      <c r="X755" s="13"/>
      <c r="Y755" s="13"/>
      <c r="Z755" s="13"/>
    </row>
    <row r="756" customFormat="false" ht="11.25" hidden="false" customHeight="false" outlineLevel="0" collapsed="false">
      <c r="A756" s="13"/>
      <c r="B756" s="13"/>
      <c r="C756" s="13"/>
      <c r="D756" s="13"/>
      <c r="E756" s="13"/>
      <c r="F756" s="13"/>
      <c r="G756" s="13"/>
      <c r="H756" s="13"/>
      <c r="I756" s="55"/>
      <c r="J756" s="56"/>
      <c r="K756" s="13"/>
      <c r="L756" s="13"/>
      <c r="M756" s="58"/>
      <c r="N756" s="58"/>
      <c r="O756" s="58"/>
      <c r="P756" s="58"/>
      <c r="Q756" s="13"/>
      <c r="S756" s="13"/>
      <c r="T756" s="13"/>
      <c r="U756" s="13"/>
      <c r="V756" s="13"/>
      <c r="W756" s="13"/>
      <c r="X756" s="13"/>
      <c r="Y756" s="13"/>
      <c r="Z756" s="13"/>
    </row>
    <row r="757" customFormat="false" ht="11.25" hidden="false" customHeight="false" outlineLevel="0" collapsed="false">
      <c r="A757" s="13"/>
      <c r="B757" s="13"/>
      <c r="C757" s="13"/>
      <c r="D757" s="13"/>
      <c r="E757" s="13"/>
      <c r="F757" s="13"/>
      <c r="G757" s="13"/>
      <c r="H757" s="13"/>
      <c r="I757" s="55"/>
      <c r="J757" s="56"/>
      <c r="K757" s="13"/>
      <c r="L757" s="13"/>
      <c r="M757" s="58"/>
      <c r="N757" s="58"/>
      <c r="O757" s="58"/>
      <c r="P757" s="58"/>
      <c r="Q757" s="13"/>
      <c r="S757" s="13"/>
      <c r="T757" s="13"/>
      <c r="U757" s="13"/>
      <c r="V757" s="13"/>
      <c r="W757" s="13"/>
      <c r="X757" s="13"/>
      <c r="Y757" s="13"/>
      <c r="Z757" s="13"/>
    </row>
    <row r="758" customFormat="false" ht="11.25" hidden="false" customHeight="false" outlineLevel="0" collapsed="false">
      <c r="A758" s="13"/>
      <c r="B758" s="13"/>
      <c r="C758" s="13"/>
      <c r="D758" s="13"/>
      <c r="E758" s="13"/>
      <c r="F758" s="13"/>
      <c r="G758" s="13"/>
      <c r="H758" s="13"/>
      <c r="I758" s="55"/>
      <c r="J758" s="56"/>
      <c r="K758" s="13"/>
      <c r="L758" s="13"/>
      <c r="M758" s="58"/>
      <c r="N758" s="58"/>
      <c r="O758" s="58"/>
      <c r="P758" s="58"/>
      <c r="Q758" s="13"/>
      <c r="S758" s="13"/>
      <c r="T758" s="13"/>
      <c r="U758" s="13"/>
      <c r="V758" s="13"/>
      <c r="W758" s="13"/>
      <c r="X758" s="13"/>
      <c r="Y758" s="13"/>
      <c r="Z758" s="13"/>
    </row>
    <row r="759" customFormat="false" ht="11.25" hidden="false" customHeight="false" outlineLevel="0" collapsed="false">
      <c r="A759" s="13"/>
      <c r="B759" s="13"/>
      <c r="C759" s="13"/>
      <c r="D759" s="13"/>
      <c r="E759" s="13"/>
      <c r="F759" s="13"/>
      <c r="G759" s="13"/>
      <c r="H759" s="13"/>
      <c r="I759" s="55"/>
      <c r="J759" s="56"/>
      <c r="K759" s="13"/>
      <c r="L759" s="13"/>
      <c r="M759" s="58"/>
      <c r="N759" s="58"/>
      <c r="O759" s="58"/>
      <c r="P759" s="58"/>
      <c r="Q759" s="13"/>
      <c r="S759" s="13"/>
      <c r="T759" s="13"/>
      <c r="U759" s="13"/>
      <c r="V759" s="13"/>
      <c r="W759" s="13"/>
      <c r="X759" s="13"/>
      <c r="Y759" s="13"/>
      <c r="Z759" s="13"/>
    </row>
    <row r="760" customFormat="false" ht="11.25" hidden="false" customHeight="false" outlineLevel="0" collapsed="false">
      <c r="A760" s="13"/>
      <c r="B760" s="13"/>
      <c r="C760" s="13"/>
      <c r="D760" s="13"/>
      <c r="E760" s="13"/>
      <c r="F760" s="13"/>
      <c r="G760" s="13"/>
      <c r="H760" s="13"/>
      <c r="I760" s="55"/>
      <c r="J760" s="56"/>
      <c r="K760" s="13"/>
      <c r="L760" s="13"/>
      <c r="M760" s="58"/>
      <c r="N760" s="58"/>
      <c r="O760" s="58"/>
      <c r="P760" s="58"/>
      <c r="Q760" s="13"/>
      <c r="S760" s="13"/>
      <c r="T760" s="13"/>
      <c r="U760" s="13"/>
      <c r="V760" s="13"/>
      <c r="W760" s="13"/>
      <c r="X760" s="13"/>
      <c r="Y760" s="13"/>
      <c r="Z760" s="13"/>
    </row>
    <row r="761" customFormat="false" ht="11.25" hidden="false" customHeight="false" outlineLevel="0" collapsed="false">
      <c r="A761" s="13"/>
      <c r="B761" s="13"/>
      <c r="C761" s="13"/>
      <c r="D761" s="13"/>
      <c r="E761" s="13"/>
      <c r="F761" s="13"/>
      <c r="G761" s="13"/>
      <c r="H761" s="13"/>
      <c r="I761" s="55"/>
      <c r="J761" s="56"/>
      <c r="K761" s="13"/>
      <c r="L761" s="13"/>
      <c r="M761" s="58"/>
      <c r="N761" s="58"/>
      <c r="O761" s="58"/>
      <c r="P761" s="58"/>
      <c r="Q761" s="13"/>
      <c r="S761" s="13"/>
      <c r="T761" s="13"/>
      <c r="U761" s="13"/>
      <c r="V761" s="13"/>
      <c r="W761" s="13"/>
      <c r="X761" s="13"/>
      <c r="Y761" s="13"/>
      <c r="Z761" s="13"/>
    </row>
    <row r="762" customFormat="false" ht="11.25" hidden="false" customHeight="false" outlineLevel="0" collapsed="false">
      <c r="A762" s="13"/>
      <c r="B762" s="13"/>
      <c r="C762" s="13"/>
      <c r="D762" s="13"/>
      <c r="E762" s="13"/>
      <c r="F762" s="13"/>
      <c r="G762" s="13"/>
      <c r="H762" s="13"/>
      <c r="I762" s="55"/>
      <c r="J762" s="56"/>
      <c r="K762" s="13"/>
      <c r="L762" s="13"/>
      <c r="M762" s="58"/>
      <c r="N762" s="58"/>
      <c r="O762" s="58"/>
      <c r="P762" s="58"/>
      <c r="Q762" s="13"/>
      <c r="S762" s="13"/>
      <c r="T762" s="13"/>
      <c r="U762" s="13"/>
      <c r="V762" s="13"/>
      <c r="W762" s="13"/>
      <c r="X762" s="13"/>
      <c r="Y762" s="13"/>
      <c r="Z762" s="13"/>
    </row>
    <row r="763" customFormat="false" ht="11.25" hidden="false" customHeight="false" outlineLevel="0" collapsed="false">
      <c r="A763" s="13"/>
      <c r="B763" s="13"/>
      <c r="C763" s="13"/>
      <c r="D763" s="13"/>
      <c r="E763" s="13"/>
      <c r="F763" s="13"/>
      <c r="G763" s="13"/>
      <c r="H763" s="13"/>
      <c r="I763" s="55"/>
      <c r="J763" s="56"/>
      <c r="K763" s="13"/>
      <c r="L763" s="13"/>
      <c r="M763" s="58"/>
      <c r="N763" s="58"/>
      <c r="O763" s="58"/>
      <c r="P763" s="58"/>
      <c r="Q763" s="13"/>
      <c r="S763" s="13"/>
      <c r="T763" s="13"/>
      <c r="U763" s="13"/>
      <c r="V763" s="13"/>
      <c r="W763" s="13"/>
      <c r="X763" s="13"/>
      <c r="Y763" s="13"/>
      <c r="Z763" s="13"/>
    </row>
    <row r="764" customFormat="false" ht="11.25" hidden="false" customHeight="false" outlineLevel="0" collapsed="false">
      <c r="A764" s="13"/>
      <c r="B764" s="13"/>
      <c r="C764" s="13"/>
      <c r="D764" s="13"/>
      <c r="E764" s="13"/>
      <c r="F764" s="13"/>
      <c r="G764" s="13"/>
      <c r="H764" s="13"/>
      <c r="I764" s="55"/>
      <c r="J764" s="56"/>
      <c r="K764" s="13"/>
      <c r="L764" s="13"/>
      <c r="M764" s="58"/>
      <c r="N764" s="58"/>
      <c r="O764" s="58"/>
      <c r="P764" s="58"/>
      <c r="Q764" s="13"/>
      <c r="S764" s="13"/>
      <c r="T764" s="13"/>
      <c r="U764" s="13"/>
      <c r="V764" s="13"/>
      <c r="W764" s="13"/>
      <c r="X764" s="13"/>
      <c r="Y764" s="13"/>
      <c r="Z764" s="13"/>
    </row>
    <row r="765" customFormat="false" ht="11.25" hidden="false" customHeight="false" outlineLevel="0" collapsed="false">
      <c r="A765" s="13"/>
      <c r="B765" s="13"/>
      <c r="C765" s="13"/>
      <c r="D765" s="13"/>
      <c r="E765" s="13"/>
      <c r="F765" s="13"/>
      <c r="G765" s="13"/>
      <c r="H765" s="13"/>
      <c r="I765" s="55"/>
      <c r="J765" s="56"/>
      <c r="K765" s="13"/>
      <c r="L765" s="13"/>
      <c r="M765" s="58"/>
      <c r="N765" s="58"/>
      <c r="O765" s="58"/>
      <c r="P765" s="58"/>
      <c r="Q765" s="13"/>
      <c r="S765" s="13"/>
      <c r="T765" s="13"/>
      <c r="U765" s="13"/>
      <c r="V765" s="13"/>
      <c r="W765" s="13"/>
      <c r="X765" s="13"/>
      <c r="Y765" s="13"/>
      <c r="Z765" s="13"/>
    </row>
    <row r="766" customFormat="false" ht="11.25" hidden="false" customHeight="false" outlineLevel="0" collapsed="false">
      <c r="A766" s="13"/>
      <c r="B766" s="13"/>
      <c r="C766" s="13"/>
      <c r="D766" s="13"/>
      <c r="E766" s="13"/>
      <c r="F766" s="13"/>
      <c r="G766" s="13"/>
      <c r="H766" s="13"/>
      <c r="I766" s="55"/>
      <c r="J766" s="56"/>
      <c r="K766" s="13"/>
      <c r="L766" s="13"/>
      <c r="M766" s="58"/>
      <c r="N766" s="58"/>
      <c r="O766" s="58"/>
      <c r="P766" s="58"/>
      <c r="Q766" s="13"/>
      <c r="S766" s="13"/>
      <c r="T766" s="13"/>
      <c r="U766" s="13"/>
      <c r="V766" s="13"/>
      <c r="W766" s="13"/>
      <c r="X766" s="13"/>
      <c r="Y766" s="13"/>
      <c r="Z766" s="13"/>
    </row>
    <row r="767" customFormat="false" ht="11.25" hidden="false" customHeight="false" outlineLevel="0" collapsed="false">
      <c r="A767" s="13"/>
      <c r="B767" s="13"/>
      <c r="C767" s="13"/>
      <c r="D767" s="13"/>
      <c r="E767" s="13"/>
      <c r="F767" s="13"/>
      <c r="G767" s="13"/>
      <c r="H767" s="13"/>
      <c r="I767" s="55"/>
      <c r="J767" s="56"/>
      <c r="K767" s="13"/>
      <c r="L767" s="13"/>
      <c r="M767" s="58"/>
      <c r="N767" s="58"/>
      <c r="O767" s="58"/>
      <c r="P767" s="58"/>
      <c r="Q767" s="13"/>
      <c r="S767" s="13"/>
      <c r="T767" s="13"/>
      <c r="U767" s="13"/>
      <c r="V767" s="13"/>
      <c r="W767" s="13"/>
      <c r="X767" s="13"/>
      <c r="Y767" s="13"/>
      <c r="Z767" s="13"/>
    </row>
    <row r="768" customFormat="false" ht="11.25" hidden="false" customHeight="false" outlineLevel="0" collapsed="false">
      <c r="A768" s="13"/>
      <c r="B768" s="13"/>
      <c r="C768" s="13"/>
      <c r="D768" s="13"/>
      <c r="E768" s="13"/>
      <c r="F768" s="13"/>
      <c r="G768" s="13"/>
      <c r="H768" s="13"/>
      <c r="I768" s="55"/>
      <c r="J768" s="56"/>
      <c r="K768" s="13"/>
      <c r="L768" s="13"/>
      <c r="M768" s="58"/>
      <c r="N768" s="58"/>
      <c r="O768" s="58"/>
      <c r="P768" s="58"/>
      <c r="Q768" s="13"/>
      <c r="S768" s="13"/>
      <c r="T768" s="13"/>
      <c r="U768" s="13"/>
      <c r="V768" s="13"/>
      <c r="W768" s="13"/>
      <c r="X768" s="13"/>
      <c r="Y768" s="13"/>
      <c r="Z768" s="13"/>
    </row>
    <row r="769" customFormat="false" ht="11.25" hidden="false" customHeight="false" outlineLevel="0" collapsed="false">
      <c r="A769" s="13"/>
      <c r="B769" s="13"/>
      <c r="C769" s="13"/>
      <c r="D769" s="13"/>
      <c r="E769" s="13"/>
      <c r="F769" s="13"/>
      <c r="G769" s="13"/>
      <c r="H769" s="13"/>
      <c r="I769" s="55"/>
      <c r="J769" s="56"/>
      <c r="K769" s="13"/>
      <c r="L769" s="13"/>
      <c r="M769" s="58"/>
      <c r="N769" s="58"/>
      <c r="O769" s="58"/>
      <c r="P769" s="58"/>
      <c r="Q769" s="13"/>
      <c r="S769" s="13"/>
      <c r="T769" s="13"/>
      <c r="U769" s="13"/>
      <c r="V769" s="13"/>
      <c r="W769" s="13"/>
      <c r="X769" s="13"/>
      <c r="Y769" s="13"/>
      <c r="Z769" s="13"/>
    </row>
    <row r="770" customFormat="false" ht="11.25" hidden="false" customHeight="false" outlineLevel="0" collapsed="false">
      <c r="A770" s="13"/>
      <c r="B770" s="13"/>
      <c r="C770" s="13"/>
      <c r="D770" s="13"/>
      <c r="E770" s="13"/>
      <c r="F770" s="13"/>
      <c r="G770" s="13"/>
      <c r="H770" s="13"/>
      <c r="I770" s="55"/>
      <c r="J770" s="56"/>
      <c r="K770" s="13"/>
      <c r="L770" s="13"/>
      <c r="M770" s="58"/>
      <c r="N770" s="58"/>
      <c r="O770" s="58"/>
      <c r="P770" s="58"/>
      <c r="Q770" s="13"/>
      <c r="S770" s="13"/>
      <c r="T770" s="13"/>
      <c r="U770" s="13"/>
      <c r="V770" s="13"/>
      <c r="W770" s="13"/>
      <c r="X770" s="13"/>
      <c r="Y770" s="13"/>
      <c r="Z770" s="13"/>
    </row>
    <row r="771" customFormat="false" ht="11.25" hidden="false" customHeight="false" outlineLevel="0" collapsed="false">
      <c r="A771" s="13"/>
      <c r="B771" s="13"/>
      <c r="C771" s="13"/>
      <c r="D771" s="13"/>
      <c r="E771" s="13"/>
      <c r="F771" s="13"/>
      <c r="G771" s="13"/>
      <c r="H771" s="13"/>
      <c r="I771" s="55"/>
      <c r="J771" s="56"/>
      <c r="K771" s="13"/>
      <c r="L771" s="13"/>
      <c r="M771" s="58"/>
      <c r="N771" s="58"/>
      <c r="O771" s="58"/>
      <c r="P771" s="58"/>
      <c r="Q771" s="13"/>
      <c r="S771" s="13"/>
      <c r="T771" s="13"/>
      <c r="U771" s="13"/>
      <c r="V771" s="13"/>
      <c r="W771" s="13"/>
      <c r="X771" s="13"/>
      <c r="Y771" s="13"/>
      <c r="Z771" s="13"/>
    </row>
    <row r="772" customFormat="false" ht="11.25" hidden="false" customHeight="false" outlineLevel="0" collapsed="false">
      <c r="A772" s="13"/>
      <c r="B772" s="13"/>
      <c r="C772" s="13"/>
      <c r="D772" s="13"/>
      <c r="E772" s="13"/>
      <c r="F772" s="13"/>
      <c r="G772" s="13"/>
      <c r="H772" s="13"/>
      <c r="I772" s="55"/>
      <c r="J772" s="56"/>
      <c r="K772" s="13"/>
      <c r="L772" s="13"/>
      <c r="M772" s="58"/>
      <c r="N772" s="58"/>
      <c r="O772" s="58"/>
      <c r="P772" s="58"/>
      <c r="Q772" s="13"/>
      <c r="S772" s="13"/>
      <c r="T772" s="13"/>
      <c r="U772" s="13"/>
      <c r="V772" s="13"/>
      <c r="W772" s="13"/>
      <c r="X772" s="13"/>
      <c r="Y772" s="13"/>
      <c r="Z772" s="13"/>
    </row>
    <row r="773" customFormat="false" ht="11.25" hidden="false" customHeight="false" outlineLevel="0" collapsed="false">
      <c r="A773" s="13"/>
      <c r="B773" s="13"/>
      <c r="C773" s="13"/>
      <c r="D773" s="13"/>
      <c r="E773" s="13"/>
      <c r="F773" s="13"/>
      <c r="G773" s="13"/>
      <c r="H773" s="13"/>
      <c r="I773" s="55"/>
      <c r="J773" s="56"/>
      <c r="K773" s="13"/>
      <c r="L773" s="13"/>
      <c r="M773" s="58"/>
      <c r="N773" s="58"/>
      <c r="O773" s="58"/>
      <c r="P773" s="58"/>
      <c r="Q773" s="13"/>
      <c r="S773" s="13"/>
      <c r="T773" s="13"/>
      <c r="U773" s="13"/>
      <c r="V773" s="13"/>
      <c r="W773" s="13"/>
      <c r="X773" s="13"/>
      <c r="Y773" s="13"/>
      <c r="Z773" s="13"/>
    </row>
    <row r="774" customFormat="false" ht="11.25" hidden="false" customHeight="false" outlineLevel="0" collapsed="false">
      <c r="A774" s="13"/>
      <c r="B774" s="13"/>
      <c r="C774" s="13"/>
      <c r="D774" s="13"/>
      <c r="E774" s="13"/>
      <c r="F774" s="13"/>
      <c r="G774" s="13"/>
      <c r="H774" s="13"/>
      <c r="I774" s="55"/>
      <c r="J774" s="56"/>
      <c r="K774" s="13"/>
      <c r="L774" s="13"/>
      <c r="M774" s="58"/>
      <c r="N774" s="58"/>
      <c r="O774" s="58"/>
      <c r="P774" s="58"/>
      <c r="Q774" s="13"/>
      <c r="S774" s="13"/>
      <c r="T774" s="13"/>
      <c r="U774" s="13"/>
      <c r="V774" s="13"/>
      <c r="W774" s="13"/>
      <c r="X774" s="13"/>
      <c r="Y774" s="13"/>
      <c r="Z774" s="13"/>
    </row>
    <row r="775" customFormat="false" ht="11.25" hidden="false" customHeight="false" outlineLevel="0" collapsed="false">
      <c r="A775" s="13"/>
      <c r="B775" s="13"/>
      <c r="C775" s="13"/>
      <c r="D775" s="13"/>
      <c r="E775" s="13"/>
      <c r="F775" s="13"/>
      <c r="G775" s="13"/>
      <c r="H775" s="13"/>
      <c r="I775" s="55"/>
      <c r="J775" s="56"/>
      <c r="K775" s="13"/>
      <c r="L775" s="13"/>
      <c r="M775" s="58"/>
      <c r="N775" s="58"/>
      <c r="O775" s="58"/>
      <c r="P775" s="58"/>
      <c r="Q775" s="13"/>
      <c r="S775" s="13"/>
      <c r="T775" s="13"/>
      <c r="U775" s="13"/>
      <c r="V775" s="13"/>
      <c r="W775" s="13"/>
      <c r="X775" s="13"/>
      <c r="Y775" s="13"/>
      <c r="Z775" s="13"/>
    </row>
    <row r="776" customFormat="false" ht="11.25" hidden="false" customHeight="false" outlineLevel="0" collapsed="false">
      <c r="A776" s="13"/>
      <c r="B776" s="13"/>
      <c r="C776" s="13"/>
      <c r="D776" s="13"/>
      <c r="E776" s="13"/>
      <c r="F776" s="13"/>
      <c r="G776" s="13"/>
      <c r="H776" s="13"/>
      <c r="I776" s="55"/>
      <c r="J776" s="56"/>
      <c r="K776" s="13"/>
      <c r="L776" s="13"/>
      <c r="M776" s="58"/>
      <c r="N776" s="58"/>
      <c r="O776" s="58"/>
      <c r="P776" s="58"/>
      <c r="Q776" s="13"/>
      <c r="S776" s="13"/>
      <c r="T776" s="13"/>
      <c r="U776" s="13"/>
      <c r="V776" s="13"/>
      <c r="W776" s="13"/>
      <c r="X776" s="13"/>
      <c r="Y776" s="13"/>
      <c r="Z776" s="13"/>
    </row>
    <row r="777" customFormat="false" ht="11.25" hidden="false" customHeight="false" outlineLevel="0" collapsed="false">
      <c r="A777" s="13"/>
      <c r="B777" s="13"/>
      <c r="C777" s="13"/>
      <c r="D777" s="13"/>
      <c r="E777" s="13"/>
      <c r="F777" s="13"/>
      <c r="G777" s="13"/>
      <c r="H777" s="13"/>
      <c r="I777" s="55"/>
      <c r="J777" s="56"/>
      <c r="K777" s="13"/>
      <c r="L777" s="13"/>
      <c r="M777" s="58"/>
      <c r="N777" s="58"/>
      <c r="O777" s="58"/>
      <c r="P777" s="58"/>
      <c r="Q777" s="13"/>
      <c r="S777" s="13"/>
      <c r="T777" s="13"/>
      <c r="U777" s="13"/>
      <c r="V777" s="13"/>
      <c r="W777" s="13"/>
      <c r="X777" s="13"/>
      <c r="Y777" s="13"/>
      <c r="Z777" s="13"/>
    </row>
    <row r="778" customFormat="false" ht="11.25" hidden="false" customHeight="false" outlineLevel="0" collapsed="false">
      <c r="A778" s="13"/>
      <c r="B778" s="13"/>
      <c r="C778" s="13"/>
      <c r="D778" s="13"/>
      <c r="E778" s="13"/>
      <c r="F778" s="13"/>
      <c r="G778" s="13"/>
      <c r="H778" s="13"/>
      <c r="I778" s="55"/>
      <c r="J778" s="56"/>
      <c r="K778" s="13"/>
      <c r="L778" s="13"/>
      <c r="M778" s="58"/>
      <c r="N778" s="58"/>
      <c r="O778" s="58"/>
      <c r="P778" s="58"/>
      <c r="Q778" s="13"/>
      <c r="S778" s="13"/>
      <c r="T778" s="13"/>
      <c r="U778" s="13"/>
      <c r="V778" s="13"/>
      <c r="W778" s="13"/>
      <c r="X778" s="13"/>
      <c r="Y778" s="13"/>
      <c r="Z778" s="13"/>
    </row>
    <row r="779" customFormat="false" ht="11.25" hidden="false" customHeight="false" outlineLevel="0" collapsed="false">
      <c r="A779" s="13"/>
      <c r="B779" s="13"/>
      <c r="C779" s="13"/>
      <c r="D779" s="13"/>
      <c r="E779" s="13"/>
      <c r="F779" s="13"/>
      <c r="G779" s="13"/>
      <c r="H779" s="13"/>
      <c r="I779" s="55"/>
      <c r="J779" s="56"/>
      <c r="K779" s="13"/>
      <c r="L779" s="13"/>
      <c r="M779" s="58"/>
      <c r="N779" s="58"/>
      <c r="O779" s="58"/>
      <c r="P779" s="58"/>
      <c r="Q779" s="13"/>
      <c r="S779" s="13"/>
      <c r="T779" s="13"/>
      <c r="U779" s="13"/>
      <c r="V779" s="13"/>
      <c r="W779" s="13"/>
      <c r="X779" s="13"/>
      <c r="Y779" s="13"/>
      <c r="Z779" s="13"/>
    </row>
    <row r="780" customFormat="false" ht="11.25" hidden="false" customHeight="false" outlineLevel="0" collapsed="false">
      <c r="A780" s="13"/>
      <c r="B780" s="13"/>
      <c r="C780" s="13"/>
      <c r="D780" s="13"/>
      <c r="E780" s="13"/>
      <c r="F780" s="13"/>
      <c r="G780" s="13"/>
      <c r="H780" s="13"/>
      <c r="I780" s="55"/>
      <c r="J780" s="56"/>
      <c r="K780" s="13"/>
      <c r="L780" s="13"/>
      <c r="M780" s="58"/>
      <c r="N780" s="58"/>
      <c r="O780" s="58"/>
      <c r="P780" s="58"/>
      <c r="Q780" s="13"/>
      <c r="S780" s="13"/>
      <c r="T780" s="13"/>
      <c r="U780" s="13"/>
      <c r="V780" s="13"/>
      <c r="W780" s="13"/>
      <c r="X780" s="13"/>
      <c r="Y780" s="13"/>
      <c r="Z780" s="13"/>
    </row>
    <row r="781" customFormat="false" ht="11.25" hidden="false" customHeight="false" outlineLevel="0" collapsed="false">
      <c r="A781" s="13"/>
      <c r="B781" s="13"/>
      <c r="C781" s="13"/>
      <c r="D781" s="13"/>
      <c r="E781" s="13"/>
      <c r="F781" s="13"/>
      <c r="G781" s="13"/>
      <c r="H781" s="13"/>
      <c r="I781" s="55"/>
      <c r="J781" s="56"/>
      <c r="K781" s="13"/>
      <c r="L781" s="13"/>
      <c r="M781" s="58"/>
      <c r="N781" s="58"/>
      <c r="O781" s="58"/>
      <c r="P781" s="58"/>
      <c r="Q781" s="13"/>
      <c r="S781" s="13"/>
      <c r="T781" s="13"/>
      <c r="U781" s="13"/>
      <c r="V781" s="13"/>
      <c r="W781" s="13"/>
      <c r="X781" s="13"/>
      <c r="Y781" s="13"/>
      <c r="Z781" s="13"/>
    </row>
    <row r="782" customFormat="false" ht="11.25" hidden="false" customHeight="false" outlineLevel="0" collapsed="false">
      <c r="A782" s="13"/>
      <c r="B782" s="13"/>
      <c r="C782" s="13"/>
      <c r="D782" s="13"/>
      <c r="E782" s="13"/>
      <c r="F782" s="13"/>
      <c r="G782" s="13"/>
      <c r="H782" s="13"/>
      <c r="I782" s="55"/>
      <c r="J782" s="56"/>
      <c r="K782" s="13"/>
      <c r="L782" s="13"/>
      <c r="M782" s="58"/>
      <c r="N782" s="58"/>
      <c r="O782" s="58"/>
      <c r="P782" s="58"/>
      <c r="Q782" s="13"/>
      <c r="S782" s="13"/>
      <c r="T782" s="13"/>
      <c r="U782" s="13"/>
      <c r="V782" s="13"/>
      <c r="W782" s="13"/>
      <c r="X782" s="13"/>
      <c r="Y782" s="13"/>
      <c r="Z782" s="13"/>
    </row>
    <row r="783" customFormat="false" ht="11.25" hidden="false" customHeight="false" outlineLevel="0" collapsed="false">
      <c r="A783" s="13"/>
      <c r="B783" s="13"/>
      <c r="C783" s="13"/>
      <c r="D783" s="13"/>
      <c r="E783" s="13"/>
      <c r="F783" s="13"/>
      <c r="G783" s="13"/>
      <c r="H783" s="13"/>
      <c r="I783" s="55"/>
      <c r="J783" s="56"/>
      <c r="K783" s="13"/>
      <c r="L783" s="13"/>
      <c r="M783" s="58"/>
      <c r="N783" s="58"/>
      <c r="O783" s="58"/>
      <c r="P783" s="58"/>
      <c r="Q783" s="13"/>
      <c r="S783" s="13"/>
      <c r="T783" s="13"/>
      <c r="U783" s="13"/>
      <c r="V783" s="13"/>
      <c r="W783" s="13"/>
      <c r="X783" s="13"/>
      <c r="Y783" s="13"/>
      <c r="Z783" s="13"/>
    </row>
    <row r="784" customFormat="false" ht="11.25" hidden="false" customHeight="false" outlineLevel="0" collapsed="false">
      <c r="A784" s="13"/>
      <c r="B784" s="13"/>
      <c r="C784" s="13"/>
      <c r="D784" s="13"/>
      <c r="E784" s="13"/>
      <c r="F784" s="13"/>
      <c r="G784" s="13"/>
      <c r="H784" s="13"/>
      <c r="I784" s="55"/>
      <c r="J784" s="56"/>
      <c r="K784" s="13"/>
      <c r="L784" s="13"/>
      <c r="M784" s="58"/>
      <c r="N784" s="58"/>
      <c r="O784" s="58"/>
      <c r="P784" s="58"/>
      <c r="Q784" s="13"/>
      <c r="S784" s="13"/>
      <c r="T784" s="13"/>
      <c r="U784" s="13"/>
      <c r="V784" s="13"/>
      <c r="W784" s="13"/>
      <c r="X784" s="13"/>
      <c r="Y784" s="13"/>
      <c r="Z784" s="13"/>
    </row>
    <row r="785" customFormat="false" ht="11.25" hidden="false" customHeight="false" outlineLevel="0" collapsed="false">
      <c r="A785" s="13"/>
      <c r="B785" s="13"/>
      <c r="C785" s="13"/>
      <c r="D785" s="13"/>
      <c r="E785" s="13"/>
      <c r="F785" s="13"/>
      <c r="G785" s="13"/>
      <c r="H785" s="13"/>
      <c r="I785" s="55"/>
      <c r="J785" s="56"/>
      <c r="K785" s="13"/>
      <c r="L785" s="13"/>
      <c r="M785" s="58"/>
      <c r="N785" s="58"/>
      <c r="O785" s="58"/>
      <c r="P785" s="58"/>
      <c r="Q785" s="13"/>
      <c r="S785" s="13"/>
      <c r="T785" s="13"/>
      <c r="U785" s="13"/>
      <c r="V785" s="13"/>
      <c r="W785" s="13"/>
      <c r="X785" s="13"/>
      <c r="Y785" s="13"/>
      <c r="Z785" s="13"/>
    </row>
    <row r="786" customFormat="false" ht="11.25" hidden="false" customHeight="false" outlineLevel="0" collapsed="false">
      <c r="A786" s="13"/>
      <c r="B786" s="13"/>
      <c r="C786" s="13"/>
      <c r="D786" s="13"/>
      <c r="E786" s="13"/>
      <c r="F786" s="13"/>
      <c r="G786" s="13"/>
      <c r="H786" s="13"/>
      <c r="I786" s="55"/>
      <c r="J786" s="56"/>
      <c r="K786" s="13"/>
      <c r="L786" s="13"/>
      <c r="M786" s="58"/>
      <c r="N786" s="58"/>
      <c r="O786" s="58"/>
      <c r="P786" s="58"/>
      <c r="Q786" s="13"/>
      <c r="S786" s="13"/>
      <c r="T786" s="13"/>
      <c r="U786" s="13"/>
      <c r="V786" s="13"/>
      <c r="W786" s="13"/>
      <c r="X786" s="13"/>
      <c r="Y786" s="13"/>
      <c r="Z786" s="13"/>
    </row>
    <row r="787" customFormat="false" ht="11.25" hidden="false" customHeight="false" outlineLevel="0" collapsed="false">
      <c r="A787" s="13"/>
      <c r="B787" s="13"/>
      <c r="C787" s="13"/>
      <c r="D787" s="13"/>
      <c r="E787" s="13"/>
      <c r="F787" s="13"/>
      <c r="G787" s="13"/>
      <c r="H787" s="13"/>
      <c r="I787" s="55"/>
      <c r="J787" s="56"/>
      <c r="K787" s="13"/>
      <c r="L787" s="13"/>
      <c r="M787" s="58"/>
      <c r="N787" s="58"/>
      <c r="O787" s="58"/>
      <c r="P787" s="58"/>
      <c r="Q787" s="13"/>
      <c r="S787" s="13"/>
      <c r="T787" s="13"/>
      <c r="U787" s="13"/>
      <c r="V787" s="13"/>
      <c r="W787" s="13"/>
      <c r="X787" s="13"/>
      <c r="Y787" s="13"/>
      <c r="Z787" s="13"/>
    </row>
    <row r="788" customFormat="false" ht="11.25" hidden="false" customHeight="false" outlineLevel="0" collapsed="false">
      <c r="A788" s="13"/>
      <c r="B788" s="13"/>
      <c r="C788" s="13"/>
      <c r="D788" s="13"/>
      <c r="E788" s="13"/>
      <c r="F788" s="13"/>
      <c r="G788" s="13"/>
      <c r="H788" s="13"/>
      <c r="I788" s="55"/>
      <c r="J788" s="56"/>
      <c r="K788" s="13"/>
      <c r="L788" s="13"/>
      <c r="M788" s="58"/>
      <c r="N788" s="58"/>
      <c r="O788" s="58"/>
      <c r="P788" s="58"/>
      <c r="Q788" s="13"/>
      <c r="S788" s="13"/>
      <c r="T788" s="13"/>
      <c r="U788" s="13"/>
      <c r="V788" s="13"/>
      <c r="W788" s="13"/>
      <c r="X788" s="13"/>
      <c r="Y788" s="13"/>
      <c r="Z788" s="13"/>
    </row>
    <row r="789" customFormat="false" ht="11.25" hidden="false" customHeight="false" outlineLevel="0" collapsed="false">
      <c r="A789" s="13"/>
      <c r="B789" s="13"/>
      <c r="C789" s="13"/>
      <c r="D789" s="13"/>
      <c r="E789" s="13"/>
      <c r="F789" s="13"/>
      <c r="G789" s="13"/>
      <c r="H789" s="13"/>
      <c r="I789" s="55"/>
      <c r="J789" s="56"/>
      <c r="K789" s="13"/>
      <c r="L789" s="13"/>
      <c r="M789" s="58"/>
      <c r="N789" s="58"/>
      <c r="O789" s="58"/>
      <c r="P789" s="58"/>
      <c r="Q789" s="13"/>
      <c r="S789" s="13"/>
      <c r="T789" s="13"/>
      <c r="U789" s="13"/>
      <c r="V789" s="13"/>
      <c r="W789" s="13"/>
      <c r="X789" s="13"/>
      <c r="Y789" s="13"/>
      <c r="Z789" s="13"/>
    </row>
    <row r="790" customFormat="false" ht="11.25" hidden="false" customHeight="false" outlineLevel="0" collapsed="false">
      <c r="A790" s="13"/>
      <c r="B790" s="13"/>
      <c r="C790" s="13"/>
      <c r="D790" s="13"/>
      <c r="E790" s="13"/>
      <c r="F790" s="13"/>
      <c r="G790" s="13"/>
      <c r="H790" s="13"/>
      <c r="I790" s="55"/>
      <c r="J790" s="56"/>
      <c r="K790" s="13"/>
      <c r="L790" s="13"/>
      <c r="M790" s="58"/>
      <c r="N790" s="58"/>
      <c r="O790" s="58"/>
      <c r="P790" s="58"/>
      <c r="Q790" s="13"/>
      <c r="S790" s="13"/>
      <c r="T790" s="13"/>
      <c r="U790" s="13"/>
      <c r="V790" s="13"/>
      <c r="W790" s="13"/>
      <c r="X790" s="13"/>
      <c r="Y790" s="13"/>
      <c r="Z790" s="13"/>
    </row>
    <row r="791" customFormat="false" ht="11.25" hidden="false" customHeight="false" outlineLevel="0" collapsed="false">
      <c r="A791" s="13"/>
      <c r="B791" s="13"/>
      <c r="C791" s="13"/>
      <c r="D791" s="13"/>
      <c r="E791" s="13"/>
      <c r="F791" s="13"/>
      <c r="G791" s="13"/>
      <c r="H791" s="13"/>
      <c r="I791" s="55"/>
      <c r="J791" s="56"/>
      <c r="K791" s="13"/>
      <c r="L791" s="13"/>
      <c r="M791" s="58"/>
      <c r="N791" s="58"/>
      <c r="O791" s="58"/>
      <c r="P791" s="58"/>
      <c r="Q791" s="13"/>
      <c r="S791" s="13"/>
      <c r="T791" s="13"/>
      <c r="U791" s="13"/>
      <c r="V791" s="13"/>
      <c r="W791" s="13"/>
      <c r="X791" s="13"/>
      <c r="Y791" s="13"/>
      <c r="Z791" s="13"/>
    </row>
    <row r="792" customFormat="false" ht="11.25" hidden="false" customHeight="false" outlineLevel="0" collapsed="false">
      <c r="A792" s="13"/>
      <c r="B792" s="13"/>
      <c r="C792" s="13"/>
      <c r="D792" s="13"/>
      <c r="E792" s="13"/>
      <c r="F792" s="13"/>
      <c r="G792" s="13"/>
      <c r="H792" s="13"/>
      <c r="I792" s="55"/>
      <c r="J792" s="56"/>
      <c r="K792" s="13"/>
      <c r="L792" s="13"/>
      <c r="M792" s="58"/>
      <c r="N792" s="58"/>
      <c r="O792" s="58"/>
      <c r="P792" s="58"/>
      <c r="Q792" s="13"/>
      <c r="S792" s="13"/>
      <c r="T792" s="13"/>
      <c r="U792" s="13"/>
      <c r="V792" s="13"/>
      <c r="W792" s="13"/>
      <c r="X792" s="13"/>
      <c r="Y792" s="13"/>
      <c r="Z792" s="13"/>
    </row>
    <row r="793" customFormat="false" ht="11.25" hidden="false" customHeight="false" outlineLevel="0" collapsed="false">
      <c r="A793" s="13"/>
      <c r="B793" s="13"/>
      <c r="C793" s="13"/>
      <c r="D793" s="13"/>
      <c r="E793" s="13"/>
      <c r="F793" s="13"/>
      <c r="G793" s="13"/>
      <c r="H793" s="13"/>
      <c r="I793" s="55"/>
      <c r="J793" s="56"/>
      <c r="K793" s="13"/>
      <c r="L793" s="13"/>
      <c r="M793" s="58"/>
      <c r="N793" s="58"/>
      <c r="O793" s="58"/>
      <c r="P793" s="58"/>
      <c r="Q793" s="13"/>
      <c r="S793" s="13"/>
      <c r="T793" s="13"/>
      <c r="U793" s="13"/>
      <c r="V793" s="13"/>
      <c r="W793" s="13"/>
      <c r="X793" s="13"/>
      <c r="Y793" s="13"/>
      <c r="Z793" s="13"/>
    </row>
    <row r="794" customFormat="false" ht="11.25" hidden="false" customHeight="false" outlineLevel="0" collapsed="false">
      <c r="A794" s="13"/>
      <c r="B794" s="13"/>
      <c r="C794" s="13"/>
      <c r="D794" s="13"/>
      <c r="E794" s="13"/>
      <c r="F794" s="13"/>
      <c r="G794" s="13"/>
      <c r="H794" s="13"/>
      <c r="I794" s="55"/>
      <c r="J794" s="56"/>
      <c r="K794" s="13"/>
      <c r="L794" s="13"/>
      <c r="M794" s="58"/>
      <c r="N794" s="58"/>
      <c r="O794" s="58"/>
      <c r="P794" s="58"/>
      <c r="Q794" s="13"/>
      <c r="S794" s="13"/>
      <c r="T794" s="13"/>
      <c r="U794" s="13"/>
      <c r="V794" s="13"/>
      <c r="W794" s="13"/>
      <c r="X794" s="13"/>
      <c r="Y794" s="13"/>
      <c r="Z794" s="13"/>
    </row>
    <row r="795" customFormat="false" ht="11.25" hidden="false" customHeight="false" outlineLevel="0" collapsed="false">
      <c r="A795" s="13"/>
      <c r="B795" s="13"/>
      <c r="C795" s="13"/>
      <c r="D795" s="13"/>
      <c r="E795" s="13"/>
      <c r="F795" s="13"/>
      <c r="G795" s="13"/>
      <c r="H795" s="13"/>
      <c r="I795" s="55"/>
      <c r="J795" s="56"/>
      <c r="K795" s="13"/>
      <c r="L795" s="13"/>
      <c r="M795" s="58"/>
      <c r="N795" s="58"/>
      <c r="O795" s="58"/>
      <c r="P795" s="58"/>
      <c r="Q795" s="13"/>
      <c r="S795" s="13"/>
      <c r="T795" s="13"/>
      <c r="U795" s="13"/>
      <c r="V795" s="13"/>
      <c r="W795" s="13"/>
      <c r="X795" s="13"/>
      <c r="Y795" s="13"/>
      <c r="Z795" s="13"/>
    </row>
    <row r="796" customFormat="false" ht="11.25" hidden="false" customHeight="false" outlineLevel="0" collapsed="false">
      <c r="A796" s="13"/>
      <c r="B796" s="13"/>
      <c r="C796" s="13"/>
      <c r="D796" s="13"/>
      <c r="E796" s="13"/>
      <c r="F796" s="13"/>
      <c r="G796" s="13"/>
      <c r="H796" s="13"/>
      <c r="I796" s="55"/>
      <c r="J796" s="56"/>
      <c r="K796" s="13"/>
      <c r="L796" s="13"/>
      <c r="M796" s="58"/>
      <c r="N796" s="58"/>
      <c r="O796" s="58"/>
      <c r="P796" s="58"/>
      <c r="Q796" s="13"/>
      <c r="S796" s="13"/>
      <c r="T796" s="13"/>
      <c r="U796" s="13"/>
      <c r="V796" s="13"/>
      <c r="W796" s="13"/>
      <c r="X796" s="13"/>
      <c r="Y796" s="13"/>
      <c r="Z796" s="13"/>
    </row>
    <row r="797" customFormat="false" ht="11.25" hidden="false" customHeight="false" outlineLevel="0" collapsed="false">
      <c r="A797" s="13"/>
      <c r="B797" s="13"/>
      <c r="C797" s="13"/>
      <c r="D797" s="13"/>
      <c r="E797" s="13"/>
      <c r="F797" s="13"/>
      <c r="G797" s="13"/>
      <c r="H797" s="13"/>
      <c r="I797" s="55"/>
      <c r="J797" s="56"/>
      <c r="K797" s="13"/>
      <c r="L797" s="13"/>
      <c r="M797" s="58"/>
      <c r="N797" s="58"/>
      <c r="O797" s="58"/>
      <c r="P797" s="58"/>
      <c r="Q797" s="13"/>
      <c r="S797" s="13"/>
      <c r="T797" s="13"/>
      <c r="U797" s="13"/>
      <c r="V797" s="13"/>
      <c r="W797" s="13"/>
      <c r="X797" s="13"/>
      <c r="Y797" s="13"/>
      <c r="Z797" s="13"/>
    </row>
    <row r="798" customFormat="false" ht="11.25" hidden="false" customHeight="false" outlineLevel="0" collapsed="false">
      <c r="A798" s="13"/>
      <c r="B798" s="13"/>
      <c r="C798" s="13"/>
      <c r="D798" s="13"/>
      <c r="E798" s="13"/>
      <c r="F798" s="13"/>
      <c r="G798" s="13"/>
      <c r="H798" s="13"/>
      <c r="I798" s="55"/>
      <c r="J798" s="56"/>
      <c r="K798" s="13"/>
      <c r="L798" s="13"/>
      <c r="M798" s="58"/>
      <c r="N798" s="58"/>
      <c r="O798" s="58"/>
      <c r="P798" s="58"/>
      <c r="Q798" s="13"/>
      <c r="S798" s="13"/>
      <c r="T798" s="13"/>
      <c r="U798" s="13"/>
      <c r="V798" s="13"/>
      <c r="W798" s="13"/>
      <c r="X798" s="13"/>
      <c r="Y798" s="13"/>
      <c r="Z798" s="13"/>
    </row>
    <row r="799" customFormat="false" ht="11.25" hidden="false" customHeight="false" outlineLevel="0" collapsed="false">
      <c r="A799" s="13"/>
      <c r="B799" s="13"/>
      <c r="C799" s="13"/>
      <c r="D799" s="13"/>
      <c r="E799" s="13"/>
      <c r="F799" s="13"/>
      <c r="G799" s="13"/>
      <c r="H799" s="13"/>
      <c r="I799" s="55"/>
      <c r="J799" s="56"/>
      <c r="K799" s="13"/>
      <c r="L799" s="13"/>
      <c r="M799" s="58"/>
      <c r="N799" s="58"/>
      <c r="O799" s="58"/>
      <c r="P799" s="58"/>
      <c r="Q799" s="13"/>
      <c r="S799" s="13"/>
      <c r="T799" s="13"/>
      <c r="U799" s="13"/>
      <c r="V799" s="13"/>
      <c r="W799" s="13"/>
      <c r="X799" s="13"/>
      <c r="Y799" s="13"/>
      <c r="Z799" s="13"/>
    </row>
    <row r="800" customFormat="false" ht="11.25" hidden="false" customHeight="false" outlineLevel="0" collapsed="false">
      <c r="A800" s="13"/>
      <c r="B800" s="13"/>
      <c r="C800" s="13"/>
      <c r="D800" s="13"/>
      <c r="E800" s="13"/>
      <c r="F800" s="13"/>
      <c r="G800" s="13"/>
      <c r="H800" s="13"/>
      <c r="I800" s="55"/>
      <c r="J800" s="56"/>
      <c r="K800" s="13"/>
      <c r="L800" s="13"/>
      <c r="M800" s="58"/>
      <c r="N800" s="58"/>
      <c r="O800" s="58"/>
      <c r="P800" s="58"/>
      <c r="Q800" s="13"/>
      <c r="S800" s="13"/>
      <c r="T800" s="13"/>
      <c r="U800" s="13"/>
      <c r="V800" s="13"/>
      <c r="W800" s="13"/>
      <c r="X800" s="13"/>
      <c r="Y800" s="13"/>
      <c r="Z800" s="13"/>
    </row>
    <row r="801" customFormat="false" ht="11.25" hidden="false" customHeight="false" outlineLevel="0" collapsed="false">
      <c r="A801" s="13"/>
      <c r="B801" s="13"/>
      <c r="C801" s="13"/>
      <c r="D801" s="13"/>
      <c r="E801" s="13"/>
      <c r="F801" s="13"/>
      <c r="G801" s="13"/>
      <c r="H801" s="13"/>
      <c r="I801" s="55"/>
      <c r="J801" s="56"/>
      <c r="K801" s="13"/>
      <c r="L801" s="13"/>
      <c r="M801" s="58"/>
      <c r="N801" s="58"/>
      <c r="O801" s="58"/>
      <c r="P801" s="58"/>
      <c r="Q801" s="13"/>
      <c r="S801" s="13"/>
      <c r="T801" s="13"/>
      <c r="U801" s="13"/>
      <c r="V801" s="13"/>
      <c r="W801" s="13"/>
      <c r="X801" s="13"/>
      <c r="Y801" s="13"/>
      <c r="Z801" s="13"/>
    </row>
    <row r="802" customFormat="false" ht="11.25" hidden="false" customHeight="false" outlineLevel="0" collapsed="false">
      <c r="A802" s="13"/>
      <c r="B802" s="13"/>
      <c r="C802" s="13"/>
      <c r="D802" s="13"/>
      <c r="E802" s="13"/>
      <c r="F802" s="13"/>
      <c r="G802" s="13"/>
      <c r="H802" s="13"/>
      <c r="I802" s="55"/>
      <c r="J802" s="56"/>
      <c r="K802" s="13"/>
      <c r="L802" s="13"/>
      <c r="M802" s="58"/>
      <c r="N802" s="58"/>
      <c r="O802" s="58"/>
      <c r="P802" s="58"/>
      <c r="Q802" s="13"/>
      <c r="S802" s="13"/>
      <c r="T802" s="13"/>
      <c r="U802" s="13"/>
      <c r="V802" s="13"/>
      <c r="W802" s="13"/>
      <c r="X802" s="13"/>
      <c r="Y802" s="13"/>
      <c r="Z802" s="13"/>
    </row>
    <row r="803" customFormat="false" ht="11.25" hidden="false" customHeight="false" outlineLevel="0" collapsed="false">
      <c r="A803" s="13"/>
      <c r="B803" s="13"/>
      <c r="C803" s="13"/>
      <c r="D803" s="13"/>
      <c r="E803" s="13"/>
      <c r="F803" s="13"/>
      <c r="G803" s="13"/>
      <c r="H803" s="13"/>
      <c r="I803" s="55"/>
      <c r="J803" s="56"/>
      <c r="K803" s="13"/>
      <c r="L803" s="13"/>
      <c r="M803" s="58"/>
      <c r="N803" s="58"/>
      <c r="O803" s="58"/>
      <c r="P803" s="58"/>
      <c r="Q803" s="13"/>
      <c r="S803" s="13"/>
      <c r="T803" s="13"/>
      <c r="U803" s="13"/>
      <c r="V803" s="13"/>
      <c r="W803" s="13"/>
      <c r="X803" s="13"/>
      <c r="Y803" s="13"/>
      <c r="Z803" s="13"/>
    </row>
    <row r="804" customFormat="false" ht="11.25" hidden="false" customHeight="false" outlineLevel="0" collapsed="false">
      <c r="A804" s="13"/>
      <c r="B804" s="13"/>
      <c r="C804" s="13"/>
      <c r="D804" s="13"/>
      <c r="E804" s="13"/>
      <c r="F804" s="13"/>
      <c r="G804" s="13"/>
      <c r="H804" s="13"/>
      <c r="I804" s="55"/>
      <c r="J804" s="56"/>
      <c r="K804" s="13"/>
      <c r="L804" s="13"/>
      <c r="M804" s="58"/>
      <c r="N804" s="58"/>
      <c r="O804" s="58"/>
      <c r="P804" s="58"/>
      <c r="Q804" s="13"/>
      <c r="S804" s="13"/>
      <c r="T804" s="13"/>
      <c r="U804" s="13"/>
      <c r="V804" s="13"/>
      <c r="W804" s="13"/>
      <c r="X804" s="13"/>
      <c r="Y804" s="13"/>
      <c r="Z804" s="13"/>
    </row>
    <row r="805" customFormat="false" ht="11.25" hidden="false" customHeight="false" outlineLevel="0" collapsed="false">
      <c r="A805" s="13"/>
      <c r="B805" s="13"/>
      <c r="C805" s="13"/>
      <c r="D805" s="13"/>
      <c r="E805" s="13"/>
      <c r="F805" s="13"/>
      <c r="G805" s="13"/>
      <c r="H805" s="13"/>
      <c r="I805" s="55"/>
      <c r="J805" s="56"/>
      <c r="K805" s="13"/>
      <c r="L805" s="13"/>
      <c r="M805" s="58"/>
      <c r="N805" s="58"/>
      <c r="O805" s="58"/>
      <c r="P805" s="58"/>
      <c r="Q805" s="13"/>
      <c r="S805" s="13"/>
      <c r="T805" s="13"/>
      <c r="U805" s="13"/>
      <c r="V805" s="13"/>
      <c r="W805" s="13"/>
      <c r="X805" s="13"/>
      <c r="Y805" s="13"/>
      <c r="Z805" s="13"/>
    </row>
    <row r="806" customFormat="false" ht="11.25" hidden="false" customHeight="false" outlineLevel="0" collapsed="false">
      <c r="A806" s="13"/>
      <c r="B806" s="13"/>
      <c r="C806" s="13"/>
      <c r="D806" s="13"/>
      <c r="E806" s="13"/>
      <c r="F806" s="13"/>
      <c r="G806" s="13"/>
      <c r="H806" s="13"/>
      <c r="I806" s="55"/>
      <c r="J806" s="56"/>
      <c r="K806" s="13"/>
      <c r="L806" s="13"/>
      <c r="M806" s="58"/>
      <c r="N806" s="58"/>
      <c r="O806" s="58"/>
      <c r="P806" s="58"/>
      <c r="Q806" s="13"/>
      <c r="S806" s="13"/>
      <c r="T806" s="13"/>
      <c r="U806" s="13"/>
      <c r="V806" s="13"/>
      <c r="W806" s="13"/>
      <c r="X806" s="13"/>
      <c r="Y806" s="13"/>
      <c r="Z806" s="13"/>
    </row>
    <row r="807" customFormat="false" ht="11.25" hidden="false" customHeight="false" outlineLevel="0" collapsed="false">
      <c r="A807" s="13"/>
      <c r="B807" s="13"/>
      <c r="C807" s="13"/>
      <c r="D807" s="13"/>
      <c r="E807" s="13"/>
      <c r="F807" s="13"/>
      <c r="G807" s="13"/>
      <c r="H807" s="13"/>
      <c r="I807" s="55"/>
      <c r="J807" s="56"/>
      <c r="K807" s="13"/>
      <c r="L807" s="13"/>
      <c r="M807" s="58"/>
      <c r="N807" s="58"/>
      <c r="O807" s="58"/>
      <c r="P807" s="58"/>
      <c r="Q807" s="13"/>
      <c r="S807" s="13"/>
      <c r="T807" s="13"/>
      <c r="U807" s="13"/>
      <c r="V807" s="13"/>
      <c r="W807" s="13"/>
      <c r="X807" s="13"/>
      <c r="Y807" s="13"/>
      <c r="Z807" s="13"/>
    </row>
    <row r="808" customFormat="false" ht="11.25" hidden="false" customHeight="false" outlineLevel="0" collapsed="false">
      <c r="A808" s="13"/>
      <c r="B808" s="13"/>
      <c r="C808" s="13"/>
      <c r="D808" s="13"/>
      <c r="E808" s="13"/>
      <c r="F808" s="13"/>
      <c r="G808" s="13"/>
      <c r="H808" s="13"/>
      <c r="I808" s="55"/>
      <c r="J808" s="56"/>
      <c r="K808" s="13"/>
      <c r="L808" s="13"/>
      <c r="M808" s="58"/>
      <c r="N808" s="58"/>
      <c r="O808" s="58"/>
      <c r="P808" s="58"/>
      <c r="Q808" s="13"/>
      <c r="S808" s="13"/>
      <c r="T808" s="13"/>
      <c r="U808" s="13"/>
      <c r="V808" s="13"/>
      <c r="W808" s="13"/>
      <c r="X808" s="13"/>
      <c r="Y808" s="13"/>
      <c r="Z808" s="13"/>
    </row>
    <row r="809" customFormat="false" ht="11.25" hidden="false" customHeight="false" outlineLevel="0" collapsed="false">
      <c r="A809" s="13"/>
      <c r="B809" s="13"/>
      <c r="C809" s="13"/>
      <c r="D809" s="13"/>
      <c r="E809" s="13"/>
      <c r="F809" s="13"/>
      <c r="G809" s="13"/>
      <c r="H809" s="13"/>
      <c r="I809" s="55"/>
      <c r="J809" s="56"/>
      <c r="K809" s="13"/>
      <c r="L809" s="13"/>
      <c r="M809" s="58"/>
      <c r="N809" s="58"/>
      <c r="O809" s="58"/>
      <c r="P809" s="58"/>
      <c r="Q809" s="13"/>
      <c r="S809" s="13"/>
      <c r="T809" s="13"/>
      <c r="U809" s="13"/>
      <c r="V809" s="13"/>
      <c r="W809" s="13"/>
      <c r="X809" s="13"/>
      <c r="Y809" s="13"/>
      <c r="Z809" s="13"/>
    </row>
    <row r="810" customFormat="false" ht="11.25" hidden="false" customHeight="false" outlineLevel="0" collapsed="false">
      <c r="A810" s="13"/>
      <c r="B810" s="13"/>
      <c r="C810" s="13"/>
      <c r="D810" s="13"/>
      <c r="E810" s="13"/>
      <c r="F810" s="13"/>
      <c r="G810" s="13"/>
      <c r="H810" s="13"/>
      <c r="I810" s="55"/>
      <c r="J810" s="56"/>
      <c r="K810" s="13"/>
      <c r="L810" s="13"/>
      <c r="M810" s="58"/>
      <c r="N810" s="58"/>
      <c r="O810" s="58"/>
      <c r="P810" s="58"/>
      <c r="Q810" s="13"/>
      <c r="S810" s="13"/>
      <c r="T810" s="13"/>
      <c r="U810" s="13"/>
      <c r="V810" s="13"/>
      <c r="W810" s="13"/>
      <c r="X810" s="13"/>
      <c r="Y810" s="13"/>
      <c r="Z810" s="13"/>
    </row>
    <row r="811" customFormat="false" ht="11.25" hidden="false" customHeight="false" outlineLevel="0" collapsed="false">
      <c r="A811" s="13"/>
      <c r="B811" s="13"/>
      <c r="C811" s="13"/>
      <c r="D811" s="13"/>
      <c r="E811" s="13"/>
      <c r="F811" s="13"/>
      <c r="G811" s="13"/>
      <c r="H811" s="13"/>
      <c r="I811" s="55"/>
      <c r="J811" s="56"/>
      <c r="K811" s="13"/>
      <c r="L811" s="13"/>
      <c r="M811" s="58"/>
      <c r="N811" s="58"/>
      <c r="O811" s="58"/>
      <c r="P811" s="58"/>
      <c r="Q811" s="13"/>
      <c r="S811" s="13"/>
      <c r="T811" s="13"/>
      <c r="U811" s="13"/>
      <c r="V811" s="13"/>
      <c r="W811" s="13"/>
      <c r="X811" s="13"/>
      <c r="Y811" s="13"/>
      <c r="Z811" s="13"/>
    </row>
    <row r="812" customFormat="false" ht="11.25" hidden="false" customHeight="false" outlineLevel="0" collapsed="false">
      <c r="A812" s="13"/>
      <c r="B812" s="13"/>
      <c r="C812" s="13"/>
      <c r="D812" s="13"/>
      <c r="E812" s="13"/>
      <c r="F812" s="13"/>
      <c r="G812" s="13"/>
      <c r="H812" s="13"/>
      <c r="I812" s="55"/>
      <c r="J812" s="56"/>
      <c r="K812" s="13"/>
      <c r="L812" s="13"/>
      <c r="M812" s="58"/>
      <c r="N812" s="58"/>
      <c r="O812" s="58"/>
      <c r="P812" s="58"/>
      <c r="Q812" s="13"/>
      <c r="S812" s="13"/>
      <c r="T812" s="13"/>
      <c r="U812" s="13"/>
      <c r="V812" s="13"/>
      <c r="W812" s="13"/>
      <c r="X812" s="13"/>
      <c r="Y812" s="13"/>
      <c r="Z812" s="13"/>
    </row>
    <row r="813" customFormat="false" ht="11.25" hidden="false" customHeight="false" outlineLevel="0" collapsed="false">
      <c r="A813" s="13"/>
      <c r="B813" s="13"/>
      <c r="C813" s="13"/>
      <c r="D813" s="13"/>
      <c r="E813" s="13"/>
      <c r="F813" s="13"/>
      <c r="G813" s="13"/>
      <c r="H813" s="13"/>
      <c r="I813" s="55"/>
      <c r="J813" s="56"/>
      <c r="K813" s="13"/>
      <c r="L813" s="13"/>
      <c r="M813" s="58"/>
      <c r="N813" s="58"/>
      <c r="O813" s="58"/>
      <c r="P813" s="58"/>
      <c r="Q813" s="13"/>
      <c r="S813" s="13"/>
      <c r="T813" s="13"/>
      <c r="U813" s="13"/>
      <c r="V813" s="13"/>
      <c r="W813" s="13"/>
      <c r="X813" s="13"/>
      <c r="Y813" s="13"/>
      <c r="Z813" s="13"/>
    </row>
    <row r="814" customFormat="false" ht="11.25" hidden="false" customHeight="false" outlineLevel="0" collapsed="false">
      <c r="A814" s="13"/>
      <c r="B814" s="13"/>
      <c r="C814" s="13"/>
      <c r="D814" s="13"/>
      <c r="E814" s="13"/>
      <c r="F814" s="13"/>
      <c r="G814" s="13"/>
      <c r="H814" s="13"/>
      <c r="I814" s="55"/>
      <c r="J814" s="56"/>
      <c r="K814" s="13"/>
      <c r="L814" s="13"/>
      <c r="M814" s="58"/>
      <c r="N814" s="58"/>
      <c r="O814" s="58"/>
      <c r="P814" s="58"/>
      <c r="Q814" s="13"/>
      <c r="S814" s="13"/>
      <c r="T814" s="13"/>
      <c r="U814" s="13"/>
      <c r="V814" s="13"/>
      <c r="W814" s="13"/>
      <c r="X814" s="13"/>
      <c r="Y814" s="13"/>
      <c r="Z814" s="13"/>
    </row>
    <row r="815" customFormat="false" ht="11.25" hidden="false" customHeight="false" outlineLevel="0" collapsed="false">
      <c r="A815" s="13"/>
      <c r="B815" s="13"/>
      <c r="C815" s="13"/>
      <c r="D815" s="13"/>
      <c r="E815" s="13"/>
      <c r="F815" s="13"/>
      <c r="G815" s="13"/>
      <c r="H815" s="13"/>
      <c r="I815" s="55"/>
      <c r="J815" s="56"/>
      <c r="K815" s="13"/>
      <c r="L815" s="13"/>
      <c r="M815" s="58"/>
      <c r="N815" s="58"/>
      <c r="O815" s="58"/>
      <c r="P815" s="58"/>
      <c r="Q815" s="13"/>
      <c r="S815" s="13"/>
      <c r="T815" s="13"/>
      <c r="U815" s="13"/>
      <c r="V815" s="13"/>
      <c r="W815" s="13"/>
      <c r="X815" s="13"/>
      <c r="Y815" s="13"/>
      <c r="Z815" s="13"/>
    </row>
    <row r="816" customFormat="false" ht="11.25" hidden="false" customHeight="false" outlineLevel="0" collapsed="false">
      <c r="A816" s="13"/>
      <c r="B816" s="13"/>
      <c r="C816" s="13"/>
      <c r="D816" s="13"/>
      <c r="E816" s="13"/>
      <c r="F816" s="13"/>
      <c r="G816" s="13"/>
      <c r="H816" s="13"/>
      <c r="I816" s="55"/>
      <c r="J816" s="56"/>
      <c r="K816" s="13"/>
      <c r="L816" s="13"/>
      <c r="M816" s="58"/>
      <c r="N816" s="58"/>
      <c r="O816" s="58"/>
      <c r="P816" s="58"/>
      <c r="Q816" s="13"/>
      <c r="S816" s="13"/>
      <c r="T816" s="13"/>
      <c r="U816" s="13"/>
      <c r="V816" s="13"/>
      <c r="W816" s="13"/>
      <c r="X816" s="13"/>
      <c r="Y816" s="13"/>
      <c r="Z816" s="13"/>
    </row>
    <row r="817" customFormat="false" ht="11.25" hidden="false" customHeight="false" outlineLevel="0" collapsed="false">
      <c r="A817" s="13"/>
      <c r="B817" s="13"/>
      <c r="C817" s="13"/>
      <c r="D817" s="13"/>
      <c r="E817" s="13"/>
      <c r="F817" s="13"/>
      <c r="G817" s="13"/>
      <c r="H817" s="13"/>
      <c r="I817" s="55"/>
      <c r="J817" s="56"/>
      <c r="K817" s="13"/>
      <c r="L817" s="13"/>
      <c r="M817" s="58"/>
      <c r="N817" s="58"/>
      <c r="O817" s="58"/>
      <c r="P817" s="58"/>
      <c r="Q817" s="13"/>
      <c r="S817" s="13"/>
      <c r="T817" s="13"/>
      <c r="U817" s="13"/>
      <c r="V817" s="13"/>
      <c r="W817" s="13"/>
      <c r="X817" s="13"/>
      <c r="Y817" s="13"/>
      <c r="Z817" s="13"/>
    </row>
    <row r="818" customFormat="false" ht="11.25" hidden="false" customHeight="false" outlineLevel="0" collapsed="false">
      <c r="A818" s="13"/>
      <c r="B818" s="13"/>
      <c r="C818" s="13"/>
      <c r="D818" s="13"/>
      <c r="E818" s="13"/>
      <c r="F818" s="13"/>
      <c r="G818" s="13"/>
      <c r="H818" s="13"/>
      <c r="I818" s="55"/>
      <c r="J818" s="56"/>
      <c r="K818" s="13"/>
      <c r="L818" s="13"/>
      <c r="M818" s="58"/>
      <c r="N818" s="58"/>
      <c r="O818" s="58"/>
      <c r="P818" s="58"/>
      <c r="Q818" s="13"/>
      <c r="S818" s="13"/>
      <c r="T818" s="13"/>
      <c r="U818" s="13"/>
      <c r="V818" s="13"/>
      <c r="W818" s="13"/>
      <c r="X818" s="13"/>
      <c r="Y818" s="13"/>
      <c r="Z818" s="13"/>
    </row>
    <row r="819" customFormat="false" ht="11.25" hidden="false" customHeight="false" outlineLevel="0" collapsed="false">
      <c r="A819" s="13"/>
      <c r="B819" s="13"/>
      <c r="C819" s="13"/>
      <c r="D819" s="13"/>
      <c r="E819" s="13"/>
      <c r="F819" s="13"/>
      <c r="G819" s="13"/>
      <c r="H819" s="13"/>
      <c r="I819" s="55"/>
      <c r="J819" s="56"/>
      <c r="K819" s="13"/>
      <c r="L819" s="13"/>
      <c r="M819" s="58"/>
      <c r="N819" s="58"/>
      <c r="O819" s="58"/>
      <c r="P819" s="58"/>
      <c r="Q819" s="13"/>
      <c r="S819" s="13"/>
      <c r="T819" s="13"/>
      <c r="U819" s="13"/>
      <c r="V819" s="13"/>
      <c r="W819" s="13"/>
      <c r="X819" s="13"/>
      <c r="Y819" s="13"/>
      <c r="Z819" s="13"/>
    </row>
    <row r="820" customFormat="false" ht="11.25" hidden="false" customHeight="false" outlineLevel="0" collapsed="false">
      <c r="A820" s="13"/>
      <c r="B820" s="13"/>
      <c r="C820" s="13"/>
      <c r="D820" s="13"/>
      <c r="E820" s="13"/>
      <c r="F820" s="13"/>
      <c r="G820" s="13"/>
      <c r="H820" s="13"/>
      <c r="I820" s="55"/>
      <c r="J820" s="56"/>
      <c r="K820" s="13"/>
      <c r="L820" s="13"/>
      <c r="M820" s="58"/>
      <c r="N820" s="58"/>
      <c r="O820" s="58"/>
      <c r="P820" s="58"/>
      <c r="Q820" s="13"/>
      <c r="S820" s="13"/>
      <c r="T820" s="13"/>
      <c r="U820" s="13"/>
      <c r="V820" s="13"/>
      <c r="W820" s="13"/>
      <c r="X820" s="13"/>
      <c r="Y820" s="13"/>
      <c r="Z820" s="13"/>
    </row>
    <row r="821" customFormat="false" ht="11.25" hidden="false" customHeight="false" outlineLevel="0" collapsed="false">
      <c r="A821" s="13"/>
      <c r="B821" s="13"/>
      <c r="C821" s="13"/>
      <c r="D821" s="13"/>
      <c r="E821" s="13"/>
      <c r="F821" s="13"/>
      <c r="G821" s="13"/>
      <c r="H821" s="13"/>
      <c r="I821" s="55"/>
      <c r="J821" s="56"/>
      <c r="K821" s="13"/>
      <c r="L821" s="13"/>
      <c r="M821" s="58"/>
      <c r="N821" s="58"/>
      <c r="O821" s="58"/>
      <c r="P821" s="58"/>
      <c r="Q821" s="13"/>
      <c r="S821" s="13"/>
      <c r="T821" s="13"/>
      <c r="U821" s="13"/>
      <c r="V821" s="13"/>
      <c r="W821" s="13"/>
      <c r="X821" s="13"/>
      <c r="Y821" s="13"/>
      <c r="Z821" s="13"/>
    </row>
    <row r="822" customFormat="false" ht="11.25" hidden="false" customHeight="false" outlineLevel="0" collapsed="false">
      <c r="A822" s="13"/>
      <c r="B822" s="13"/>
      <c r="C822" s="13"/>
      <c r="D822" s="13"/>
      <c r="E822" s="13"/>
      <c r="F822" s="13"/>
      <c r="G822" s="13"/>
      <c r="H822" s="13"/>
      <c r="I822" s="55"/>
      <c r="J822" s="56"/>
      <c r="K822" s="13"/>
      <c r="L822" s="13"/>
      <c r="M822" s="58"/>
      <c r="N822" s="58"/>
      <c r="O822" s="58"/>
      <c r="P822" s="58"/>
      <c r="Q822" s="13"/>
      <c r="S822" s="13"/>
      <c r="T822" s="13"/>
      <c r="U822" s="13"/>
      <c r="V822" s="13"/>
      <c r="W822" s="13"/>
      <c r="X822" s="13"/>
      <c r="Y822" s="13"/>
      <c r="Z822" s="13"/>
    </row>
    <row r="823" customFormat="false" ht="11.25" hidden="false" customHeight="false" outlineLevel="0" collapsed="false">
      <c r="A823" s="13"/>
      <c r="B823" s="13"/>
      <c r="C823" s="13"/>
      <c r="D823" s="13"/>
      <c r="E823" s="13"/>
      <c r="F823" s="13"/>
      <c r="G823" s="13"/>
      <c r="H823" s="13"/>
      <c r="I823" s="55"/>
      <c r="J823" s="56"/>
      <c r="K823" s="13"/>
      <c r="L823" s="13"/>
      <c r="M823" s="58"/>
      <c r="N823" s="58"/>
      <c r="O823" s="58"/>
      <c r="P823" s="58"/>
      <c r="Q823" s="13"/>
      <c r="S823" s="13"/>
      <c r="T823" s="13"/>
      <c r="U823" s="13"/>
      <c r="V823" s="13"/>
      <c r="W823" s="13"/>
      <c r="X823" s="13"/>
      <c r="Y823" s="13"/>
      <c r="Z823" s="13"/>
    </row>
    <row r="824" customFormat="false" ht="11.25" hidden="false" customHeight="false" outlineLevel="0" collapsed="false">
      <c r="A824" s="13"/>
      <c r="B824" s="13"/>
      <c r="C824" s="13"/>
      <c r="D824" s="13"/>
      <c r="E824" s="13"/>
      <c r="F824" s="13"/>
      <c r="G824" s="13"/>
      <c r="H824" s="13"/>
      <c r="I824" s="55"/>
      <c r="J824" s="56"/>
      <c r="K824" s="13"/>
      <c r="L824" s="13"/>
      <c r="M824" s="58"/>
      <c r="N824" s="58"/>
      <c r="O824" s="58"/>
      <c r="P824" s="58"/>
      <c r="Q824" s="13"/>
      <c r="S824" s="13"/>
      <c r="T824" s="13"/>
      <c r="U824" s="13"/>
      <c r="V824" s="13"/>
      <c r="W824" s="13"/>
      <c r="X824" s="13"/>
      <c r="Y824" s="13"/>
      <c r="Z824" s="13"/>
    </row>
    <row r="825" customFormat="false" ht="11.25" hidden="false" customHeight="false" outlineLevel="0" collapsed="false">
      <c r="A825" s="13"/>
      <c r="B825" s="13"/>
      <c r="C825" s="13"/>
      <c r="D825" s="13"/>
      <c r="E825" s="13"/>
      <c r="F825" s="13"/>
      <c r="G825" s="13"/>
      <c r="H825" s="13"/>
      <c r="I825" s="55"/>
      <c r="J825" s="56"/>
      <c r="K825" s="13"/>
      <c r="L825" s="13"/>
      <c r="M825" s="58"/>
      <c r="N825" s="58"/>
      <c r="O825" s="58"/>
      <c r="P825" s="58"/>
      <c r="Q825" s="13"/>
      <c r="S825" s="13"/>
      <c r="T825" s="13"/>
      <c r="U825" s="13"/>
      <c r="V825" s="13"/>
      <c r="W825" s="13"/>
      <c r="X825" s="13"/>
      <c r="Y825" s="13"/>
      <c r="Z825" s="13"/>
    </row>
    <row r="826" customFormat="false" ht="11.25" hidden="false" customHeight="false" outlineLevel="0" collapsed="false">
      <c r="A826" s="13"/>
      <c r="B826" s="13"/>
      <c r="C826" s="13"/>
      <c r="D826" s="13"/>
      <c r="E826" s="13"/>
      <c r="F826" s="13"/>
      <c r="G826" s="13"/>
      <c r="H826" s="13"/>
      <c r="I826" s="55"/>
      <c r="J826" s="56"/>
      <c r="K826" s="13"/>
      <c r="L826" s="13"/>
      <c r="M826" s="58"/>
      <c r="N826" s="58"/>
      <c r="O826" s="58"/>
      <c r="P826" s="58"/>
      <c r="Q826" s="13"/>
      <c r="S826" s="13"/>
      <c r="T826" s="13"/>
      <c r="U826" s="13"/>
      <c r="V826" s="13"/>
      <c r="W826" s="13"/>
      <c r="X826" s="13"/>
      <c r="Y826" s="13"/>
      <c r="Z826" s="13"/>
    </row>
    <row r="827" customFormat="false" ht="11.25" hidden="false" customHeight="false" outlineLevel="0" collapsed="false">
      <c r="A827" s="13"/>
      <c r="B827" s="13"/>
      <c r="C827" s="13"/>
      <c r="D827" s="13"/>
      <c r="E827" s="13"/>
      <c r="F827" s="13"/>
      <c r="G827" s="13"/>
      <c r="H827" s="13"/>
      <c r="I827" s="55"/>
      <c r="J827" s="56"/>
      <c r="K827" s="13"/>
      <c r="L827" s="13"/>
      <c r="M827" s="58"/>
      <c r="N827" s="58"/>
      <c r="O827" s="58"/>
      <c r="P827" s="58"/>
      <c r="Q827" s="13"/>
      <c r="S827" s="13"/>
      <c r="T827" s="13"/>
      <c r="U827" s="13"/>
      <c r="V827" s="13"/>
      <c r="W827" s="13"/>
      <c r="X827" s="13"/>
      <c r="Y827" s="13"/>
      <c r="Z827" s="13"/>
    </row>
    <row r="828" customFormat="false" ht="11.25" hidden="false" customHeight="false" outlineLevel="0" collapsed="false">
      <c r="A828" s="13"/>
      <c r="B828" s="13"/>
      <c r="C828" s="13"/>
      <c r="D828" s="13"/>
      <c r="E828" s="13"/>
      <c r="F828" s="13"/>
      <c r="G828" s="13"/>
      <c r="H828" s="13"/>
      <c r="I828" s="55"/>
      <c r="J828" s="56"/>
      <c r="K828" s="13"/>
      <c r="L828" s="13"/>
      <c r="M828" s="58"/>
      <c r="N828" s="58"/>
      <c r="O828" s="58"/>
      <c r="P828" s="58"/>
      <c r="Q828" s="13"/>
      <c r="S828" s="13"/>
      <c r="T828" s="13"/>
      <c r="U828" s="13"/>
      <c r="V828" s="13"/>
      <c r="W828" s="13"/>
      <c r="X828" s="13"/>
      <c r="Y828" s="13"/>
      <c r="Z828" s="13"/>
    </row>
    <row r="829" customFormat="false" ht="11.25" hidden="false" customHeight="false" outlineLevel="0" collapsed="false">
      <c r="A829" s="13"/>
      <c r="B829" s="13"/>
      <c r="C829" s="13"/>
      <c r="D829" s="13"/>
      <c r="E829" s="13"/>
      <c r="F829" s="13"/>
      <c r="G829" s="13"/>
      <c r="H829" s="13"/>
      <c r="I829" s="55"/>
      <c r="J829" s="56"/>
      <c r="K829" s="13"/>
      <c r="L829" s="13"/>
      <c r="M829" s="58"/>
      <c r="N829" s="58"/>
      <c r="O829" s="58"/>
      <c r="P829" s="58"/>
      <c r="Q829" s="13"/>
      <c r="S829" s="13"/>
      <c r="T829" s="13"/>
      <c r="U829" s="13"/>
      <c r="V829" s="13"/>
      <c r="W829" s="13"/>
      <c r="X829" s="13"/>
      <c r="Y829" s="13"/>
      <c r="Z829" s="13"/>
    </row>
    <row r="830" customFormat="false" ht="11.25" hidden="false" customHeight="false" outlineLevel="0" collapsed="false">
      <c r="A830" s="13"/>
      <c r="B830" s="13"/>
      <c r="C830" s="13"/>
      <c r="D830" s="13"/>
      <c r="E830" s="13"/>
      <c r="F830" s="13"/>
      <c r="G830" s="13"/>
      <c r="H830" s="13"/>
      <c r="I830" s="55"/>
      <c r="J830" s="56"/>
      <c r="K830" s="13"/>
      <c r="L830" s="13"/>
      <c r="M830" s="58"/>
      <c r="N830" s="58"/>
      <c r="O830" s="58"/>
      <c r="P830" s="58"/>
      <c r="Q830" s="13"/>
      <c r="S830" s="13"/>
      <c r="T830" s="13"/>
      <c r="U830" s="13"/>
      <c r="V830" s="13"/>
      <c r="W830" s="13"/>
      <c r="X830" s="13"/>
      <c r="Y830" s="13"/>
      <c r="Z830" s="13"/>
    </row>
    <row r="831" customFormat="false" ht="11.25" hidden="false" customHeight="false" outlineLevel="0" collapsed="false">
      <c r="A831" s="13"/>
      <c r="B831" s="13"/>
      <c r="C831" s="13"/>
      <c r="D831" s="13"/>
      <c r="E831" s="13"/>
      <c r="F831" s="13"/>
      <c r="G831" s="13"/>
      <c r="H831" s="13"/>
      <c r="I831" s="55"/>
      <c r="J831" s="56"/>
      <c r="K831" s="13"/>
      <c r="L831" s="13"/>
      <c r="M831" s="58"/>
      <c r="N831" s="58"/>
      <c r="O831" s="58"/>
      <c r="P831" s="58"/>
      <c r="Q831" s="13"/>
      <c r="S831" s="13"/>
      <c r="T831" s="13"/>
      <c r="U831" s="13"/>
      <c r="V831" s="13"/>
      <c r="W831" s="13"/>
      <c r="X831" s="13"/>
      <c r="Y831" s="13"/>
      <c r="Z831" s="13"/>
    </row>
    <row r="832" customFormat="false" ht="11.25" hidden="false" customHeight="false" outlineLevel="0" collapsed="false">
      <c r="A832" s="13"/>
      <c r="B832" s="13"/>
      <c r="C832" s="13"/>
      <c r="D832" s="13"/>
      <c r="E832" s="13"/>
      <c r="F832" s="13"/>
      <c r="G832" s="13"/>
      <c r="H832" s="13"/>
      <c r="I832" s="55"/>
      <c r="J832" s="56"/>
      <c r="K832" s="13"/>
      <c r="L832" s="13"/>
      <c r="M832" s="58"/>
      <c r="N832" s="58"/>
      <c r="O832" s="58"/>
      <c r="P832" s="58"/>
      <c r="Q832" s="13"/>
      <c r="S832" s="13"/>
      <c r="T832" s="13"/>
      <c r="U832" s="13"/>
      <c r="V832" s="13"/>
      <c r="W832" s="13"/>
      <c r="X832" s="13"/>
      <c r="Y832" s="13"/>
      <c r="Z832" s="13"/>
    </row>
    <row r="833" customFormat="false" ht="11.25" hidden="false" customHeight="false" outlineLevel="0" collapsed="false">
      <c r="A833" s="13"/>
      <c r="B833" s="13"/>
      <c r="C833" s="13"/>
      <c r="D833" s="13"/>
      <c r="E833" s="13"/>
      <c r="F833" s="13"/>
      <c r="G833" s="13"/>
      <c r="H833" s="13"/>
      <c r="I833" s="55"/>
      <c r="J833" s="56"/>
      <c r="K833" s="13"/>
      <c r="L833" s="13"/>
      <c r="M833" s="58"/>
      <c r="N833" s="58"/>
      <c r="O833" s="58"/>
      <c r="P833" s="58"/>
      <c r="Q833" s="13"/>
      <c r="S833" s="13"/>
      <c r="T833" s="13"/>
      <c r="U833" s="13"/>
      <c r="V833" s="13"/>
      <c r="W833" s="13"/>
      <c r="X833" s="13"/>
      <c r="Y833" s="13"/>
      <c r="Z833" s="13"/>
    </row>
    <row r="834" customFormat="false" ht="11.25" hidden="false" customHeight="false" outlineLevel="0" collapsed="false">
      <c r="A834" s="13"/>
      <c r="B834" s="13"/>
      <c r="C834" s="13"/>
      <c r="D834" s="13"/>
      <c r="E834" s="13"/>
      <c r="F834" s="13"/>
      <c r="G834" s="13"/>
      <c r="H834" s="13"/>
      <c r="I834" s="55"/>
      <c r="J834" s="56"/>
      <c r="K834" s="13"/>
      <c r="L834" s="13"/>
      <c r="M834" s="58"/>
      <c r="N834" s="58"/>
      <c r="O834" s="58"/>
      <c r="P834" s="58"/>
      <c r="Q834" s="13"/>
      <c r="S834" s="13"/>
      <c r="T834" s="13"/>
      <c r="U834" s="13"/>
      <c r="V834" s="13"/>
      <c r="W834" s="13"/>
      <c r="X834" s="13"/>
      <c r="Y834" s="13"/>
      <c r="Z834" s="13"/>
    </row>
    <row r="835" customFormat="false" ht="11.25" hidden="false" customHeight="false" outlineLevel="0" collapsed="false">
      <c r="A835" s="13"/>
      <c r="B835" s="13"/>
      <c r="C835" s="13"/>
      <c r="D835" s="13"/>
      <c r="E835" s="13"/>
      <c r="F835" s="13"/>
      <c r="G835" s="13"/>
      <c r="H835" s="13"/>
      <c r="I835" s="55"/>
      <c r="J835" s="56"/>
      <c r="K835" s="13"/>
      <c r="L835" s="13"/>
      <c r="M835" s="58"/>
      <c r="N835" s="58"/>
      <c r="O835" s="58"/>
      <c r="P835" s="58"/>
      <c r="Q835" s="13"/>
      <c r="S835" s="13"/>
      <c r="T835" s="13"/>
      <c r="U835" s="13"/>
      <c r="V835" s="13"/>
      <c r="W835" s="13"/>
      <c r="X835" s="13"/>
      <c r="Y835" s="13"/>
      <c r="Z835" s="13"/>
    </row>
    <row r="836" customFormat="false" ht="11.25" hidden="false" customHeight="false" outlineLevel="0" collapsed="false">
      <c r="A836" s="13"/>
      <c r="B836" s="13"/>
      <c r="C836" s="13"/>
      <c r="D836" s="13"/>
      <c r="E836" s="13"/>
      <c r="F836" s="13"/>
      <c r="G836" s="13"/>
      <c r="H836" s="13"/>
      <c r="I836" s="55"/>
      <c r="J836" s="56"/>
      <c r="K836" s="13"/>
      <c r="L836" s="13"/>
      <c r="M836" s="58"/>
      <c r="N836" s="58"/>
      <c r="O836" s="58"/>
      <c r="P836" s="58"/>
      <c r="Q836" s="13"/>
      <c r="S836" s="13"/>
      <c r="T836" s="13"/>
      <c r="U836" s="13"/>
      <c r="V836" s="13"/>
      <c r="W836" s="13"/>
      <c r="X836" s="13"/>
      <c r="Y836" s="13"/>
      <c r="Z836" s="13"/>
    </row>
    <row r="837" customFormat="false" ht="11.25" hidden="false" customHeight="false" outlineLevel="0" collapsed="false">
      <c r="A837" s="13"/>
      <c r="B837" s="13"/>
      <c r="C837" s="13"/>
      <c r="D837" s="13"/>
      <c r="E837" s="13"/>
      <c r="F837" s="13"/>
      <c r="G837" s="13"/>
      <c r="H837" s="13"/>
      <c r="I837" s="55"/>
      <c r="J837" s="56"/>
      <c r="K837" s="13"/>
      <c r="L837" s="13"/>
      <c r="M837" s="58"/>
      <c r="N837" s="58"/>
      <c r="O837" s="58"/>
      <c r="P837" s="58"/>
      <c r="Q837" s="13"/>
      <c r="S837" s="13"/>
      <c r="T837" s="13"/>
      <c r="U837" s="13"/>
      <c r="V837" s="13"/>
      <c r="W837" s="13"/>
      <c r="X837" s="13"/>
      <c r="Y837" s="13"/>
      <c r="Z837" s="13"/>
    </row>
    <row r="838" customFormat="false" ht="11.25" hidden="false" customHeight="false" outlineLevel="0" collapsed="false">
      <c r="A838" s="13"/>
      <c r="B838" s="13"/>
      <c r="C838" s="13"/>
      <c r="D838" s="13"/>
      <c r="E838" s="13"/>
      <c r="F838" s="13"/>
      <c r="G838" s="13"/>
      <c r="H838" s="13"/>
      <c r="I838" s="55"/>
      <c r="J838" s="56"/>
      <c r="K838" s="13"/>
      <c r="L838" s="13"/>
      <c r="M838" s="58"/>
      <c r="N838" s="58"/>
      <c r="O838" s="58"/>
      <c r="P838" s="58"/>
      <c r="Q838" s="13"/>
      <c r="S838" s="13"/>
      <c r="T838" s="13"/>
      <c r="U838" s="13"/>
      <c r="V838" s="13"/>
      <c r="W838" s="13"/>
      <c r="X838" s="13"/>
      <c r="Y838" s="13"/>
      <c r="Z838" s="13"/>
    </row>
    <row r="839" customFormat="false" ht="11.25" hidden="false" customHeight="false" outlineLevel="0" collapsed="false">
      <c r="A839" s="13"/>
      <c r="B839" s="13"/>
      <c r="C839" s="13"/>
      <c r="D839" s="13"/>
      <c r="E839" s="13"/>
      <c r="F839" s="13"/>
      <c r="G839" s="13"/>
      <c r="H839" s="13"/>
      <c r="I839" s="55"/>
      <c r="J839" s="56"/>
      <c r="K839" s="13"/>
      <c r="L839" s="13"/>
      <c r="M839" s="58"/>
      <c r="N839" s="58"/>
      <c r="O839" s="58"/>
      <c r="P839" s="58"/>
      <c r="Q839" s="13"/>
      <c r="S839" s="13"/>
      <c r="T839" s="13"/>
      <c r="U839" s="13"/>
      <c r="V839" s="13"/>
      <c r="W839" s="13"/>
      <c r="X839" s="13"/>
      <c r="Y839" s="13"/>
      <c r="Z839" s="13"/>
    </row>
    <row r="840" customFormat="false" ht="11.25" hidden="false" customHeight="false" outlineLevel="0" collapsed="false">
      <c r="A840" s="13"/>
      <c r="B840" s="13"/>
      <c r="C840" s="13"/>
      <c r="D840" s="13"/>
      <c r="E840" s="13"/>
      <c r="F840" s="13"/>
      <c r="G840" s="13"/>
      <c r="H840" s="13"/>
      <c r="I840" s="55"/>
      <c r="J840" s="56"/>
      <c r="K840" s="13"/>
      <c r="L840" s="13"/>
      <c r="M840" s="58"/>
      <c r="N840" s="58"/>
      <c r="O840" s="58"/>
      <c r="P840" s="58"/>
      <c r="Q840" s="13"/>
      <c r="S840" s="13"/>
      <c r="T840" s="13"/>
      <c r="U840" s="13"/>
      <c r="V840" s="13"/>
      <c r="W840" s="13"/>
      <c r="X840" s="13"/>
      <c r="Y840" s="13"/>
      <c r="Z840" s="13"/>
    </row>
    <row r="841" customFormat="false" ht="11.25" hidden="false" customHeight="false" outlineLevel="0" collapsed="false">
      <c r="A841" s="13"/>
      <c r="B841" s="13"/>
      <c r="C841" s="13"/>
      <c r="D841" s="13"/>
      <c r="E841" s="13"/>
      <c r="F841" s="13"/>
      <c r="G841" s="13"/>
      <c r="H841" s="13"/>
      <c r="I841" s="55"/>
      <c r="J841" s="56"/>
      <c r="K841" s="13"/>
      <c r="L841" s="13"/>
      <c r="M841" s="58"/>
      <c r="N841" s="58"/>
      <c r="O841" s="58"/>
      <c r="P841" s="58"/>
      <c r="Q841" s="13"/>
      <c r="S841" s="13"/>
      <c r="T841" s="13"/>
      <c r="U841" s="13"/>
      <c r="V841" s="13"/>
      <c r="W841" s="13"/>
      <c r="X841" s="13"/>
      <c r="Y841" s="13"/>
      <c r="Z841" s="13"/>
    </row>
    <row r="842" customFormat="false" ht="11.25" hidden="false" customHeight="false" outlineLevel="0" collapsed="false">
      <c r="A842" s="13"/>
      <c r="B842" s="13"/>
      <c r="C842" s="13"/>
      <c r="D842" s="13"/>
      <c r="E842" s="13"/>
      <c r="F842" s="13"/>
      <c r="G842" s="13"/>
      <c r="H842" s="13"/>
      <c r="I842" s="55"/>
      <c r="J842" s="56"/>
      <c r="K842" s="13"/>
      <c r="L842" s="13"/>
      <c r="M842" s="58"/>
      <c r="N842" s="58"/>
      <c r="O842" s="58"/>
      <c r="P842" s="58"/>
      <c r="Q842" s="13"/>
      <c r="S842" s="13"/>
      <c r="T842" s="13"/>
      <c r="U842" s="13"/>
      <c r="V842" s="13"/>
      <c r="W842" s="13"/>
      <c r="X842" s="13"/>
      <c r="Y842" s="13"/>
      <c r="Z842" s="13"/>
    </row>
    <row r="843" customFormat="false" ht="11.25" hidden="false" customHeight="false" outlineLevel="0" collapsed="false">
      <c r="A843" s="13"/>
      <c r="B843" s="13"/>
      <c r="C843" s="13"/>
      <c r="D843" s="13"/>
      <c r="E843" s="13"/>
      <c r="F843" s="13"/>
      <c r="G843" s="13"/>
      <c r="H843" s="13"/>
      <c r="I843" s="55"/>
      <c r="J843" s="56"/>
      <c r="K843" s="13"/>
      <c r="L843" s="13"/>
      <c r="M843" s="58"/>
      <c r="N843" s="58"/>
      <c r="O843" s="58"/>
      <c r="P843" s="58"/>
      <c r="Q843" s="13"/>
      <c r="S843" s="13"/>
      <c r="T843" s="13"/>
      <c r="U843" s="13"/>
      <c r="V843" s="13"/>
      <c r="W843" s="13"/>
      <c r="X843" s="13"/>
      <c r="Y843" s="13"/>
      <c r="Z843" s="13"/>
    </row>
    <row r="844" customFormat="false" ht="11.25" hidden="false" customHeight="false" outlineLevel="0" collapsed="false">
      <c r="A844" s="13"/>
      <c r="B844" s="13"/>
      <c r="C844" s="13"/>
      <c r="D844" s="13"/>
      <c r="E844" s="13"/>
      <c r="F844" s="13"/>
      <c r="G844" s="13"/>
      <c r="H844" s="13"/>
      <c r="I844" s="55"/>
      <c r="J844" s="56"/>
      <c r="K844" s="13"/>
      <c r="L844" s="13"/>
      <c r="M844" s="58"/>
      <c r="N844" s="58"/>
      <c r="O844" s="58"/>
      <c r="P844" s="58"/>
      <c r="Q844" s="13"/>
      <c r="S844" s="13"/>
      <c r="T844" s="13"/>
      <c r="U844" s="13"/>
      <c r="V844" s="13"/>
      <c r="W844" s="13"/>
      <c r="X844" s="13"/>
      <c r="Y844" s="13"/>
      <c r="Z844" s="13"/>
    </row>
    <row r="845" customFormat="false" ht="11.25" hidden="false" customHeight="false" outlineLevel="0" collapsed="false">
      <c r="A845" s="13"/>
      <c r="B845" s="13"/>
      <c r="C845" s="13"/>
      <c r="D845" s="13"/>
      <c r="E845" s="13"/>
      <c r="F845" s="13"/>
      <c r="G845" s="13"/>
      <c r="H845" s="13"/>
      <c r="I845" s="55"/>
      <c r="J845" s="56"/>
      <c r="K845" s="13"/>
      <c r="L845" s="13"/>
      <c r="M845" s="58"/>
      <c r="N845" s="58"/>
      <c r="O845" s="58"/>
      <c r="P845" s="58"/>
      <c r="Q845" s="13"/>
      <c r="S845" s="13"/>
      <c r="T845" s="13"/>
      <c r="U845" s="13"/>
      <c r="V845" s="13"/>
      <c r="W845" s="13"/>
      <c r="X845" s="13"/>
      <c r="Y845" s="13"/>
      <c r="Z845" s="13"/>
    </row>
    <row r="846" customFormat="false" ht="11.25" hidden="false" customHeight="false" outlineLevel="0" collapsed="false">
      <c r="A846" s="13"/>
      <c r="B846" s="13"/>
      <c r="C846" s="13"/>
      <c r="D846" s="13"/>
      <c r="E846" s="13"/>
      <c r="F846" s="13"/>
      <c r="G846" s="13"/>
      <c r="H846" s="13"/>
      <c r="I846" s="55"/>
      <c r="J846" s="56"/>
      <c r="K846" s="13"/>
      <c r="L846" s="13"/>
      <c r="M846" s="58"/>
      <c r="N846" s="58"/>
      <c r="O846" s="58"/>
      <c r="P846" s="58"/>
      <c r="Q846" s="13"/>
      <c r="S846" s="13"/>
      <c r="T846" s="13"/>
      <c r="U846" s="13"/>
      <c r="V846" s="13"/>
      <c r="W846" s="13"/>
      <c r="X846" s="13"/>
      <c r="Y846" s="13"/>
      <c r="Z846" s="13"/>
    </row>
    <row r="847" customFormat="false" ht="11.25" hidden="false" customHeight="false" outlineLevel="0" collapsed="false">
      <c r="A847" s="13"/>
      <c r="B847" s="13"/>
      <c r="C847" s="13"/>
      <c r="D847" s="13"/>
      <c r="E847" s="13"/>
      <c r="F847" s="13"/>
      <c r="G847" s="13"/>
      <c r="H847" s="13"/>
      <c r="I847" s="55"/>
      <c r="J847" s="56"/>
      <c r="K847" s="13"/>
      <c r="L847" s="13"/>
      <c r="M847" s="58"/>
      <c r="N847" s="58"/>
      <c r="O847" s="58"/>
      <c r="P847" s="58"/>
      <c r="Q847" s="13"/>
      <c r="S847" s="13"/>
      <c r="T847" s="13"/>
      <c r="U847" s="13"/>
      <c r="V847" s="13"/>
      <c r="W847" s="13"/>
      <c r="X847" s="13"/>
      <c r="Y847" s="13"/>
      <c r="Z847" s="13"/>
    </row>
    <row r="848" customFormat="false" ht="11.25" hidden="false" customHeight="false" outlineLevel="0" collapsed="false">
      <c r="A848" s="13"/>
      <c r="B848" s="13"/>
      <c r="C848" s="13"/>
      <c r="D848" s="13"/>
      <c r="E848" s="13"/>
      <c r="F848" s="13"/>
      <c r="G848" s="13"/>
      <c r="H848" s="13"/>
      <c r="I848" s="55"/>
      <c r="J848" s="56"/>
      <c r="K848" s="13"/>
      <c r="L848" s="13"/>
      <c r="M848" s="58"/>
      <c r="N848" s="58"/>
      <c r="O848" s="58"/>
      <c r="P848" s="58"/>
      <c r="Q848" s="13"/>
      <c r="S848" s="13"/>
      <c r="T848" s="13"/>
      <c r="U848" s="13"/>
      <c r="V848" s="13"/>
      <c r="W848" s="13"/>
      <c r="X848" s="13"/>
      <c r="Y848" s="13"/>
      <c r="Z848" s="13"/>
    </row>
    <row r="849" customFormat="false" ht="11.25" hidden="false" customHeight="false" outlineLevel="0" collapsed="false">
      <c r="A849" s="13"/>
      <c r="B849" s="13"/>
      <c r="C849" s="13"/>
      <c r="D849" s="13"/>
      <c r="E849" s="13"/>
      <c r="F849" s="13"/>
      <c r="G849" s="13"/>
      <c r="H849" s="13"/>
      <c r="I849" s="55"/>
      <c r="J849" s="56"/>
      <c r="K849" s="13"/>
      <c r="L849" s="13"/>
      <c r="M849" s="58"/>
      <c r="N849" s="58"/>
      <c r="O849" s="58"/>
      <c r="P849" s="58"/>
      <c r="Q849" s="13"/>
      <c r="S849" s="13"/>
      <c r="T849" s="13"/>
      <c r="U849" s="13"/>
      <c r="V849" s="13"/>
      <c r="W849" s="13"/>
      <c r="X849" s="13"/>
      <c r="Y849" s="13"/>
      <c r="Z849" s="13"/>
    </row>
    <row r="850" customFormat="false" ht="11.25" hidden="false" customHeight="false" outlineLevel="0" collapsed="false">
      <c r="A850" s="13"/>
      <c r="B850" s="13"/>
      <c r="C850" s="13"/>
      <c r="D850" s="13"/>
      <c r="E850" s="13"/>
      <c r="F850" s="13"/>
      <c r="G850" s="13"/>
      <c r="H850" s="13"/>
      <c r="I850" s="55"/>
      <c r="J850" s="56"/>
      <c r="K850" s="13"/>
      <c r="L850" s="13"/>
      <c r="M850" s="58"/>
      <c r="N850" s="58"/>
      <c r="O850" s="58"/>
      <c r="P850" s="58"/>
      <c r="Q850" s="13"/>
      <c r="S850" s="13"/>
      <c r="T850" s="13"/>
      <c r="U850" s="13"/>
      <c r="V850" s="13"/>
      <c r="W850" s="13"/>
      <c r="X850" s="13"/>
      <c r="Y850" s="13"/>
      <c r="Z850" s="13"/>
    </row>
    <row r="851" customFormat="false" ht="11.25" hidden="false" customHeight="false" outlineLevel="0" collapsed="false">
      <c r="A851" s="13"/>
      <c r="B851" s="13"/>
      <c r="C851" s="13"/>
      <c r="D851" s="13"/>
      <c r="E851" s="13"/>
      <c r="F851" s="13"/>
      <c r="G851" s="13"/>
      <c r="H851" s="13"/>
      <c r="I851" s="55"/>
      <c r="J851" s="56"/>
      <c r="K851" s="13"/>
      <c r="L851" s="13"/>
      <c r="M851" s="58"/>
      <c r="N851" s="58"/>
      <c r="O851" s="58"/>
      <c r="P851" s="58"/>
      <c r="Q851" s="13"/>
      <c r="S851" s="13"/>
      <c r="T851" s="13"/>
      <c r="U851" s="13"/>
      <c r="V851" s="13"/>
      <c r="W851" s="13"/>
      <c r="X851" s="13"/>
      <c r="Y851" s="13"/>
      <c r="Z851" s="13"/>
    </row>
    <row r="852" customFormat="false" ht="11.25" hidden="false" customHeight="false" outlineLevel="0" collapsed="false">
      <c r="A852" s="13"/>
      <c r="B852" s="13"/>
      <c r="C852" s="13"/>
      <c r="D852" s="13"/>
      <c r="E852" s="13"/>
      <c r="F852" s="13"/>
      <c r="G852" s="13"/>
      <c r="H852" s="13"/>
      <c r="I852" s="55"/>
      <c r="J852" s="56"/>
      <c r="K852" s="13"/>
      <c r="L852" s="13"/>
      <c r="M852" s="58"/>
      <c r="N852" s="58"/>
      <c r="O852" s="58"/>
      <c r="P852" s="58"/>
      <c r="Q852" s="13"/>
      <c r="S852" s="13"/>
      <c r="T852" s="13"/>
      <c r="U852" s="13"/>
      <c r="V852" s="13"/>
      <c r="W852" s="13"/>
      <c r="X852" s="13"/>
      <c r="Y852" s="13"/>
      <c r="Z852" s="13"/>
    </row>
    <row r="853" customFormat="false" ht="11.25" hidden="false" customHeight="false" outlineLevel="0" collapsed="false">
      <c r="A853" s="13"/>
      <c r="B853" s="13"/>
      <c r="C853" s="13"/>
      <c r="D853" s="13"/>
      <c r="E853" s="13"/>
      <c r="F853" s="13"/>
      <c r="G853" s="13"/>
      <c r="H853" s="13"/>
      <c r="I853" s="55"/>
      <c r="J853" s="56"/>
      <c r="K853" s="13"/>
      <c r="L853" s="13"/>
      <c r="M853" s="58"/>
      <c r="N853" s="58"/>
      <c r="O853" s="58"/>
      <c r="P853" s="58"/>
      <c r="Q853" s="13"/>
      <c r="S853" s="13"/>
      <c r="T853" s="13"/>
      <c r="U853" s="13"/>
      <c r="V853" s="13"/>
      <c r="W853" s="13"/>
      <c r="X853" s="13"/>
      <c r="Y853" s="13"/>
      <c r="Z853" s="13"/>
    </row>
    <row r="854" customFormat="false" ht="11.25" hidden="false" customHeight="false" outlineLevel="0" collapsed="false">
      <c r="A854" s="13"/>
      <c r="B854" s="13"/>
      <c r="C854" s="13"/>
      <c r="D854" s="13"/>
      <c r="E854" s="13"/>
      <c r="F854" s="13"/>
      <c r="G854" s="13"/>
      <c r="H854" s="13"/>
      <c r="I854" s="55"/>
      <c r="J854" s="56"/>
      <c r="K854" s="13"/>
      <c r="L854" s="13"/>
      <c r="M854" s="58"/>
      <c r="N854" s="58"/>
      <c r="O854" s="58"/>
      <c r="P854" s="58"/>
      <c r="Q854" s="13"/>
      <c r="S854" s="13"/>
      <c r="T854" s="13"/>
      <c r="U854" s="13"/>
      <c r="V854" s="13"/>
      <c r="W854" s="13"/>
      <c r="X854" s="13"/>
      <c r="Y854" s="13"/>
      <c r="Z854" s="13"/>
    </row>
    <row r="855" customFormat="false" ht="11.25" hidden="false" customHeight="false" outlineLevel="0" collapsed="false">
      <c r="A855" s="13"/>
      <c r="B855" s="13"/>
      <c r="C855" s="13"/>
      <c r="D855" s="13"/>
      <c r="E855" s="13"/>
      <c r="F855" s="13"/>
      <c r="G855" s="13"/>
      <c r="H855" s="13"/>
      <c r="I855" s="55"/>
      <c r="J855" s="56"/>
      <c r="K855" s="13"/>
      <c r="L855" s="13"/>
      <c r="M855" s="58"/>
      <c r="N855" s="58"/>
      <c r="O855" s="58"/>
      <c r="P855" s="58"/>
      <c r="Q855" s="13"/>
      <c r="S855" s="13"/>
      <c r="T855" s="13"/>
      <c r="U855" s="13"/>
      <c r="V855" s="13"/>
      <c r="W855" s="13"/>
      <c r="X855" s="13"/>
      <c r="Y855" s="13"/>
      <c r="Z855" s="13"/>
    </row>
    <row r="856" customFormat="false" ht="11.25" hidden="false" customHeight="false" outlineLevel="0" collapsed="false">
      <c r="A856" s="13"/>
      <c r="B856" s="13"/>
      <c r="C856" s="13"/>
      <c r="D856" s="13"/>
      <c r="E856" s="13"/>
      <c r="F856" s="13"/>
      <c r="G856" s="13"/>
      <c r="H856" s="13"/>
      <c r="I856" s="55"/>
      <c r="J856" s="56"/>
      <c r="K856" s="13"/>
      <c r="L856" s="13"/>
      <c r="M856" s="58"/>
      <c r="N856" s="58"/>
      <c r="O856" s="58"/>
      <c r="P856" s="58"/>
      <c r="Q856" s="13"/>
      <c r="S856" s="13"/>
      <c r="T856" s="13"/>
      <c r="U856" s="13"/>
      <c r="V856" s="13"/>
      <c r="W856" s="13"/>
      <c r="X856" s="13"/>
      <c r="Y856" s="13"/>
      <c r="Z856" s="13"/>
    </row>
    <row r="857" customFormat="false" ht="11.25" hidden="false" customHeight="false" outlineLevel="0" collapsed="false">
      <c r="A857" s="13"/>
      <c r="B857" s="13"/>
      <c r="C857" s="13"/>
      <c r="D857" s="13"/>
      <c r="E857" s="13"/>
      <c r="F857" s="13"/>
      <c r="G857" s="13"/>
      <c r="H857" s="13"/>
      <c r="I857" s="55"/>
      <c r="J857" s="56"/>
      <c r="K857" s="13"/>
      <c r="L857" s="13"/>
      <c r="M857" s="58"/>
      <c r="N857" s="58"/>
      <c r="O857" s="58"/>
      <c r="P857" s="58"/>
      <c r="Q857" s="13"/>
      <c r="S857" s="13"/>
      <c r="T857" s="13"/>
      <c r="U857" s="13"/>
      <c r="V857" s="13"/>
      <c r="W857" s="13"/>
      <c r="X857" s="13"/>
      <c r="Y857" s="13"/>
      <c r="Z857" s="13"/>
    </row>
    <row r="858" customFormat="false" ht="11.25" hidden="false" customHeight="false" outlineLevel="0" collapsed="false">
      <c r="A858" s="13"/>
      <c r="B858" s="13"/>
      <c r="C858" s="13"/>
      <c r="D858" s="13"/>
      <c r="E858" s="13"/>
      <c r="F858" s="13"/>
      <c r="G858" s="13"/>
      <c r="H858" s="13"/>
      <c r="I858" s="55"/>
      <c r="J858" s="56"/>
      <c r="K858" s="13"/>
      <c r="L858" s="13"/>
      <c r="M858" s="58"/>
      <c r="N858" s="58"/>
      <c r="O858" s="58"/>
      <c r="P858" s="58"/>
      <c r="Q858" s="13"/>
      <c r="S858" s="13"/>
      <c r="T858" s="13"/>
      <c r="U858" s="13"/>
      <c r="V858" s="13"/>
      <c r="W858" s="13"/>
      <c r="X858" s="13"/>
      <c r="Y858" s="13"/>
      <c r="Z858" s="13"/>
    </row>
    <row r="859" customFormat="false" ht="11.25" hidden="false" customHeight="false" outlineLevel="0" collapsed="false">
      <c r="A859" s="13"/>
      <c r="B859" s="13"/>
      <c r="C859" s="13"/>
      <c r="D859" s="13"/>
      <c r="E859" s="13"/>
      <c r="F859" s="13"/>
      <c r="G859" s="13"/>
      <c r="H859" s="13"/>
      <c r="I859" s="55"/>
      <c r="J859" s="56"/>
      <c r="K859" s="13"/>
      <c r="L859" s="13"/>
      <c r="M859" s="58"/>
      <c r="N859" s="58"/>
      <c r="O859" s="58"/>
      <c r="P859" s="58"/>
      <c r="Q859" s="13"/>
      <c r="S859" s="13"/>
      <c r="T859" s="13"/>
      <c r="U859" s="13"/>
      <c r="V859" s="13"/>
      <c r="W859" s="13"/>
      <c r="X859" s="13"/>
      <c r="Y859" s="13"/>
      <c r="Z859" s="13"/>
    </row>
    <row r="860" customFormat="false" ht="11.25" hidden="false" customHeight="false" outlineLevel="0" collapsed="false">
      <c r="A860" s="13"/>
      <c r="B860" s="13"/>
      <c r="C860" s="13"/>
      <c r="D860" s="13"/>
      <c r="E860" s="13"/>
      <c r="F860" s="13"/>
      <c r="G860" s="13"/>
      <c r="H860" s="13"/>
      <c r="I860" s="55"/>
      <c r="J860" s="56"/>
      <c r="K860" s="13"/>
      <c r="L860" s="13"/>
      <c r="M860" s="58"/>
      <c r="N860" s="58"/>
      <c r="O860" s="58"/>
      <c r="P860" s="58"/>
      <c r="Q860" s="13"/>
      <c r="S860" s="13"/>
      <c r="T860" s="13"/>
      <c r="U860" s="13"/>
      <c r="V860" s="13"/>
      <c r="W860" s="13"/>
      <c r="X860" s="13"/>
      <c r="Y860" s="13"/>
      <c r="Z860" s="13"/>
    </row>
    <row r="861" customFormat="false" ht="11.25" hidden="false" customHeight="false" outlineLevel="0" collapsed="false">
      <c r="A861" s="13"/>
      <c r="B861" s="13"/>
      <c r="C861" s="13"/>
      <c r="D861" s="13"/>
      <c r="E861" s="13"/>
      <c r="F861" s="13"/>
      <c r="G861" s="13"/>
      <c r="H861" s="13"/>
      <c r="I861" s="55"/>
      <c r="J861" s="56"/>
      <c r="K861" s="13"/>
      <c r="L861" s="13"/>
      <c r="M861" s="58"/>
      <c r="N861" s="58"/>
      <c r="O861" s="58"/>
      <c r="P861" s="58"/>
      <c r="Q861" s="13"/>
      <c r="S861" s="13"/>
      <c r="T861" s="13"/>
      <c r="U861" s="13"/>
      <c r="V861" s="13"/>
      <c r="W861" s="13"/>
      <c r="X861" s="13"/>
      <c r="Y861" s="13"/>
      <c r="Z861" s="13"/>
    </row>
    <row r="862" customFormat="false" ht="11.25" hidden="false" customHeight="false" outlineLevel="0" collapsed="false">
      <c r="A862" s="13"/>
      <c r="B862" s="13"/>
      <c r="C862" s="13"/>
      <c r="D862" s="13"/>
      <c r="E862" s="13"/>
      <c r="F862" s="13"/>
      <c r="G862" s="13"/>
      <c r="H862" s="13"/>
      <c r="I862" s="55"/>
      <c r="J862" s="56"/>
      <c r="K862" s="13"/>
      <c r="L862" s="13"/>
      <c r="M862" s="58"/>
      <c r="N862" s="58"/>
      <c r="O862" s="58"/>
      <c r="P862" s="58"/>
      <c r="Q862" s="13"/>
      <c r="S862" s="13"/>
      <c r="T862" s="13"/>
      <c r="U862" s="13"/>
      <c r="V862" s="13"/>
      <c r="W862" s="13"/>
      <c r="X862" s="13"/>
      <c r="Y862" s="13"/>
      <c r="Z862" s="13"/>
    </row>
    <row r="863" customFormat="false" ht="11.25" hidden="false" customHeight="false" outlineLevel="0" collapsed="false">
      <c r="A863" s="13"/>
      <c r="B863" s="13"/>
      <c r="C863" s="13"/>
      <c r="D863" s="13"/>
      <c r="E863" s="13"/>
      <c r="F863" s="13"/>
      <c r="G863" s="13"/>
      <c r="H863" s="13"/>
      <c r="I863" s="55"/>
      <c r="J863" s="56"/>
      <c r="K863" s="13"/>
      <c r="L863" s="13"/>
      <c r="M863" s="58"/>
      <c r="N863" s="58"/>
      <c r="O863" s="58"/>
      <c r="P863" s="58"/>
      <c r="Q863" s="13"/>
      <c r="S863" s="13"/>
      <c r="T863" s="13"/>
      <c r="U863" s="13"/>
      <c r="V863" s="13"/>
      <c r="W863" s="13"/>
      <c r="X863" s="13"/>
      <c r="Y863" s="13"/>
      <c r="Z863" s="13"/>
    </row>
    <row r="864" customFormat="false" ht="11.25" hidden="false" customHeight="false" outlineLevel="0" collapsed="false">
      <c r="A864" s="13"/>
      <c r="B864" s="13"/>
      <c r="C864" s="13"/>
      <c r="D864" s="13"/>
      <c r="E864" s="13"/>
      <c r="F864" s="13"/>
      <c r="G864" s="13"/>
      <c r="H864" s="13"/>
      <c r="I864" s="55"/>
      <c r="J864" s="56"/>
      <c r="K864" s="13"/>
      <c r="L864" s="13"/>
      <c r="M864" s="58"/>
      <c r="N864" s="58"/>
      <c r="O864" s="58"/>
      <c r="P864" s="58"/>
      <c r="Q864" s="13"/>
      <c r="S864" s="13"/>
      <c r="T864" s="13"/>
      <c r="U864" s="13"/>
      <c r="V864" s="13"/>
      <c r="W864" s="13"/>
      <c r="X864" s="13"/>
      <c r="Y864" s="13"/>
      <c r="Z864" s="13"/>
    </row>
    <row r="865" customFormat="false" ht="11.25" hidden="false" customHeight="false" outlineLevel="0" collapsed="false">
      <c r="A865" s="13"/>
      <c r="B865" s="13"/>
      <c r="C865" s="13"/>
      <c r="D865" s="13"/>
      <c r="E865" s="13"/>
      <c r="F865" s="13"/>
      <c r="G865" s="13"/>
      <c r="H865" s="13"/>
      <c r="I865" s="55"/>
      <c r="J865" s="56"/>
      <c r="K865" s="13"/>
      <c r="L865" s="13"/>
      <c r="M865" s="58"/>
      <c r="N865" s="58"/>
      <c r="O865" s="58"/>
      <c r="P865" s="58"/>
      <c r="Q865" s="13"/>
      <c r="S865" s="13"/>
      <c r="T865" s="13"/>
      <c r="U865" s="13"/>
      <c r="V865" s="13"/>
      <c r="W865" s="13"/>
      <c r="X865" s="13"/>
      <c r="Y865" s="13"/>
      <c r="Z865" s="13"/>
    </row>
    <row r="866" customFormat="false" ht="11.25" hidden="false" customHeight="false" outlineLevel="0" collapsed="false">
      <c r="A866" s="13"/>
      <c r="B866" s="13"/>
      <c r="C866" s="13"/>
      <c r="D866" s="13"/>
      <c r="E866" s="13"/>
      <c r="F866" s="13"/>
      <c r="G866" s="13"/>
      <c r="H866" s="13"/>
      <c r="I866" s="55"/>
      <c r="J866" s="56"/>
      <c r="K866" s="13"/>
      <c r="L866" s="13"/>
      <c r="M866" s="58"/>
      <c r="N866" s="58"/>
      <c r="O866" s="58"/>
      <c r="P866" s="58"/>
      <c r="Q866" s="13"/>
      <c r="S866" s="13"/>
      <c r="T866" s="13"/>
      <c r="U866" s="13"/>
      <c r="V866" s="13"/>
      <c r="W866" s="13"/>
      <c r="X866" s="13"/>
      <c r="Y866" s="13"/>
      <c r="Z866" s="13"/>
    </row>
    <row r="867" customFormat="false" ht="11.25" hidden="false" customHeight="false" outlineLevel="0" collapsed="false">
      <c r="A867" s="13"/>
      <c r="B867" s="13"/>
      <c r="C867" s="13"/>
      <c r="D867" s="13"/>
      <c r="E867" s="13"/>
      <c r="F867" s="13"/>
      <c r="G867" s="13"/>
      <c r="H867" s="13"/>
      <c r="I867" s="55"/>
      <c r="J867" s="56"/>
      <c r="K867" s="13"/>
      <c r="L867" s="13"/>
      <c r="M867" s="58"/>
      <c r="N867" s="58"/>
      <c r="O867" s="58"/>
      <c r="P867" s="58"/>
      <c r="Q867" s="13"/>
      <c r="S867" s="13"/>
      <c r="T867" s="13"/>
      <c r="U867" s="13"/>
      <c r="V867" s="13"/>
      <c r="W867" s="13"/>
      <c r="X867" s="13"/>
      <c r="Y867" s="13"/>
      <c r="Z867" s="13"/>
    </row>
    <row r="868" customFormat="false" ht="11.25" hidden="false" customHeight="false" outlineLevel="0" collapsed="false">
      <c r="A868" s="13"/>
      <c r="B868" s="13"/>
      <c r="C868" s="13"/>
      <c r="D868" s="13"/>
      <c r="E868" s="13"/>
      <c r="F868" s="13"/>
      <c r="G868" s="13"/>
      <c r="H868" s="13"/>
      <c r="I868" s="55"/>
      <c r="J868" s="56"/>
      <c r="K868" s="13"/>
      <c r="L868" s="13"/>
      <c r="M868" s="58"/>
      <c r="N868" s="58"/>
      <c r="O868" s="58"/>
      <c r="P868" s="58"/>
      <c r="Q868" s="13"/>
      <c r="S868" s="13"/>
      <c r="T868" s="13"/>
      <c r="U868" s="13"/>
      <c r="V868" s="13"/>
      <c r="W868" s="13"/>
      <c r="X868" s="13"/>
      <c r="Y868" s="13"/>
      <c r="Z868" s="13"/>
    </row>
    <row r="869" customFormat="false" ht="11.25" hidden="false" customHeight="false" outlineLevel="0" collapsed="false">
      <c r="A869" s="13"/>
      <c r="B869" s="13"/>
      <c r="C869" s="13"/>
      <c r="D869" s="13"/>
      <c r="E869" s="13"/>
      <c r="F869" s="13"/>
      <c r="G869" s="13"/>
      <c r="H869" s="13"/>
      <c r="I869" s="55"/>
      <c r="J869" s="56"/>
      <c r="K869" s="13"/>
      <c r="L869" s="13"/>
      <c r="M869" s="58"/>
      <c r="N869" s="58"/>
      <c r="O869" s="58"/>
      <c r="P869" s="58"/>
      <c r="Q869" s="13"/>
      <c r="S869" s="13"/>
      <c r="T869" s="13"/>
      <c r="U869" s="13"/>
      <c r="V869" s="13"/>
      <c r="W869" s="13"/>
      <c r="X869" s="13"/>
      <c r="Y869" s="13"/>
      <c r="Z869" s="13"/>
    </row>
    <row r="870" customFormat="false" ht="11.25" hidden="false" customHeight="false" outlineLevel="0" collapsed="false">
      <c r="A870" s="13"/>
      <c r="B870" s="13"/>
      <c r="C870" s="13"/>
      <c r="D870" s="13"/>
      <c r="E870" s="13"/>
      <c r="F870" s="13"/>
      <c r="G870" s="13"/>
      <c r="H870" s="13"/>
      <c r="I870" s="55"/>
      <c r="J870" s="56"/>
      <c r="K870" s="13"/>
      <c r="L870" s="13"/>
      <c r="M870" s="58"/>
      <c r="N870" s="58"/>
      <c r="O870" s="58"/>
      <c r="P870" s="58"/>
      <c r="Q870" s="13"/>
      <c r="S870" s="13"/>
      <c r="T870" s="13"/>
      <c r="U870" s="13"/>
      <c r="V870" s="13"/>
      <c r="W870" s="13"/>
      <c r="X870" s="13"/>
      <c r="Y870" s="13"/>
      <c r="Z870" s="13"/>
    </row>
    <row r="871" customFormat="false" ht="11.25" hidden="false" customHeight="false" outlineLevel="0" collapsed="false">
      <c r="A871" s="13"/>
      <c r="B871" s="13"/>
      <c r="C871" s="13"/>
      <c r="D871" s="13"/>
      <c r="E871" s="13"/>
      <c r="F871" s="13"/>
      <c r="G871" s="13"/>
      <c r="H871" s="13"/>
      <c r="I871" s="55"/>
      <c r="J871" s="56"/>
      <c r="K871" s="13"/>
      <c r="L871" s="13"/>
      <c r="M871" s="58"/>
      <c r="N871" s="58"/>
      <c r="O871" s="58"/>
      <c r="P871" s="58"/>
      <c r="Q871" s="13"/>
      <c r="S871" s="13"/>
      <c r="T871" s="13"/>
      <c r="U871" s="13"/>
      <c r="V871" s="13"/>
      <c r="W871" s="13"/>
      <c r="X871" s="13"/>
      <c r="Y871" s="13"/>
      <c r="Z871" s="13"/>
    </row>
    <row r="872" customFormat="false" ht="11.25" hidden="false" customHeight="false" outlineLevel="0" collapsed="false">
      <c r="A872" s="13"/>
      <c r="B872" s="13"/>
      <c r="C872" s="13"/>
      <c r="D872" s="13"/>
      <c r="E872" s="13"/>
      <c r="F872" s="13"/>
      <c r="G872" s="13"/>
      <c r="H872" s="13"/>
      <c r="I872" s="55"/>
      <c r="J872" s="56"/>
      <c r="K872" s="13"/>
      <c r="L872" s="13"/>
      <c r="M872" s="58"/>
      <c r="N872" s="58"/>
      <c r="O872" s="58"/>
      <c r="P872" s="58"/>
      <c r="Q872" s="13"/>
      <c r="S872" s="13"/>
      <c r="T872" s="13"/>
      <c r="U872" s="13"/>
      <c r="V872" s="13"/>
      <c r="W872" s="13"/>
      <c r="X872" s="13"/>
      <c r="Y872" s="13"/>
      <c r="Z872" s="13"/>
    </row>
    <row r="873" customFormat="false" ht="11.25" hidden="false" customHeight="false" outlineLevel="0" collapsed="false">
      <c r="A873" s="13"/>
      <c r="B873" s="13"/>
      <c r="C873" s="13"/>
      <c r="D873" s="13"/>
      <c r="E873" s="13"/>
      <c r="F873" s="13"/>
      <c r="G873" s="13"/>
      <c r="H873" s="13"/>
      <c r="I873" s="55"/>
      <c r="J873" s="56"/>
      <c r="K873" s="13"/>
      <c r="L873" s="13"/>
      <c r="M873" s="58"/>
      <c r="N873" s="58"/>
      <c r="O873" s="58"/>
      <c r="P873" s="58"/>
      <c r="Q873" s="13"/>
      <c r="S873" s="13"/>
      <c r="T873" s="13"/>
      <c r="U873" s="13"/>
      <c r="V873" s="13"/>
      <c r="W873" s="13"/>
      <c r="X873" s="13"/>
      <c r="Y873" s="13"/>
      <c r="Z873" s="13"/>
    </row>
    <row r="874" customFormat="false" ht="11.25" hidden="false" customHeight="false" outlineLevel="0" collapsed="false">
      <c r="A874" s="13"/>
      <c r="B874" s="13"/>
      <c r="C874" s="13"/>
      <c r="D874" s="13"/>
      <c r="E874" s="13"/>
      <c r="F874" s="13"/>
      <c r="G874" s="13"/>
      <c r="H874" s="13"/>
      <c r="I874" s="55"/>
      <c r="J874" s="56"/>
      <c r="K874" s="13"/>
      <c r="L874" s="13"/>
      <c r="M874" s="58"/>
      <c r="N874" s="58"/>
      <c r="O874" s="58"/>
      <c r="P874" s="58"/>
      <c r="Q874" s="13"/>
      <c r="S874" s="13"/>
      <c r="T874" s="13"/>
      <c r="U874" s="13"/>
      <c r="V874" s="13"/>
      <c r="W874" s="13"/>
      <c r="X874" s="13"/>
      <c r="Y874" s="13"/>
      <c r="Z874" s="13"/>
    </row>
    <row r="875" customFormat="false" ht="11.25" hidden="false" customHeight="false" outlineLevel="0" collapsed="false">
      <c r="A875" s="13"/>
      <c r="B875" s="13"/>
      <c r="C875" s="13"/>
      <c r="D875" s="13"/>
      <c r="E875" s="13"/>
      <c r="F875" s="13"/>
      <c r="G875" s="13"/>
      <c r="H875" s="13"/>
      <c r="I875" s="55"/>
      <c r="J875" s="56"/>
      <c r="K875" s="13"/>
      <c r="L875" s="13"/>
      <c r="M875" s="58"/>
      <c r="N875" s="58"/>
      <c r="O875" s="58"/>
      <c r="P875" s="58"/>
      <c r="Q875" s="13"/>
      <c r="S875" s="13"/>
      <c r="T875" s="13"/>
      <c r="U875" s="13"/>
      <c r="V875" s="13"/>
      <c r="W875" s="13"/>
      <c r="X875" s="13"/>
      <c r="Y875" s="13"/>
      <c r="Z875" s="13"/>
    </row>
    <row r="876" customFormat="false" ht="11.25" hidden="false" customHeight="false" outlineLevel="0" collapsed="false">
      <c r="A876" s="13"/>
      <c r="B876" s="13"/>
      <c r="C876" s="13"/>
      <c r="D876" s="13"/>
      <c r="E876" s="13"/>
      <c r="F876" s="13"/>
      <c r="G876" s="13"/>
      <c r="H876" s="13"/>
      <c r="I876" s="55"/>
      <c r="J876" s="56"/>
      <c r="K876" s="13"/>
      <c r="L876" s="13"/>
      <c r="M876" s="58"/>
      <c r="N876" s="58"/>
      <c r="O876" s="58"/>
      <c r="P876" s="58"/>
      <c r="Q876" s="13"/>
      <c r="S876" s="13"/>
      <c r="T876" s="13"/>
      <c r="U876" s="13"/>
      <c r="V876" s="13"/>
      <c r="W876" s="13"/>
      <c r="X876" s="13"/>
      <c r="Y876" s="13"/>
      <c r="Z876" s="13"/>
    </row>
    <row r="877" customFormat="false" ht="11.25" hidden="false" customHeight="false" outlineLevel="0" collapsed="false">
      <c r="A877" s="13"/>
      <c r="B877" s="13"/>
      <c r="C877" s="13"/>
      <c r="D877" s="13"/>
      <c r="E877" s="13"/>
      <c r="F877" s="13"/>
      <c r="G877" s="13"/>
      <c r="H877" s="13"/>
      <c r="I877" s="55"/>
      <c r="J877" s="56"/>
      <c r="K877" s="13"/>
      <c r="L877" s="13"/>
      <c r="M877" s="58"/>
      <c r="N877" s="58"/>
      <c r="O877" s="58"/>
      <c r="P877" s="58"/>
      <c r="Q877" s="13"/>
      <c r="S877" s="13"/>
      <c r="T877" s="13"/>
      <c r="U877" s="13"/>
      <c r="V877" s="13"/>
      <c r="W877" s="13"/>
      <c r="X877" s="13"/>
      <c r="Y877" s="13"/>
      <c r="Z877" s="13"/>
    </row>
    <row r="878" customFormat="false" ht="11.25" hidden="false" customHeight="false" outlineLevel="0" collapsed="false">
      <c r="A878" s="13"/>
      <c r="B878" s="13"/>
      <c r="C878" s="13"/>
      <c r="D878" s="13"/>
      <c r="E878" s="13"/>
      <c r="F878" s="13"/>
      <c r="G878" s="13"/>
      <c r="H878" s="13"/>
      <c r="I878" s="55"/>
      <c r="J878" s="56"/>
      <c r="K878" s="13"/>
      <c r="L878" s="13"/>
      <c r="M878" s="58"/>
      <c r="N878" s="58"/>
      <c r="O878" s="58"/>
      <c r="P878" s="58"/>
      <c r="Q878" s="13"/>
      <c r="S878" s="13"/>
      <c r="T878" s="13"/>
      <c r="U878" s="13"/>
      <c r="V878" s="13"/>
      <c r="W878" s="13"/>
      <c r="X878" s="13"/>
      <c r="Y878" s="13"/>
      <c r="Z878" s="13"/>
    </row>
    <row r="879" customFormat="false" ht="11.25" hidden="false" customHeight="false" outlineLevel="0" collapsed="false">
      <c r="A879" s="13"/>
      <c r="B879" s="13"/>
      <c r="C879" s="13"/>
      <c r="D879" s="13"/>
      <c r="E879" s="13"/>
      <c r="F879" s="13"/>
      <c r="G879" s="13"/>
      <c r="H879" s="13"/>
      <c r="I879" s="55"/>
      <c r="J879" s="56"/>
      <c r="K879" s="13"/>
      <c r="L879" s="13"/>
      <c r="M879" s="58"/>
      <c r="N879" s="58"/>
      <c r="O879" s="58"/>
      <c r="P879" s="58"/>
      <c r="Q879" s="13"/>
      <c r="S879" s="13"/>
      <c r="T879" s="13"/>
      <c r="U879" s="13"/>
      <c r="V879" s="13"/>
      <c r="W879" s="13"/>
      <c r="X879" s="13"/>
      <c r="Y879" s="13"/>
      <c r="Z879" s="13"/>
    </row>
    <row r="880" customFormat="false" ht="11.25" hidden="false" customHeight="false" outlineLevel="0" collapsed="false">
      <c r="A880" s="13"/>
      <c r="B880" s="13"/>
      <c r="C880" s="13"/>
      <c r="D880" s="13"/>
      <c r="E880" s="13"/>
      <c r="F880" s="13"/>
      <c r="G880" s="13"/>
      <c r="H880" s="13"/>
      <c r="I880" s="55"/>
      <c r="J880" s="56"/>
      <c r="K880" s="13"/>
      <c r="L880" s="13"/>
      <c r="M880" s="58"/>
      <c r="N880" s="58"/>
      <c r="O880" s="58"/>
      <c r="P880" s="58"/>
      <c r="Q880" s="13"/>
      <c r="S880" s="13"/>
      <c r="T880" s="13"/>
      <c r="U880" s="13"/>
      <c r="V880" s="13"/>
      <c r="W880" s="13"/>
      <c r="X880" s="13"/>
      <c r="Y880" s="13"/>
      <c r="Z880" s="13"/>
    </row>
    <row r="881" customFormat="false" ht="11.25" hidden="false" customHeight="false" outlineLevel="0" collapsed="false">
      <c r="A881" s="13"/>
      <c r="B881" s="13"/>
      <c r="C881" s="13"/>
      <c r="D881" s="13"/>
      <c r="E881" s="13"/>
      <c r="F881" s="13"/>
      <c r="G881" s="13"/>
      <c r="H881" s="13"/>
      <c r="I881" s="55"/>
      <c r="J881" s="56"/>
      <c r="K881" s="13"/>
      <c r="L881" s="13"/>
      <c r="M881" s="58"/>
      <c r="N881" s="58"/>
      <c r="O881" s="58"/>
      <c r="P881" s="58"/>
      <c r="Q881" s="13"/>
      <c r="S881" s="13"/>
      <c r="T881" s="13"/>
      <c r="U881" s="13"/>
      <c r="V881" s="13"/>
      <c r="W881" s="13"/>
      <c r="X881" s="13"/>
      <c r="Y881" s="13"/>
      <c r="Z881" s="13"/>
    </row>
    <row r="882" customFormat="false" ht="11.25" hidden="false" customHeight="false" outlineLevel="0" collapsed="false">
      <c r="A882" s="13"/>
      <c r="B882" s="13"/>
      <c r="C882" s="13"/>
      <c r="D882" s="13"/>
      <c r="E882" s="13"/>
      <c r="F882" s="13"/>
      <c r="G882" s="13"/>
      <c r="H882" s="13"/>
      <c r="I882" s="55"/>
      <c r="J882" s="56"/>
      <c r="K882" s="13"/>
      <c r="L882" s="13"/>
      <c r="M882" s="58"/>
      <c r="N882" s="58"/>
      <c r="O882" s="58"/>
      <c r="P882" s="58"/>
      <c r="Q882" s="13"/>
      <c r="S882" s="13"/>
      <c r="T882" s="13"/>
      <c r="U882" s="13"/>
      <c r="V882" s="13"/>
      <c r="W882" s="13"/>
      <c r="X882" s="13"/>
      <c r="Y882" s="13"/>
      <c r="Z882" s="13"/>
    </row>
    <row r="883" customFormat="false" ht="11.25" hidden="false" customHeight="false" outlineLevel="0" collapsed="false">
      <c r="A883" s="13"/>
      <c r="B883" s="13"/>
      <c r="C883" s="13"/>
      <c r="D883" s="13"/>
      <c r="E883" s="13"/>
      <c r="F883" s="13"/>
      <c r="G883" s="13"/>
      <c r="H883" s="13"/>
      <c r="I883" s="55"/>
      <c r="J883" s="56"/>
      <c r="K883" s="13"/>
      <c r="L883" s="13"/>
      <c r="M883" s="58"/>
      <c r="N883" s="58"/>
      <c r="O883" s="58"/>
      <c r="P883" s="58"/>
      <c r="Q883" s="13"/>
      <c r="S883" s="13"/>
      <c r="T883" s="13"/>
      <c r="U883" s="13"/>
      <c r="V883" s="13"/>
      <c r="W883" s="13"/>
      <c r="X883" s="13"/>
      <c r="Y883" s="13"/>
      <c r="Z883" s="13"/>
    </row>
    <row r="884" customFormat="false" ht="11.25" hidden="false" customHeight="false" outlineLevel="0" collapsed="false">
      <c r="A884" s="13"/>
      <c r="B884" s="13"/>
      <c r="C884" s="13"/>
      <c r="D884" s="13"/>
      <c r="E884" s="13"/>
      <c r="F884" s="13"/>
      <c r="G884" s="13"/>
      <c r="H884" s="13"/>
      <c r="I884" s="55"/>
      <c r="J884" s="56"/>
      <c r="K884" s="13"/>
      <c r="L884" s="13"/>
      <c r="M884" s="58"/>
      <c r="N884" s="58"/>
      <c r="O884" s="58"/>
      <c r="P884" s="58"/>
      <c r="Q884" s="13"/>
      <c r="S884" s="13"/>
      <c r="T884" s="13"/>
      <c r="U884" s="13"/>
      <c r="V884" s="13"/>
      <c r="W884" s="13"/>
      <c r="X884" s="13"/>
      <c r="Y884" s="13"/>
      <c r="Z884" s="13"/>
    </row>
    <row r="885" customFormat="false" ht="11.25" hidden="false" customHeight="false" outlineLevel="0" collapsed="false">
      <c r="A885" s="13"/>
      <c r="B885" s="13"/>
      <c r="C885" s="13"/>
      <c r="D885" s="13"/>
      <c r="E885" s="13"/>
      <c r="F885" s="13"/>
      <c r="G885" s="13"/>
      <c r="H885" s="13"/>
      <c r="I885" s="55"/>
      <c r="J885" s="56"/>
      <c r="K885" s="13"/>
      <c r="L885" s="13"/>
      <c r="M885" s="58"/>
      <c r="N885" s="58"/>
      <c r="O885" s="58"/>
      <c r="P885" s="58"/>
      <c r="Q885" s="13"/>
      <c r="S885" s="13"/>
      <c r="T885" s="13"/>
      <c r="U885" s="13"/>
      <c r="V885" s="13"/>
      <c r="W885" s="13"/>
      <c r="X885" s="13"/>
      <c r="Y885" s="13"/>
      <c r="Z885" s="13"/>
    </row>
    <row r="886" customFormat="false" ht="11.25" hidden="false" customHeight="false" outlineLevel="0" collapsed="false">
      <c r="A886" s="13"/>
      <c r="B886" s="13"/>
      <c r="C886" s="13"/>
      <c r="D886" s="13"/>
      <c r="E886" s="13"/>
      <c r="F886" s="13"/>
      <c r="G886" s="13"/>
      <c r="H886" s="13"/>
      <c r="I886" s="55"/>
      <c r="J886" s="56"/>
      <c r="K886" s="13"/>
      <c r="L886" s="13"/>
      <c r="M886" s="58"/>
      <c r="N886" s="58"/>
      <c r="O886" s="58"/>
      <c r="P886" s="58"/>
      <c r="Q886" s="13"/>
      <c r="S886" s="13"/>
      <c r="T886" s="13"/>
      <c r="U886" s="13"/>
      <c r="V886" s="13"/>
      <c r="W886" s="13"/>
      <c r="X886" s="13"/>
      <c r="Y886" s="13"/>
      <c r="Z886" s="13"/>
    </row>
    <row r="887" customFormat="false" ht="11.25" hidden="false" customHeight="false" outlineLevel="0" collapsed="false">
      <c r="A887" s="13"/>
      <c r="B887" s="13"/>
      <c r="C887" s="13"/>
      <c r="D887" s="13"/>
      <c r="E887" s="13"/>
      <c r="F887" s="13"/>
      <c r="G887" s="13"/>
      <c r="H887" s="13"/>
      <c r="I887" s="55"/>
      <c r="J887" s="56"/>
      <c r="K887" s="13"/>
      <c r="L887" s="13"/>
      <c r="M887" s="58"/>
      <c r="N887" s="58"/>
      <c r="O887" s="58"/>
      <c r="P887" s="58"/>
      <c r="Q887" s="13"/>
      <c r="S887" s="13"/>
      <c r="T887" s="13"/>
      <c r="U887" s="13"/>
      <c r="V887" s="13"/>
      <c r="W887" s="13"/>
      <c r="X887" s="13"/>
      <c r="Y887" s="13"/>
      <c r="Z887" s="13"/>
    </row>
    <row r="888" customFormat="false" ht="11.25" hidden="false" customHeight="false" outlineLevel="0" collapsed="false">
      <c r="A888" s="13"/>
      <c r="B888" s="13"/>
      <c r="C888" s="13"/>
      <c r="D888" s="13"/>
      <c r="E888" s="13"/>
      <c r="F888" s="13"/>
      <c r="G888" s="13"/>
      <c r="H888" s="13"/>
      <c r="I888" s="55"/>
      <c r="J888" s="56"/>
      <c r="K888" s="13"/>
      <c r="L888" s="13"/>
      <c r="M888" s="58"/>
      <c r="N888" s="58"/>
      <c r="O888" s="58"/>
      <c r="P888" s="58"/>
      <c r="Q888" s="13"/>
      <c r="S888" s="13"/>
      <c r="T888" s="13"/>
      <c r="U888" s="13"/>
      <c r="V888" s="13"/>
      <c r="W888" s="13"/>
      <c r="X888" s="13"/>
      <c r="Y888" s="13"/>
      <c r="Z888" s="13"/>
    </row>
    <row r="889" customFormat="false" ht="11.25" hidden="false" customHeight="false" outlineLevel="0" collapsed="false">
      <c r="A889" s="13"/>
      <c r="B889" s="13"/>
      <c r="C889" s="13"/>
      <c r="D889" s="13"/>
      <c r="E889" s="13"/>
      <c r="F889" s="13"/>
      <c r="G889" s="13"/>
      <c r="H889" s="13"/>
      <c r="I889" s="55"/>
      <c r="J889" s="56"/>
      <c r="K889" s="13"/>
      <c r="L889" s="13"/>
      <c r="M889" s="58"/>
      <c r="N889" s="58"/>
      <c r="O889" s="58"/>
      <c r="P889" s="58"/>
      <c r="Q889" s="13"/>
      <c r="S889" s="13"/>
      <c r="T889" s="13"/>
      <c r="U889" s="13"/>
      <c r="V889" s="13"/>
      <c r="W889" s="13"/>
      <c r="X889" s="13"/>
      <c r="Y889" s="13"/>
      <c r="Z889" s="13"/>
    </row>
    <row r="890" customFormat="false" ht="11.25" hidden="false" customHeight="false" outlineLevel="0" collapsed="false">
      <c r="A890" s="13"/>
      <c r="B890" s="13"/>
      <c r="C890" s="13"/>
      <c r="D890" s="13"/>
      <c r="E890" s="13"/>
      <c r="F890" s="13"/>
      <c r="G890" s="13"/>
      <c r="H890" s="13"/>
      <c r="I890" s="55"/>
      <c r="J890" s="56"/>
      <c r="K890" s="13"/>
      <c r="L890" s="13"/>
      <c r="M890" s="58"/>
      <c r="N890" s="58"/>
      <c r="O890" s="58"/>
      <c r="P890" s="58"/>
      <c r="Q890" s="13"/>
      <c r="S890" s="13"/>
      <c r="T890" s="13"/>
      <c r="U890" s="13"/>
      <c r="V890" s="13"/>
      <c r="W890" s="13"/>
      <c r="X890" s="13"/>
      <c r="Y890" s="13"/>
      <c r="Z890" s="13"/>
    </row>
    <row r="891" customFormat="false" ht="11.25" hidden="false" customHeight="false" outlineLevel="0" collapsed="false">
      <c r="A891" s="13"/>
      <c r="B891" s="13"/>
      <c r="C891" s="13"/>
      <c r="D891" s="13"/>
      <c r="E891" s="13"/>
      <c r="F891" s="13"/>
      <c r="G891" s="13"/>
      <c r="H891" s="13"/>
      <c r="I891" s="55"/>
      <c r="J891" s="56"/>
      <c r="K891" s="13"/>
      <c r="L891" s="13"/>
      <c r="M891" s="58"/>
      <c r="N891" s="58"/>
      <c r="O891" s="58"/>
      <c r="P891" s="58"/>
      <c r="Q891" s="13"/>
      <c r="S891" s="13"/>
      <c r="T891" s="13"/>
      <c r="U891" s="13"/>
      <c r="V891" s="13"/>
      <c r="W891" s="13"/>
      <c r="X891" s="13"/>
      <c r="Y891" s="13"/>
      <c r="Z891" s="13"/>
    </row>
    <row r="892" customFormat="false" ht="11.25" hidden="false" customHeight="false" outlineLevel="0" collapsed="false">
      <c r="A892" s="13"/>
      <c r="B892" s="13"/>
      <c r="C892" s="13"/>
      <c r="D892" s="13"/>
      <c r="E892" s="13"/>
      <c r="F892" s="13"/>
      <c r="G892" s="13"/>
      <c r="H892" s="13"/>
      <c r="I892" s="55"/>
      <c r="J892" s="56"/>
      <c r="K892" s="13"/>
      <c r="L892" s="13"/>
      <c r="M892" s="58"/>
      <c r="N892" s="58"/>
      <c r="O892" s="58"/>
      <c r="P892" s="58"/>
      <c r="Q892" s="13"/>
      <c r="S892" s="13"/>
      <c r="T892" s="13"/>
      <c r="U892" s="13"/>
      <c r="V892" s="13"/>
      <c r="W892" s="13"/>
      <c r="X892" s="13"/>
      <c r="Y892" s="13"/>
      <c r="Z892" s="13"/>
    </row>
    <row r="893" customFormat="false" ht="11.25" hidden="false" customHeight="false" outlineLevel="0" collapsed="false">
      <c r="A893" s="13"/>
      <c r="B893" s="13"/>
      <c r="C893" s="13"/>
      <c r="D893" s="13"/>
      <c r="E893" s="13"/>
      <c r="F893" s="13"/>
      <c r="G893" s="13"/>
      <c r="H893" s="13"/>
      <c r="I893" s="55"/>
      <c r="J893" s="56"/>
      <c r="K893" s="13"/>
      <c r="L893" s="13"/>
      <c r="M893" s="58"/>
      <c r="N893" s="58"/>
      <c r="O893" s="58"/>
      <c r="P893" s="58"/>
      <c r="Q893" s="13"/>
      <c r="S893" s="13"/>
      <c r="T893" s="13"/>
      <c r="U893" s="13"/>
      <c r="V893" s="13"/>
      <c r="W893" s="13"/>
      <c r="X893" s="13"/>
      <c r="Y893" s="13"/>
      <c r="Z893" s="13"/>
    </row>
    <row r="894" customFormat="false" ht="11.25" hidden="false" customHeight="false" outlineLevel="0" collapsed="false">
      <c r="A894" s="13"/>
      <c r="B894" s="13"/>
      <c r="C894" s="13"/>
      <c r="D894" s="13"/>
      <c r="E894" s="13"/>
      <c r="F894" s="13"/>
      <c r="G894" s="13"/>
      <c r="H894" s="13"/>
      <c r="I894" s="55"/>
      <c r="J894" s="56"/>
      <c r="K894" s="13"/>
      <c r="L894" s="13"/>
      <c r="M894" s="58"/>
      <c r="N894" s="58"/>
      <c r="O894" s="58"/>
      <c r="P894" s="58"/>
      <c r="Q894" s="13"/>
      <c r="S894" s="13"/>
      <c r="T894" s="13"/>
      <c r="U894" s="13"/>
      <c r="V894" s="13"/>
      <c r="W894" s="13"/>
      <c r="X894" s="13"/>
      <c r="Y894" s="13"/>
      <c r="Z894" s="13"/>
    </row>
    <row r="895" customFormat="false" ht="11.25" hidden="false" customHeight="false" outlineLevel="0" collapsed="false">
      <c r="A895" s="13"/>
      <c r="B895" s="13"/>
      <c r="C895" s="13"/>
      <c r="D895" s="13"/>
      <c r="E895" s="13"/>
      <c r="F895" s="13"/>
      <c r="G895" s="13"/>
      <c r="H895" s="13"/>
      <c r="I895" s="55"/>
      <c r="J895" s="56"/>
      <c r="K895" s="13"/>
      <c r="L895" s="13"/>
      <c r="M895" s="58"/>
      <c r="N895" s="58"/>
      <c r="O895" s="58"/>
      <c r="P895" s="58"/>
      <c r="Q895" s="13"/>
      <c r="S895" s="13"/>
      <c r="T895" s="13"/>
      <c r="U895" s="13"/>
      <c r="V895" s="13"/>
      <c r="W895" s="13"/>
      <c r="X895" s="13"/>
      <c r="Y895" s="13"/>
      <c r="Z895" s="13"/>
    </row>
    <row r="896" customFormat="false" ht="11.25" hidden="false" customHeight="false" outlineLevel="0" collapsed="false">
      <c r="A896" s="13"/>
      <c r="B896" s="13"/>
      <c r="C896" s="13"/>
      <c r="D896" s="13"/>
      <c r="E896" s="13"/>
      <c r="F896" s="13"/>
      <c r="G896" s="13"/>
      <c r="H896" s="13"/>
      <c r="I896" s="55"/>
      <c r="J896" s="56"/>
      <c r="K896" s="13"/>
      <c r="L896" s="13"/>
      <c r="M896" s="58"/>
      <c r="N896" s="58"/>
      <c r="O896" s="58"/>
      <c r="P896" s="58"/>
      <c r="Q896" s="13"/>
      <c r="S896" s="13"/>
      <c r="T896" s="13"/>
      <c r="U896" s="13"/>
      <c r="V896" s="13"/>
      <c r="W896" s="13"/>
      <c r="X896" s="13"/>
      <c r="Y896" s="13"/>
      <c r="Z896" s="13"/>
    </row>
    <row r="897" customFormat="false" ht="11.25" hidden="false" customHeight="false" outlineLevel="0" collapsed="false">
      <c r="A897" s="13"/>
      <c r="B897" s="13"/>
      <c r="C897" s="13"/>
      <c r="D897" s="13"/>
      <c r="E897" s="13"/>
      <c r="F897" s="13"/>
      <c r="G897" s="13"/>
      <c r="H897" s="13"/>
      <c r="I897" s="55"/>
      <c r="J897" s="56"/>
      <c r="K897" s="13"/>
      <c r="L897" s="13"/>
      <c r="M897" s="58"/>
      <c r="N897" s="58"/>
      <c r="O897" s="58"/>
      <c r="P897" s="58"/>
      <c r="Q897" s="13"/>
      <c r="S897" s="13"/>
      <c r="T897" s="13"/>
      <c r="U897" s="13"/>
      <c r="V897" s="13"/>
      <c r="W897" s="13"/>
      <c r="X897" s="13"/>
      <c r="Y897" s="13"/>
      <c r="Z897" s="13"/>
    </row>
    <row r="898" customFormat="false" ht="11.25" hidden="false" customHeight="false" outlineLevel="0" collapsed="false">
      <c r="A898" s="13"/>
      <c r="B898" s="13"/>
      <c r="C898" s="13"/>
      <c r="D898" s="13"/>
      <c r="E898" s="13"/>
      <c r="F898" s="13"/>
      <c r="G898" s="13"/>
      <c r="H898" s="13"/>
      <c r="I898" s="55"/>
      <c r="J898" s="56"/>
      <c r="K898" s="13"/>
      <c r="L898" s="13"/>
      <c r="M898" s="58"/>
      <c r="N898" s="58"/>
      <c r="O898" s="58"/>
      <c r="P898" s="58"/>
      <c r="Q898" s="13"/>
      <c r="S898" s="13"/>
      <c r="T898" s="13"/>
      <c r="U898" s="13"/>
      <c r="V898" s="13"/>
      <c r="W898" s="13"/>
      <c r="X898" s="13"/>
      <c r="Y898" s="13"/>
      <c r="Z898" s="13"/>
    </row>
    <row r="899" customFormat="false" ht="11.25" hidden="false" customHeight="false" outlineLevel="0" collapsed="false">
      <c r="A899" s="13"/>
      <c r="B899" s="13"/>
      <c r="C899" s="13"/>
      <c r="D899" s="13"/>
      <c r="E899" s="13"/>
      <c r="F899" s="13"/>
      <c r="G899" s="13"/>
      <c r="H899" s="13"/>
      <c r="I899" s="55"/>
      <c r="J899" s="56"/>
      <c r="K899" s="13"/>
      <c r="L899" s="13"/>
      <c r="M899" s="58"/>
      <c r="N899" s="58"/>
      <c r="O899" s="58"/>
      <c r="P899" s="58"/>
      <c r="Q899" s="13"/>
      <c r="S899" s="13"/>
      <c r="T899" s="13"/>
      <c r="U899" s="13"/>
      <c r="V899" s="13"/>
      <c r="W899" s="13"/>
      <c r="X899" s="13"/>
      <c r="Y899" s="13"/>
      <c r="Z899" s="13"/>
    </row>
    <row r="900" customFormat="false" ht="11.25" hidden="false" customHeight="false" outlineLevel="0" collapsed="false">
      <c r="A900" s="13"/>
      <c r="B900" s="13"/>
      <c r="C900" s="13"/>
      <c r="D900" s="13"/>
      <c r="E900" s="13"/>
      <c r="F900" s="13"/>
      <c r="G900" s="13"/>
      <c r="H900" s="13"/>
      <c r="I900" s="55"/>
      <c r="J900" s="56"/>
      <c r="K900" s="13"/>
      <c r="L900" s="13"/>
      <c r="M900" s="58"/>
      <c r="N900" s="58"/>
      <c r="O900" s="58"/>
      <c r="P900" s="58"/>
      <c r="Q900" s="13"/>
      <c r="S900" s="13"/>
      <c r="T900" s="13"/>
      <c r="U900" s="13"/>
      <c r="V900" s="13"/>
      <c r="W900" s="13"/>
      <c r="X900" s="13"/>
      <c r="Y900" s="13"/>
      <c r="Z900" s="13"/>
    </row>
    <row r="901" customFormat="false" ht="11.25" hidden="false" customHeight="false" outlineLevel="0" collapsed="false">
      <c r="A901" s="13"/>
      <c r="B901" s="13"/>
      <c r="C901" s="13"/>
      <c r="D901" s="13"/>
      <c r="E901" s="13"/>
      <c r="F901" s="13"/>
      <c r="G901" s="13"/>
      <c r="H901" s="13"/>
      <c r="I901" s="55"/>
      <c r="J901" s="56"/>
      <c r="K901" s="13"/>
      <c r="L901" s="13"/>
      <c r="M901" s="58"/>
      <c r="N901" s="58"/>
      <c r="O901" s="58"/>
      <c r="P901" s="58"/>
      <c r="Q901" s="13"/>
      <c r="S901" s="13"/>
      <c r="T901" s="13"/>
      <c r="U901" s="13"/>
      <c r="V901" s="13"/>
      <c r="W901" s="13"/>
      <c r="X901" s="13"/>
      <c r="Y901" s="13"/>
      <c r="Z901" s="13"/>
    </row>
    <row r="902" customFormat="false" ht="11.25" hidden="false" customHeight="false" outlineLevel="0" collapsed="false">
      <c r="A902" s="13"/>
      <c r="B902" s="13"/>
      <c r="C902" s="13"/>
      <c r="D902" s="13"/>
      <c r="E902" s="13"/>
      <c r="F902" s="13"/>
      <c r="G902" s="13"/>
      <c r="H902" s="13"/>
      <c r="I902" s="55"/>
      <c r="J902" s="56"/>
      <c r="K902" s="13"/>
      <c r="L902" s="13"/>
      <c r="M902" s="58"/>
      <c r="N902" s="58"/>
      <c r="O902" s="58"/>
      <c r="P902" s="58"/>
      <c r="Q902" s="13"/>
      <c r="S902" s="13"/>
      <c r="T902" s="13"/>
      <c r="U902" s="13"/>
      <c r="V902" s="13"/>
      <c r="W902" s="13"/>
      <c r="X902" s="13"/>
      <c r="Y902" s="13"/>
      <c r="Z902" s="13"/>
    </row>
    <row r="903" customFormat="false" ht="11.25" hidden="false" customHeight="false" outlineLevel="0" collapsed="false">
      <c r="A903" s="13"/>
      <c r="B903" s="13"/>
      <c r="C903" s="13"/>
      <c r="D903" s="13"/>
      <c r="E903" s="13"/>
      <c r="F903" s="13"/>
      <c r="G903" s="13"/>
      <c r="H903" s="13"/>
      <c r="I903" s="55"/>
      <c r="J903" s="56"/>
      <c r="K903" s="13"/>
      <c r="L903" s="13"/>
      <c r="M903" s="58"/>
      <c r="N903" s="58"/>
      <c r="O903" s="58"/>
      <c r="P903" s="58"/>
      <c r="Q903" s="13"/>
      <c r="S903" s="13"/>
      <c r="T903" s="13"/>
      <c r="U903" s="13"/>
      <c r="V903" s="13"/>
      <c r="W903" s="13"/>
      <c r="X903" s="13"/>
      <c r="Y903" s="13"/>
      <c r="Z903" s="13"/>
    </row>
    <row r="904" customFormat="false" ht="11.25" hidden="false" customHeight="false" outlineLevel="0" collapsed="false">
      <c r="A904" s="13"/>
      <c r="B904" s="13"/>
      <c r="C904" s="13"/>
      <c r="D904" s="13"/>
      <c r="E904" s="13"/>
      <c r="F904" s="13"/>
      <c r="G904" s="13"/>
      <c r="H904" s="13"/>
      <c r="I904" s="55"/>
      <c r="J904" s="56"/>
      <c r="K904" s="13"/>
      <c r="L904" s="13"/>
      <c r="M904" s="58"/>
      <c r="N904" s="58"/>
      <c r="O904" s="58"/>
      <c r="P904" s="58"/>
      <c r="Q904" s="13"/>
      <c r="S904" s="13"/>
      <c r="T904" s="13"/>
      <c r="U904" s="13"/>
      <c r="V904" s="13"/>
      <c r="W904" s="13"/>
      <c r="X904" s="13"/>
      <c r="Y904" s="13"/>
      <c r="Z904" s="13"/>
    </row>
    <row r="905" customFormat="false" ht="11.25" hidden="false" customHeight="false" outlineLevel="0" collapsed="false">
      <c r="A905" s="13"/>
      <c r="B905" s="13"/>
      <c r="C905" s="13"/>
      <c r="D905" s="13"/>
      <c r="E905" s="13"/>
      <c r="F905" s="13"/>
      <c r="G905" s="13"/>
      <c r="H905" s="13"/>
      <c r="I905" s="55"/>
      <c r="J905" s="56"/>
      <c r="K905" s="13"/>
      <c r="L905" s="13"/>
      <c r="M905" s="58"/>
      <c r="N905" s="58"/>
      <c r="O905" s="58"/>
      <c r="P905" s="58"/>
      <c r="Q905" s="13"/>
      <c r="S905" s="13"/>
      <c r="T905" s="13"/>
      <c r="U905" s="13"/>
      <c r="V905" s="13"/>
      <c r="W905" s="13"/>
      <c r="X905" s="13"/>
      <c r="Y905" s="13"/>
      <c r="Z905" s="13"/>
    </row>
    <row r="906" customFormat="false" ht="11.25" hidden="false" customHeight="false" outlineLevel="0" collapsed="false">
      <c r="A906" s="13"/>
      <c r="B906" s="13"/>
      <c r="C906" s="13"/>
      <c r="D906" s="13"/>
      <c r="E906" s="13"/>
      <c r="F906" s="13"/>
      <c r="G906" s="13"/>
      <c r="H906" s="13"/>
      <c r="I906" s="55"/>
      <c r="J906" s="56"/>
      <c r="K906" s="13"/>
      <c r="L906" s="13"/>
      <c r="M906" s="58"/>
      <c r="N906" s="58"/>
      <c r="O906" s="58"/>
      <c r="P906" s="58"/>
      <c r="Q906" s="13"/>
      <c r="S906" s="13"/>
      <c r="T906" s="13"/>
      <c r="U906" s="13"/>
      <c r="V906" s="13"/>
      <c r="W906" s="13"/>
      <c r="X906" s="13"/>
      <c r="Y906" s="13"/>
      <c r="Z906" s="13"/>
    </row>
    <row r="907" customFormat="false" ht="11.25" hidden="false" customHeight="false" outlineLevel="0" collapsed="false">
      <c r="A907" s="13"/>
      <c r="B907" s="13"/>
      <c r="C907" s="13"/>
      <c r="D907" s="13"/>
      <c r="E907" s="13"/>
      <c r="F907" s="13"/>
      <c r="G907" s="13"/>
      <c r="H907" s="13"/>
      <c r="I907" s="55"/>
      <c r="J907" s="56"/>
      <c r="K907" s="13"/>
      <c r="L907" s="13"/>
      <c r="M907" s="58"/>
      <c r="N907" s="58"/>
      <c r="O907" s="58"/>
      <c r="P907" s="58"/>
      <c r="Q907" s="13"/>
      <c r="S907" s="13"/>
      <c r="T907" s="13"/>
      <c r="U907" s="13"/>
      <c r="V907" s="13"/>
      <c r="W907" s="13"/>
      <c r="X907" s="13"/>
      <c r="Y907" s="13"/>
      <c r="Z907" s="13"/>
    </row>
    <row r="908" customFormat="false" ht="11.25" hidden="false" customHeight="false" outlineLevel="0" collapsed="false">
      <c r="A908" s="13"/>
      <c r="B908" s="13"/>
      <c r="C908" s="13"/>
      <c r="D908" s="13"/>
      <c r="E908" s="13"/>
      <c r="F908" s="13"/>
      <c r="G908" s="13"/>
      <c r="H908" s="13"/>
      <c r="I908" s="55"/>
      <c r="J908" s="56"/>
      <c r="K908" s="13"/>
      <c r="L908" s="13"/>
      <c r="M908" s="58"/>
      <c r="N908" s="58"/>
      <c r="O908" s="58"/>
      <c r="P908" s="58"/>
      <c r="Q908" s="13"/>
      <c r="S908" s="13"/>
      <c r="T908" s="13"/>
      <c r="U908" s="13"/>
      <c r="V908" s="13"/>
      <c r="W908" s="13"/>
      <c r="X908" s="13"/>
      <c r="Y908" s="13"/>
      <c r="Z908" s="13"/>
    </row>
    <row r="909" customFormat="false" ht="11.25" hidden="false" customHeight="false" outlineLevel="0" collapsed="false">
      <c r="A909" s="13"/>
      <c r="B909" s="13"/>
      <c r="C909" s="13"/>
      <c r="D909" s="13"/>
      <c r="E909" s="13"/>
      <c r="F909" s="13"/>
      <c r="G909" s="13"/>
      <c r="H909" s="13"/>
      <c r="I909" s="55"/>
      <c r="J909" s="56"/>
      <c r="K909" s="13"/>
      <c r="L909" s="13"/>
      <c r="M909" s="58"/>
      <c r="N909" s="58"/>
      <c r="O909" s="58"/>
      <c r="P909" s="58"/>
      <c r="Q909" s="13"/>
      <c r="S909" s="13"/>
      <c r="T909" s="13"/>
      <c r="U909" s="13"/>
      <c r="V909" s="13"/>
      <c r="W909" s="13"/>
      <c r="X909" s="13"/>
      <c r="Y909" s="13"/>
      <c r="Z909" s="13"/>
    </row>
    <row r="910" customFormat="false" ht="11.25" hidden="false" customHeight="false" outlineLevel="0" collapsed="false">
      <c r="A910" s="13"/>
      <c r="B910" s="13"/>
      <c r="C910" s="13"/>
      <c r="D910" s="13"/>
      <c r="E910" s="13"/>
      <c r="F910" s="13"/>
      <c r="G910" s="13"/>
      <c r="H910" s="13"/>
      <c r="I910" s="55"/>
      <c r="J910" s="56"/>
      <c r="K910" s="13"/>
      <c r="L910" s="13"/>
      <c r="M910" s="58"/>
      <c r="N910" s="58"/>
      <c r="O910" s="58"/>
      <c r="P910" s="58"/>
      <c r="Q910" s="13"/>
      <c r="S910" s="13"/>
      <c r="T910" s="13"/>
      <c r="U910" s="13"/>
      <c r="V910" s="13"/>
      <c r="W910" s="13"/>
      <c r="X910" s="13"/>
      <c r="Y910" s="13"/>
      <c r="Z910" s="13"/>
    </row>
    <row r="911" customFormat="false" ht="11.25" hidden="false" customHeight="false" outlineLevel="0" collapsed="false">
      <c r="A911" s="13"/>
      <c r="B911" s="13"/>
      <c r="C911" s="13"/>
      <c r="D911" s="13"/>
      <c r="E911" s="13"/>
      <c r="F911" s="13"/>
      <c r="G911" s="13"/>
      <c r="H911" s="13"/>
      <c r="I911" s="55"/>
      <c r="J911" s="56"/>
      <c r="K911" s="13"/>
      <c r="L911" s="13"/>
      <c r="M911" s="58"/>
      <c r="N911" s="58"/>
      <c r="O911" s="58"/>
      <c r="P911" s="58"/>
      <c r="Q911" s="13"/>
      <c r="S911" s="13"/>
      <c r="T911" s="13"/>
      <c r="U911" s="13"/>
      <c r="V911" s="13"/>
      <c r="W911" s="13"/>
      <c r="X911" s="13"/>
      <c r="Y911" s="13"/>
      <c r="Z911" s="13"/>
    </row>
    <row r="912" customFormat="false" ht="11.25" hidden="false" customHeight="false" outlineLevel="0" collapsed="false">
      <c r="A912" s="13"/>
      <c r="B912" s="13"/>
      <c r="C912" s="13"/>
      <c r="D912" s="13"/>
      <c r="E912" s="13"/>
      <c r="F912" s="13"/>
      <c r="G912" s="13"/>
      <c r="H912" s="13"/>
      <c r="I912" s="55"/>
      <c r="J912" s="56"/>
      <c r="K912" s="13"/>
      <c r="L912" s="13"/>
      <c r="M912" s="58"/>
      <c r="N912" s="58"/>
      <c r="O912" s="58"/>
      <c r="P912" s="58"/>
      <c r="Q912" s="13"/>
      <c r="S912" s="13"/>
      <c r="T912" s="13"/>
      <c r="U912" s="13"/>
      <c r="V912" s="13"/>
      <c r="W912" s="13"/>
      <c r="X912" s="13"/>
      <c r="Y912" s="13"/>
      <c r="Z912" s="13"/>
    </row>
    <row r="913" customFormat="false" ht="11.25" hidden="false" customHeight="false" outlineLevel="0" collapsed="false">
      <c r="A913" s="13"/>
      <c r="B913" s="13"/>
      <c r="C913" s="13"/>
      <c r="D913" s="13"/>
      <c r="E913" s="13"/>
      <c r="F913" s="13"/>
      <c r="G913" s="13"/>
      <c r="H913" s="13"/>
      <c r="I913" s="55"/>
      <c r="J913" s="56"/>
      <c r="K913" s="13"/>
      <c r="L913" s="13"/>
      <c r="M913" s="58"/>
      <c r="N913" s="58"/>
      <c r="O913" s="58"/>
      <c r="P913" s="58"/>
      <c r="Q913" s="13"/>
      <c r="S913" s="13"/>
      <c r="T913" s="13"/>
      <c r="U913" s="13"/>
      <c r="V913" s="13"/>
      <c r="W913" s="13"/>
      <c r="X913" s="13"/>
      <c r="Y913" s="13"/>
      <c r="Z913" s="13"/>
    </row>
    <row r="914" customFormat="false" ht="11.25" hidden="false" customHeight="false" outlineLevel="0" collapsed="false">
      <c r="A914" s="13"/>
      <c r="B914" s="13"/>
      <c r="C914" s="13"/>
      <c r="D914" s="13"/>
      <c r="E914" s="13"/>
      <c r="F914" s="13"/>
      <c r="G914" s="13"/>
      <c r="H914" s="13"/>
      <c r="I914" s="55"/>
      <c r="J914" s="56"/>
      <c r="K914" s="13"/>
      <c r="L914" s="13"/>
      <c r="M914" s="58"/>
      <c r="N914" s="58"/>
      <c r="O914" s="58"/>
      <c r="P914" s="58"/>
      <c r="Q914" s="13"/>
      <c r="S914" s="13"/>
      <c r="T914" s="13"/>
      <c r="U914" s="13"/>
      <c r="V914" s="13"/>
      <c r="W914" s="13"/>
      <c r="X914" s="13"/>
      <c r="Y914" s="13"/>
      <c r="Z914" s="13"/>
    </row>
    <row r="915" customFormat="false" ht="11.25" hidden="false" customHeight="false" outlineLevel="0" collapsed="false">
      <c r="A915" s="13"/>
      <c r="B915" s="13"/>
      <c r="C915" s="13"/>
      <c r="D915" s="13"/>
      <c r="E915" s="13"/>
      <c r="F915" s="13"/>
      <c r="G915" s="13"/>
      <c r="H915" s="13"/>
      <c r="I915" s="55"/>
      <c r="J915" s="56"/>
      <c r="K915" s="13"/>
      <c r="L915" s="13"/>
      <c r="M915" s="58"/>
      <c r="N915" s="58"/>
      <c r="O915" s="58"/>
      <c r="P915" s="58"/>
      <c r="Q915" s="13"/>
      <c r="S915" s="13"/>
      <c r="T915" s="13"/>
      <c r="U915" s="13"/>
      <c r="V915" s="13"/>
      <c r="W915" s="13"/>
      <c r="X915" s="13"/>
      <c r="Y915" s="13"/>
      <c r="Z915" s="13"/>
    </row>
    <row r="916" customFormat="false" ht="11.25" hidden="false" customHeight="false" outlineLevel="0" collapsed="false">
      <c r="A916" s="13"/>
      <c r="B916" s="13"/>
      <c r="C916" s="13"/>
      <c r="D916" s="13"/>
      <c r="E916" s="13"/>
      <c r="F916" s="13"/>
      <c r="G916" s="13"/>
      <c r="H916" s="13"/>
      <c r="I916" s="55"/>
      <c r="J916" s="56"/>
      <c r="K916" s="13"/>
      <c r="L916" s="13"/>
      <c r="M916" s="58"/>
      <c r="N916" s="58"/>
      <c r="O916" s="58"/>
      <c r="P916" s="58"/>
      <c r="Q916" s="13"/>
      <c r="S916" s="13"/>
      <c r="T916" s="13"/>
      <c r="U916" s="13"/>
      <c r="V916" s="13"/>
      <c r="W916" s="13"/>
      <c r="X916" s="13"/>
      <c r="Y916" s="13"/>
      <c r="Z916" s="13"/>
    </row>
    <row r="917" customFormat="false" ht="11.25" hidden="false" customHeight="false" outlineLevel="0" collapsed="false">
      <c r="A917" s="13"/>
      <c r="B917" s="13"/>
      <c r="C917" s="13"/>
      <c r="D917" s="13"/>
      <c r="E917" s="13"/>
      <c r="F917" s="13"/>
      <c r="G917" s="13"/>
      <c r="H917" s="13"/>
      <c r="I917" s="55"/>
      <c r="J917" s="56"/>
      <c r="K917" s="13"/>
      <c r="L917" s="13"/>
      <c r="M917" s="58"/>
      <c r="N917" s="58"/>
      <c r="O917" s="58"/>
      <c r="P917" s="58"/>
      <c r="Q917" s="13"/>
      <c r="S917" s="13"/>
      <c r="T917" s="13"/>
      <c r="U917" s="13"/>
      <c r="V917" s="13"/>
      <c r="W917" s="13"/>
      <c r="X917" s="13"/>
      <c r="Y917" s="13"/>
      <c r="Z917" s="13"/>
    </row>
    <row r="918" customFormat="false" ht="11.25" hidden="false" customHeight="false" outlineLevel="0" collapsed="false">
      <c r="A918" s="13"/>
      <c r="B918" s="13"/>
      <c r="C918" s="13"/>
      <c r="D918" s="13"/>
      <c r="E918" s="13"/>
      <c r="F918" s="13"/>
      <c r="G918" s="13"/>
      <c r="H918" s="13"/>
      <c r="I918" s="55"/>
      <c r="J918" s="56"/>
      <c r="K918" s="13"/>
      <c r="L918" s="13"/>
      <c r="M918" s="58"/>
      <c r="N918" s="58"/>
      <c r="O918" s="58"/>
      <c r="P918" s="58"/>
      <c r="Q918" s="13"/>
      <c r="S918" s="13"/>
      <c r="T918" s="13"/>
      <c r="U918" s="13"/>
      <c r="V918" s="13"/>
      <c r="W918" s="13"/>
      <c r="X918" s="13"/>
      <c r="Y918" s="13"/>
      <c r="Z918" s="13"/>
    </row>
    <row r="919" customFormat="false" ht="11.25" hidden="false" customHeight="false" outlineLevel="0" collapsed="false">
      <c r="A919" s="13"/>
      <c r="B919" s="13"/>
      <c r="C919" s="13"/>
      <c r="D919" s="13"/>
      <c r="E919" s="13"/>
      <c r="F919" s="13"/>
      <c r="G919" s="13"/>
      <c r="H919" s="13"/>
      <c r="I919" s="55"/>
      <c r="J919" s="56"/>
      <c r="K919" s="13"/>
      <c r="L919" s="13"/>
      <c r="M919" s="58"/>
      <c r="N919" s="58"/>
      <c r="O919" s="58"/>
      <c r="P919" s="58"/>
      <c r="Q919" s="13"/>
      <c r="S919" s="13"/>
      <c r="T919" s="13"/>
      <c r="U919" s="13"/>
      <c r="V919" s="13"/>
      <c r="W919" s="13"/>
      <c r="X919" s="13"/>
      <c r="Y919" s="13"/>
      <c r="Z919" s="13"/>
    </row>
    <row r="920" customFormat="false" ht="11.25" hidden="false" customHeight="false" outlineLevel="0" collapsed="false">
      <c r="A920" s="13"/>
      <c r="B920" s="13"/>
      <c r="C920" s="13"/>
      <c r="D920" s="13"/>
      <c r="E920" s="13"/>
      <c r="F920" s="13"/>
      <c r="G920" s="13"/>
      <c r="H920" s="13"/>
      <c r="I920" s="55"/>
      <c r="J920" s="56"/>
      <c r="K920" s="13"/>
      <c r="L920" s="13"/>
      <c r="M920" s="58"/>
      <c r="N920" s="58"/>
      <c r="O920" s="58"/>
      <c r="P920" s="58"/>
      <c r="Q920" s="13"/>
      <c r="S920" s="13"/>
      <c r="T920" s="13"/>
      <c r="U920" s="13"/>
      <c r="V920" s="13"/>
      <c r="W920" s="13"/>
      <c r="X920" s="13"/>
      <c r="Y920" s="13"/>
      <c r="Z920" s="13"/>
    </row>
    <row r="921" customFormat="false" ht="11.25" hidden="false" customHeight="false" outlineLevel="0" collapsed="false">
      <c r="A921" s="13"/>
      <c r="B921" s="13"/>
      <c r="C921" s="13"/>
      <c r="D921" s="13"/>
      <c r="E921" s="13"/>
      <c r="F921" s="13"/>
      <c r="G921" s="13"/>
      <c r="H921" s="13"/>
      <c r="I921" s="55"/>
      <c r="J921" s="56"/>
      <c r="K921" s="13"/>
      <c r="L921" s="13"/>
      <c r="M921" s="58"/>
      <c r="N921" s="58"/>
      <c r="O921" s="58"/>
      <c r="P921" s="58"/>
      <c r="Q921" s="13"/>
      <c r="S921" s="13"/>
      <c r="T921" s="13"/>
      <c r="U921" s="13"/>
      <c r="V921" s="13"/>
      <c r="W921" s="13"/>
      <c r="X921" s="13"/>
      <c r="Y921" s="13"/>
      <c r="Z921" s="13"/>
    </row>
    <row r="922" customFormat="false" ht="11.25" hidden="false" customHeight="false" outlineLevel="0" collapsed="false">
      <c r="A922" s="13"/>
      <c r="B922" s="13"/>
      <c r="C922" s="13"/>
      <c r="D922" s="13"/>
      <c r="E922" s="13"/>
      <c r="F922" s="13"/>
      <c r="G922" s="13"/>
      <c r="H922" s="13"/>
      <c r="I922" s="55"/>
      <c r="J922" s="56"/>
      <c r="K922" s="13"/>
      <c r="L922" s="13"/>
      <c r="M922" s="58"/>
      <c r="N922" s="58"/>
      <c r="O922" s="58"/>
      <c r="P922" s="58"/>
      <c r="Q922" s="13"/>
      <c r="S922" s="13"/>
      <c r="T922" s="13"/>
      <c r="U922" s="13"/>
      <c r="V922" s="13"/>
      <c r="W922" s="13"/>
      <c r="X922" s="13"/>
      <c r="Y922" s="13"/>
      <c r="Z922" s="13"/>
    </row>
    <row r="923" customFormat="false" ht="11.25" hidden="false" customHeight="false" outlineLevel="0" collapsed="false">
      <c r="A923" s="13"/>
      <c r="B923" s="13"/>
      <c r="C923" s="13"/>
      <c r="D923" s="13"/>
      <c r="E923" s="13"/>
      <c r="F923" s="13"/>
      <c r="G923" s="13"/>
      <c r="H923" s="13"/>
      <c r="I923" s="55"/>
      <c r="J923" s="56"/>
      <c r="K923" s="13"/>
      <c r="L923" s="13"/>
      <c r="M923" s="58"/>
      <c r="N923" s="58"/>
      <c r="O923" s="58"/>
      <c r="P923" s="58"/>
      <c r="Q923" s="13"/>
      <c r="S923" s="13"/>
      <c r="T923" s="13"/>
      <c r="U923" s="13"/>
      <c r="V923" s="13"/>
      <c r="W923" s="13"/>
      <c r="X923" s="13"/>
      <c r="Y923" s="13"/>
      <c r="Z923" s="13"/>
    </row>
    <row r="924" customFormat="false" ht="11.25" hidden="false" customHeight="false" outlineLevel="0" collapsed="false">
      <c r="A924" s="13"/>
      <c r="B924" s="13"/>
      <c r="C924" s="13"/>
      <c r="D924" s="13"/>
      <c r="E924" s="13"/>
      <c r="F924" s="13"/>
      <c r="G924" s="13"/>
      <c r="H924" s="13"/>
      <c r="I924" s="55"/>
      <c r="J924" s="56"/>
      <c r="K924" s="13"/>
      <c r="L924" s="13"/>
      <c r="M924" s="58"/>
      <c r="N924" s="58"/>
      <c r="O924" s="58"/>
      <c r="P924" s="58"/>
      <c r="Q924" s="13"/>
      <c r="S924" s="13"/>
      <c r="T924" s="13"/>
      <c r="U924" s="13"/>
      <c r="V924" s="13"/>
      <c r="W924" s="13"/>
      <c r="X924" s="13"/>
      <c r="Y924" s="13"/>
      <c r="Z924" s="13"/>
    </row>
    <row r="925" customFormat="false" ht="11.25" hidden="false" customHeight="false" outlineLevel="0" collapsed="false">
      <c r="A925" s="13"/>
      <c r="B925" s="13"/>
      <c r="C925" s="13"/>
      <c r="D925" s="13"/>
      <c r="E925" s="13"/>
      <c r="F925" s="13"/>
      <c r="G925" s="13"/>
      <c r="H925" s="13"/>
      <c r="I925" s="55"/>
      <c r="J925" s="56"/>
      <c r="K925" s="13"/>
      <c r="L925" s="13"/>
      <c r="M925" s="58"/>
      <c r="N925" s="58"/>
      <c r="O925" s="58"/>
      <c r="P925" s="58"/>
      <c r="Q925" s="13"/>
      <c r="S925" s="13"/>
      <c r="T925" s="13"/>
      <c r="U925" s="13"/>
      <c r="V925" s="13"/>
      <c r="W925" s="13"/>
      <c r="X925" s="13"/>
      <c r="Y925" s="13"/>
      <c r="Z925" s="13"/>
    </row>
    <row r="926" customFormat="false" ht="11.25" hidden="false" customHeight="false" outlineLevel="0" collapsed="false">
      <c r="A926" s="13"/>
      <c r="B926" s="13"/>
      <c r="C926" s="13"/>
      <c r="D926" s="13"/>
      <c r="E926" s="13"/>
      <c r="F926" s="13"/>
      <c r="G926" s="13"/>
      <c r="H926" s="13"/>
      <c r="I926" s="55"/>
      <c r="J926" s="56"/>
      <c r="K926" s="13"/>
      <c r="L926" s="13"/>
      <c r="M926" s="58"/>
      <c r="N926" s="58"/>
      <c r="O926" s="58"/>
      <c r="P926" s="58"/>
      <c r="Q926" s="13"/>
      <c r="S926" s="13"/>
      <c r="T926" s="13"/>
      <c r="U926" s="13"/>
      <c r="V926" s="13"/>
      <c r="W926" s="13"/>
      <c r="X926" s="13"/>
      <c r="Y926" s="13"/>
      <c r="Z926" s="13"/>
    </row>
    <row r="927" customFormat="false" ht="11.25" hidden="false" customHeight="false" outlineLevel="0" collapsed="false">
      <c r="A927" s="13"/>
      <c r="B927" s="13"/>
      <c r="C927" s="13"/>
      <c r="D927" s="13"/>
      <c r="E927" s="13"/>
      <c r="F927" s="13"/>
      <c r="G927" s="13"/>
      <c r="H927" s="13"/>
      <c r="I927" s="55"/>
      <c r="J927" s="56"/>
      <c r="K927" s="13"/>
      <c r="L927" s="13"/>
      <c r="M927" s="58"/>
      <c r="N927" s="58"/>
      <c r="O927" s="58"/>
      <c r="P927" s="58"/>
      <c r="Q927" s="13"/>
      <c r="S927" s="13"/>
      <c r="T927" s="13"/>
      <c r="U927" s="13"/>
      <c r="V927" s="13"/>
      <c r="W927" s="13"/>
      <c r="X927" s="13"/>
      <c r="Y927" s="13"/>
      <c r="Z927" s="13"/>
    </row>
    <row r="928" customFormat="false" ht="11.25" hidden="false" customHeight="false" outlineLevel="0" collapsed="false">
      <c r="A928" s="13"/>
      <c r="B928" s="13"/>
      <c r="C928" s="13"/>
      <c r="D928" s="13"/>
      <c r="E928" s="13"/>
      <c r="F928" s="13"/>
      <c r="G928" s="13"/>
      <c r="H928" s="13"/>
      <c r="I928" s="55"/>
      <c r="J928" s="56"/>
      <c r="K928" s="13"/>
      <c r="L928" s="13"/>
      <c r="M928" s="58"/>
      <c r="N928" s="58"/>
      <c r="O928" s="58"/>
      <c r="P928" s="58"/>
      <c r="Q928" s="13"/>
      <c r="S928" s="13"/>
      <c r="T928" s="13"/>
      <c r="U928" s="13"/>
      <c r="V928" s="13"/>
      <c r="W928" s="13"/>
      <c r="X928" s="13"/>
      <c r="Y928" s="13"/>
      <c r="Z928" s="13"/>
    </row>
    <row r="929" customFormat="false" ht="11.25" hidden="false" customHeight="false" outlineLevel="0" collapsed="false">
      <c r="A929" s="13"/>
      <c r="B929" s="13"/>
      <c r="C929" s="13"/>
      <c r="D929" s="13"/>
      <c r="E929" s="13"/>
      <c r="F929" s="13"/>
      <c r="G929" s="13"/>
      <c r="H929" s="13"/>
      <c r="I929" s="55"/>
      <c r="J929" s="56"/>
      <c r="K929" s="13"/>
      <c r="L929" s="13"/>
      <c r="M929" s="58"/>
      <c r="N929" s="58"/>
      <c r="O929" s="58"/>
      <c r="P929" s="58"/>
      <c r="Q929" s="13"/>
      <c r="S929" s="13"/>
      <c r="T929" s="13"/>
      <c r="U929" s="13"/>
      <c r="V929" s="13"/>
      <c r="W929" s="13"/>
      <c r="X929" s="13"/>
      <c r="Y929" s="13"/>
      <c r="Z929" s="13"/>
    </row>
    <row r="930" customFormat="false" ht="11.25" hidden="false" customHeight="false" outlineLevel="0" collapsed="false">
      <c r="A930" s="13"/>
      <c r="B930" s="13"/>
      <c r="C930" s="13"/>
      <c r="D930" s="13"/>
      <c r="E930" s="13"/>
      <c r="F930" s="13"/>
      <c r="G930" s="13"/>
      <c r="H930" s="13"/>
      <c r="I930" s="55"/>
      <c r="J930" s="56"/>
      <c r="K930" s="13"/>
      <c r="L930" s="13"/>
      <c r="M930" s="58"/>
      <c r="N930" s="58"/>
      <c r="O930" s="58"/>
      <c r="P930" s="58"/>
      <c r="Q930" s="13"/>
      <c r="S930" s="13"/>
      <c r="T930" s="13"/>
      <c r="U930" s="13"/>
      <c r="V930" s="13"/>
      <c r="W930" s="13"/>
      <c r="X930" s="13"/>
      <c r="Y930" s="13"/>
      <c r="Z930" s="13"/>
    </row>
    <row r="931" customFormat="false" ht="11.25" hidden="false" customHeight="false" outlineLevel="0" collapsed="false">
      <c r="A931" s="13"/>
      <c r="B931" s="13"/>
      <c r="C931" s="13"/>
      <c r="D931" s="13"/>
      <c r="E931" s="13"/>
      <c r="F931" s="13"/>
      <c r="G931" s="13"/>
      <c r="H931" s="13"/>
      <c r="I931" s="55"/>
      <c r="J931" s="56"/>
      <c r="K931" s="13"/>
      <c r="L931" s="13"/>
      <c r="M931" s="58"/>
      <c r="N931" s="58"/>
      <c r="O931" s="58"/>
      <c r="P931" s="58"/>
      <c r="Q931" s="13"/>
      <c r="S931" s="13"/>
      <c r="T931" s="13"/>
      <c r="U931" s="13"/>
      <c r="V931" s="13"/>
      <c r="W931" s="13"/>
      <c r="X931" s="13"/>
      <c r="Y931" s="13"/>
      <c r="Z931" s="13"/>
    </row>
    <row r="932" customFormat="false" ht="11.25" hidden="false" customHeight="false" outlineLevel="0" collapsed="false">
      <c r="A932" s="13"/>
      <c r="B932" s="13"/>
      <c r="C932" s="13"/>
      <c r="D932" s="13"/>
      <c r="E932" s="13"/>
      <c r="F932" s="13"/>
      <c r="G932" s="13"/>
      <c r="H932" s="13"/>
      <c r="I932" s="55"/>
      <c r="J932" s="56"/>
      <c r="K932" s="13"/>
      <c r="L932" s="13"/>
      <c r="M932" s="58"/>
      <c r="N932" s="58"/>
      <c r="O932" s="58"/>
      <c r="P932" s="58"/>
      <c r="Q932" s="13"/>
      <c r="S932" s="13"/>
      <c r="T932" s="13"/>
      <c r="U932" s="13"/>
      <c r="V932" s="13"/>
      <c r="W932" s="13"/>
      <c r="X932" s="13"/>
      <c r="Y932" s="13"/>
      <c r="Z932" s="13"/>
    </row>
    <row r="933" customFormat="false" ht="11.25" hidden="false" customHeight="false" outlineLevel="0" collapsed="false">
      <c r="A933" s="13"/>
      <c r="B933" s="13"/>
      <c r="C933" s="13"/>
      <c r="D933" s="13"/>
      <c r="E933" s="13"/>
      <c r="F933" s="13"/>
      <c r="G933" s="13"/>
      <c r="H933" s="13"/>
      <c r="I933" s="55"/>
      <c r="J933" s="56"/>
      <c r="K933" s="13"/>
      <c r="L933" s="13"/>
      <c r="M933" s="58"/>
      <c r="N933" s="58"/>
      <c r="O933" s="58"/>
      <c r="P933" s="58"/>
      <c r="Q933" s="13"/>
      <c r="S933" s="13"/>
      <c r="T933" s="13"/>
      <c r="U933" s="13"/>
      <c r="V933" s="13"/>
      <c r="W933" s="13"/>
      <c r="X933" s="13"/>
      <c r="Y933" s="13"/>
      <c r="Z933" s="13"/>
    </row>
    <row r="934" customFormat="false" ht="11.25" hidden="false" customHeight="false" outlineLevel="0" collapsed="false">
      <c r="A934" s="13"/>
      <c r="B934" s="13"/>
      <c r="C934" s="13"/>
      <c r="D934" s="13"/>
      <c r="E934" s="13"/>
      <c r="F934" s="13"/>
      <c r="G934" s="13"/>
      <c r="H934" s="13"/>
      <c r="I934" s="55"/>
      <c r="J934" s="56"/>
      <c r="K934" s="13"/>
      <c r="L934" s="13"/>
      <c r="M934" s="58"/>
      <c r="N934" s="58"/>
      <c r="O934" s="58"/>
      <c r="P934" s="58"/>
      <c r="Q934" s="13"/>
      <c r="S934" s="13"/>
      <c r="T934" s="13"/>
      <c r="U934" s="13"/>
      <c r="V934" s="13"/>
      <c r="W934" s="13"/>
      <c r="X934" s="13"/>
      <c r="Y934" s="13"/>
      <c r="Z934" s="13"/>
    </row>
    <row r="935" customFormat="false" ht="11.25" hidden="false" customHeight="false" outlineLevel="0" collapsed="false">
      <c r="A935" s="13"/>
      <c r="B935" s="13"/>
      <c r="C935" s="13"/>
      <c r="D935" s="13"/>
      <c r="E935" s="13"/>
      <c r="F935" s="13"/>
      <c r="G935" s="13"/>
      <c r="H935" s="13"/>
      <c r="I935" s="55"/>
      <c r="J935" s="56"/>
      <c r="K935" s="13"/>
      <c r="L935" s="13"/>
      <c r="M935" s="58"/>
      <c r="N935" s="58"/>
      <c r="O935" s="58"/>
      <c r="P935" s="58"/>
      <c r="Q935" s="13"/>
      <c r="S935" s="13"/>
      <c r="T935" s="13"/>
      <c r="U935" s="13"/>
      <c r="V935" s="13"/>
      <c r="W935" s="13"/>
      <c r="X935" s="13"/>
      <c r="Y935" s="13"/>
      <c r="Z935" s="13"/>
    </row>
    <row r="936" customFormat="false" ht="11.25" hidden="false" customHeight="false" outlineLevel="0" collapsed="false">
      <c r="A936" s="13"/>
      <c r="B936" s="13"/>
      <c r="C936" s="13"/>
      <c r="D936" s="13"/>
      <c r="E936" s="13"/>
      <c r="F936" s="13"/>
      <c r="G936" s="13"/>
      <c r="H936" s="13"/>
      <c r="I936" s="55"/>
      <c r="J936" s="56"/>
      <c r="K936" s="13"/>
      <c r="L936" s="13"/>
      <c r="M936" s="58"/>
      <c r="N936" s="58"/>
      <c r="O936" s="58"/>
      <c r="P936" s="58"/>
      <c r="Q936" s="13"/>
      <c r="S936" s="13"/>
      <c r="T936" s="13"/>
      <c r="U936" s="13"/>
      <c r="V936" s="13"/>
      <c r="W936" s="13"/>
      <c r="X936" s="13"/>
      <c r="Y936" s="13"/>
      <c r="Z936" s="13"/>
    </row>
    <row r="937" customFormat="false" ht="11.25" hidden="false" customHeight="false" outlineLevel="0" collapsed="false">
      <c r="A937" s="13"/>
      <c r="B937" s="13"/>
      <c r="C937" s="13"/>
      <c r="D937" s="13"/>
      <c r="E937" s="13"/>
      <c r="F937" s="13"/>
      <c r="G937" s="13"/>
      <c r="H937" s="13"/>
      <c r="I937" s="55"/>
      <c r="J937" s="56"/>
      <c r="K937" s="13"/>
      <c r="L937" s="13"/>
      <c r="M937" s="58"/>
      <c r="N937" s="58"/>
      <c r="O937" s="58"/>
      <c r="P937" s="58"/>
      <c r="Q937" s="13"/>
      <c r="S937" s="13"/>
      <c r="T937" s="13"/>
      <c r="U937" s="13"/>
      <c r="V937" s="13"/>
      <c r="W937" s="13"/>
      <c r="X937" s="13"/>
      <c r="Y937" s="13"/>
      <c r="Z937" s="13"/>
    </row>
    <row r="938" customFormat="false" ht="11.25" hidden="false" customHeight="false" outlineLevel="0" collapsed="false">
      <c r="A938" s="13"/>
      <c r="B938" s="13"/>
      <c r="C938" s="13"/>
      <c r="D938" s="13"/>
      <c r="E938" s="13"/>
      <c r="F938" s="13"/>
      <c r="G938" s="13"/>
      <c r="H938" s="13"/>
      <c r="I938" s="55"/>
      <c r="J938" s="56"/>
      <c r="K938" s="13"/>
      <c r="L938" s="13"/>
      <c r="M938" s="58"/>
      <c r="N938" s="58"/>
      <c r="O938" s="58"/>
      <c r="P938" s="58"/>
      <c r="Q938" s="13"/>
      <c r="S938" s="13"/>
      <c r="T938" s="13"/>
      <c r="U938" s="13"/>
      <c r="V938" s="13"/>
      <c r="W938" s="13"/>
      <c r="X938" s="13"/>
      <c r="Y938" s="13"/>
      <c r="Z938" s="13"/>
    </row>
    <row r="939" customFormat="false" ht="11.25" hidden="false" customHeight="false" outlineLevel="0" collapsed="false">
      <c r="A939" s="13"/>
      <c r="B939" s="13"/>
      <c r="C939" s="13"/>
      <c r="D939" s="13"/>
      <c r="E939" s="13"/>
      <c r="F939" s="13"/>
      <c r="G939" s="13"/>
      <c r="H939" s="13"/>
      <c r="I939" s="55"/>
      <c r="J939" s="56"/>
      <c r="K939" s="13"/>
      <c r="L939" s="13"/>
      <c r="M939" s="58"/>
      <c r="N939" s="58"/>
      <c r="O939" s="58"/>
      <c r="P939" s="58"/>
      <c r="Q939" s="13"/>
      <c r="S939" s="13"/>
      <c r="T939" s="13"/>
      <c r="U939" s="13"/>
      <c r="V939" s="13"/>
      <c r="W939" s="13"/>
      <c r="X939" s="13"/>
      <c r="Y939" s="13"/>
      <c r="Z939" s="13"/>
    </row>
    <row r="940" customFormat="false" ht="11.25" hidden="false" customHeight="false" outlineLevel="0" collapsed="false">
      <c r="A940" s="13"/>
      <c r="B940" s="13"/>
      <c r="C940" s="13"/>
      <c r="D940" s="13"/>
      <c r="E940" s="13"/>
      <c r="F940" s="13"/>
      <c r="G940" s="13"/>
      <c r="H940" s="13"/>
      <c r="I940" s="55"/>
      <c r="J940" s="56"/>
      <c r="K940" s="13"/>
      <c r="L940" s="13"/>
      <c r="M940" s="58"/>
      <c r="N940" s="58"/>
      <c r="O940" s="58"/>
      <c r="P940" s="58"/>
      <c r="Q940" s="13"/>
      <c r="S940" s="13"/>
      <c r="T940" s="13"/>
      <c r="U940" s="13"/>
      <c r="V940" s="13"/>
      <c r="W940" s="13"/>
      <c r="X940" s="13"/>
      <c r="Y940" s="13"/>
      <c r="Z940" s="13"/>
    </row>
    <row r="941" customFormat="false" ht="11.25" hidden="false" customHeight="false" outlineLevel="0" collapsed="false">
      <c r="A941" s="13"/>
      <c r="B941" s="13"/>
      <c r="C941" s="13"/>
      <c r="D941" s="13"/>
      <c r="E941" s="13"/>
      <c r="F941" s="13"/>
      <c r="G941" s="13"/>
      <c r="H941" s="13"/>
      <c r="I941" s="55"/>
      <c r="J941" s="56"/>
      <c r="K941" s="13"/>
      <c r="L941" s="13"/>
      <c r="M941" s="58"/>
      <c r="N941" s="58"/>
      <c r="O941" s="58"/>
      <c r="P941" s="58"/>
      <c r="Q941" s="13"/>
      <c r="S941" s="13"/>
      <c r="T941" s="13"/>
      <c r="U941" s="13"/>
      <c r="V941" s="13"/>
      <c r="W941" s="13"/>
      <c r="X941" s="13"/>
      <c r="Y941" s="13"/>
      <c r="Z941" s="13"/>
    </row>
    <row r="942" customFormat="false" ht="11.25" hidden="false" customHeight="false" outlineLevel="0" collapsed="false">
      <c r="A942" s="13"/>
      <c r="B942" s="13"/>
      <c r="C942" s="13"/>
      <c r="D942" s="13"/>
      <c r="E942" s="13"/>
      <c r="F942" s="13"/>
      <c r="G942" s="13"/>
      <c r="H942" s="13"/>
      <c r="I942" s="55"/>
      <c r="J942" s="56"/>
      <c r="K942" s="13"/>
      <c r="L942" s="13"/>
      <c r="M942" s="58"/>
      <c r="N942" s="58"/>
      <c r="O942" s="58"/>
      <c r="P942" s="58"/>
      <c r="Q942" s="13"/>
      <c r="S942" s="13"/>
      <c r="T942" s="13"/>
      <c r="U942" s="13"/>
      <c r="V942" s="13"/>
      <c r="W942" s="13"/>
      <c r="X942" s="13"/>
      <c r="Y942" s="13"/>
      <c r="Z942" s="13"/>
    </row>
    <row r="943" customFormat="false" ht="11.25" hidden="false" customHeight="false" outlineLevel="0" collapsed="false">
      <c r="A943" s="13"/>
      <c r="B943" s="13"/>
      <c r="C943" s="13"/>
      <c r="D943" s="13"/>
      <c r="E943" s="13"/>
      <c r="F943" s="13"/>
      <c r="G943" s="13"/>
      <c r="H943" s="13"/>
      <c r="I943" s="55"/>
      <c r="J943" s="56"/>
      <c r="K943" s="13"/>
      <c r="L943" s="13"/>
      <c r="M943" s="58"/>
      <c r="N943" s="58"/>
      <c r="O943" s="58"/>
      <c r="P943" s="58"/>
      <c r="Q943" s="13"/>
      <c r="S943" s="13"/>
      <c r="T943" s="13"/>
      <c r="U943" s="13"/>
      <c r="V943" s="13"/>
      <c r="W943" s="13"/>
      <c r="X943" s="13"/>
      <c r="Y943" s="13"/>
      <c r="Z943" s="13"/>
    </row>
    <row r="944" customFormat="false" ht="11.25" hidden="false" customHeight="false" outlineLevel="0" collapsed="false">
      <c r="A944" s="13"/>
      <c r="B944" s="13"/>
      <c r="C944" s="13"/>
      <c r="D944" s="13"/>
      <c r="E944" s="13"/>
      <c r="F944" s="13"/>
      <c r="G944" s="13"/>
      <c r="H944" s="13"/>
      <c r="I944" s="55"/>
      <c r="J944" s="56"/>
      <c r="K944" s="13"/>
      <c r="L944" s="13"/>
      <c r="M944" s="58"/>
      <c r="N944" s="58"/>
      <c r="O944" s="58"/>
      <c r="P944" s="58"/>
      <c r="Q944" s="13"/>
      <c r="S944" s="13"/>
      <c r="T944" s="13"/>
      <c r="U944" s="13"/>
      <c r="V944" s="13"/>
      <c r="W944" s="13"/>
      <c r="X944" s="13"/>
      <c r="Y944" s="13"/>
      <c r="Z944" s="13"/>
    </row>
    <row r="945" customFormat="false" ht="11.25" hidden="false" customHeight="false" outlineLevel="0" collapsed="false">
      <c r="A945" s="13"/>
      <c r="B945" s="13"/>
      <c r="C945" s="13"/>
      <c r="D945" s="13"/>
      <c r="E945" s="13"/>
      <c r="F945" s="13"/>
      <c r="G945" s="13"/>
      <c r="H945" s="13"/>
      <c r="I945" s="55"/>
      <c r="J945" s="56"/>
      <c r="K945" s="13"/>
      <c r="L945" s="13"/>
      <c r="M945" s="58"/>
      <c r="N945" s="58"/>
      <c r="O945" s="58"/>
      <c r="P945" s="58"/>
      <c r="Q945" s="13"/>
      <c r="S945" s="13"/>
      <c r="T945" s="13"/>
      <c r="U945" s="13"/>
      <c r="V945" s="13"/>
      <c r="W945" s="13"/>
      <c r="X945" s="13"/>
      <c r="Y945" s="13"/>
      <c r="Z945" s="13"/>
    </row>
    <row r="946" customFormat="false" ht="11.25" hidden="false" customHeight="false" outlineLevel="0" collapsed="false">
      <c r="A946" s="13"/>
      <c r="B946" s="13"/>
      <c r="C946" s="13"/>
      <c r="D946" s="13"/>
      <c r="E946" s="13"/>
      <c r="F946" s="13"/>
      <c r="G946" s="13"/>
      <c r="H946" s="13"/>
      <c r="I946" s="55"/>
      <c r="J946" s="56"/>
      <c r="K946" s="13"/>
      <c r="L946" s="13"/>
      <c r="M946" s="58"/>
      <c r="N946" s="58"/>
      <c r="O946" s="58"/>
      <c r="P946" s="58"/>
      <c r="Q946" s="13"/>
      <c r="S946" s="13"/>
      <c r="T946" s="13"/>
      <c r="U946" s="13"/>
      <c r="V946" s="13"/>
      <c r="W946" s="13"/>
      <c r="X946" s="13"/>
      <c r="Y946" s="13"/>
      <c r="Z946" s="13"/>
    </row>
    <row r="947" customFormat="false" ht="11.25" hidden="false" customHeight="false" outlineLevel="0" collapsed="false">
      <c r="A947" s="13"/>
      <c r="B947" s="13"/>
      <c r="C947" s="13"/>
      <c r="D947" s="13"/>
      <c r="E947" s="13"/>
      <c r="F947" s="13"/>
      <c r="G947" s="13"/>
      <c r="H947" s="13"/>
      <c r="I947" s="55"/>
      <c r="J947" s="56"/>
      <c r="K947" s="13"/>
      <c r="L947" s="13"/>
      <c r="M947" s="58"/>
      <c r="N947" s="58"/>
      <c r="O947" s="58"/>
      <c r="P947" s="58"/>
      <c r="Q947" s="13"/>
      <c r="S947" s="13"/>
      <c r="T947" s="13"/>
      <c r="U947" s="13"/>
      <c r="V947" s="13"/>
      <c r="W947" s="13"/>
      <c r="X947" s="13"/>
      <c r="Y947" s="13"/>
      <c r="Z947" s="13"/>
    </row>
    <row r="948" customFormat="false" ht="11.25" hidden="false" customHeight="false" outlineLevel="0" collapsed="false">
      <c r="A948" s="13"/>
      <c r="B948" s="13"/>
      <c r="C948" s="13"/>
      <c r="D948" s="13"/>
      <c r="E948" s="13"/>
      <c r="F948" s="13"/>
      <c r="G948" s="13"/>
      <c r="H948" s="13"/>
      <c r="I948" s="55"/>
      <c r="J948" s="56"/>
      <c r="K948" s="13"/>
      <c r="L948" s="13"/>
      <c r="M948" s="58"/>
      <c r="N948" s="58"/>
      <c r="O948" s="58"/>
      <c r="P948" s="58"/>
      <c r="Q948" s="13"/>
      <c r="S948" s="13"/>
      <c r="T948" s="13"/>
      <c r="U948" s="13"/>
      <c r="V948" s="13"/>
      <c r="W948" s="13"/>
      <c r="X948" s="13"/>
      <c r="Y948" s="13"/>
      <c r="Z948" s="13"/>
    </row>
    <row r="949" customFormat="false" ht="11.25" hidden="false" customHeight="false" outlineLevel="0" collapsed="false">
      <c r="A949" s="13"/>
      <c r="B949" s="13"/>
      <c r="C949" s="13"/>
      <c r="D949" s="13"/>
      <c r="E949" s="13"/>
      <c r="F949" s="13"/>
      <c r="G949" s="13"/>
      <c r="H949" s="13"/>
      <c r="I949" s="55"/>
      <c r="J949" s="56"/>
      <c r="K949" s="13"/>
      <c r="L949" s="13"/>
      <c r="M949" s="58"/>
      <c r="N949" s="58"/>
      <c r="O949" s="58"/>
      <c r="P949" s="58"/>
      <c r="Q949" s="13"/>
      <c r="S949" s="13"/>
      <c r="T949" s="13"/>
      <c r="U949" s="13"/>
      <c r="V949" s="13"/>
      <c r="W949" s="13"/>
      <c r="X949" s="13"/>
      <c r="Y949" s="13"/>
      <c r="Z949" s="13"/>
    </row>
    <row r="950" customFormat="false" ht="11.25" hidden="false" customHeight="false" outlineLevel="0" collapsed="false">
      <c r="A950" s="13"/>
      <c r="B950" s="13"/>
      <c r="C950" s="13"/>
      <c r="D950" s="13"/>
      <c r="E950" s="13"/>
      <c r="F950" s="13"/>
      <c r="G950" s="13"/>
      <c r="H950" s="13"/>
      <c r="I950" s="55"/>
      <c r="J950" s="56"/>
      <c r="K950" s="13"/>
      <c r="L950" s="13"/>
      <c r="M950" s="58"/>
      <c r="N950" s="58"/>
      <c r="O950" s="58"/>
      <c r="P950" s="58"/>
      <c r="Q950" s="13"/>
      <c r="S950" s="13"/>
      <c r="T950" s="13"/>
      <c r="U950" s="13"/>
      <c r="V950" s="13"/>
      <c r="W950" s="13"/>
      <c r="X950" s="13"/>
      <c r="Y950" s="13"/>
      <c r="Z950" s="13"/>
    </row>
    <row r="951" customFormat="false" ht="11.25" hidden="false" customHeight="false" outlineLevel="0" collapsed="false">
      <c r="A951" s="13"/>
      <c r="B951" s="13"/>
      <c r="C951" s="13"/>
      <c r="D951" s="13"/>
      <c r="E951" s="13"/>
      <c r="F951" s="13"/>
      <c r="G951" s="13"/>
      <c r="H951" s="13"/>
      <c r="I951" s="55"/>
      <c r="J951" s="56"/>
      <c r="K951" s="13"/>
      <c r="L951" s="13"/>
      <c r="M951" s="58"/>
      <c r="N951" s="58"/>
      <c r="O951" s="58"/>
      <c r="P951" s="58"/>
      <c r="Q951" s="13"/>
      <c r="S951" s="13"/>
      <c r="T951" s="13"/>
      <c r="U951" s="13"/>
      <c r="V951" s="13"/>
      <c r="W951" s="13"/>
      <c r="X951" s="13"/>
      <c r="Y951" s="13"/>
      <c r="Z951" s="13"/>
    </row>
    <row r="952" customFormat="false" ht="11.25" hidden="false" customHeight="false" outlineLevel="0" collapsed="false">
      <c r="A952" s="13"/>
      <c r="B952" s="13"/>
      <c r="C952" s="13"/>
      <c r="D952" s="13"/>
      <c r="E952" s="13"/>
      <c r="F952" s="13"/>
      <c r="G952" s="13"/>
      <c r="H952" s="13"/>
      <c r="I952" s="55"/>
      <c r="J952" s="56"/>
      <c r="K952" s="13"/>
      <c r="L952" s="13"/>
      <c r="M952" s="58"/>
      <c r="N952" s="58"/>
      <c r="O952" s="58"/>
      <c r="P952" s="58"/>
      <c r="Q952" s="13"/>
      <c r="S952" s="13"/>
      <c r="T952" s="13"/>
      <c r="U952" s="13"/>
      <c r="V952" s="13"/>
      <c r="W952" s="13"/>
      <c r="X952" s="13"/>
      <c r="Y952" s="13"/>
      <c r="Z952" s="13"/>
    </row>
    <row r="953" customFormat="false" ht="11.25" hidden="false" customHeight="false" outlineLevel="0" collapsed="false">
      <c r="A953" s="13"/>
      <c r="B953" s="13"/>
      <c r="C953" s="13"/>
      <c r="D953" s="13"/>
      <c r="E953" s="13"/>
      <c r="F953" s="13"/>
      <c r="G953" s="13"/>
      <c r="H953" s="13"/>
      <c r="I953" s="55"/>
      <c r="J953" s="56"/>
      <c r="K953" s="13"/>
      <c r="L953" s="13"/>
      <c r="M953" s="58"/>
      <c r="N953" s="58"/>
      <c r="O953" s="58"/>
      <c r="P953" s="58"/>
      <c r="Q953" s="13"/>
      <c r="S953" s="13"/>
      <c r="T953" s="13"/>
      <c r="U953" s="13"/>
      <c r="V953" s="13"/>
      <c r="W953" s="13"/>
      <c r="X953" s="13"/>
      <c r="Y953" s="13"/>
      <c r="Z953" s="13"/>
    </row>
    <row r="954" customFormat="false" ht="11.25" hidden="false" customHeight="false" outlineLevel="0" collapsed="false">
      <c r="A954" s="13"/>
      <c r="B954" s="13"/>
      <c r="C954" s="13"/>
      <c r="D954" s="13"/>
      <c r="E954" s="13"/>
      <c r="F954" s="13"/>
      <c r="G954" s="13"/>
      <c r="H954" s="13"/>
      <c r="I954" s="55"/>
      <c r="J954" s="56"/>
      <c r="K954" s="13"/>
      <c r="L954" s="13"/>
      <c r="M954" s="58"/>
      <c r="N954" s="58"/>
      <c r="O954" s="58"/>
      <c r="P954" s="58"/>
      <c r="Q954" s="13"/>
      <c r="S954" s="13"/>
      <c r="T954" s="13"/>
      <c r="U954" s="13"/>
      <c r="V954" s="13"/>
      <c r="W954" s="13"/>
      <c r="X954" s="13"/>
      <c r="Y954" s="13"/>
      <c r="Z954" s="13"/>
    </row>
    <row r="955" customFormat="false" ht="11.25" hidden="false" customHeight="false" outlineLevel="0" collapsed="false">
      <c r="A955" s="13"/>
      <c r="B955" s="13"/>
      <c r="C955" s="13"/>
      <c r="D955" s="13"/>
      <c r="E955" s="13"/>
      <c r="F955" s="13"/>
      <c r="G955" s="13"/>
      <c r="H955" s="13"/>
      <c r="I955" s="55"/>
      <c r="J955" s="56"/>
      <c r="K955" s="13"/>
      <c r="L955" s="13"/>
      <c r="M955" s="58"/>
      <c r="N955" s="58"/>
      <c r="O955" s="58"/>
      <c r="P955" s="58"/>
      <c r="Q955" s="13"/>
      <c r="S955" s="13"/>
      <c r="T955" s="13"/>
      <c r="U955" s="13"/>
      <c r="V955" s="13"/>
      <c r="W955" s="13"/>
      <c r="X955" s="13"/>
      <c r="Y955" s="13"/>
      <c r="Z955" s="13"/>
    </row>
    <row r="956" customFormat="false" ht="11.25" hidden="false" customHeight="false" outlineLevel="0" collapsed="false">
      <c r="A956" s="13"/>
      <c r="B956" s="13"/>
      <c r="C956" s="13"/>
      <c r="D956" s="13"/>
      <c r="E956" s="13"/>
      <c r="F956" s="13"/>
      <c r="G956" s="13"/>
      <c r="H956" s="13"/>
      <c r="I956" s="55"/>
      <c r="J956" s="56"/>
      <c r="K956" s="13"/>
      <c r="L956" s="13"/>
      <c r="M956" s="58"/>
      <c r="N956" s="58"/>
      <c r="O956" s="58"/>
      <c r="P956" s="58"/>
      <c r="Q956" s="13"/>
      <c r="S956" s="13"/>
      <c r="T956" s="13"/>
      <c r="U956" s="13"/>
      <c r="V956" s="13"/>
      <c r="W956" s="13"/>
      <c r="X956" s="13"/>
      <c r="Y956" s="13"/>
      <c r="Z956" s="13"/>
    </row>
    <row r="957" customFormat="false" ht="11.25" hidden="false" customHeight="false" outlineLevel="0" collapsed="false">
      <c r="A957" s="13"/>
      <c r="B957" s="13"/>
      <c r="C957" s="13"/>
      <c r="D957" s="13"/>
      <c r="E957" s="13"/>
      <c r="F957" s="13"/>
      <c r="G957" s="13"/>
      <c r="H957" s="13"/>
      <c r="I957" s="55"/>
      <c r="J957" s="56"/>
      <c r="K957" s="13"/>
      <c r="L957" s="13"/>
      <c r="M957" s="58"/>
      <c r="N957" s="58"/>
      <c r="O957" s="58"/>
      <c r="P957" s="58"/>
      <c r="Q957" s="13"/>
      <c r="S957" s="13"/>
      <c r="T957" s="13"/>
      <c r="U957" s="13"/>
      <c r="V957" s="13"/>
      <c r="W957" s="13"/>
      <c r="X957" s="13"/>
      <c r="Y957" s="13"/>
      <c r="Z957" s="13"/>
    </row>
    <row r="958" customFormat="false" ht="11.25" hidden="false" customHeight="false" outlineLevel="0" collapsed="false">
      <c r="A958" s="13"/>
      <c r="B958" s="13"/>
      <c r="C958" s="13"/>
      <c r="D958" s="13"/>
      <c r="E958" s="13"/>
      <c r="F958" s="13"/>
      <c r="G958" s="13"/>
      <c r="H958" s="13"/>
      <c r="I958" s="55"/>
      <c r="J958" s="56"/>
      <c r="K958" s="13"/>
      <c r="L958" s="13"/>
      <c r="M958" s="58"/>
      <c r="N958" s="58"/>
      <c r="O958" s="58"/>
      <c r="P958" s="58"/>
      <c r="Q958" s="13"/>
      <c r="S958" s="13"/>
      <c r="T958" s="13"/>
      <c r="U958" s="13"/>
      <c r="V958" s="13"/>
      <c r="W958" s="13"/>
      <c r="X958" s="13"/>
      <c r="Y958" s="13"/>
      <c r="Z958" s="13"/>
    </row>
    <row r="959" customFormat="false" ht="11.25" hidden="false" customHeight="false" outlineLevel="0" collapsed="false">
      <c r="A959" s="13"/>
      <c r="B959" s="13"/>
      <c r="C959" s="13"/>
      <c r="D959" s="13"/>
      <c r="E959" s="13"/>
      <c r="F959" s="13"/>
      <c r="G959" s="13"/>
      <c r="H959" s="13"/>
      <c r="I959" s="55"/>
      <c r="J959" s="56"/>
      <c r="K959" s="13"/>
      <c r="L959" s="13"/>
      <c r="M959" s="58"/>
      <c r="N959" s="58"/>
      <c r="O959" s="58"/>
      <c r="P959" s="58"/>
      <c r="Q959" s="13"/>
      <c r="S959" s="13"/>
      <c r="T959" s="13"/>
      <c r="U959" s="13"/>
      <c r="V959" s="13"/>
      <c r="W959" s="13"/>
      <c r="X959" s="13"/>
      <c r="Y959" s="13"/>
      <c r="Z959" s="13"/>
    </row>
    <row r="960" customFormat="false" ht="11.25" hidden="false" customHeight="false" outlineLevel="0" collapsed="false">
      <c r="A960" s="13"/>
      <c r="B960" s="13"/>
      <c r="C960" s="13"/>
      <c r="D960" s="13"/>
      <c r="E960" s="13"/>
      <c r="F960" s="13"/>
      <c r="G960" s="13"/>
      <c r="H960" s="13"/>
      <c r="I960" s="55"/>
      <c r="J960" s="56"/>
      <c r="K960" s="13"/>
      <c r="L960" s="13"/>
      <c r="M960" s="58"/>
      <c r="N960" s="58"/>
      <c r="O960" s="58"/>
      <c r="P960" s="58"/>
      <c r="Q960" s="13"/>
      <c r="S960" s="13"/>
      <c r="T960" s="13"/>
      <c r="U960" s="13"/>
      <c r="V960" s="13"/>
      <c r="W960" s="13"/>
      <c r="X960" s="13"/>
      <c r="Y960" s="13"/>
      <c r="Z960" s="13"/>
    </row>
    <row r="961" customFormat="false" ht="11.25" hidden="false" customHeight="false" outlineLevel="0" collapsed="false">
      <c r="A961" s="13"/>
      <c r="B961" s="13"/>
      <c r="C961" s="13"/>
      <c r="D961" s="13"/>
      <c r="E961" s="13"/>
      <c r="F961" s="13"/>
      <c r="G961" s="13"/>
      <c r="H961" s="13"/>
      <c r="I961" s="55"/>
      <c r="J961" s="56"/>
      <c r="K961" s="13"/>
      <c r="L961" s="13"/>
      <c r="M961" s="58"/>
      <c r="N961" s="58"/>
      <c r="O961" s="58"/>
      <c r="P961" s="58"/>
      <c r="Q961" s="13"/>
      <c r="S961" s="13"/>
      <c r="T961" s="13"/>
      <c r="U961" s="13"/>
      <c r="V961" s="13"/>
      <c r="W961" s="13"/>
      <c r="X961" s="13"/>
      <c r="Y961" s="13"/>
      <c r="Z961" s="13"/>
    </row>
    <row r="962" customFormat="false" ht="11.25" hidden="false" customHeight="false" outlineLevel="0" collapsed="false">
      <c r="A962" s="13"/>
      <c r="B962" s="13"/>
      <c r="C962" s="13"/>
      <c r="D962" s="13"/>
      <c r="E962" s="13"/>
      <c r="F962" s="13"/>
      <c r="G962" s="13"/>
      <c r="H962" s="13"/>
      <c r="I962" s="55"/>
      <c r="J962" s="56"/>
      <c r="K962" s="13"/>
      <c r="L962" s="13"/>
      <c r="M962" s="58"/>
      <c r="N962" s="58"/>
      <c r="O962" s="58"/>
      <c r="P962" s="58"/>
      <c r="Q962" s="13"/>
      <c r="S962" s="13"/>
      <c r="T962" s="13"/>
      <c r="U962" s="13"/>
      <c r="V962" s="13"/>
      <c r="W962" s="13"/>
      <c r="X962" s="13"/>
      <c r="Y962" s="13"/>
      <c r="Z962" s="13"/>
    </row>
    <row r="963" customFormat="false" ht="11.25" hidden="false" customHeight="false" outlineLevel="0" collapsed="false">
      <c r="A963" s="13"/>
      <c r="B963" s="13"/>
      <c r="C963" s="13"/>
      <c r="D963" s="13"/>
      <c r="E963" s="13"/>
      <c r="F963" s="13"/>
      <c r="G963" s="13"/>
      <c r="H963" s="13"/>
      <c r="I963" s="55"/>
      <c r="J963" s="56"/>
      <c r="K963" s="13"/>
      <c r="L963" s="13"/>
      <c r="M963" s="58"/>
      <c r="N963" s="58"/>
      <c r="O963" s="58"/>
      <c r="P963" s="58"/>
      <c r="Q963" s="13"/>
      <c r="S963" s="13"/>
      <c r="T963" s="13"/>
      <c r="U963" s="13"/>
      <c r="V963" s="13"/>
      <c r="W963" s="13"/>
      <c r="X963" s="13"/>
      <c r="Y963" s="13"/>
      <c r="Z963" s="13"/>
    </row>
    <row r="964" customFormat="false" ht="11.25" hidden="false" customHeight="false" outlineLevel="0" collapsed="false">
      <c r="A964" s="13"/>
      <c r="B964" s="13"/>
      <c r="C964" s="13"/>
      <c r="D964" s="13"/>
      <c r="E964" s="13"/>
      <c r="F964" s="13"/>
      <c r="G964" s="13"/>
      <c r="H964" s="13"/>
      <c r="I964" s="55"/>
      <c r="J964" s="56"/>
      <c r="K964" s="13"/>
      <c r="L964" s="13"/>
      <c r="M964" s="58"/>
      <c r="N964" s="58"/>
      <c r="O964" s="58"/>
      <c r="P964" s="58"/>
      <c r="Q964" s="13"/>
      <c r="S964" s="13"/>
      <c r="T964" s="13"/>
      <c r="U964" s="13"/>
      <c r="V964" s="13"/>
      <c r="W964" s="13"/>
      <c r="X964" s="13"/>
      <c r="Y964" s="13"/>
      <c r="Z964" s="13"/>
    </row>
    <row r="965" customFormat="false" ht="11.25" hidden="false" customHeight="false" outlineLevel="0" collapsed="false">
      <c r="A965" s="13"/>
      <c r="B965" s="13"/>
      <c r="C965" s="13"/>
      <c r="D965" s="13"/>
      <c r="E965" s="13"/>
      <c r="F965" s="13"/>
      <c r="G965" s="13"/>
      <c r="H965" s="13"/>
      <c r="I965" s="55"/>
      <c r="J965" s="56"/>
      <c r="K965" s="13"/>
      <c r="L965" s="13"/>
      <c r="M965" s="58"/>
      <c r="N965" s="58"/>
      <c r="O965" s="58"/>
      <c r="P965" s="58"/>
      <c r="Q965" s="13"/>
      <c r="S965" s="13"/>
      <c r="T965" s="13"/>
      <c r="U965" s="13"/>
      <c r="V965" s="13"/>
      <c r="W965" s="13"/>
      <c r="X965" s="13"/>
      <c r="Y965" s="13"/>
      <c r="Z965" s="13"/>
    </row>
    <row r="966" customFormat="false" ht="11.25" hidden="false" customHeight="false" outlineLevel="0" collapsed="false">
      <c r="A966" s="13"/>
      <c r="B966" s="13"/>
      <c r="C966" s="13"/>
      <c r="D966" s="13"/>
      <c r="E966" s="13"/>
      <c r="F966" s="13"/>
      <c r="G966" s="13"/>
      <c r="H966" s="13"/>
      <c r="I966" s="55"/>
      <c r="J966" s="56"/>
      <c r="K966" s="13"/>
      <c r="L966" s="13"/>
      <c r="M966" s="58"/>
      <c r="N966" s="58"/>
      <c r="O966" s="58"/>
      <c r="P966" s="58"/>
      <c r="Q966" s="13"/>
      <c r="S966" s="13"/>
      <c r="T966" s="13"/>
      <c r="U966" s="13"/>
      <c r="V966" s="13"/>
      <c r="W966" s="13"/>
      <c r="X966" s="13"/>
      <c r="Y966" s="13"/>
      <c r="Z966" s="13"/>
    </row>
    <row r="967" customFormat="false" ht="11.25" hidden="false" customHeight="false" outlineLevel="0" collapsed="false">
      <c r="A967" s="13"/>
      <c r="B967" s="13"/>
      <c r="C967" s="13"/>
      <c r="D967" s="13"/>
      <c r="E967" s="13"/>
      <c r="F967" s="13"/>
      <c r="G967" s="13"/>
      <c r="H967" s="13"/>
      <c r="I967" s="55"/>
      <c r="J967" s="56"/>
      <c r="K967" s="13"/>
      <c r="L967" s="13"/>
      <c r="M967" s="58"/>
      <c r="N967" s="58"/>
      <c r="O967" s="58"/>
      <c r="P967" s="58"/>
      <c r="Q967" s="13"/>
      <c r="S967" s="13"/>
      <c r="T967" s="13"/>
      <c r="U967" s="13"/>
      <c r="V967" s="13"/>
      <c r="W967" s="13"/>
      <c r="X967" s="13"/>
      <c r="Y967" s="13"/>
      <c r="Z967" s="13"/>
    </row>
    <row r="968" customFormat="false" ht="11.25" hidden="false" customHeight="false" outlineLevel="0" collapsed="false">
      <c r="A968" s="13"/>
      <c r="B968" s="13"/>
      <c r="C968" s="13"/>
      <c r="D968" s="13"/>
      <c r="E968" s="13"/>
      <c r="F968" s="13"/>
      <c r="G968" s="13"/>
      <c r="H968" s="13"/>
      <c r="I968" s="55"/>
      <c r="J968" s="56"/>
      <c r="K968" s="13"/>
      <c r="L968" s="13"/>
      <c r="M968" s="58"/>
      <c r="N968" s="58"/>
      <c r="O968" s="58"/>
      <c r="P968" s="58"/>
      <c r="Q968" s="13"/>
      <c r="S968" s="13"/>
      <c r="T968" s="13"/>
      <c r="U968" s="13"/>
      <c r="V968" s="13"/>
      <c r="W968" s="13"/>
      <c r="X968" s="13"/>
      <c r="Y968" s="13"/>
      <c r="Z968" s="13"/>
    </row>
    <row r="969" customFormat="false" ht="11.25" hidden="false" customHeight="false" outlineLevel="0" collapsed="false">
      <c r="A969" s="13"/>
      <c r="B969" s="13"/>
      <c r="C969" s="13"/>
      <c r="D969" s="13"/>
      <c r="E969" s="13"/>
      <c r="F969" s="13"/>
      <c r="G969" s="13"/>
      <c r="H969" s="13"/>
      <c r="I969" s="55"/>
      <c r="J969" s="56"/>
      <c r="K969" s="13"/>
      <c r="L969" s="13"/>
      <c r="M969" s="58"/>
      <c r="N969" s="58"/>
      <c r="O969" s="58"/>
      <c r="P969" s="58"/>
      <c r="Q969" s="13"/>
      <c r="S969" s="13"/>
      <c r="T969" s="13"/>
      <c r="U969" s="13"/>
      <c r="V969" s="13"/>
      <c r="W969" s="13"/>
      <c r="X969" s="13"/>
      <c r="Y969" s="13"/>
      <c r="Z969" s="13"/>
    </row>
    <row r="970" customFormat="false" ht="11.25" hidden="false" customHeight="false" outlineLevel="0" collapsed="false">
      <c r="A970" s="13"/>
      <c r="B970" s="13"/>
      <c r="C970" s="13"/>
      <c r="D970" s="13"/>
      <c r="E970" s="13"/>
      <c r="F970" s="13"/>
      <c r="G970" s="13"/>
      <c r="H970" s="13"/>
      <c r="I970" s="55"/>
      <c r="J970" s="56"/>
      <c r="K970" s="13"/>
      <c r="L970" s="13"/>
      <c r="M970" s="58"/>
      <c r="N970" s="58"/>
      <c r="O970" s="58"/>
      <c r="P970" s="58"/>
      <c r="Q970" s="13"/>
      <c r="S970" s="13"/>
      <c r="T970" s="13"/>
      <c r="U970" s="13"/>
      <c r="V970" s="13"/>
      <c r="W970" s="13"/>
      <c r="X970" s="13"/>
      <c r="Y970" s="13"/>
      <c r="Z970" s="13"/>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75"/>
  <sheetViews>
    <sheetView showFormulas="false" showGridLines="true" showRowColHeaders="true" showZeros="true" rightToLeft="false" tabSelected="true" showOutlineSymbols="true" defaultGridColor="true" view="normal" topLeftCell="A37" colorId="64" zoomScale="55" zoomScaleNormal="55" zoomScalePageLayoutView="100" workbookViewId="0">
      <selection pane="topLeft" activeCell="Y61" activeCellId="0" sqref="Y61"/>
    </sheetView>
  </sheetViews>
  <sheetFormatPr defaultColWidth="8.54296875" defaultRowHeight="13.8" zeroHeight="false" outlineLevelRow="0" outlineLevelCol="0"/>
  <cols>
    <col collapsed="false" customWidth="false" hidden="false" outlineLevel="0" max="7" min="7" style="64" width="8.54"/>
  </cols>
  <sheetData>
    <row r="1" customFormat="false" ht="39.3" hidden="false" customHeight="false" outlineLevel="0" collapsed="false">
      <c r="A1" s="7" t="s">
        <v>0</v>
      </c>
      <c r="B1" s="7" t="s">
        <v>1</v>
      </c>
      <c r="C1" s="8" t="s">
        <v>2</v>
      </c>
      <c r="D1" s="7" t="s">
        <v>3</v>
      </c>
      <c r="E1" s="9" t="s">
        <v>4</v>
      </c>
      <c r="F1" s="7" t="s">
        <v>5</v>
      </c>
      <c r="G1" s="65" t="s">
        <v>6</v>
      </c>
      <c r="H1" s="7" t="s">
        <v>7</v>
      </c>
      <c r="I1" s="10" t="s">
        <v>8</v>
      </c>
      <c r="J1" s="11" t="s">
        <v>9</v>
      </c>
      <c r="K1" s="7" t="s">
        <v>10</v>
      </c>
      <c r="L1" s="7" t="s">
        <v>11</v>
      </c>
      <c r="M1" s="12" t="s">
        <v>12</v>
      </c>
      <c r="N1" s="12" t="s">
        <v>13</v>
      </c>
      <c r="O1" s="12" t="s">
        <v>14</v>
      </c>
      <c r="P1" s="12" t="s">
        <v>15</v>
      </c>
      <c r="Q1" s="7" t="s">
        <v>16</v>
      </c>
      <c r="R1" s="7" t="s">
        <v>17</v>
      </c>
      <c r="S1" s="7" t="s">
        <v>18</v>
      </c>
      <c r="T1" s="7" t="s">
        <v>19</v>
      </c>
      <c r="U1" s="7" t="s">
        <v>20</v>
      </c>
    </row>
    <row r="2" customFormat="false" ht="229.85" hidden="false" customHeight="false" outlineLevel="0" collapsed="false">
      <c r="A2" s="30" t="s">
        <v>3493</v>
      </c>
      <c r="C2" s="30"/>
      <c r="D2" s="30"/>
      <c r="E2" s="30" t="s">
        <v>3979</v>
      </c>
      <c r="F2" s="30" t="s">
        <v>1649</v>
      </c>
      <c r="G2" s="66" t="n">
        <v>44552</v>
      </c>
      <c r="H2" s="30" t="n">
        <v>2021</v>
      </c>
      <c r="I2" s="30"/>
      <c r="J2" s="30"/>
      <c r="K2" s="30" t="n">
        <v>430998</v>
      </c>
      <c r="L2" s="30" t="s">
        <v>377</v>
      </c>
      <c r="M2" s="33" t="n">
        <v>1294599</v>
      </c>
      <c r="O2" s="33" t="n">
        <v>1294599</v>
      </c>
      <c r="Q2" s="0" t="s">
        <v>27</v>
      </c>
      <c r="V2" s="0" t="n">
        <f aca="false">YEAR(G2)</f>
        <v>2021</v>
      </c>
    </row>
    <row r="3" customFormat="false" ht="229.85" hidden="false" customHeight="false" outlineLevel="0" collapsed="false">
      <c r="A3" s="39" t="s">
        <v>3493</v>
      </c>
      <c r="C3" s="30" t="s">
        <v>2342</v>
      </c>
      <c r="D3" s="39"/>
      <c r="E3" s="39" t="s">
        <v>3980</v>
      </c>
      <c r="F3" s="39" t="s">
        <v>1649</v>
      </c>
      <c r="G3" s="67" t="n">
        <v>44776</v>
      </c>
      <c r="H3" s="39" t="n">
        <v>2022</v>
      </c>
      <c r="I3" s="39"/>
      <c r="J3" s="39"/>
      <c r="K3" s="39" t="n">
        <v>431487</v>
      </c>
      <c r="L3" s="39" t="s">
        <v>3281</v>
      </c>
      <c r="M3" s="41" t="n">
        <v>3757643.3</v>
      </c>
      <c r="O3" s="41" t="n">
        <v>3757643.3</v>
      </c>
      <c r="Q3" s="0" t="s">
        <v>27</v>
      </c>
      <c r="V3" s="0" t="n">
        <f aca="false">YEAR(G3)</f>
        <v>2022</v>
      </c>
    </row>
    <row r="4" customFormat="false" ht="229.85" hidden="false" customHeight="false" outlineLevel="0" collapsed="false">
      <c r="A4" s="39" t="s">
        <v>3493</v>
      </c>
      <c r="C4" s="30" t="s">
        <v>2342</v>
      </c>
      <c r="D4" s="39"/>
      <c r="E4" s="39" t="s">
        <v>3981</v>
      </c>
      <c r="F4" s="39" t="s">
        <v>1649</v>
      </c>
      <c r="G4" s="67" t="n">
        <v>44736</v>
      </c>
      <c r="H4" s="39" t="n">
        <v>2022</v>
      </c>
      <c r="I4" s="39"/>
      <c r="J4" s="39"/>
      <c r="K4" s="39" t="n">
        <v>431492</v>
      </c>
      <c r="L4" s="39" t="s">
        <v>3392</v>
      </c>
      <c r="M4" s="41" t="n">
        <v>2968128.5</v>
      </c>
      <c r="O4" s="41" t="n">
        <v>2968128.5</v>
      </c>
      <c r="Q4" s="0" t="s">
        <v>27</v>
      </c>
      <c r="V4" s="0" t="n">
        <f aca="false">YEAR(G4)</f>
        <v>2022</v>
      </c>
    </row>
    <row r="5" customFormat="false" ht="176.1" hidden="false" customHeight="false" outlineLevel="0" collapsed="false">
      <c r="A5" s="39" t="s">
        <v>3493</v>
      </c>
      <c r="B5" s="68"/>
      <c r="C5" s="30" t="s">
        <v>3253</v>
      </c>
      <c r="D5" s="39" t="s">
        <v>22</v>
      </c>
      <c r="E5" s="39" t="s">
        <v>3982</v>
      </c>
      <c r="F5" s="39" t="s">
        <v>1649</v>
      </c>
      <c r="G5" s="67" t="n">
        <v>44813</v>
      </c>
      <c r="H5" s="39" t="n">
        <v>2022</v>
      </c>
      <c r="I5" s="39"/>
      <c r="J5" s="39"/>
      <c r="K5" s="39" t="n">
        <v>432411</v>
      </c>
      <c r="L5" s="39" t="s">
        <v>3983</v>
      </c>
      <c r="M5" s="41" t="n">
        <v>5400000</v>
      </c>
      <c r="N5" s="68"/>
      <c r="O5" s="41" t="n">
        <v>5400000</v>
      </c>
      <c r="P5" s="68"/>
      <c r="Q5" s="68" t="s">
        <v>27</v>
      </c>
      <c r="R5" s="68"/>
      <c r="S5" s="68"/>
      <c r="T5" s="68"/>
      <c r="U5" s="68"/>
      <c r="V5" s="0" t="n">
        <f aca="false">YEAR(G5)</f>
        <v>2022</v>
      </c>
    </row>
    <row r="6" customFormat="false" ht="162.65" hidden="false" customHeight="false" outlineLevel="0" collapsed="false">
      <c r="A6" s="39" t="s">
        <v>3493</v>
      </c>
      <c r="B6" s="68"/>
      <c r="C6" s="30" t="s">
        <v>3253</v>
      </c>
      <c r="D6" s="39"/>
      <c r="E6" s="39" t="s">
        <v>3984</v>
      </c>
      <c r="F6" s="39" t="s">
        <v>1649</v>
      </c>
      <c r="G6" s="67" t="n">
        <v>44776</v>
      </c>
      <c r="H6" s="39" t="n">
        <v>2022</v>
      </c>
      <c r="I6" s="39"/>
      <c r="J6" s="39"/>
      <c r="K6" s="39" t="n">
        <v>432451</v>
      </c>
      <c r="L6" s="39" t="s">
        <v>3985</v>
      </c>
      <c r="M6" s="41" t="n">
        <v>250182.5</v>
      </c>
      <c r="N6" s="68"/>
      <c r="O6" s="41" t="n">
        <v>250182.5</v>
      </c>
      <c r="P6" s="68"/>
      <c r="Q6" s="68" t="s">
        <v>27</v>
      </c>
      <c r="R6" s="68"/>
      <c r="S6" s="68"/>
      <c r="T6" s="68"/>
      <c r="U6" s="68"/>
      <c r="V6" s="0" t="n">
        <f aca="false">YEAR(G6)</f>
        <v>2022</v>
      </c>
    </row>
    <row r="7" customFormat="false" ht="149.25" hidden="false" customHeight="false" outlineLevel="0" collapsed="false">
      <c r="A7" s="39" t="s">
        <v>3493</v>
      </c>
      <c r="B7" s="68"/>
      <c r="C7" s="30"/>
      <c r="D7" s="39"/>
      <c r="E7" s="39" t="s">
        <v>3986</v>
      </c>
      <c r="F7" s="39" t="s">
        <v>1689</v>
      </c>
      <c r="G7" s="67" t="n">
        <v>44642</v>
      </c>
      <c r="H7" s="39" t="n">
        <v>2022</v>
      </c>
      <c r="I7" s="39"/>
      <c r="J7" s="39"/>
      <c r="K7" s="39" t="n">
        <v>432493</v>
      </c>
      <c r="L7" s="39" t="s">
        <v>3072</v>
      </c>
      <c r="M7" s="41" t="n">
        <v>69669.99</v>
      </c>
      <c r="N7" s="68"/>
      <c r="O7" s="41" t="n">
        <v>69669.99</v>
      </c>
      <c r="P7" s="68"/>
      <c r="Q7" s="68" t="s">
        <v>27</v>
      </c>
      <c r="R7" s="68"/>
      <c r="S7" s="68"/>
      <c r="T7" s="68"/>
      <c r="U7" s="68"/>
      <c r="V7" s="0" t="n">
        <f aca="false">YEAR(G7)</f>
        <v>2022</v>
      </c>
    </row>
    <row r="8" customFormat="false" ht="108.95" hidden="false" customHeight="false" outlineLevel="0" collapsed="false">
      <c r="A8" s="39" t="s">
        <v>3493</v>
      </c>
      <c r="B8" s="68"/>
      <c r="C8" s="30"/>
      <c r="D8" s="39"/>
      <c r="E8" s="39" t="s">
        <v>3987</v>
      </c>
      <c r="F8" s="39" t="s">
        <v>37</v>
      </c>
      <c r="G8" s="67" t="n">
        <v>44714</v>
      </c>
      <c r="H8" s="39" t="n">
        <v>2022</v>
      </c>
      <c r="I8" s="39"/>
      <c r="J8" s="39"/>
      <c r="K8" s="39" t="n">
        <v>432781</v>
      </c>
      <c r="L8" s="39" t="s">
        <v>3376</v>
      </c>
      <c r="M8" s="41" t="n">
        <v>877612.72</v>
      </c>
      <c r="N8" s="68"/>
      <c r="O8" s="41" t="n">
        <v>877612.72</v>
      </c>
      <c r="P8" s="68"/>
      <c r="Q8" s="68" t="s">
        <v>27</v>
      </c>
      <c r="R8" s="68"/>
      <c r="S8" s="68"/>
      <c r="T8" s="68"/>
      <c r="U8" s="68"/>
      <c r="V8" s="0" t="n">
        <f aca="false">YEAR(G8)</f>
        <v>2022</v>
      </c>
    </row>
    <row r="9" customFormat="false" ht="270.1" hidden="false" customHeight="false" outlineLevel="0" collapsed="false">
      <c r="A9" s="39" t="s">
        <v>3493</v>
      </c>
      <c r="B9" s="68"/>
      <c r="C9" s="30" t="s">
        <v>22</v>
      </c>
      <c r="D9" s="39" t="s">
        <v>2349</v>
      </c>
      <c r="E9" s="39" t="s">
        <v>3988</v>
      </c>
      <c r="F9" s="39" t="s">
        <v>37</v>
      </c>
      <c r="G9" s="67" t="n">
        <v>44734</v>
      </c>
      <c r="H9" s="39" t="n">
        <v>2022</v>
      </c>
      <c r="I9" s="39"/>
      <c r="J9" s="39"/>
      <c r="K9" s="39" t="n">
        <v>433342</v>
      </c>
      <c r="L9" s="39" t="s">
        <v>3372</v>
      </c>
      <c r="M9" s="41" t="n">
        <v>1021737.65</v>
      </c>
      <c r="N9" s="68"/>
      <c r="O9" s="41" t="n">
        <v>1021737.65</v>
      </c>
      <c r="P9" s="68"/>
      <c r="Q9" s="68" t="s">
        <v>27</v>
      </c>
      <c r="R9" s="68"/>
      <c r="S9" s="68"/>
      <c r="T9" s="68"/>
      <c r="U9" s="68"/>
      <c r="V9" s="0" t="n">
        <f aca="false">YEAR(G9)</f>
        <v>2022</v>
      </c>
    </row>
    <row r="10" customFormat="false" ht="122.35" hidden="false" customHeight="false" outlineLevel="0" collapsed="false">
      <c r="A10" s="39" t="s">
        <v>3493</v>
      </c>
      <c r="B10" s="68"/>
      <c r="C10" s="30" t="s">
        <v>22</v>
      </c>
      <c r="D10" s="39" t="s">
        <v>2349</v>
      </c>
      <c r="E10" s="39" t="s">
        <v>3989</v>
      </c>
      <c r="F10" s="39" t="s">
        <v>37</v>
      </c>
      <c r="G10" s="67" t="n">
        <v>44852</v>
      </c>
      <c r="H10" s="39" t="n">
        <v>2022</v>
      </c>
      <c r="I10" s="39"/>
      <c r="J10" s="39"/>
      <c r="K10" s="39" t="n">
        <v>433639</v>
      </c>
      <c r="L10" s="39" t="s">
        <v>3990</v>
      </c>
      <c r="M10" s="41" t="n">
        <v>255532</v>
      </c>
      <c r="N10" s="68"/>
      <c r="O10" s="41" t="n">
        <v>255532</v>
      </c>
      <c r="P10" s="68"/>
      <c r="Q10" s="68" t="s">
        <v>27</v>
      </c>
      <c r="R10" s="68"/>
      <c r="S10" s="68"/>
      <c r="T10" s="68"/>
      <c r="U10" s="68"/>
      <c r="V10" s="0" t="n">
        <f aca="false">YEAR(G10)</f>
        <v>2022</v>
      </c>
    </row>
    <row r="11" customFormat="false" ht="202.95" hidden="false" customHeight="false" outlineLevel="0" collapsed="false">
      <c r="A11" s="39" t="s">
        <v>3493</v>
      </c>
      <c r="B11" s="68"/>
      <c r="C11" s="30" t="s">
        <v>3253</v>
      </c>
      <c r="D11" s="39"/>
      <c r="E11" s="39" t="s">
        <v>3991</v>
      </c>
      <c r="F11" s="39" t="s">
        <v>1649</v>
      </c>
      <c r="G11" s="67" t="n">
        <v>44706</v>
      </c>
      <c r="H11" s="39" t="n">
        <v>2022</v>
      </c>
      <c r="I11" s="39"/>
      <c r="J11" s="39"/>
      <c r="K11" s="39" t="n">
        <v>433654</v>
      </c>
      <c r="L11" s="39" t="s">
        <v>3387</v>
      </c>
      <c r="M11" s="41" t="n">
        <v>223549.58</v>
      </c>
      <c r="N11" s="68"/>
      <c r="O11" s="41" t="n">
        <v>223549.58</v>
      </c>
      <c r="P11" s="68"/>
      <c r="Q11" s="68" t="s">
        <v>27</v>
      </c>
      <c r="R11" s="68"/>
      <c r="S11" s="68"/>
      <c r="T11" s="68"/>
      <c r="U11" s="68"/>
      <c r="V11" s="0" t="n">
        <f aca="false">YEAR(G11)</f>
        <v>2022</v>
      </c>
    </row>
    <row r="12" customFormat="false" ht="243.25" hidden="false" customHeight="false" outlineLevel="0" collapsed="false">
      <c r="A12" s="39" t="s">
        <v>3493</v>
      </c>
      <c r="B12" s="68"/>
      <c r="C12" s="30" t="s">
        <v>3546</v>
      </c>
      <c r="D12" s="39" t="s">
        <v>29</v>
      </c>
      <c r="E12" s="39" t="s">
        <v>3992</v>
      </c>
      <c r="F12" s="39" t="s">
        <v>1649</v>
      </c>
      <c r="G12" s="67" t="n">
        <v>44735</v>
      </c>
      <c r="H12" s="39" t="n">
        <v>2022</v>
      </c>
      <c r="I12" s="39"/>
      <c r="J12" s="39"/>
      <c r="K12" s="39" t="n">
        <v>433785</v>
      </c>
      <c r="L12" s="39" t="s">
        <v>2373</v>
      </c>
      <c r="M12" s="41" t="n">
        <v>0</v>
      </c>
      <c r="N12" s="68"/>
      <c r="O12" s="41" t="n">
        <v>0</v>
      </c>
      <c r="P12" s="68"/>
      <c r="Q12" s="68" t="s">
        <v>27</v>
      </c>
      <c r="R12" s="68"/>
      <c r="S12" s="68"/>
      <c r="T12" s="68"/>
      <c r="U12" s="68"/>
      <c r="V12" s="0" t="n">
        <f aca="false">YEAR(G12)</f>
        <v>2022</v>
      </c>
    </row>
    <row r="13" customFormat="false" ht="189.55" hidden="false" customHeight="false" outlineLevel="0" collapsed="false">
      <c r="A13" s="39" t="s">
        <v>3493</v>
      </c>
      <c r="B13" s="68"/>
      <c r="C13" s="30"/>
      <c r="D13" s="39"/>
      <c r="E13" s="39" t="s">
        <v>3993</v>
      </c>
      <c r="F13" s="39" t="s">
        <v>1689</v>
      </c>
      <c r="G13" s="67" t="n">
        <v>44750</v>
      </c>
      <c r="H13" s="39" t="n">
        <v>2022</v>
      </c>
      <c r="I13" s="39"/>
      <c r="J13" s="39"/>
      <c r="K13" s="39" t="n">
        <v>434500</v>
      </c>
      <c r="L13" s="39" t="s">
        <v>3052</v>
      </c>
      <c r="M13" s="41" t="n">
        <v>0</v>
      </c>
      <c r="N13" s="68"/>
      <c r="O13" s="41" t="n">
        <v>0</v>
      </c>
      <c r="P13" s="68"/>
      <c r="Q13" s="68" t="s">
        <v>27</v>
      </c>
      <c r="R13" s="68"/>
      <c r="S13" s="68"/>
      <c r="T13" s="68"/>
      <c r="U13" s="68"/>
      <c r="V13" s="0" t="n">
        <f aca="false">YEAR(G13)</f>
        <v>2022</v>
      </c>
    </row>
    <row r="14" customFormat="false" ht="176.1" hidden="false" customHeight="false" outlineLevel="0" collapsed="false">
      <c r="A14" s="39" t="s">
        <v>3493</v>
      </c>
      <c r="B14" s="68"/>
      <c r="C14" s="30" t="s">
        <v>29</v>
      </c>
      <c r="D14" s="39" t="s">
        <v>46</v>
      </c>
      <c r="E14" s="39" t="s">
        <v>3994</v>
      </c>
      <c r="F14" s="39" t="s">
        <v>37</v>
      </c>
      <c r="G14" s="67" t="n">
        <v>44819</v>
      </c>
      <c r="H14" s="39" t="n">
        <v>2022</v>
      </c>
      <c r="I14" s="39"/>
      <c r="J14" s="39"/>
      <c r="K14" s="39" t="n">
        <v>434574</v>
      </c>
      <c r="L14" s="39" t="s">
        <v>2641</v>
      </c>
      <c r="M14" s="41" t="n">
        <v>6478586</v>
      </c>
      <c r="N14" s="68"/>
      <c r="O14" s="41" t="n">
        <v>6478586</v>
      </c>
      <c r="P14" s="68"/>
      <c r="Q14" s="68" t="s">
        <v>27</v>
      </c>
      <c r="R14" s="68"/>
      <c r="S14" s="68"/>
      <c r="T14" s="68"/>
      <c r="U14" s="68"/>
      <c r="V14" s="0" t="n">
        <f aca="false">YEAR(G14)</f>
        <v>2022</v>
      </c>
    </row>
    <row r="15" customFormat="false" ht="176.1" hidden="false" customHeight="false" outlineLevel="0" collapsed="false">
      <c r="A15" s="39" t="s">
        <v>3493</v>
      </c>
      <c r="B15" s="68"/>
      <c r="C15" s="30"/>
      <c r="D15" s="39"/>
      <c r="E15" s="39" t="s">
        <v>3995</v>
      </c>
      <c r="F15" s="39" t="s">
        <v>1649</v>
      </c>
      <c r="G15" s="67" t="n">
        <v>44917</v>
      </c>
      <c r="H15" s="39" t="n">
        <v>2022</v>
      </c>
      <c r="I15" s="39"/>
      <c r="J15" s="39"/>
      <c r="K15" s="39" t="n">
        <v>434577</v>
      </c>
      <c r="L15" s="39" t="s">
        <v>3985</v>
      </c>
      <c r="M15" s="41" t="n">
        <v>1229105</v>
      </c>
      <c r="N15" s="68"/>
      <c r="O15" s="41" t="n">
        <v>1229105</v>
      </c>
      <c r="P15" s="68"/>
      <c r="Q15" s="68" t="s">
        <v>27</v>
      </c>
      <c r="R15" s="68"/>
      <c r="S15" s="68"/>
      <c r="T15" s="68"/>
      <c r="U15" s="68"/>
      <c r="V15" s="0" t="n">
        <f aca="false">YEAR(G15)</f>
        <v>2022</v>
      </c>
    </row>
    <row r="16" customFormat="false" ht="149.25" hidden="false" customHeight="false" outlineLevel="0" collapsed="false">
      <c r="A16" s="39" t="s">
        <v>3493</v>
      </c>
      <c r="B16" s="68"/>
      <c r="C16" s="30"/>
      <c r="D16" s="39"/>
      <c r="E16" s="39" t="s">
        <v>3946</v>
      </c>
      <c r="F16" s="39" t="s">
        <v>1689</v>
      </c>
      <c r="G16" s="67" t="n">
        <v>44750</v>
      </c>
      <c r="H16" s="39" t="n">
        <v>2022</v>
      </c>
      <c r="I16" s="39"/>
      <c r="J16" s="39"/>
      <c r="K16" s="39" t="n">
        <v>434667</v>
      </c>
      <c r="L16" s="39" t="s">
        <v>3052</v>
      </c>
      <c r="M16" s="41" t="n">
        <v>0</v>
      </c>
      <c r="N16" s="68"/>
      <c r="O16" s="41" t="n">
        <v>0</v>
      </c>
      <c r="P16" s="68"/>
      <c r="Q16" s="68" t="s">
        <v>27</v>
      </c>
      <c r="R16" s="68"/>
      <c r="S16" s="68"/>
      <c r="T16" s="68"/>
      <c r="U16" s="68"/>
      <c r="V16" s="0" t="n">
        <f aca="false">YEAR(G16)</f>
        <v>2022</v>
      </c>
    </row>
    <row r="17" customFormat="false" ht="162.65" hidden="false" customHeight="false" outlineLevel="0" collapsed="false">
      <c r="A17" s="39" t="s">
        <v>3493</v>
      </c>
      <c r="B17" s="68"/>
      <c r="C17" s="30" t="s">
        <v>3996</v>
      </c>
      <c r="D17" s="39"/>
      <c r="E17" s="39" t="s">
        <v>3997</v>
      </c>
      <c r="F17" s="39" t="s">
        <v>1649</v>
      </c>
      <c r="G17" s="67" t="n">
        <v>44914</v>
      </c>
      <c r="H17" s="39" t="n">
        <v>2022</v>
      </c>
      <c r="I17" s="39"/>
      <c r="J17" s="39"/>
      <c r="K17" s="39" t="n">
        <v>434983</v>
      </c>
      <c r="L17" s="39" t="s">
        <v>3281</v>
      </c>
      <c r="M17" s="41" t="n">
        <v>2745860</v>
      </c>
      <c r="N17" s="68"/>
      <c r="O17" s="41" t="n">
        <v>2745860</v>
      </c>
      <c r="P17" s="68"/>
      <c r="Q17" s="68" t="s">
        <v>27</v>
      </c>
      <c r="R17" s="68"/>
      <c r="S17" s="68"/>
      <c r="T17" s="68"/>
      <c r="U17" s="68"/>
      <c r="V17" s="0" t="n">
        <f aca="false">YEAR(G17)</f>
        <v>2022</v>
      </c>
    </row>
    <row r="18" customFormat="false" ht="229.85" hidden="false" customHeight="false" outlineLevel="0" collapsed="false">
      <c r="A18" s="39" t="s">
        <v>3493</v>
      </c>
      <c r="B18" s="68"/>
      <c r="C18" s="30" t="s">
        <v>22</v>
      </c>
      <c r="D18" s="39" t="s">
        <v>2349</v>
      </c>
      <c r="E18" s="39" t="s">
        <v>3998</v>
      </c>
      <c r="F18" s="39" t="s">
        <v>1649</v>
      </c>
      <c r="G18" s="67" t="n">
        <v>44909</v>
      </c>
      <c r="H18" s="39" t="n">
        <v>2022</v>
      </c>
      <c r="I18" s="39"/>
      <c r="J18" s="39"/>
      <c r="K18" s="39" t="n">
        <v>435018</v>
      </c>
      <c r="L18" s="39" t="s">
        <v>1252</v>
      </c>
      <c r="M18" s="41" t="n">
        <v>2600000</v>
      </c>
      <c r="N18" s="68"/>
      <c r="O18" s="41" t="n">
        <v>2600000</v>
      </c>
      <c r="P18" s="68"/>
      <c r="Q18" s="68" t="s">
        <v>27</v>
      </c>
      <c r="R18" s="68"/>
      <c r="S18" s="68"/>
      <c r="T18" s="68"/>
      <c r="U18" s="68"/>
      <c r="V18" s="0" t="n">
        <f aca="false">YEAR(G18)</f>
        <v>2022</v>
      </c>
    </row>
    <row r="19" customFormat="false" ht="135.8" hidden="false" customHeight="false" outlineLevel="0" collapsed="false">
      <c r="A19" s="69" t="s">
        <v>3493</v>
      </c>
      <c r="B19" s="68"/>
      <c r="C19" s="69" t="s">
        <v>35</v>
      </c>
      <c r="D19" s="69"/>
      <c r="E19" s="69" t="s">
        <v>3999</v>
      </c>
      <c r="F19" s="69" t="s">
        <v>1649</v>
      </c>
      <c r="G19" s="70" t="n">
        <v>45049</v>
      </c>
      <c r="H19" s="69" t="n">
        <v>2023</v>
      </c>
      <c r="I19" s="69"/>
      <c r="J19" s="69"/>
      <c r="K19" s="69" t="n">
        <v>435019</v>
      </c>
      <c r="L19" s="69" t="s">
        <v>3485</v>
      </c>
      <c r="M19" s="71" t="n">
        <v>1509065</v>
      </c>
      <c r="N19" s="68"/>
      <c r="O19" s="71" t="n">
        <v>1509065</v>
      </c>
      <c r="P19" s="68"/>
      <c r="Q19" s="68" t="s">
        <v>27</v>
      </c>
      <c r="R19" s="68"/>
      <c r="S19" s="68"/>
      <c r="T19" s="68"/>
      <c r="U19" s="68"/>
      <c r="V19" s="0" t="n">
        <f aca="false">YEAR(G19)</f>
        <v>2023</v>
      </c>
    </row>
    <row r="20" customFormat="false" ht="229.85" hidden="false" customHeight="false" outlineLevel="0" collapsed="false">
      <c r="A20" s="39" t="s">
        <v>3493</v>
      </c>
      <c r="B20" s="68"/>
      <c r="C20" s="30" t="s">
        <v>2342</v>
      </c>
      <c r="D20" s="39"/>
      <c r="E20" s="39" t="s">
        <v>4000</v>
      </c>
      <c r="F20" s="39" t="s">
        <v>1649</v>
      </c>
      <c r="G20" s="67" t="n">
        <v>44916</v>
      </c>
      <c r="H20" s="39" t="n">
        <v>2022</v>
      </c>
      <c r="I20" s="39"/>
      <c r="J20" s="39"/>
      <c r="K20" s="39" t="n">
        <v>435029</v>
      </c>
      <c r="L20" s="39" t="s">
        <v>1799</v>
      </c>
      <c r="M20" s="41" t="n">
        <v>713796.33</v>
      </c>
      <c r="N20" s="68"/>
      <c r="O20" s="41" t="n">
        <v>713796.33</v>
      </c>
      <c r="P20" s="68"/>
      <c r="Q20" s="68" t="s">
        <v>27</v>
      </c>
      <c r="R20" s="68"/>
      <c r="S20" s="68"/>
      <c r="T20" s="68"/>
      <c r="U20" s="68"/>
      <c r="V20" s="0" t="n">
        <f aca="false">YEAR(G20)</f>
        <v>2022</v>
      </c>
    </row>
    <row r="21" customFormat="false" ht="176.1" hidden="false" customHeight="false" outlineLevel="0" collapsed="false">
      <c r="A21" s="39" t="s">
        <v>3493</v>
      </c>
      <c r="B21" s="68"/>
      <c r="C21" s="30" t="s">
        <v>35</v>
      </c>
      <c r="D21" s="39" t="s">
        <v>156</v>
      </c>
      <c r="E21" s="39" t="s">
        <v>4001</v>
      </c>
      <c r="F21" s="39" t="s">
        <v>1649</v>
      </c>
      <c r="G21" s="67" t="n">
        <v>44834</v>
      </c>
      <c r="H21" s="39" t="n">
        <v>2022</v>
      </c>
      <c r="I21" s="39"/>
      <c r="J21" s="39"/>
      <c r="K21" s="39" t="n">
        <v>435123</v>
      </c>
      <c r="L21" s="39" t="s">
        <v>2062</v>
      </c>
      <c r="M21" s="41" t="n">
        <v>1902832.93</v>
      </c>
      <c r="N21" s="68"/>
      <c r="O21" s="41" t="n">
        <v>1902832.93</v>
      </c>
      <c r="P21" s="68"/>
      <c r="Q21" s="68" t="s">
        <v>27</v>
      </c>
      <c r="R21" s="68"/>
      <c r="S21" s="68"/>
      <c r="T21" s="68"/>
      <c r="U21" s="68"/>
      <c r="V21" s="0" t="n">
        <f aca="false">YEAR(G21)</f>
        <v>2022</v>
      </c>
    </row>
    <row r="22" customFormat="false" ht="149.25" hidden="false" customHeight="false" outlineLevel="0" collapsed="false">
      <c r="A22" s="39" t="s">
        <v>3493</v>
      </c>
      <c r="B22" s="68"/>
      <c r="C22" s="30"/>
      <c r="D22" s="39"/>
      <c r="E22" s="39" t="s">
        <v>4002</v>
      </c>
      <c r="F22" s="39" t="s">
        <v>37</v>
      </c>
      <c r="G22" s="67" t="n">
        <v>44810</v>
      </c>
      <c r="H22" s="39" t="n">
        <v>2022</v>
      </c>
      <c r="I22" s="39"/>
      <c r="J22" s="39"/>
      <c r="K22" s="39" t="n">
        <v>435160</v>
      </c>
      <c r="L22" s="39" t="s">
        <v>2376</v>
      </c>
      <c r="M22" s="41" t="n">
        <v>1539926</v>
      </c>
      <c r="N22" s="68"/>
      <c r="O22" s="41" t="n">
        <v>1539926</v>
      </c>
      <c r="P22" s="68"/>
      <c r="Q22" s="68" t="s">
        <v>27</v>
      </c>
      <c r="R22" s="68"/>
      <c r="S22" s="68"/>
      <c r="T22" s="68"/>
      <c r="U22" s="68"/>
      <c r="V22" s="0" t="n">
        <f aca="false">YEAR(G22)</f>
        <v>2022</v>
      </c>
    </row>
    <row r="23" customFormat="false" ht="122.35" hidden="false" customHeight="false" outlineLevel="0" collapsed="false">
      <c r="A23" s="39" t="s">
        <v>3493</v>
      </c>
      <c r="B23" s="68"/>
      <c r="C23" s="30" t="s">
        <v>2342</v>
      </c>
      <c r="D23" s="39" t="s">
        <v>29</v>
      </c>
      <c r="E23" s="39" t="s">
        <v>4003</v>
      </c>
      <c r="F23" s="39" t="s">
        <v>37</v>
      </c>
      <c r="G23" s="67" t="n">
        <v>44803</v>
      </c>
      <c r="H23" s="39" t="n">
        <v>2022</v>
      </c>
      <c r="I23" s="39"/>
      <c r="J23" s="39"/>
      <c r="K23" s="39" t="n">
        <v>435438</v>
      </c>
      <c r="L23" s="39" t="s">
        <v>2639</v>
      </c>
      <c r="M23" s="41" t="n">
        <v>240000</v>
      </c>
      <c r="N23" s="68"/>
      <c r="O23" s="41" t="n">
        <v>240000</v>
      </c>
      <c r="P23" s="68"/>
      <c r="Q23" s="68" t="s">
        <v>27</v>
      </c>
      <c r="R23" s="68"/>
      <c r="S23" s="68"/>
      <c r="T23" s="68"/>
      <c r="U23" s="68"/>
      <c r="V23" s="0" t="n">
        <f aca="false">YEAR(G23)</f>
        <v>2022</v>
      </c>
    </row>
    <row r="24" customFormat="false" ht="243.25" hidden="false" customHeight="false" outlineLevel="0" collapsed="false">
      <c r="A24" s="39" t="s">
        <v>3493</v>
      </c>
      <c r="B24" s="68"/>
      <c r="C24" s="30" t="s">
        <v>748</v>
      </c>
      <c r="D24" s="39"/>
      <c r="E24" s="39" t="s">
        <v>4004</v>
      </c>
      <c r="F24" s="39" t="s">
        <v>1649</v>
      </c>
      <c r="G24" s="67" t="n">
        <v>44914</v>
      </c>
      <c r="H24" s="39" t="n">
        <v>2022</v>
      </c>
      <c r="I24" s="39"/>
      <c r="J24" s="39"/>
      <c r="K24" s="39" t="n">
        <v>436162</v>
      </c>
      <c r="L24" s="39" t="s">
        <v>1677</v>
      </c>
      <c r="M24" s="41" t="n">
        <v>1500000</v>
      </c>
      <c r="N24" s="68"/>
      <c r="O24" s="41" t="n">
        <v>1500000</v>
      </c>
      <c r="P24" s="68"/>
      <c r="Q24" s="68" t="s">
        <v>27</v>
      </c>
      <c r="R24" s="68"/>
      <c r="S24" s="68"/>
      <c r="T24" s="68"/>
      <c r="U24" s="68"/>
      <c r="V24" s="0" t="n">
        <f aca="false">YEAR(G24)</f>
        <v>2022</v>
      </c>
    </row>
    <row r="25" customFormat="false" ht="189.55" hidden="false" customHeight="false" outlineLevel="0" collapsed="false">
      <c r="A25" s="39" t="s">
        <v>3493</v>
      </c>
      <c r="B25" s="68"/>
      <c r="C25" s="30"/>
      <c r="D25" s="39"/>
      <c r="E25" s="39" t="s">
        <v>4005</v>
      </c>
      <c r="F25" s="39" t="s">
        <v>1649</v>
      </c>
      <c r="G25" s="67" t="n">
        <v>44910</v>
      </c>
      <c r="H25" s="39" t="n">
        <v>2022</v>
      </c>
      <c r="I25" s="39"/>
      <c r="J25" s="39"/>
      <c r="K25" s="39" t="n">
        <v>436168</v>
      </c>
      <c r="L25" s="39" t="s">
        <v>1252</v>
      </c>
      <c r="M25" s="41" t="n">
        <v>2500000</v>
      </c>
      <c r="N25" s="68"/>
      <c r="O25" s="41" t="n">
        <v>2500000</v>
      </c>
      <c r="P25" s="68"/>
      <c r="Q25" s="68" t="s">
        <v>27</v>
      </c>
      <c r="R25" s="68"/>
      <c r="S25" s="68"/>
      <c r="T25" s="68"/>
      <c r="U25" s="68"/>
      <c r="V25" s="0" t="n">
        <f aca="false">YEAR(G25)</f>
        <v>2022</v>
      </c>
    </row>
    <row r="26" customFormat="false" ht="122.35" hidden="false" customHeight="false" outlineLevel="0" collapsed="false">
      <c r="A26" s="39" t="s">
        <v>3493</v>
      </c>
      <c r="B26" s="68"/>
      <c r="C26" s="30"/>
      <c r="D26" s="39"/>
      <c r="E26" s="39" t="s">
        <v>4006</v>
      </c>
      <c r="F26" s="39" t="s">
        <v>37</v>
      </c>
      <c r="G26" s="67" t="n">
        <v>44910</v>
      </c>
      <c r="H26" s="39" t="n">
        <v>2022</v>
      </c>
      <c r="I26" s="39"/>
      <c r="J26" s="39"/>
      <c r="K26" s="39" t="n">
        <v>437012</v>
      </c>
      <c r="L26" s="39" t="s">
        <v>2641</v>
      </c>
      <c r="M26" s="41" t="n">
        <v>1600000</v>
      </c>
      <c r="N26" s="68"/>
      <c r="O26" s="41" t="n">
        <v>1600000</v>
      </c>
      <c r="P26" s="68"/>
      <c r="Q26" s="68" t="s">
        <v>27</v>
      </c>
      <c r="R26" s="68"/>
      <c r="S26" s="68"/>
      <c r="T26" s="68"/>
      <c r="U26" s="68"/>
      <c r="V26" s="0" t="n">
        <f aca="false">YEAR(G26)</f>
        <v>2022</v>
      </c>
    </row>
    <row r="27" customFormat="false" ht="122.35" hidden="false" customHeight="false" outlineLevel="0" collapsed="false">
      <c r="A27" s="39" t="s">
        <v>3493</v>
      </c>
      <c r="B27" s="68"/>
      <c r="C27" s="30"/>
      <c r="D27" s="39"/>
      <c r="E27" s="39" t="s">
        <v>4007</v>
      </c>
      <c r="F27" s="39" t="s">
        <v>1649</v>
      </c>
      <c r="G27" s="67" t="n">
        <v>44900</v>
      </c>
      <c r="H27" s="39" t="n">
        <v>2022</v>
      </c>
      <c r="I27" s="39"/>
      <c r="J27" s="39"/>
      <c r="K27" s="39" t="n">
        <v>437134</v>
      </c>
      <c r="L27" s="39" t="s">
        <v>38</v>
      </c>
      <c r="M27" s="41" t="n">
        <v>2282996.48</v>
      </c>
      <c r="N27" s="68"/>
      <c r="O27" s="41" t="n">
        <v>2282996.48</v>
      </c>
      <c r="P27" s="68"/>
      <c r="Q27" s="68" t="s">
        <v>27</v>
      </c>
      <c r="R27" s="68"/>
      <c r="S27" s="68"/>
      <c r="T27" s="68"/>
      <c r="U27" s="68"/>
      <c r="V27" s="0" t="n">
        <f aca="false">YEAR(G27)</f>
        <v>2022</v>
      </c>
    </row>
    <row r="28" customFormat="false" ht="283.55" hidden="false" customHeight="false" outlineLevel="0" collapsed="false">
      <c r="A28" s="39" t="s">
        <v>3683</v>
      </c>
      <c r="B28" s="68"/>
      <c r="C28" s="30"/>
      <c r="D28" s="39"/>
      <c r="E28" s="39" t="s">
        <v>4008</v>
      </c>
      <c r="F28" s="39" t="s">
        <v>1649</v>
      </c>
      <c r="G28" s="67" t="n">
        <v>44908</v>
      </c>
      <c r="H28" s="39" t="n">
        <v>2022</v>
      </c>
      <c r="I28" s="39"/>
      <c r="J28" s="39"/>
      <c r="K28" s="39" t="n">
        <v>437264</v>
      </c>
      <c r="L28" s="39" t="s">
        <v>2167</v>
      </c>
      <c r="M28" s="41" t="n">
        <v>91211.95</v>
      </c>
      <c r="N28" s="68"/>
      <c r="O28" s="41" t="n">
        <v>91211.95</v>
      </c>
      <c r="P28" s="68"/>
      <c r="Q28" s="68" t="s">
        <v>27</v>
      </c>
      <c r="R28" s="68"/>
      <c r="S28" s="68"/>
      <c r="T28" s="68"/>
      <c r="U28" s="68"/>
      <c r="V28" s="0" t="n">
        <f aca="false">YEAR(G28)</f>
        <v>2022</v>
      </c>
    </row>
    <row r="29" customFormat="false" ht="149.25" hidden="false" customHeight="false" outlineLevel="0" collapsed="false">
      <c r="A29" s="39" t="s">
        <v>3493</v>
      </c>
      <c r="B29" s="68"/>
      <c r="C29" s="30" t="s">
        <v>22</v>
      </c>
      <c r="D29" s="39" t="s">
        <v>2349</v>
      </c>
      <c r="E29" s="39" t="s">
        <v>4009</v>
      </c>
      <c r="F29" s="39" t="s">
        <v>1649</v>
      </c>
      <c r="G29" s="67" t="n">
        <v>44904</v>
      </c>
      <c r="H29" s="39" t="n">
        <v>2022</v>
      </c>
      <c r="I29" s="39"/>
      <c r="J29" s="39"/>
      <c r="K29" s="39" t="n">
        <v>437290</v>
      </c>
      <c r="L29" s="39" t="s">
        <v>3176</v>
      </c>
      <c r="M29" s="41" t="n">
        <v>4421229.02</v>
      </c>
      <c r="N29" s="68"/>
      <c r="O29" s="41" t="n">
        <v>4421229.02</v>
      </c>
      <c r="P29" s="68"/>
      <c r="Q29" s="68" t="s">
        <v>27</v>
      </c>
      <c r="R29" s="68"/>
      <c r="S29" s="68"/>
      <c r="T29" s="68"/>
      <c r="U29" s="68"/>
      <c r="V29" s="0" t="n">
        <f aca="false">YEAR(G29)</f>
        <v>2022</v>
      </c>
    </row>
    <row r="30" customFormat="false" ht="122.35" hidden="false" customHeight="false" outlineLevel="0" collapsed="false">
      <c r="A30" s="39" t="s">
        <v>3493</v>
      </c>
      <c r="B30" s="68"/>
      <c r="C30" s="30" t="s">
        <v>22</v>
      </c>
      <c r="D30" s="39" t="s">
        <v>2349</v>
      </c>
      <c r="E30" s="39" t="s">
        <v>4010</v>
      </c>
      <c r="F30" s="39" t="s">
        <v>1649</v>
      </c>
      <c r="G30" s="67" t="n">
        <v>44914</v>
      </c>
      <c r="H30" s="39" t="n">
        <v>2022</v>
      </c>
      <c r="I30" s="39"/>
      <c r="J30" s="39"/>
      <c r="K30" s="39" t="n">
        <v>437304</v>
      </c>
      <c r="L30" s="39" t="s">
        <v>1252</v>
      </c>
      <c r="M30" s="41" t="n">
        <v>3540000</v>
      </c>
      <c r="N30" s="68"/>
      <c r="O30" s="41" t="n">
        <v>3540000</v>
      </c>
      <c r="P30" s="68"/>
      <c r="Q30" s="68" t="s">
        <v>27</v>
      </c>
      <c r="R30" s="68"/>
      <c r="S30" s="68"/>
      <c r="T30" s="68"/>
      <c r="U30" s="68"/>
      <c r="V30" s="0" t="n">
        <f aca="false">YEAR(G30)</f>
        <v>2022</v>
      </c>
    </row>
    <row r="31" customFormat="false" ht="108.95" hidden="false" customHeight="false" outlineLevel="0" collapsed="false">
      <c r="A31" s="39" t="s">
        <v>3493</v>
      </c>
      <c r="B31" s="68"/>
      <c r="C31" s="72" t="s">
        <v>22</v>
      </c>
      <c r="D31" s="73" t="s">
        <v>2349</v>
      </c>
      <c r="E31" s="39" t="s">
        <v>3393</v>
      </c>
      <c r="F31" s="39" t="s">
        <v>37</v>
      </c>
      <c r="G31" s="67" t="n">
        <v>44909</v>
      </c>
      <c r="H31" s="39" t="n">
        <v>2022</v>
      </c>
      <c r="I31" s="39"/>
      <c r="J31" s="39"/>
      <c r="K31" s="39" t="n">
        <v>437350</v>
      </c>
      <c r="L31" s="39" t="s">
        <v>2406</v>
      </c>
      <c r="M31" s="41" t="n">
        <v>1431288</v>
      </c>
      <c r="N31" s="68"/>
      <c r="O31" s="41" t="n">
        <v>1431288</v>
      </c>
      <c r="P31" s="68"/>
      <c r="Q31" s="68" t="s">
        <v>27</v>
      </c>
      <c r="R31" s="68"/>
      <c r="S31" s="68"/>
      <c r="T31" s="68"/>
      <c r="U31" s="68"/>
      <c r="V31" s="0" t="n">
        <f aca="false">YEAR(G31)</f>
        <v>2022</v>
      </c>
    </row>
    <row r="32" customFormat="false" ht="176.1" hidden="false" customHeight="false" outlineLevel="0" collapsed="false">
      <c r="A32" s="39" t="s">
        <v>3493</v>
      </c>
      <c r="B32" s="68"/>
      <c r="C32" s="30" t="s">
        <v>29</v>
      </c>
      <c r="D32" s="39"/>
      <c r="E32" s="39" t="s">
        <v>3953</v>
      </c>
      <c r="F32" s="39" t="s">
        <v>37</v>
      </c>
      <c r="G32" s="67" t="n">
        <v>44904</v>
      </c>
      <c r="H32" s="39" t="n">
        <v>2022</v>
      </c>
      <c r="I32" s="39"/>
      <c r="J32" s="39"/>
      <c r="K32" s="39" t="n">
        <v>438866</v>
      </c>
      <c r="L32" s="39" t="s">
        <v>782</v>
      </c>
      <c r="M32" s="41" t="n">
        <v>75163.45</v>
      </c>
      <c r="N32" s="68"/>
      <c r="O32" s="41" t="n">
        <v>75163.45</v>
      </c>
      <c r="P32" s="68"/>
      <c r="Q32" s="68" t="s">
        <v>27</v>
      </c>
      <c r="R32" s="68"/>
      <c r="S32" s="68"/>
      <c r="T32" s="68"/>
      <c r="U32" s="68"/>
      <c r="V32" s="0" t="n">
        <f aca="false">YEAR(G32)</f>
        <v>2022</v>
      </c>
    </row>
    <row r="33" customFormat="false" ht="149.25" hidden="false" customHeight="false" outlineLevel="0" collapsed="false">
      <c r="A33" s="39" t="s">
        <v>3493</v>
      </c>
      <c r="B33" s="68"/>
      <c r="C33" s="72" t="s">
        <v>22</v>
      </c>
      <c r="D33" s="73" t="s">
        <v>2349</v>
      </c>
      <c r="E33" s="39" t="s">
        <v>4011</v>
      </c>
      <c r="F33" s="39" t="s">
        <v>1649</v>
      </c>
      <c r="G33" s="67" t="n">
        <v>44895</v>
      </c>
      <c r="H33" s="39" t="n">
        <v>2022</v>
      </c>
      <c r="I33" s="39"/>
      <c r="J33" s="39"/>
      <c r="K33" s="39" t="n">
        <v>438928</v>
      </c>
      <c r="L33" s="39" t="s">
        <v>375</v>
      </c>
      <c r="M33" s="41" t="n">
        <v>8751551</v>
      </c>
      <c r="N33" s="68"/>
      <c r="O33" s="41" t="n">
        <v>8751551</v>
      </c>
      <c r="P33" s="68"/>
      <c r="Q33" s="68" t="s">
        <v>27</v>
      </c>
      <c r="R33" s="68"/>
      <c r="S33" s="68"/>
      <c r="T33" s="68"/>
      <c r="U33" s="68"/>
      <c r="V33" s="0" t="n">
        <f aca="false">YEAR(G33)</f>
        <v>2022</v>
      </c>
    </row>
    <row r="34" customFormat="false" ht="122.35" hidden="false" customHeight="false" outlineLevel="0" collapsed="false">
      <c r="A34" s="39" t="s">
        <v>3493</v>
      </c>
      <c r="B34" s="68"/>
      <c r="C34" s="30" t="s">
        <v>156</v>
      </c>
      <c r="D34" s="39"/>
      <c r="E34" s="39" t="s">
        <v>4012</v>
      </c>
      <c r="F34" s="39" t="s">
        <v>1649</v>
      </c>
      <c r="G34" s="67" t="n">
        <v>44914</v>
      </c>
      <c r="H34" s="39" t="n">
        <v>2022</v>
      </c>
      <c r="I34" s="39"/>
      <c r="J34" s="39"/>
      <c r="K34" s="39" t="n">
        <v>439116</v>
      </c>
      <c r="L34" s="39" t="s">
        <v>1252</v>
      </c>
      <c r="M34" s="41" t="n">
        <v>1000000</v>
      </c>
      <c r="N34" s="68"/>
      <c r="O34" s="41" t="n">
        <v>1000000</v>
      </c>
      <c r="P34" s="68"/>
      <c r="Q34" s="68" t="s">
        <v>27</v>
      </c>
      <c r="R34" s="68"/>
      <c r="S34" s="68"/>
      <c r="T34" s="68"/>
      <c r="U34" s="68"/>
      <c r="V34" s="0" t="n">
        <f aca="false">YEAR(G34)</f>
        <v>2022</v>
      </c>
    </row>
    <row r="35" customFormat="false" ht="122.35" hidden="false" customHeight="false" outlineLevel="0" collapsed="false">
      <c r="A35" s="39" t="s">
        <v>3493</v>
      </c>
      <c r="B35" s="68"/>
      <c r="C35" s="30" t="s">
        <v>3546</v>
      </c>
      <c r="D35" s="39"/>
      <c r="E35" s="39" t="s">
        <v>4013</v>
      </c>
      <c r="F35" s="39" t="s">
        <v>1649</v>
      </c>
      <c r="G35" s="67" t="n">
        <v>44915</v>
      </c>
      <c r="H35" s="39" t="n">
        <v>2022</v>
      </c>
      <c r="I35" s="39"/>
      <c r="J35" s="39"/>
      <c r="K35" s="39" t="n">
        <v>439289</v>
      </c>
      <c r="L35" s="39" t="s">
        <v>3376</v>
      </c>
      <c r="M35" s="41" t="n">
        <v>1134559.72</v>
      </c>
      <c r="N35" s="68"/>
      <c r="O35" s="41" t="n">
        <v>1134559.72</v>
      </c>
      <c r="P35" s="68"/>
      <c r="Q35" s="68" t="s">
        <v>27</v>
      </c>
      <c r="R35" s="68"/>
      <c r="S35" s="68"/>
      <c r="T35" s="68"/>
      <c r="U35" s="68"/>
      <c r="V35" s="0" t="n">
        <f aca="false">YEAR(G35)</f>
        <v>2022</v>
      </c>
    </row>
    <row r="36" customFormat="false" ht="297" hidden="false" customHeight="false" outlineLevel="0" collapsed="false">
      <c r="A36" s="39" t="s">
        <v>3493</v>
      </c>
      <c r="B36" s="68"/>
      <c r="C36" s="30" t="s">
        <v>3416</v>
      </c>
      <c r="D36" s="39"/>
      <c r="E36" s="39" t="s">
        <v>4014</v>
      </c>
      <c r="F36" s="39" t="s">
        <v>1649</v>
      </c>
      <c r="G36" s="67" t="n">
        <v>44915</v>
      </c>
      <c r="H36" s="39" t="n">
        <v>2022</v>
      </c>
      <c r="I36" s="39"/>
      <c r="J36" s="39"/>
      <c r="K36" s="39" t="n">
        <v>439759</v>
      </c>
      <c r="L36" s="39" t="s">
        <v>2452</v>
      </c>
      <c r="M36" s="41" t="n">
        <v>3716400</v>
      </c>
      <c r="N36" s="68"/>
      <c r="O36" s="41" t="n">
        <v>3716400</v>
      </c>
      <c r="P36" s="68"/>
      <c r="Q36" s="68" t="s">
        <v>27</v>
      </c>
      <c r="R36" s="68"/>
      <c r="S36" s="68"/>
      <c r="T36" s="68"/>
      <c r="U36" s="68"/>
      <c r="V36" s="0" t="n">
        <f aca="false">YEAR(G36)</f>
        <v>2022</v>
      </c>
    </row>
    <row r="37" customFormat="false" ht="135.8" hidden="false" customHeight="false" outlineLevel="0" collapsed="false">
      <c r="A37" s="39" t="s">
        <v>3493</v>
      </c>
      <c r="B37" s="68"/>
      <c r="C37" s="30" t="s">
        <v>2342</v>
      </c>
      <c r="D37" s="39" t="s">
        <v>29</v>
      </c>
      <c r="E37" s="39" t="s">
        <v>3962</v>
      </c>
      <c r="F37" s="39" t="s">
        <v>37</v>
      </c>
      <c r="G37" s="67" t="n">
        <v>44909</v>
      </c>
      <c r="H37" s="39" t="n">
        <v>2022</v>
      </c>
      <c r="I37" s="39"/>
      <c r="J37" s="39"/>
      <c r="K37" s="39" t="n">
        <v>439819</v>
      </c>
      <c r="L37" s="39" t="s">
        <v>3963</v>
      </c>
      <c r="M37" s="41" t="n">
        <v>130899.63</v>
      </c>
      <c r="N37" s="68"/>
      <c r="O37" s="41" t="n">
        <v>130899.63</v>
      </c>
      <c r="P37" s="68"/>
      <c r="Q37" s="68" t="s">
        <v>27</v>
      </c>
      <c r="R37" s="68"/>
      <c r="S37" s="68"/>
      <c r="T37" s="68"/>
      <c r="U37" s="68"/>
      <c r="V37" s="0" t="n">
        <f aca="false">YEAR(G37)</f>
        <v>2022</v>
      </c>
    </row>
    <row r="38" customFormat="false" ht="283.55" hidden="false" customHeight="false" outlineLevel="0" collapsed="false">
      <c r="A38" s="39" t="s">
        <v>3493</v>
      </c>
      <c r="B38" s="68"/>
      <c r="C38" s="30"/>
      <c r="D38" s="39"/>
      <c r="E38" s="39" t="s">
        <v>4015</v>
      </c>
      <c r="F38" s="39" t="s">
        <v>1649</v>
      </c>
      <c r="G38" s="67" t="n">
        <v>44915</v>
      </c>
      <c r="H38" s="39" t="n">
        <v>2022</v>
      </c>
      <c r="I38" s="39"/>
      <c r="J38" s="39"/>
      <c r="K38" s="39" t="n">
        <v>439820</v>
      </c>
      <c r="L38" s="39" t="s">
        <v>2476</v>
      </c>
      <c r="M38" s="41" t="n">
        <v>641348</v>
      </c>
      <c r="N38" s="68"/>
      <c r="O38" s="41" t="n">
        <v>641348</v>
      </c>
      <c r="P38" s="68"/>
      <c r="Q38" s="68" t="s">
        <v>27</v>
      </c>
      <c r="R38" s="68"/>
      <c r="S38" s="68"/>
      <c r="T38" s="68"/>
      <c r="U38" s="68"/>
      <c r="V38" s="0" t="n">
        <f aca="false">YEAR(G38)</f>
        <v>2022</v>
      </c>
    </row>
    <row r="39" customFormat="false" ht="297" hidden="false" customHeight="false" outlineLevel="0" collapsed="false">
      <c r="A39" s="39" t="s">
        <v>3493</v>
      </c>
      <c r="B39" s="68"/>
      <c r="C39" s="30" t="s">
        <v>2342</v>
      </c>
      <c r="D39" s="39"/>
      <c r="E39" s="39" t="s">
        <v>4016</v>
      </c>
      <c r="F39" s="39" t="s">
        <v>37</v>
      </c>
      <c r="G39" s="67" t="n">
        <v>44907</v>
      </c>
      <c r="H39" s="39" t="n">
        <v>2022</v>
      </c>
      <c r="I39" s="39"/>
      <c r="J39" s="39"/>
      <c r="K39" s="39" t="n">
        <v>439850</v>
      </c>
      <c r="L39" s="39" t="s">
        <v>4017</v>
      </c>
      <c r="M39" s="41" t="n">
        <v>1186519.73</v>
      </c>
      <c r="N39" s="68"/>
      <c r="O39" s="41" t="n">
        <v>1186519.73</v>
      </c>
      <c r="P39" s="68"/>
      <c r="Q39" s="68" t="s">
        <v>27</v>
      </c>
      <c r="R39" s="68"/>
      <c r="S39" s="68"/>
      <c r="T39" s="68"/>
      <c r="U39" s="68"/>
      <c r="V39" s="0" t="n">
        <f aca="false">YEAR(G39)</f>
        <v>2022</v>
      </c>
    </row>
    <row r="40" customFormat="false" ht="243.25" hidden="false" customHeight="false" outlineLevel="0" collapsed="false">
      <c r="A40" s="39" t="s">
        <v>3493</v>
      </c>
      <c r="B40" s="68"/>
      <c r="C40" s="30" t="s">
        <v>29</v>
      </c>
      <c r="D40" s="39" t="s">
        <v>2349</v>
      </c>
      <c r="E40" s="39" t="s">
        <v>3954</v>
      </c>
      <c r="F40" s="39" t="s">
        <v>37</v>
      </c>
      <c r="G40" s="67" t="n">
        <v>44907</v>
      </c>
      <c r="H40" s="39" t="n">
        <v>2022</v>
      </c>
      <c r="I40" s="39"/>
      <c r="J40" s="39"/>
      <c r="K40" s="39" t="n">
        <v>440355</v>
      </c>
      <c r="L40" s="39" t="s">
        <v>789</v>
      </c>
      <c r="M40" s="41" t="n">
        <v>97436.34</v>
      </c>
      <c r="N40" s="68"/>
      <c r="O40" s="41" t="n">
        <v>97436.34</v>
      </c>
      <c r="P40" s="68"/>
      <c r="Q40" s="68" t="s">
        <v>27</v>
      </c>
      <c r="R40" s="68"/>
      <c r="S40" s="68"/>
      <c r="T40" s="68"/>
      <c r="U40" s="68"/>
      <c r="V40" s="0" t="n">
        <f aca="false">YEAR(G40)</f>
        <v>2022</v>
      </c>
    </row>
    <row r="41" customFormat="false" ht="108.95" hidden="false" customHeight="false" outlineLevel="0" collapsed="false">
      <c r="A41" s="39" t="s">
        <v>3493</v>
      </c>
      <c r="B41" s="68"/>
      <c r="C41" s="30" t="s">
        <v>2349</v>
      </c>
      <c r="D41" s="39" t="s">
        <v>29</v>
      </c>
      <c r="E41" s="39" t="s">
        <v>3972</v>
      </c>
      <c r="F41" s="39" t="s">
        <v>37</v>
      </c>
      <c r="G41" s="67" t="n">
        <v>44911</v>
      </c>
      <c r="H41" s="39" t="n">
        <v>2022</v>
      </c>
      <c r="I41" s="39"/>
      <c r="J41" s="39"/>
      <c r="K41" s="39" t="n">
        <v>440356</v>
      </c>
      <c r="L41" s="39" t="s">
        <v>584</v>
      </c>
      <c r="M41" s="41" t="n">
        <v>94474.15</v>
      </c>
      <c r="N41" s="68"/>
      <c r="O41" s="41" t="n">
        <v>94474.15</v>
      </c>
      <c r="P41" s="68"/>
      <c r="Q41" s="68" t="s">
        <v>27</v>
      </c>
      <c r="R41" s="68"/>
      <c r="S41" s="68"/>
      <c r="T41" s="68"/>
      <c r="U41" s="68"/>
      <c r="V41" s="0" t="n">
        <f aca="false">YEAR(G41)</f>
        <v>2022</v>
      </c>
    </row>
    <row r="42" customFormat="false" ht="256.7" hidden="false" customHeight="false" outlineLevel="0" collapsed="false">
      <c r="A42" s="39" t="s">
        <v>3493</v>
      </c>
      <c r="B42" s="68"/>
      <c r="C42" s="30"/>
      <c r="D42" s="39"/>
      <c r="E42" s="39" t="s">
        <v>4018</v>
      </c>
      <c r="F42" s="39" t="s">
        <v>1649</v>
      </c>
      <c r="G42" s="67" t="n">
        <v>44916</v>
      </c>
      <c r="H42" s="39" t="n">
        <v>2022</v>
      </c>
      <c r="I42" s="39"/>
      <c r="J42" s="39"/>
      <c r="K42" s="39" t="n">
        <v>440372</v>
      </c>
      <c r="L42" s="39" t="s">
        <v>1663</v>
      </c>
      <c r="M42" s="41" t="n">
        <v>598078</v>
      </c>
      <c r="N42" s="68"/>
      <c r="O42" s="41" t="n">
        <v>598078</v>
      </c>
      <c r="P42" s="68"/>
      <c r="Q42" s="68" t="s">
        <v>27</v>
      </c>
      <c r="R42" s="68"/>
      <c r="S42" s="68"/>
      <c r="T42" s="68"/>
      <c r="U42" s="68"/>
      <c r="V42" s="0" t="n">
        <f aca="false">YEAR(G42)</f>
        <v>2022</v>
      </c>
    </row>
    <row r="43" customFormat="false" ht="149.25" hidden="false" customHeight="false" outlineLevel="0" collapsed="false">
      <c r="A43" s="39" t="s">
        <v>3493</v>
      </c>
      <c r="B43" s="68"/>
      <c r="C43" s="30"/>
      <c r="D43" s="39"/>
      <c r="E43" s="39" t="s">
        <v>3942</v>
      </c>
      <c r="F43" s="39" t="s">
        <v>1649</v>
      </c>
      <c r="G43" s="67" t="n">
        <v>44911</v>
      </c>
      <c r="H43" s="39" t="n">
        <v>2022</v>
      </c>
      <c r="I43" s="39"/>
      <c r="J43" s="39"/>
      <c r="K43" s="39" t="n">
        <v>440467</v>
      </c>
      <c r="L43" s="39" t="s">
        <v>377</v>
      </c>
      <c r="M43" s="41" t="n">
        <v>5000000</v>
      </c>
      <c r="N43" s="68"/>
      <c r="O43" s="41" t="n">
        <v>5000000</v>
      </c>
      <c r="P43" s="68"/>
      <c r="Q43" s="68" t="s">
        <v>27</v>
      </c>
      <c r="R43" s="68"/>
      <c r="S43" s="68"/>
      <c r="T43" s="68"/>
      <c r="U43" s="68"/>
      <c r="V43" s="0" t="n">
        <f aca="false">YEAR(G43)</f>
        <v>2022</v>
      </c>
    </row>
    <row r="44" customFormat="false" ht="122.35" hidden="false" customHeight="false" outlineLevel="0" collapsed="false">
      <c r="A44" s="39" t="s">
        <v>3493</v>
      </c>
      <c r="B44" s="68"/>
      <c r="C44" s="30"/>
      <c r="D44" s="39"/>
      <c r="E44" s="39" t="s">
        <v>4019</v>
      </c>
      <c r="F44" s="39" t="s">
        <v>37</v>
      </c>
      <c r="G44" s="67" t="n">
        <v>44907</v>
      </c>
      <c r="H44" s="39" t="n">
        <v>2022</v>
      </c>
      <c r="I44" s="39"/>
      <c r="J44" s="39"/>
      <c r="K44" s="39" t="n">
        <v>440650</v>
      </c>
      <c r="L44" s="39" t="s">
        <v>688</v>
      </c>
      <c r="M44" s="41" t="n">
        <v>412315.94</v>
      </c>
      <c r="N44" s="68"/>
      <c r="O44" s="41" t="n">
        <v>412315.94</v>
      </c>
      <c r="P44" s="68"/>
      <c r="Q44" s="68" t="s">
        <v>27</v>
      </c>
      <c r="R44" s="68"/>
      <c r="S44" s="68"/>
      <c r="T44" s="68"/>
      <c r="U44" s="68"/>
      <c r="V44" s="0" t="n">
        <f aca="false">YEAR(G44)</f>
        <v>2022</v>
      </c>
    </row>
    <row r="45" customFormat="false" ht="162.65" hidden="false" customHeight="false" outlineLevel="0" collapsed="false">
      <c r="A45" s="39" t="s">
        <v>3493</v>
      </c>
      <c r="B45" s="68"/>
      <c r="C45" s="30"/>
      <c r="D45" s="39"/>
      <c r="E45" s="39" t="s">
        <v>3964</v>
      </c>
      <c r="F45" s="39" t="s">
        <v>37</v>
      </c>
      <c r="G45" s="67" t="n">
        <v>44909</v>
      </c>
      <c r="H45" s="39" t="n">
        <v>2022</v>
      </c>
      <c r="I45" s="39"/>
      <c r="J45" s="39"/>
      <c r="K45" s="39" t="n">
        <v>440688</v>
      </c>
      <c r="L45" s="39" t="s">
        <v>390</v>
      </c>
      <c r="M45" s="41" t="n">
        <v>188188.69</v>
      </c>
      <c r="N45" s="68"/>
      <c r="O45" s="41" t="n">
        <v>188188.69</v>
      </c>
      <c r="P45" s="68"/>
      <c r="Q45" s="68" t="s">
        <v>27</v>
      </c>
      <c r="R45" s="68"/>
      <c r="S45" s="68"/>
      <c r="T45" s="68"/>
      <c r="U45" s="68"/>
      <c r="V45" s="0" t="n">
        <f aca="false">YEAR(G45)</f>
        <v>2022</v>
      </c>
    </row>
    <row r="46" customFormat="false" ht="82.05" hidden="false" customHeight="false" outlineLevel="0" collapsed="false">
      <c r="A46" s="39" t="s">
        <v>3493</v>
      </c>
      <c r="B46" s="68"/>
      <c r="C46" s="30" t="s">
        <v>2342</v>
      </c>
      <c r="D46" s="39"/>
      <c r="E46" s="39" t="s">
        <v>4020</v>
      </c>
      <c r="F46" s="39" t="s">
        <v>1649</v>
      </c>
      <c r="G46" s="67" t="n">
        <v>44915</v>
      </c>
      <c r="H46" s="39" t="n">
        <v>2022</v>
      </c>
      <c r="I46" s="39"/>
      <c r="J46" s="39"/>
      <c r="K46" s="39" t="n">
        <v>440703</v>
      </c>
      <c r="L46" s="39" t="s">
        <v>375</v>
      </c>
      <c r="M46" s="41" t="n">
        <v>1047056</v>
      </c>
      <c r="N46" s="68"/>
      <c r="O46" s="41" t="n">
        <v>1047056</v>
      </c>
      <c r="P46" s="68"/>
      <c r="Q46" s="68" t="s">
        <v>27</v>
      </c>
      <c r="R46" s="68"/>
      <c r="S46" s="68"/>
      <c r="T46" s="68"/>
      <c r="U46" s="68"/>
      <c r="V46" s="0" t="n">
        <f aca="false">YEAR(G46)</f>
        <v>2022</v>
      </c>
    </row>
    <row r="47" customFormat="false" ht="189.55" hidden="false" customHeight="false" outlineLevel="0" collapsed="false">
      <c r="A47" s="39" t="s">
        <v>3493</v>
      </c>
      <c r="B47" s="68"/>
      <c r="C47" s="30" t="s">
        <v>29</v>
      </c>
      <c r="D47" s="39"/>
      <c r="E47" s="39" t="s">
        <v>3968</v>
      </c>
      <c r="F47" s="39" t="s">
        <v>37</v>
      </c>
      <c r="G47" s="67" t="n">
        <v>44909</v>
      </c>
      <c r="H47" s="39" t="n">
        <v>2022</v>
      </c>
      <c r="I47" s="39"/>
      <c r="J47" s="39"/>
      <c r="K47" s="39" t="n">
        <v>440770</v>
      </c>
      <c r="L47" s="39" t="s">
        <v>2970</v>
      </c>
      <c r="M47" s="41" t="n">
        <v>71385.3</v>
      </c>
      <c r="N47" s="68"/>
      <c r="O47" s="41" t="n">
        <v>71385.3</v>
      </c>
      <c r="P47" s="68"/>
      <c r="Q47" s="68" t="s">
        <v>27</v>
      </c>
      <c r="R47" s="68"/>
      <c r="S47" s="68"/>
      <c r="T47" s="68"/>
      <c r="U47" s="68"/>
      <c r="V47" s="0" t="n">
        <f aca="false">YEAR(G47)</f>
        <v>2022</v>
      </c>
    </row>
    <row r="48" customFormat="false" ht="202.95" hidden="false" customHeight="false" outlineLevel="0" collapsed="false">
      <c r="A48" s="39" t="s">
        <v>3493</v>
      </c>
      <c r="B48" s="68"/>
      <c r="C48" s="30" t="s">
        <v>3119</v>
      </c>
      <c r="D48" s="39" t="s">
        <v>29</v>
      </c>
      <c r="E48" s="39" t="s">
        <v>4021</v>
      </c>
      <c r="F48" s="39" t="s">
        <v>37</v>
      </c>
      <c r="G48" s="67" t="n">
        <v>44916</v>
      </c>
      <c r="H48" s="39" t="n">
        <v>2022</v>
      </c>
      <c r="I48" s="39"/>
      <c r="J48" s="39"/>
      <c r="K48" s="39" t="n">
        <v>440875</v>
      </c>
      <c r="L48" s="39" t="s">
        <v>2993</v>
      </c>
      <c r="M48" s="41" t="n">
        <v>290091.8</v>
      </c>
      <c r="N48" s="68"/>
      <c r="O48" s="41" t="n">
        <v>290091.8</v>
      </c>
      <c r="P48" s="68"/>
      <c r="Q48" s="68" t="s">
        <v>27</v>
      </c>
      <c r="R48" s="68"/>
      <c r="S48" s="68"/>
      <c r="T48" s="68"/>
      <c r="U48" s="68"/>
      <c r="V48" s="0" t="n">
        <f aca="false">YEAR(G48)</f>
        <v>2022</v>
      </c>
    </row>
    <row r="49" customFormat="false" ht="122.35" hidden="false" customHeight="false" outlineLevel="0" collapsed="false">
      <c r="A49" s="39" t="s">
        <v>3493</v>
      </c>
      <c r="B49" s="68"/>
      <c r="C49" s="30" t="s">
        <v>3119</v>
      </c>
      <c r="D49" s="39"/>
      <c r="E49" s="39" t="s">
        <v>4022</v>
      </c>
      <c r="F49" s="39" t="s">
        <v>37</v>
      </c>
      <c r="G49" s="67" t="n">
        <v>44916</v>
      </c>
      <c r="H49" s="39" t="n">
        <v>2022</v>
      </c>
      <c r="I49" s="39"/>
      <c r="J49" s="39"/>
      <c r="K49" s="39" t="n">
        <v>440897</v>
      </c>
      <c r="L49" s="39" t="s">
        <v>4023</v>
      </c>
      <c r="M49" s="41" t="n">
        <v>152921.5</v>
      </c>
      <c r="N49" s="68"/>
      <c r="O49" s="41" t="n">
        <v>152921.5</v>
      </c>
      <c r="P49" s="68"/>
      <c r="Q49" s="68" t="s">
        <v>27</v>
      </c>
      <c r="R49" s="68"/>
      <c r="S49" s="68"/>
      <c r="T49" s="68"/>
      <c r="U49" s="68"/>
      <c r="V49" s="0" t="n">
        <f aca="false">YEAR(G49)</f>
        <v>2022</v>
      </c>
    </row>
    <row r="50" customFormat="false" ht="176.1" hidden="false" customHeight="false" outlineLevel="0" collapsed="false">
      <c r="A50" s="39" t="s">
        <v>3493</v>
      </c>
      <c r="B50" s="68"/>
      <c r="C50" s="30" t="s">
        <v>3119</v>
      </c>
      <c r="D50" s="39"/>
      <c r="E50" s="39" t="s">
        <v>4024</v>
      </c>
      <c r="F50" s="39" t="s">
        <v>37</v>
      </c>
      <c r="G50" s="67" t="n">
        <v>44917</v>
      </c>
      <c r="H50" s="39" t="n">
        <v>2022</v>
      </c>
      <c r="I50" s="39"/>
      <c r="J50" s="39"/>
      <c r="K50" s="39" t="n">
        <v>440920</v>
      </c>
      <c r="L50" s="39" t="s">
        <v>2438</v>
      </c>
      <c r="M50" s="41" t="n">
        <v>736607.15</v>
      </c>
      <c r="N50" s="68"/>
      <c r="O50" s="41" t="n">
        <v>736607.15</v>
      </c>
      <c r="P50" s="68"/>
      <c r="Q50" s="68" t="s">
        <v>27</v>
      </c>
      <c r="R50" s="68"/>
      <c r="S50" s="68"/>
      <c r="T50" s="68"/>
      <c r="U50" s="68"/>
      <c r="V50" s="0" t="n">
        <f aca="false">YEAR(G50)</f>
        <v>2022</v>
      </c>
    </row>
    <row r="51" customFormat="false" ht="216.4" hidden="false" customHeight="false" outlineLevel="0" collapsed="false">
      <c r="A51" s="39" t="s">
        <v>3493</v>
      </c>
      <c r="B51" s="68"/>
      <c r="C51" s="30" t="s">
        <v>22</v>
      </c>
      <c r="D51" s="39" t="s">
        <v>2349</v>
      </c>
      <c r="E51" s="39" t="s">
        <v>4025</v>
      </c>
      <c r="F51" s="39" t="s">
        <v>37</v>
      </c>
      <c r="G51" s="67" t="n">
        <v>44917</v>
      </c>
      <c r="H51" s="39" t="n">
        <v>2022</v>
      </c>
      <c r="I51" s="39"/>
      <c r="J51" s="39"/>
      <c r="K51" s="39" t="n">
        <v>440922</v>
      </c>
      <c r="L51" s="39" t="s">
        <v>4026</v>
      </c>
      <c r="M51" s="41" t="n">
        <v>187801.65</v>
      </c>
      <c r="N51" s="68"/>
      <c r="O51" s="41" t="n">
        <v>187801.65</v>
      </c>
      <c r="P51" s="68"/>
      <c r="Q51" s="68" t="s">
        <v>27</v>
      </c>
      <c r="R51" s="68"/>
      <c r="S51" s="68"/>
      <c r="T51" s="68"/>
      <c r="U51" s="68"/>
      <c r="V51" s="0" t="n">
        <f aca="false">YEAR(G51)</f>
        <v>2022</v>
      </c>
    </row>
    <row r="52" customFormat="false" ht="176.1" hidden="false" customHeight="false" outlineLevel="0" collapsed="false">
      <c r="A52" s="39" t="s">
        <v>3493</v>
      </c>
      <c r="B52" s="68"/>
      <c r="C52" s="30" t="s">
        <v>3119</v>
      </c>
      <c r="D52" s="39" t="s">
        <v>2349</v>
      </c>
      <c r="E52" s="39" t="s">
        <v>4027</v>
      </c>
      <c r="F52" s="39" t="s">
        <v>37</v>
      </c>
      <c r="G52" s="67" t="n">
        <v>44916</v>
      </c>
      <c r="H52" s="39" t="n">
        <v>2022</v>
      </c>
      <c r="I52" s="39"/>
      <c r="J52" s="39"/>
      <c r="K52" s="39" t="n">
        <v>440985</v>
      </c>
      <c r="L52" s="39" t="s">
        <v>4028</v>
      </c>
      <c r="M52" s="41" t="n">
        <v>135087.39</v>
      </c>
      <c r="N52" s="68"/>
      <c r="O52" s="41" t="n">
        <v>135087.39</v>
      </c>
      <c r="P52" s="68"/>
      <c r="Q52" s="68" t="s">
        <v>27</v>
      </c>
      <c r="R52" s="68"/>
      <c r="S52" s="68"/>
      <c r="T52" s="68"/>
      <c r="U52" s="68"/>
      <c r="V52" s="0" t="n">
        <f aca="false">YEAR(G52)</f>
        <v>2022</v>
      </c>
    </row>
    <row r="53" customFormat="false" ht="82.05" hidden="false" customHeight="false" outlineLevel="0" collapsed="false">
      <c r="A53" s="39" t="s">
        <v>3493</v>
      </c>
      <c r="B53" s="68"/>
      <c r="C53" s="30" t="s">
        <v>3119</v>
      </c>
      <c r="D53" s="39"/>
      <c r="E53" s="39" t="s">
        <v>4029</v>
      </c>
      <c r="F53" s="39" t="s">
        <v>37</v>
      </c>
      <c r="G53" s="67" t="n">
        <v>44916</v>
      </c>
      <c r="H53" s="39" t="n">
        <v>2022</v>
      </c>
      <c r="I53" s="39"/>
      <c r="J53" s="39"/>
      <c r="K53" s="39" t="n">
        <v>440986</v>
      </c>
      <c r="L53" s="39" t="s">
        <v>3032</v>
      </c>
      <c r="M53" s="41" t="n">
        <v>319354.88</v>
      </c>
      <c r="N53" s="68"/>
      <c r="O53" s="41" t="n">
        <v>319354.88</v>
      </c>
      <c r="P53" s="68"/>
      <c r="Q53" s="68" t="s">
        <v>27</v>
      </c>
      <c r="R53" s="68"/>
      <c r="S53" s="68"/>
      <c r="T53" s="68"/>
      <c r="U53" s="68"/>
      <c r="V53" s="0" t="n">
        <f aca="false">YEAR(G53)</f>
        <v>2022</v>
      </c>
    </row>
    <row r="54" customFormat="false" ht="120.75" hidden="false" customHeight="false" outlineLevel="0" collapsed="false">
      <c r="A54" s="39" t="s">
        <v>3493</v>
      </c>
      <c r="B54" s="68"/>
      <c r="C54" s="30"/>
      <c r="D54" s="39"/>
      <c r="E54" s="39" t="s">
        <v>4030</v>
      </c>
      <c r="F54" s="39" t="s">
        <v>1689</v>
      </c>
      <c r="G54" s="67" t="n">
        <v>44917</v>
      </c>
      <c r="H54" s="39" t="n">
        <v>2022</v>
      </c>
      <c r="I54" s="39"/>
      <c r="J54" s="39"/>
      <c r="K54" s="39" t="n">
        <v>441041</v>
      </c>
      <c r="L54" s="39" t="s">
        <v>2358</v>
      </c>
      <c r="M54" s="41" t="n">
        <v>22992.25</v>
      </c>
      <c r="N54" s="68"/>
      <c r="O54" s="41" t="n">
        <v>22992.25</v>
      </c>
      <c r="P54" s="68"/>
      <c r="Q54" s="68" t="s">
        <v>27</v>
      </c>
      <c r="R54" s="68"/>
      <c r="S54" s="68"/>
      <c r="T54" s="68"/>
      <c r="U54" s="68"/>
    </row>
    <row r="55" customFormat="false" ht="120.75" hidden="false" customHeight="false" outlineLevel="0" collapsed="false">
      <c r="A55" s="39" t="s">
        <v>3493</v>
      </c>
      <c r="B55" s="68"/>
      <c r="C55" s="30"/>
      <c r="D55" s="39"/>
      <c r="E55" s="39" t="s">
        <v>4031</v>
      </c>
      <c r="F55" s="39" t="s">
        <v>1649</v>
      </c>
      <c r="G55" s="67" t="n">
        <v>44912</v>
      </c>
      <c r="H55" s="39" t="n">
        <v>2022</v>
      </c>
      <c r="I55" s="39"/>
      <c r="J55" s="39"/>
      <c r="K55" s="39" t="n">
        <v>441111</v>
      </c>
      <c r="L55" s="39" t="s">
        <v>3188</v>
      </c>
      <c r="M55" s="41" t="n">
        <v>90807.29</v>
      </c>
      <c r="N55" s="68"/>
      <c r="O55" s="41" t="n">
        <v>90807.29</v>
      </c>
      <c r="P55" s="68"/>
      <c r="Q55" s="68" t="s">
        <v>27</v>
      </c>
      <c r="R55" s="68"/>
      <c r="S55" s="68"/>
      <c r="T55" s="68"/>
      <c r="U55" s="68"/>
    </row>
    <row r="56" customFormat="false" ht="214.35" hidden="false" customHeight="false" outlineLevel="0" collapsed="false">
      <c r="A56" s="39" t="s">
        <v>3493</v>
      </c>
      <c r="B56" s="68"/>
      <c r="C56" s="30"/>
      <c r="D56" s="39"/>
      <c r="E56" s="39" t="s">
        <v>4032</v>
      </c>
      <c r="F56" s="39" t="s">
        <v>1689</v>
      </c>
      <c r="G56" s="67" t="n">
        <v>44911</v>
      </c>
      <c r="H56" s="39" t="n">
        <v>2022</v>
      </c>
      <c r="I56" s="39"/>
      <c r="J56" s="39"/>
      <c r="K56" s="39" t="n">
        <v>441207</v>
      </c>
      <c r="L56" s="39" t="s">
        <v>450</v>
      </c>
      <c r="M56" s="41" t="n">
        <v>103074</v>
      </c>
      <c r="N56" s="68"/>
      <c r="O56" s="41" t="n">
        <v>103074</v>
      </c>
      <c r="P56" s="68"/>
      <c r="Q56" s="68" t="s">
        <v>27</v>
      </c>
      <c r="R56" s="68"/>
      <c r="S56" s="68"/>
      <c r="T56" s="68"/>
      <c r="U56" s="68"/>
    </row>
    <row r="57" customFormat="false" ht="134.3" hidden="false" customHeight="false" outlineLevel="0" collapsed="false">
      <c r="A57" s="39" t="s">
        <v>3493</v>
      </c>
      <c r="B57" s="68"/>
      <c r="C57" s="30" t="s">
        <v>3416</v>
      </c>
      <c r="D57" s="39"/>
      <c r="E57" s="39" t="s">
        <v>3976</v>
      </c>
      <c r="F57" s="39" t="s">
        <v>37</v>
      </c>
      <c r="G57" s="67" t="n">
        <v>44921</v>
      </c>
      <c r="H57" s="39" t="n">
        <v>2022</v>
      </c>
      <c r="I57" s="39"/>
      <c r="J57" s="39"/>
      <c r="K57" s="39" t="n">
        <v>441412</v>
      </c>
      <c r="L57" s="39" t="s">
        <v>594</v>
      </c>
      <c r="M57" s="41" t="n">
        <v>264390.7</v>
      </c>
      <c r="N57" s="68"/>
      <c r="O57" s="41" t="n">
        <v>264390.7</v>
      </c>
      <c r="P57" s="68"/>
      <c r="Q57" s="68" t="s">
        <v>27</v>
      </c>
      <c r="R57" s="68"/>
      <c r="S57" s="68"/>
      <c r="T57" s="68"/>
      <c r="U57" s="68"/>
    </row>
    <row r="58" customFormat="false" ht="255.05" hidden="false" customHeight="false" outlineLevel="0" collapsed="false">
      <c r="A58" s="39" t="s">
        <v>3493</v>
      </c>
      <c r="B58" s="68"/>
      <c r="C58" s="30"/>
      <c r="D58" s="39"/>
      <c r="E58" s="39" t="s">
        <v>4033</v>
      </c>
      <c r="F58" s="39" t="s">
        <v>1649</v>
      </c>
      <c r="G58" s="67" t="n">
        <v>44915</v>
      </c>
      <c r="H58" s="39" t="n">
        <v>2022</v>
      </c>
      <c r="I58" s="39"/>
      <c r="J58" s="39"/>
      <c r="K58" s="39" t="n">
        <v>441421</v>
      </c>
      <c r="L58" s="39" t="s">
        <v>2632</v>
      </c>
      <c r="M58" s="41" t="n">
        <v>0</v>
      </c>
      <c r="N58" s="68"/>
      <c r="O58" s="41" t="n">
        <v>0</v>
      </c>
      <c r="P58" s="68"/>
      <c r="Q58" s="68" t="s">
        <v>27</v>
      </c>
      <c r="R58" s="68"/>
      <c r="S58" s="68"/>
      <c r="T58" s="68"/>
      <c r="U58" s="68"/>
    </row>
    <row r="59" customFormat="false" ht="80.05" hidden="false" customHeight="false" outlineLevel="0" collapsed="false">
      <c r="A59" s="39" t="s">
        <v>3493</v>
      </c>
      <c r="B59" s="68"/>
      <c r="C59" s="30"/>
      <c r="D59" s="39"/>
      <c r="E59" s="39" t="s">
        <v>4034</v>
      </c>
      <c r="F59" s="39" t="s">
        <v>37</v>
      </c>
      <c r="G59" s="67" t="n">
        <v>44916</v>
      </c>
      <c r="H59" s="39" t="n">
        <v>2022</v>
      </c>
      <c r="I59" s="39"/>
      <c r="J59" s="39"/>
      <c r="K59" s="39" t="n">
        <v>441454</v>
      </c>
      <c r="L59" s="39" t="s">
        <v>3356</v>
      </c>
      <c r="M59" s="41" t="n">
        <v>307349.92</v>
      </c>
      <c r="N59" s="68"/>
      <c r="O59" s="41" t="n">
        <v>307349.92</v>
      </c>
      <c r="P59" s="68"/>
      <c r="Q59" s="68" t="s">
        <v>27</v>
      </c>
      <c r="R59" s="68"/>
      <c r="S59" s="68"/>
      <c r="T59" s="68"/>
      <c r="U59" s="68"/>
    </row>
    <row r="60" customFormat="false" ht="66.45" hidden="false" customHeight="false" outlineLevel="0" collapsed="false">
      <c r="A60" s="39" t="s">
        <v>3683</v>
      </c>
      <c r="B60" s="68"/>
      <c r="C60" s="30"/>
      <c r="D60" s="39"/>
      <c r="E60" s="39" t="s">
        <v>3682</v>
      </c>
      <c r="F60" s="39" t="s">
        <v>1649</v>
      </c>
      <c r="G60" s="67" t="n">
        <v>44917</v>
      </c>
      <c r="H60" s="39" t="n">
        <v>2022</v>
      </c>
      <c r="I60" s="39"/>
      <c r="J60" s="39"/>
      <c r="K60" s="39" t="n">
        <v>441539</v>
      </c>
      <c r="L60" s="39" t="s">
        <v>3670</v>
      </c>
      <c r="M60" s="41" t="n">
        <v>0</v>
      </c>
      <c r="N60" s="68"/>
      <c r="O60" s="41" t="n">
        <v>0</v>
      </c>
      <c r="P60" s="68"/>
      <c r="Q60" s="68" t="s">
        <v>27</v>
      </c>
      <c r="R60" s="68"/>
      <c r="S60" s="68"/>
      <c r="T60" s="68"/>
      <c r="U60" s="68"/>
    </row>
    <row r="61" customFormat="false" ht="134.3" hidden="false" customHeight="false" outlineLevel="0" collapsed="false">
      <c r="A61" s="39" t="s">
        <v>3493</v>
      </c>
      <c r="B61" s="68"/>
      <c r="C61" s="30" t="s">
        <v>29</v>
      </c>
      <c r="D61" s="39" t="s">
        <v>46</v>
      </c>
      <c r="E61" s="39" t="s">
        <v>3940</v>
      </c>
      <c r="F61" s="39" t="s">
        <v>37</v>
      </c>
      <c r="G61" s="67" t="n">
        <v>44922</v>
      </c>
      <c r="H61" s="39" t="n">
        <v>2022</v>
      </c>
      <c r="I61" s="39"/>
      <c r="J61" s="39"/>
      <c r="K61" s="39" t="n">
        <v>441547</v>
      </c>
      <c r="L61" s="39" t="s">
        <v>3941</v>
      </c>
      <c r="M61" s="41" t="n">
        <v>67885.08</v>
      </c>
      <c r="N61" s="68"/>
      <c r="O61" s="41" t="n">
        <v>67885.08</v>
      </c>
      <c r="P61" s="68"/>
      <c r="Q61" s="68" t="s">
        <v>27</v>
      </c>
      <c r="R61" s="68"/>
      <c r="S61" s="68"/>
      <c r="T61" s="68"/>
      <c r="U61" s="68"/>
    </row>
    <row r="62" customFormat="false" ht="161.45" hidden="false" customHeight="false" outlineLevel="0" collapsed="false">
      <c r="A62" s="39" t="s">
        <v>3493</v>
      </c>
      <c r="B62" s="68"/>
      <c r="C62" s="30" t="s">
        <v>22</v>
      </c>
      <c r="D62" s="39" t="s">
        <v>2349</v>
      </c>
      <c r="E62" s="39" t="s">
        <v>3973</v>
      </c>
      <c r="F62" s="39" t="s">
        <v>37</v>
      </c>
      <c r="G62" s="67" t="n">
        <v>44921</v>
      </c>
      <c r="H62" s="39" t="n">
        <v>2022</v>
      </c>
      <c r="I62" s="39"/>
      <c r="J62" s="39"/>
      <c r="K62" s="39" t="n">
        <v>441574</v>
      </c>
      <c r="L62" s="39" t="s">
        <v>345</v>
      </c>
      <c r="M62" s="41" t="n">
        <v>133263.34</v>
      </c>
      <c r="N62" s="68"/>
      <c r="O62" s="41" t="n">
        <v>133263.34</v>
      </c>
      <c r="P62" s="68"/>
      <c r="Q62" s="68" t="s">
        <v>27</v>
      </c>
      <c r="R62" s="68"/>
      <c r="S62" s="68"/>
      <c r="T62" s="68"/>
      <c r="U62" s="68"/>
    </row>
    <row r="63" customFormat="false" ht="227.95" hidden="false" customHeight="false" outlineLevel="0" collapsed="false">
      <c r="A63" s="69" t="s">
        <v>3493</v>
      </c>
      <c r="B63" s="68"/>
      <c r="C63" s="69" t="s">
        <v>2342</v>
      </c>
      <c r="D63" s="69"/>
      <c r="E63" s="69" t="s">
        <v>4035</v>
      </c>
      <c r="F63" s="69" t="s">
        <v>1649</v>
      </c>
      <c r="G63" s="70" t="n">
        <v>45078</v>
      </c>
      <c r="H63" s="69" t="n">
        <v>2023</v>
      </c>
      <c r="I63" s="69"/>
      <c r="J63" s="69"/>
      <c r="K63" s="69" t="n">
        <v>442774</v>
      </c>
      <c r="L63" s="69" t="s">
        <v>641</v>
      </c>
      <c r="M63" s="71" t="n">
        <v>7053724.7</v>
      </c>
      <c r="N63" s="68"/>
      <c r="O63" s="71" t="n">
        <v>7053724.7</v>
      </c>
      <c r="P63" s="68"/>
      <c r="Q63" s="68" t="s">
        <v>27</v>
      </c>
      <c r="R63" s="68"/>
      <c r="S63" s="68"/>
      <c r="T63" s="68"/>
      <c r="U63" s="68"/>
    </row>
    <row r="64" customFormat="false" ht="120.75" hidden="false" customHeight="false" outlineLevel="0" collapsed="false">
      <c r="A64" s="69" t="s">
        <v>3493</v>
      </c>
      <c r="B64" s="68"/>
      <c r="C64" s="69"/>
      <c r="D64" s="69"/>
      <c r="E64" s="69" t="s">
        <v>4036</v>
      </c>
      <c r="F64" s="69" t="s">
        <v>37</v>
      </c>
      <c r="G64" s="70" t="n">
        <v>45044</v>
      </c>
      <c r="H64" s="69" t="n">
        <v>2023</v>
      </c>
      <c r="I64" s="69"/>
      <c r="J64" s="69"/>
      <c r="K64" s="69" t="n">
        <v>443596</v>
      </c>
      <c r="L64" s="69" t="s">
        <v>1687</v>
      </c>
      <c r="M64" s="71" t="n">
        <v>1941235</v>
      </c>
      <c r="N64" s="68"/>
      <c r="O64" s="71" t="n">
        <v>1941235</v>
      </c>
      <c r="P64" s="68"/>
      <c r="Q64" s="68" t="s">
        <v>27</v>
      </c>
      <c r="R64" s="68"/>
      <c r="S64" s="68"/>
      <c r="T64" s="68"/>
      <c r="U64" s="68"/>
    </row>
    <row r="65" customFormat="false" ht="161.45" hidden="false" customHeight="false" outlineLevel="0" collapsed="false">
      <c r="A65" s="69" t="s">
        <v>3493</v>
      </c>
      <c r="B65" s="68"/>
      <c r="C65" s="69"/>
      <c r="D65" s="69"/>
      <c r="E65" s="69" t="s">
        <v>4037</v>
      </c>
      <c r="F65" s="69" t="s">
        <v>1649</v>
      </c>
      <c r="G65" s="70" t="n">
        <v>45112</v>
      </c>
      <c r="H65" s="69" t="n">
        <v>2023</v>
      </c>
      <c r="I65" s="69"/>
      <c r="J65" s="69"/>
      <c r="K65" s="69" t="n">
        <v>444087</v>
      </c>
      <c r="L65" s="69" t="s">
        <v>2646</v>
      </c>
      <c r="M65" s="71" t="n">
        <v>1055287.07</v>
      </c>
      <c r="N65" s="68"/>
      <c r="O65" s="71" t="n">
        <v>1055287.07</v>
      </c>
      <c r="P65" s="68"/>
      <c r="Q65" s="68" t="s">
        <v>27</v>
      </c>
      <c r="R65" s="68"/>
      <c r="S65" s="68"/>
      <c r="T65" s="68"/>
      <c r="U65" s="68"/>
    </row>
    <row r="66" customFormat="false" ht="120.75" hidden="false" customHeight="false" outlineLevel="0" collapsed="false">
      <c r="A66" s="69" t="s">
        <v>3493</v>
      </c>
      <c r="B66" s="68"/>
      <c r="C66" s="69"/>
      <c r="D66" s="69"/>
      <c r="E66" s="69" t="s">
        <v>4038</v>
      </c>
      <c r="F66" s="69" t="s">
        <v>37</v>
      </c>
      <c r="G66" s="70" t="n">
        <v>45061</v>
      </c>
      <c r="H66" s="69" t="n">
        <v>2023</v>
      </c>
      <c r="I66" s="69"/>
      <c r="J66" s="69"/>
      <c r="K66" s="69" t="n">
        <v>444251</v>
      </c>
      <c r="L66" s="69" t="s">
        <v>4039</v>
      </c>
      <c r="M66" s="71" t="n">
        <v>549022</v>
      </c>
      <c r="N66" s="68"/>
      <c r="O66" s="71" t="n">
        <v>549022</v>
      </c>
      <c r="P66" s="68"/>
      <c r="Q66" s="68" t="s">
        <v>27</v>
      </c>
      <c r="R66" s="68"/>
      <c r="S66" s="68"/>
      <c r="T66" s="68"/>
      <c r="U66" s="68"/>
    </row>
    <row r="67" customFormat="false" ht="107.15" hidden="false" customHeight="false" outlineLevel="0" collapsed="false">
      <c r="A67" s="69" t="s">
        <v>3493</v>
      </c>
      <c r="B67" s="68"/>
      <c r="C67" s="69"/>
      <c r="D67" s="69"/>
      <c r="E67" s="69" t="s">
        <v>4040</v>
      </c>
      <c r="F67" s="69" t="s">
        <v>1689</v>
      </c>
      <c r="G67" s="70" t="n">
        <v>45070</v>
      </c>
      <c r="H67" s="69" t="n">
        <v>2023</v>
      </c>
      <c r="I67" s="69"/>
      <c r="J67" s="69"/>
      <c r="K67" s="69" t="n">
        <v>444410</v>
      </c>
      <c r="L67" s="69" t="s">
        <v>2358</v>
      </c>
      <c r="M67" s="71" t="n">
        <v>0</v>
      </c>
      <c r="N67" s="68"/>
      <c r="O67" s="71" t="n">
        <v>0</v>
      </c>
      <c r="P67" s="68"/>
      <c r="Q67" s="68" t="s">
        <v>27</v>
      </c>
      <c r="R67" s="68"/>
      <c r="S67" s="68"/>
      <c r="T67" s="68"/>
      <c r="U67" s="68"/>
    </row>
    <row r="68" customFormat="false" ht="227.95" hidden="false" customHeight="false" outlineLevel="0" collapsed="false">
      <c r="A68" s="69" t="s">
        <v>3493</v>
      </c>
      <c r="B68" s="68"/>
      <c r="C68" s="69"/>
      <c r="D68" s="69"/>
      <c r="E68" s="69" t="s">
        <v>4041</v>
      </c>
      <c r="F68" s="69" t="s">
        <v>1649</v>
      </c>
      <c r="G68" s="70" t="n">
        <v>45112</v>
      </c>
      <c r="H68" s="69" t="n">
        <v>2023</v>
      </c>
      <c r="I68" s="69"/>
      <c r="J68" s="69"/>
      <c r="K68" s="69" t="n">
        <v>444510</v>
      </c>
      <c r="L68" s="69" t="s">
        <v>1667</v>
      </c>
      <c r="M68" s="71" t="n">
        <v>760000</v>
      </c>
      <c r="N68" s="68"/>
      <c r="O68" s="71" t="n">
        <v>760000</v>
      </c>
      <c r="P68" s="68"/>
      <c r="Q68" s="68" t="s">
        <v>27</v>
      </c>
      <c r="R68" s="68"/>
      <c r="S68" s="68"/>
      <c r="T68" s="68"/>
      <c r="U68" s="68"/>
    </row>
    <row r="69" customFormat="false" ht="188.6" hidden="false" customHeight="false" outlineLevel="0" collapsed="false">
      <c r="A69" s="69" t="s">
        <v>3493</v>
      </c>
      <c r="B69" s="68"/>
      <c r="C69" s="69"/>
      <c r="D69" s="69"/>
      <c r="E69" s="69" t="s">
        <v>4042</v>
      </c>
      <c r="F69" s="69" t="s">
        <v>1649</v>
      </c>
      <c r="G69" s="70" t="n">
        <v>45112</v>
      </c>
      <c r="H69" s="69" t="n">
        <v>2023</v>
      </c>
      <c r="I69" s="69"/>
      <c r="J69" s="69"/>
      <c r="K69" s="69" t="n">
        <v>444820</v>
      </c>
      <c r="L69" s="69" t="s">
        <v>1661</v>
      </c>
      <c r="M69" s="71" t="n">
        <v>1092500</v>
      </c>
      <c r="N69" s="68"/>
      <c r="O69" s="71" t="n">
        <v>1092500</v>
      </c>
      <c r="P69" s="68"/>
      <c r="Q69" s="68" t="s">
        <v>27</v>
      </c>
      <c r="R69" s="68"/>
      <c r="S69" s="68"/>
      <c r="T69" s="68"/>
      <c r="U69" s="68"/>
    </row>
    <row r="70" customFormat="false" ht="241.5" hidden="false" customHeight="false" outlineLevel="0" collapsed="false">
      <c r="A70" s="69" t="s">
        <v>3493</v>
      </c>
      <c r="B70" s="68"/>
      <c r="C70" s="69"/>
      <c r="D70" s="69"/>
      <c r="E70" s="69" t="s">
        <v>4043</v>
      </c>
      <c r="F70" s="69" t="s">
        <v>1649</v>
      </c>
      <c r="G70" s="70" t="n">
        <v>45054</v>
      </c>
      <c r="H70" s="69" t="n">
        <v>2023</v>
      </c>
      <c r="I70" s="69"/>
      <c r="J70" s="69"/>
      <c r="K70" s="69" t="n">
        <v>445772</v>
      </c>
      <c r="L70" s="69" t="s">
        <v>1681</v>
      </c>
      <c r="M70" s="71" t="n">
        <v>810000</v>
      </c>
      <c r="N70" s="68"/>
      <c r="O70" s="71" t="n">
        <v>810000</v>
      </c>
      <c r="P70" s="68"/>
      <c r="Q70" s="68" t="s">
        <v>27</v>
      </c>
      <c r="R70" s="68"/>
      <c r="S70" s="68"/>
      <c r="T70" s="68"/>
      <c r="U70" s="68"/>
    </row>
    <row r="71" customFormat="false" ht="93.6" hidden="false" customHeight="false" outlineLevel="0" collapsed="false">
      <c r="A71" s="69" t="s">
        <v>3493</v>
      </c>
      <c r="B71" s="68"/>
      <c r="C71" s="69"/>
      <c r="D71" s="69"/>
      <c r="E71" s="69" t="s">
        <v>4044</v>
      </c>
      <c r="F71" s="69" t="s">
        <v>1649</v>
      </c>
      <c r="G71" s="70" t="n">
        <v>45163</v>
      </c>
      <c r="H71" s="69" t="n">
        <v>2023</v>
      </c>
      <c r="I71" s="69"/>
      <c r="J71" s="69"/>
      <c r="K71" s="69" t="n">
        <v>446202</v>
      </c>
      <c r="L71" s="69" t="s">
        <v>3044</v>
      </c>
      <c r="M71" s="71" t="n">
        <v>1159387</v>
      </c>
      <c r="N71" s="68"/>
      <c r="O71" s="71" t="n">
        <v>1159387</v>
      </c>
      <c r="P71" s="68"/>
      <c r="Q71" s="68" t="s">
        <v>27</v>
      </c>
      <c r="R71" s="68"/>
      <c r="S71" s="68"/>
      <c r="T71" s="68"/>
      <c r="U71" s="68"/>
    </row>
    <row r="72" customFormat="false" ht="120.75" hidden="false" customHeight="false" outlineLevel="0" collapsed="false">
      <c r="A72" s="69" t="s">
        <v>3493</v>
      </c>
      <c r="B72" s="68"/>
      <c r="C72" s="69"/>
      <c r="D72" s="69"/>
      <c r="E72" s="69" t="s">
        <v>4045</v>
      </c>
      <c r="F72" s="69" t="s">
        <v>1689</v>
      </c>
      <c r="G72" s="70" t="n">
        <v>45135</v>
      </c>
      <c r="H72" s="69" t="n">
        <v>2023</v>
      </c>
      <c r="I72" s="69"/>
      <c r="J72" s="69"/>
      <c r="K72" s="69" t="n">
        <v>446419</v>
      </c>
      <c r="L72" s="69" t="s">
        <v>3072</v>
      </c>
      <c r="M72" s="71" t="n">
        <v>0</v>
      </c>
      <c r="N72" s="68"/>
      <c r="O72" s="71" t="n">
        <v>0</v>
      </c>
      <c r="P72" s="68"/>
      <c r="Q72" s="68" t="s">
        <v>27</v>
      </c>
      <c r="R72" s="68"/>
      <c r="S72" s="68"/>
      <c r="T72" s="68"/>
      <c r="U72" s="68"/>
    </row>
    <row r="73" customFormat="false" ht="120.75" hidden="false" customHeight="false" outlineLevel="0" collapsed="false">
      <c r="A73" s="69" t="s">
        <v>3493</v>
      </c>
      <c r="B73" s="68"/>
      <c r="C73" s="69"/>
      <c r="D73" s="69"/>
      <c r="E73" s="69" t="s">
        <v>4046</v>
      </c>
      <c r="F73" s="69" t="s">
        <v>1689</v>
      </c>
      <c r="G73" s="70" t="n">
        <v>45140</v>
      </c>
      <c r="H73" s="69" t="n">
        <v>2023</v>
      </c>
      <c r="I73" s="69"/>
      <c r="J73" s="69"/>
      <c r="K73" s="69" t="n">
        <v>446807</v>
      </c>
      <c r="L73" s="69" t="s">
        <v>2358</v>
      </c>
      <c r="M73" s="71" t="n">
        <v>0</v>
      </c>
      <c r="N73" s="68"/>
      <c r="O73" s="71" t="n">
        <v>0</v>
      </c>
      <c r="P73" s="68"/>
      <c r="Q73" s="68" t="s">
        <v>27</v>
      </c>
      <c r="R73" s="68"/>
      <c r="S73" s="68"/>
      <c r="T73" s="68"/>
      <c r="U73" s="68"/>
    </row>
    <row r="74" customFormat="false" ht="175" hidden="false" customHeight="false" outlineLevel="0" collapsed="false">
      <c r="A74" s="69" t="s">
        <v>3493</v>
      </c>
      <c r="B74" s="68"/>
      <c r="C74" s="69"/>
      <c r="D74" s="69"/>
      <c r="E74" s="69" t="s">
        <v>4047</v>
      </c>
      <c r="F74" s="69" t="s">
        <v>1689</v>
      </c>
      <c r="G74" s="70" t="n">
        <v>45160</v>
      </c>
      <c r="H74" s="69" t="n">
        <v>2023</v>
      </c>
      <c r="I74" s="69"/>
      <c r="J74" s="69"/>
      <c r="K74" s="69" t="n">
        <v>446958</v>
      </c>
      <c r="L74" s="69" t="s">
        <v>1354</v>
      </c>
      <c r="M74" s="71" t="n">
        <v>0</v>
      </c>
      <c r="N74" s="68"/>
      <c r="O74" s="71" t="n">
        <v>0</v>
      </c>
      <c r="P74" s="68"/>
      <c r="Q74" s="68" t="s">
        <v>27</v>
      </c>
      <c r="R74" s="68"/>
      <c r="S74" s="68"/>
      <c r="T74" s="68"/>
      <c r="U74" s="68"/>
    </row>
    <row r="75" customFormat="false" ht="134.3" hidden="false" customHeight="false" outlineLevel="0" collapsed="false">
      <c r="A75" s="69" t="s">
        <v>3493</v>
      </c>
      <c r="B75" s="68"/>
      <c r="C75" s="69"/>
      <c r="D75" s="69"/>
      <c r="E75" s="69" t="s">
        <v>4048</v>
      </c>
      <c r="F75" s="69" t="s">
        <v>1689</v>
      </c>
      <c r="G75" s="70" t="n">
        <v>45156</v>
      </c>
      <c r="H75" s="69" t="n">
        <v>2023</v>
      </c>
      <c r="I75" s="69"/>
      <c r="J75" s="69"/>
      <c r="K75" s="69" t="n">
        <v>447201</v>
      </c>
      <c r="L75" s="69" t="s">
        <v>2358</v>
      </c>
      <c r="M75" s="71" t="n">
        <v>0</v>
      </c>
      <c r="N75" s="68"/>
      <c r="O75" s="71" t="n">
        <v>0</v>
      </c>
      <c r="P75" s="68"/>
      <c r="Q75" s="68" t="s">
        <v>27</v>
      </c>
      <c r="R75" s="68"/>
      <c r="S75" s="68"/>
      <c r="T75" s="68"/>
      <c r="U75" s="6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0"/>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1" activePane="bottomLeft" state="frozen"/>
      <selection pane="topLeft" activeCell="G1" activeCellId="0" sqref="G1"/>
      <selection pane="bottomLeft" activeCell="V26" activeCellId="0" sqref="V26"/>
    </sheetView>
  </sheetViews>
  <sheetFormatPr defaultColWidth="9.14453125" defaultRowHeight="15" zeroHeight="false" outlineLevelRow="0" outlineLevelCol="0"/>
  <cols>
    <col collapsed="false" customWidth="true" hidden="false" outlineLevel="0" max="1" min="1" style="74" width="21.15"/>
    <col collapsed="false" customWidth="true" hidden="false" outlineLevel="0" max="3" min="2" style="74" width="14.57"/>
    <col collapsed="false" customWidth="true" hidden="false" outlineLevel="0" max="4" min="4" style="74" width="15.14"/>
    <col collapsed="false" customWidth="true" hidden="false" outlineLevel="0" max="5" min="5" style="74" width="19.43"/>
    <col collapsed="false" customWidth="true" hidden="false" outlineLevel="0" max="6" min="6" style="74" width="18.57"/>
    <col collapsed="false" customWidth="true" hidden="false" outlineLevel="0" max="7" min="7" style="74" width="16.14"/>
    <col collapsed="false" customWidth="true" hidden="false" outlineLevel="0" max="8" min="8" style="75" width="15.43"/>
    <col collapsed="false" customWidth="true" hidden="false" outlineLevel="0" max="9" min="9" style="75" width="20.85"/>
    <col collapsed="false" customWidth="true" hidden="false" outlineLevel="0" max="10" min="10" style="74" width="82.14"/>
    <col collapsed="false" customWidth="true" hidden="false" outlineLevel="0" max="11" min="11" style="74" width="22.57"/>
    <col collapsed="false" customWidth="true" hidden="false" outlineLevel="0" max="12" min="12" style="74" width="21.43"/>
    <col collapsed="false" customWidth="true" hidden="false" outlineLevel="0" max="13" min="13" style="74" width="15.14"/>
    <col collapsed="false" customWidth="true" hidden="false" outlineLevel="0" max="14" min="14" style="74" width="16.14"/>
    <col collapsed="false" customWidth="true" hidden="false" outlineLevel="0" max="15" min="15" style="74" width="15.71"/>
    <col collapsed="false" customWidth="true" hidden="false" outlineLevel="0" max="16" min="16" style="74" width="14.57"/>
    <col collapsed="false" customWidth="true" hidden="false" outlineLevel="0" max="17" min="17" style="74" width="21"/>
    <col collapsed="false" customWidth="false" hidden="false" outlineLevel="0" max="1024" min="18" style="74" width="9.14"/>
  </cols>
  <sheetData>
    <row r="1" s="79" customFormat="true" ht="30" hidden="false" customHeight="false" outlineLevel="0" collapsed="false">
      <c r="A1" s="76" t="s">
        <v>0</v>
      </c>
      <c r="B1" s="76" t="s">
        <v>1</v>
      </c>
      <c r="C1" s="76" t="s">
        <v>4049</v>
      </c>
      <c r="D1" s="76" t="s">
        <v>4050</v>
      </c>
      <c r="E1" s="76" t="s">
        <v>4</v>
      </c>
      <c r="F1" s="76" t="s">
        <v>18</v>
      </c>
      <c r="G1" s="76" t="s">
        <v>4051</v>
      </c>
      <c r="H1" s="77" t="s">
        <v>8</v>
      </c>
      <c r="I1" s="77" t="s">
        <v>9</v>
      </c>
      <c r="J1" s="76" t="s">
        <v>17</v>
      </c>
      <c r="K1" s="76" t="s">
        <v>10</v>
      </c>
      <c r="L1" s="78" t="s">
        <v>14</v>
      </c>
      <c r="M1" s="78" t="s">
        <v>4052</v>
      </c>
      <c r="N1" s="78" t="s">
        <v>4053</v>
      </c>
      <c r="O1" s="76" t="s">
        <v>4054</v>
      </c>
      <c r="P1" s="76" t="s">
        <v>19</v>
      </c>
      <c r="Q1" s="76" t="s">
        <v>20</v>
      </c>
    </row>
    <row r="2" s="86" customFormat="true" ht="75" hidden="false" customHeight="false" outlineLevel="0" collapsed="false">
      <c r="A2" s="80" t="s">
        <v>4055</v>
      </c>
      <c r="B2" s="80" t="s">
        <v>4056</v>
      </c>
      <c r="C2" s="80"/>
      <c r="D2" s="81" t="s">
        <v>4057</v>
      </c>
      <c r="E2" s="81" t="s">
        <v>4058</v>
      </c>
      <c r="F2" s="81" t="s">
        <v>4059</v>
      </c>
      <c r="G2" s="81" t="s">
        <v>4060</v>
      </c>
      <c r="H2" s="82" t="n">
        <v>43132</v>
      </c>
      <c r="I2" s="82" t="n">
        <v>44681</v>
      </c>
      <c r="J2" s="81" t="s">
        <v>4061</v>
      </c>
      <c r="K2" s="81"/>
      <c r="L2" s="81" t="s">
        <v>4062</v>
      </c>
      <c r="M2" s="83" t="n">
        <v>120360</v>
      </c>
      <c r="N2" s="84" t="n">
        <v>21240</v>
      </c>
      <c r="O2" s="81"/>
      <c r="P2" s="81" t="s">
        <v>4063</v>
      </c>
      <c r="Q2" s="85" t="s">
        <v>4064</v>
      </c>
    </row>
    <row r="3" s="86" customFormat="true" ht="105" hidden="false" customHeight="false" outlineLevel="0" collapsed="false">
      <c r="A3" s="80" t="s">
        <v>4055</v>
      </c>
      <c r="B3" s="80" t="s">
        <v>4056</v>
      </c>
      <c r="C3" s="80"/>
      <c r="D3" s="81" t="s">
        <v>35</v>
      </c>
      <c r="E3" s="81" t="s">
        <v>4065</v>
      </c>
      <c r="F3" s="81" t="s">
        <v>4066</v>
      </c>
      <c r="G3" s="81" t="s">
        <v>4067</v>
      </c>
      <c r="H3" s="82" t="n">
        <v>42917</v>
      </c>
      <c r="I3" s="82" t="n">
        <v>44652</v>
      </c>
      <c r="J3" s="87" t="s">
        <v>4068</v>
      </c>
      <c r="K3" s="81"/>
      <c r="L3" s="88" t="n">
        <v>6810378.15</v>
      </c>
      <c r="M3" s="88" t="n">
        <v>116581.75</v>
      </c>
      <c r="N3" s="88" t="n">
        <v>20573.25</v>
      </c>
      <c r="O3" s="81"/>
      <c r="P3" s="89" t="s">
        <v>4069</v>
      </c>
      <c r="Q3" s="85" t="s">
        <v>4070</v>
      </c>
    </row>
    <row r="4" s="86" customFormat="true" ht="135" hidden="false" customHeight="false" outlineLevel="0" collapsed="false">
      <c r="A4" s="80" t="s">
        <v>4055</v>
      </c>
      <c r="B4" s="80" t="s">
        <v>4056</v>
      </c>
      <c r="D4" s="90" t="s">
        <v>51</v>
      </c>
      <c r="E4" s="91" t="s">
        <v>4071</v>
      </c>
      <c r="F4" s="91" t="s">
        <v>4072</v>
      </c>
      <c r="G4" s="81" t="s">
        <v>4073</v>
      </c>
      <c r="H4" s="82" t="n">
        <v>42614</v>
      </c>
      <c r="I4" s="82" t="n">
        <v>43524</v>
      </c>
      <c r="J4" s="92" t="s">
        <v>4074</v>
      </c>
      <c r="K4" s="93" t="n">
        <v>419</v>
      </c>
      <c r="L4" s="88" t="n">
        <v>2358759.2</v>
      </c>
      <c r="M4" s="94" t="n">
        <v>189200</v>
      </c>
      <c r="N4" s="94" t="n">
        <v>28380</v>
      </c>
      <c r="O4" s="81"/>
      <c r="P4" s="81" t="s">
        <v>4075</v>
      </c>
      <c r="Q4" s="85" t="s">
        <v>4076</v>
      </c>
    </row>
    <row r="5" s="86" customFormat="true" ht="180.75" hidden="false" customHeight="false" outlineLevel="0" collapsed="false">
      <c r="A5" s="80" t="s">
        <v>4055</v>
      </c>
      <c r="B5" s="80" t="s">
        <v>4056</v>
      </c>
      <c r="C5" s="80"/>
      <c r="D5" s="95" t="s">
        <v>51</v>
      </c>
      <c r="E5" s="96" t="s">
        <v>4077</v>
      </c>
      <c r="F5" s="97" t="s">
        <v>4078</v>
      </c>
      <c r="G5" s="81" t="s">
        <v>4079</v>
      </c>
      <c r="H5" s="82" t="n">
        <v>42675</v>
      </c>
      <c r="I5" s="82" t="n">
        <v>43769</v>
      </c>
      <c r="J5" s="92" t="s">
        <v>4080</v>
      </c>
      <c r="K5" s="93" t="n">
        <v>1001</v>
      </c>
      <c r="L5" s="98" t="n">
        <v>2551244</v>
      </c>
      <c r="M5" s="98" t="n">
        <v>102535.5</v>
      </c>
      <c r="N5" s="98" t="n">
        <v>18094.5</v>
      </c>
      <c r="O5" s="81"/>
      <c r="P5" s="99" t="s">
        <v>4081</v>
      </c>
      <c r="Q5" s="85" t="s">
        <v>4082</v>
      </c>
    </row>
    <row r="6" s="86" customFormat="true" ht="135" hidden="false" customHeight="false" outlineLevel="0" collapsed="false">
      <c r="A6" s="80" t="s">
        <v>4055</v>
      </c>
      <c r="B6" s="80" t="s">
        <v>4056</v>
      </c>
      <c r="C6" s="80" t="s">
        <v>718</v>
      </c>
      <c r="D6" s="100" t="s">
        <v>156</v>
      </c>
      <c r="E6" s="101" t="s">
        <v>4083</v>
      </c>
      <c r="F6" s="102" t="s">
        <v>4084</v>
      </c>
      <c r="G6" s="81" t="s">
        <v>4073</v>
      </c>
      <c r="H6" s="82" t="n">
        <v>42675</v>
      </c>
      <c r="I6" s="82" t="n">
        <v>43769</v>
      </c>
      <c r="J6" s="92" t="s">
        <v>4085</v>
      </c>
      <c r="K6" s="93" t="n">
        <v>1530</v>
      </c>
      <c r="L6" s="103" t="n">
        <v>1470588.24</v>
      </c>
      <c r="M6" s="103" t="n">
        <v>65300</v>
      </c>
      <c r="N6" s="103" t="n">
        <v>11523.53</v>
      </c>
      <c r="O6" s="81"/>
      <c r="P6" s="81" t="s">
        <v>4086</v>
      </c>
      <c r="Q6" s="85" t="s">
        <v>4087</v>
      </c>
    </row>
    <row r="7" s="86" customFormat="true" ht="135.75" hidden="false" customHeight="false" outlineLevel="0" collapsed="false">
      <c r="A7" s="80" t="s">
        <v>4055</v>
      </c>
      <c r="B7" s="80" t="s">
        <v>4056</v>
      </c>
      <c r="C7" s="80"/>
      <c r="D7" s="95" t="s">
        <v>51</v>
      </c>
      <c r="E7" s="96" t="s">
        <v>4088</v>
      </c>
      <c r="F7" s="97" t="s">
        <v>4089</v>
      </c>
      <c r="G7" s="81" t="s">
        <v>4090</v>
      </c>
      <c r="H7" s="82" t="n">
        <v>42675</v>
      </c>
      <c r="I7" s="82" t="n">
        <v>43769</v>
      </c>
      <c r="J7" s="92" t="s">
        <v>4091</v>
      </c>
      <c r="K7" s="93" t="n">
        <v>1549</v>
      </c>
      <c r="L7" s="98" t="n">
        <v>1461073.33</v>
      </c>
      <c r="M7" s="98" t="n">
        <v>77072.33</v>
      </c>
      <c r="N7" s="98" t="n">
        <v>13601</v>
      </c>
      <c r="O7" s="81"/>
      <c r="P7" s="81" t="s">
        <v>4092</v>
      </c>
      <c r="Q7" s="85" t="s">
        <v>4093</v>
      </c>
    </row>
    <row r="8" s="86" customFormat="true" ht="105" hidden="false" customHeight="false" outlineLevel="0" collapsed="false">
      <c r="A8" s="80" t="s">
        <v>4055</v>
      </c>
      <c r="B8" s="80" t="s">
        <v>4056</v>
      </c>
      <c r="C8" s="80"/>
      <c r="D8" s="100" t="s">
        <v>156</v>
      </c>
      <c r="E8" s="101" t="s">
        <v>4094</v>
      </c>
      <c r="F8" s="102" t="s">
        <v>4095</v>
      </c>
      <c r="G8" s="81" t="s">
        <v>4096</v>
      </c>
      <c r="H8" s="104" t="n">
        <v>43070</v>
      </c>
      <c r="I8" s="82" t="n">
        <v>44196</v>
      </c>
      <c r="J8" s="92" t="s">
        <v>4097</v>
      </c>
      <c r="K8" s="93" t="n">
        <v>3258</v>
      </c>
      <c r="L8" s="103" t="n">
        <v>2013842.76</v>
      </c>
      <c r="M8" s="103" t="n">
        <v>133992.26</v>
      </c>
      <c r="N8" s="103" t="n">
        <v>23645.69</v>
      </c>
      <c r="O8" s="81"/>
      <c r="P8" s="81" t="s">
        <v>4098</v>
      </c>
      <c r="Q8" s="85" t="s">
        <v>4099</v>
      </c>
    </row>
    <row r="9" s="86" customFormat="true" ht="135.75" hidden="false" customHeight="false" outlineLevel="0" collapsed="false">
      <c r="A9" s="80" t="s">
        <v>4055</v>
      </c>
      <c r="B9" s="80" t="s">
        <v>4056</v>
      </c>
      <c r="C9" s="80"/>
      <c r="D9" s="105" t="s">
        <v>156</v>
      </c>
      <c r="E9" s="106" t="s">
        <v>4100</v>
      </c>
      <c r="F9" s="81" t="s">
        <v>4101</v>
      </c>
      <c r="G9" s="81" t="s">
        <v>4096</v>
      </c>
      <c r="H9" s="82" t="n">
        <v>43070</v>
      </c>
      <c r="I9" s="82" t="n">
        <v>43861</v>
      </c>
      <c r="J9" s="92" t="s">
        <v>4102</v>
      </c>
      <c r="K9" s="93" t="n">
        <v>3177</v>
      </c>
      <c r="L9" s="107" t="n">
        <v>1627450</v>
      </c>
      <c r="M9" s="107" t="n">
        <v>100427.5</v>
      </c>
      <c r="N9" s="107" t="n">
        <v>17722.5</v>
      </c>
      <c r="O9" s="81"/>
      <c r="P9" s="81" t="s">
        <v>4103</v>
      </c>
      <c r="Q9" s="85" t="s">
        <v>4104</v>
      </c>
    </row>
    <row r="10" s="86" customFormat="true" ht="165.75" hidden="false" customHeight="false" outlineLevel="0" collapsed="false">
      <c r="A10" s="80" t="s">
        <v>4055</v>
      </c>
      <c r="B10" s="80" t="s">
        <v>4056</v>
      </c>
      <c r="C10" s="80"/>
      <c r="D10" s="95" t="s">
        <v>51</v>
      </c>
      <c r="E10" s="96" t="s">
        <v>4105</v>
      </c>
      <c r="F10" s="108" t="s">
        <v>4106</v>
      </c>
      <c r="G10" s="81" t="s">
        <v>4107</v>
      </c>
      <c r="H10" s="109" t="n">
        <v>43132</v>
      </c>
      <c r="I10" s="82" t="n">
        <v>44681</v>
      </c>
      <c r="J10" s="92" t="s">
        <v>4108</v>
      </c>
      <c r="K10" s="93" t="n">
        <v>3196</v>
      </c>
      <c r="L10" s="110" t="n">
        <v>5742802.1</v>
      </c>
      <c r="M10" s="111" t="n">
        <v>102128.56</v>
      </c>
      <c r="N10" s="112" t="n">
        <v>18022.69</v>
      </c>
      <c r="O10" s="81"/>
      <c r="P10" s="81" t="s">
        <v>4109</v>
      </c>
      <c r="Q10" s="85" t="s">
        <v>4110</v>
      </c>
    </row>
    <row r="11" s="86" customFormat="true" ht="225" hidden="false" customHeight="false" outlineLevel="0" collapsed="false">
      <c r="A11" s="80" t="s">
        <v>4055</v>
      </c>
      <c r="B11" s="80" t="s">
        <v>4056</v>
      </c>
      <c r="C11" s="80"/>
      <c r="D11" s="100" t="s">
        <v>156</v>
      </c>
      <c r="E11" s="101" t="s">
        <v>4111</v>
      </c>
      <c r="F11" s="102" t="s">
        <v>4112</v>
      </c>
      <c r="G11" s="113" t="s">
        <v>4113</v>
      </c>
      <c r="H11" s="104" t="n">
        <v>43770</v>
      </c>
      <c r="I11" s="82" t="n">
        <v>44742</v>
      </c>
      <c r="J11" s="92" t="s">
        <v>4114</v>
      </c>
      <c r="K11" s="93" t="n">
        <v>5350</v>
      </c>
      <c r="L11" s="103" t="n">
        <v>2859329.75</v>
      </c>
      <c r="M11" s="103" t="n">
        <v>220992.56</v>
      </c>
      <c r="N11" s="103" t="n">
        <v>38998.69</v>
      </c>
      <c r="O11" s="81"/>
      <c r="P11" s="81" t="s">
        <v>4115</v>
      </c>
      <c r="Q11" s="85" t="s">
        <v>4116</v>
      </c>
    </row>
    <row r="12" s="86" customFormat="true" ht="135" hidden="false" customHeight="false" outlineLevel="0" collapsed="false">
      <c r="A12" s="80" t="s">
        <v>4055</v>
      </c>
      <c r="B12" s="80" t="s">
        <v>4056</v>
      </c>
      <c r="C12" s="80" t="s">
        <v>718</v>
      </c>
      <c r="D12" s="100" t="s">
        <v>156</v>
      </c>
      <c r="E12" s="106" t="s">
        <v>4117</v>
      </c>
      <c r="F12" s="81" t="s">
        <v>4095</v>
      </c>
      <c r="G12" s="93" t="s">
        <v>4096</v>
      </c>
      <c r="H12" s="82" t="n">
        <v>43770</v>
      </c>
      <c r="I12" s="82" t="n">
        <v>44742</v>
      </c>
      <c r="J12" s="92" t="s">
        <v>4118</v>
      </c>
      <c r="K12" s="93" t="n">
        <v>5333</v>
      </c>
      <c r="L12" s="114" t="n">
        <v>2811585</v>
      </c>
      <c r="M12" s="107" t="n">
        <v>118957.5</v>
      </c>
      <c r="N12" s="107" t="n">
        <v>20992.5</v>
      </c>
      <c r="O12" s="81"/>
      <c r="P12" s="81" t="s">
        <v>4119</v>
      </c>
      <c r="Q12" s="85" t="s">
        <v>4120</v>
      </c>
      <c r="S12" s="115"/>
    </row>
    <row r="13" s="86" customFormat="true" ht="75" hidden="false" customHeight="false" outlineLevel="0" collapsed="false">
      <c r="A13" s="80" t="s">
        <v>4055</v>
      </c>
      <c r="B13" s="80" t="s">
        <v>4056</v>
      </c>
      <c r="C13" s="80"/>
      <c r="D13" s="105" t="s">
        <v>51</v>
      </c>
      <c r="E13" s="106" t="s">
        <v>4121</v>
      </c>
      <c r="F13" s="81" t="s">
        <v>4122</v>
      </c>
      <c r="G13" s="93" t="s">
        <v>4107</v>
      </c>
      <c r="H13" s="82" t="n">
        <v>43770</v>
      </c>
      <c r="I13" s="82" t="n">
        <v>44742</v>
      </c>
      <c r="J13" s="92" t="s">
        <v>4123</v>
      </c>
      <c r="K13" s="93" t="n">
        <v>5342</v>
      </c>
      <c r="L13" s="107" t="n">
        <v>3035575.5</v>
      </c>
      <c r="M13" s="107" t="n">
        <v>73228.35</v>
      </c>
      <c r="N13" s="107" t="n">
        <v>12922.65</v>
      </c>
      <c r="O13" s="81"/>
      <c r="P13" s="81" t="s">
        <v>4124</v>
      </c>
      <c r="Q13" s="85" t="s">
        <v>4125</v>
      </c>
    </row>
    <row r="14" s="86" customFormat="true" ht="105" hidden="false" customHeight="false" outlineLevel="0" collapsed="false">
      <c r="A14" s="80" t="s">
        <v>4055</v>
      </c>
      <c r="B14" s="80" t="s">
        <v>4056</v>
      </c>
      <c r="C14" s="80" t="s">
        <v>718</v>
      </c>
      <c r="D14" s="105" t="s">
        <v>156</v>
      </c>
      <c r="E14" s="106" t="s">
        <v>4126</v>
      </c>
      <c r="F14" s="81" t="s">
        <v>4122</v>
      </c>
      <c r="G14" s="93" t="s">
        <v>4096</v>
      </c>
      <c r="H14" s="82" t="n">
        <v>43770</v>
      </c>
      <c r="I14" s="82" t="s">
        <v>4127</v>
      </c>
      <c r="J14" s="81" t="s">
        <v>4128</v>
      </c>
      <c r="K14" s="93" t="n">
        <v>6197</v>
      </c>
      <c r="L14" s="107" t="n">
        <v>1539689.14</v>
      </c>
      <c r="M14" s="107" t="n">
        <v>77752.5</v>
      </c>
      <c r="N14" s="107" t="n">
        <v>13721.03</v>
      </c>
      <c r="O14" s="81"/>
      <c r="P14" s="81" t="s">
        <v>4129</v>
      </c>
      <c r="Q14" s="85" t="s">
        <v>4130</v>
      </c>
    </row>
    <row r="15" s="86" customFormat="true" ht="135" hidden="false" customHeight="false" outlineLevel="0" collapsed="false">
      <c r="A15" s="80" t="s">
        <v>4055</v>
      </c>
      <c r="B15" s="80" t="s">
        <v>4056</v>
      </c>
      <c r="C15" s="80"/>
      <c r="D15" s="105" t="s">
        <v>718</v>
      </c>
      <c r="E15" s="81" t="s">
        <v>4131</v>
      </c>
      <c r="F15" s="81" t="s">
        <v>4132</v>
      </c>
      <c r="G15" s="93" t="s">
        <v>4133</v>
      </c>
      <c r="H15" s="82" t="n">
        <v>43770</v>
      </c>
      <c r="I15" s="82" t="n">
        <v>44742</v>
      </c>
      <c r="J15" s="81" t="s">
        <v>4134</v>
      </c>
      <c r="K15" s="93" t="n">
        <v>6109</v>
      </c>
      <c r="L15" s="107" t="n">
        <v>1991007.5</v>
      </c>
      <c r="M15" s="107" t="n">
        <v>127500</v>
      </c>
      <c r="N15" s="107" t="n">
        <v>22500</v>
      </c>
      <c r="O15" s="81"/>
      <c r="P15" s="81" t="s">
        <v>4135</v>
      </c>
      <c r="Q15" s="85" t="s">
        <v>4136</v>
      </c>
    </row>
    <row r="16" s="86" customFormat="true" ht="150" hidden="false" customHeight="false" outlineLevel="0" collapsed="false">
      <c r="A16" s="80" t="s">
        <v>4055</v>
      </c>
      <c r="B16" s="80" t="s">
        <v>4056</v>
      </c>
      <c r="C16" s="80" t="s">
        <v>718</v>
      </c>
      <c r="D16" s="116" t="s">
        <v>156</v>
      </c>
      <c r="E16" s="106" t="s">
        <v>4137</v>
      </c>
      <c r="F16" s="81" t="s">
        <v>4138</v>
      </c>
      <c r="G16" s="93" t="s">
        <v>4139</v>
      </c>
      <c r="H16" s="82" t="n">
        <v>43709</v>
      </c>
      <c r="I16" s="82" t="n">
        <v>44742</v>
      </c>
      <c r="J16" s="92" t="s">
        <v>4140</v>
      </c>
      <c r="K16" s="93" t="n">
        <v>5889</v>
      </c>
      <c r="L16" s="107" t="n">
        <v>3000000</v>
      </c>
      <c r="M16" s="107" t="n">
        <v>29750</v>
      </c>
      <c r="N16" s="107" t="n">
        <v>5250</v>
      </c>
      <c r="O16" s="81"/>
      <c r="P16" s="81" t="s">
        <v>4141</v>
      </c>
      <c r="Q16" s="85" t="s">
        <v>4142</v>
      </c>
    </row>
    <row r="17" s="86" customFormat="true" ht="135" hidden="false" customHeight="false" outlineLevel="0" collapsed="false">
      <c r="A17" s="80" t="s">
        <v>4055</v>
      </c>
      <c r="B17" s="80" t="s">
        <v>4056</v>
      </c>
      <c r="C17" s="80" t="s">
        <v>718</v>
      </c>
      <c r="D17" s="116" t="s">
        <v>156</v>
      </c>
      <c r="E17" s="106" t="s">
        <v>4143</v>
      </c>
      <c r="F17" s="81" t="s">
        <v>4144</v>
      </c>
      <c r="G17" s="93" t="s">
        <v>4133</v>
      </c>
      <c r="H17" s="82" t="n">
        <v>43709</v>
      </c>
      <c r="I17" s="82" t="n">
        <v>44742</v>
      </c>
      <c r="J17" s="92" t="s">
        <v>4145</v>
      </c>
      <c r="K17" s="93" t="n">
        <v>5987</v>
      </c>
      <c r="L17" s="107" t="n">
        <v>2999774</v>
      </c>
      <c r="M17" s="107" t="n">
        <v>57171</v>
      </c>
      <c r="N17" s="107" t="n">
        <v>10089</v>
      </c>
      <c r="P17" s="81" t="s">
        <v>4141</v>
      </c>
      <c r="Q17" s="85" t="s">
        <v>4146</v>
      </c>
    </row>
    <row r="18" s="86" customFormat="true" ht="105" hidden="false" customHeight="false" outlineLevel="0" collapsed="false">
      <c r="A18" s="80" t="s">
        <v>4055</v>
      </c>
      <c r="B18" s="80" t="s">
        <v>4056</v>
      </c>
      <c r="C18" s="80" t="s">
        <v>718</v>
      </c>
      <c r="D18" s="116" t="s">
        <v>156</v>
      </c>
      <c r="E18" s="106" t="s">
        <v>4147</v>
      </c>
      <c r="F18" s="81" t="s">
        <v>4148</v>
      </c>
      <c r="G18" s="93" t="s">
        <v>4107</v>
      </c>
      <c r="H18" s="82" t="n">
        <v>43709</v>
      </c>
      <c r="I18" s="82" t="n">
        <v>44834</v>
      </c>
      <c r="J18" s="92" t="s">
        <v>4149</v>
      </c>
      <c r="K18" s="93" t="n">
        <v>6119</v>
      </c>
      <c r="L18" s="107" t="n">
        <v>3000000</v>
      </c>
      <c r="M18" s="107" t="n">
        <v>69700</v>
      </c>
      <c r="N18" s="107" t="n">
        <v>12300</v>
      </c>
      <c r="O18" s="81"/>
      <c r="P18" s="81" t="s">
        <v>4150</v>
      </c>
      <c r="Q18" s="85" t="s">
        <v>4151</v>
      </c>
    </row>
    <row r="19" s="86" customFormat="true" ht="105" hidden="false" customHeight="false" outlineLevel="0" collapsed="false">
      <c r="A19" s="80" t="s">
        <v>4055</v>
      </c>
      <c r="B19" s="80" t="s">
        <v>4056</v>
      </c>
      <c r="C19" s="80" t="s">
        <v>718</v>
      </c>
      <c r="D19" s="116" t="s">
        <v>156</v>
      </c>
      <c r="E19" s="106" t="s">
        <v>4152</v>
      </c>
      <c r="F19" s="81" t="s">
        <v>4084</v>
      </c>
      <c r="G19" s="93" t="s">
        <v>4096</v>
      </c>
      <c r="H19" s="82" t="n">
        <v>43770</v>
      </c>
      <c r="I19" s="82" t="n">
        <v>44773</v>
      </c>
      <c r="J19" s="92" t="s">
        <v>4153</v>
      </c>
      <c r="K19" s="93" t="n">
        <v>6184</v>
      </c>
      <c r="L19" s="107" t="n">
        <v>3100000</v>
      </c>
      <c r="M19" s="107" t="n">
        <v>59500</v>
      </c>
      <c r="N19" s="107" t="n">
        <v>10500</v>
      </c>
      <c r="O19" s="81"/>
      <c r="P19" s="81" t="s">
        <v>4154</v>
      </c>
      <c r="Q19" s="85" t="s">
        <v>4155</v>
      </c>
    </row>
    <row r="20" s="86" customFormat="true" ht="105" hidden="false" customHeight="false" outlineLevel="0" collapsed="false">
      <c r="A20" s="80" t="s">
        <v>4055</v>
      </c>
      <c r="B20" s="80" t="s">
        <v>4056</v>
      </c>
      <c r="C20" s="80" t="s">
        <v>718</v>
      </c>
      <c r="D20" s="117" t="s">
        <v>156</v>
      </c>
      <c r="E20" s="118" t="s">
        <v>4156</v>
      </c>
      <c r="F20" s="119" t="s">
        <v>4157</v>
      </c>
      <c r="G20" s="120" t="s">
        <v>4096</v>
      </c>
      <c r="H20" s="82" t="n">
        <v>43709</v>
      </c>
      <c r="I20" s="82" t="n">
        <v>44834</v>
      </c>
      <c r="J20" s="87" t="s">
        <v>4158</v>
      </c>
      <c r="K20" s="93" t="n">
        <v>7032</v>
      </c>
      <c r="L20" s="121" t="n">
        <v>1499916.01</v>
      </c>
      <c r="M20" s="122" t="n">
        <v>32304.25</v>
      </c>
      <c r="N20" s="122" t="n">
        <v>5700.75</v>
      </c>
      <c r="O20" s="81"/>
      <c r="P20" s="81" t="s">
        <v>4159</v>
      </c>
      <c r="Q20" s="85" t="s">
        <v>4160</v>
      </c>
    </row>
    <row r="21" s="86" customFormat="true" ht="135" hidden="false" customHeight="false" outlineLevel="0" collapsed="false">
      <c r="A21" s="80" t="s">
        <v>4055</v>
      </c>
      <c r="B21" s="80" t="s">
        <v>4056</v>
      </c>
      <c r="C21" s="80" t="s">
        <v>718</v>
      </c>
      <c r="D21" s="117" t="s">
        <v>156</v>
      </c>
      <c r="E21" s="118" t="s">
        <v>4161</v>
      </c>
      <c r="F21" s="119" t="s">
        <v>4162</v>
      </c>
      <c r="G21" s="120" t="s">
        <v>4096</v>
      </c>
      <c r="H21" s="82" t="n">
        <v>43709</v>
      </c>
      <c r="I21" s="82" t="n">
        <v>44834</v>
      </c>
      <c r="J21" s="119" t="s">
        <v>4163</v>
      </c>
      <c r="K21" s="93" t="n">
        <v>7038</v>
      </c>
      <c r="L21" s="121" t="n">
        <v>1507630</v>
      </c>
      <c r="M21" s="122" t="n">
        <v>37995</v>
      </c>
      <c r="N21" s="122" t="n">
        <v>6705</v>
      </c>
      <c r="O21" s="81"/>
      <c r="P21" s="81" t="s">
        <v>4164</v>
      </c>
      <c r="Q21" s="85" t="s">
        <v>4165</v>
      </c>
    </row>
    <row r="22" s="86" customFormat="true" ht="105" hidden="false" customHeight="false" outlineLevel="0" collapsed="false">
      <c r="A22" s="80" t="s">
        <v>4055</v>
      </c>
      <c r="B22" s="80" t="s">
        <v>4056</v>
      </c>
      <c r="C22" s="80" t="s">
        <v>718</v>
      </c>
      <c r="D22" s="116" t="s">
        <v>156</v>
      </c>
      <c r="E22" s="81" t="s">
        <v>4166</v>
      </c>
      <c r="F22" s="81" t="s">
        <v>4095</v>
      </c>
      <c r="G22" s="93" t="s">
        <v>4096</v>
      </c>
      <c r="H22" s="82" t="n">
        <v>44348</v>
      </c>
      <c r="I22" s="82" t="n">
        <v>44742</v>
      </c>
      <c r="J22" s="92" t="s">
        <v>4167</v>
      </c>
      <c r="K22" s="93" t="n">
        <v>8146</v>
      </c>
      <c r="L22" s="107" t="n">
        <v>400000</v>
      </c>
      <c r="M22" s="107" t="n">
        <v>28177.5</v>
      </c>
      <c r="N22" s="123" t="n">
        <v>4972.5</v>
      </c>
      <c r="O22" s="81"/>
      <c r="P22" s="81" t="s">
        <v>4168</v>
      </c>
      <c r="Q22" s="85" t="s">
        <v>4169</v>
      </c>
    </row>
    <row r="23" s="86" customFormat="true" ht="105" hidden="false" customHeight="false" outlineLevel="0" collapsed="false">
      <c r="A23" s="80" t="s">
        <v>4055</v>
      </c>
      <c r="B23" s="80" t="s">
        <v>4056</v>
      </c>
      <c r="C23" s="80" t="s">
        <v>718</v>
      </c>
      <c r="D23" s="116" t="s">
        <v>156</v>
      </c>
      <c r="E23" s="81" t="s">
        <v>4170</v>
      </c>
      <c r="F23" s="81" t="s">
        <v>4171</v>
      </c>
      <c r="G23" s="93" t="s">
        <v>4096</v>
      </c>
      <c r="H23" s="82" t="n">
        <v>44348</v>
      </c>
      <c r="I23" s="82" t="n">
        <v>44742</v>
      </c>
      <c r="J23" s="92" t="s">
        <v>4172</v>
      </c>
      <c r="K23" s="93" t="n">
        <v>8168</v>
      </c>
      <c r="L23" s="123" t="n">
        <v>398400</v>
      </c>
      <c r="M23" s="107" t="n">
        <v>38802.5</v>
      </c>
      <c r="N23" s="123" t="n">
        <v>6847.5</v>
      </c>
      <c r="O23" s="81"/>
      <c r="P23" s="81" t="s">
        <v>4173</v>
      </c>
      <c r="Q23" s="85" t="s">
        <v>4174</v>
      </c>
    </row>
    <row r="24" s="86" customFormat="true" ht="105" hidden="false" customHeight="false" outlineLevel="0" collapsed="false">
      <c r="A24" s="80" t="s">
        <v>4055</v>
      </c>
      <c r="B24" s="80" t="s">
        <v>4056</v>
      </c>
      <c r="C24" s="80"/>
      <c r="D24" s="116" t="s">
        <v>718</v>
      </c>
      <c r="E24" s="81" t="s">
        <v>4175</v>
      </c>
      <c r="F24" s="81" t="s">
        <v>4176</v>
      </c>
      <c r="G24" s="93" t="s">
        <v>4177</v>
      </c>
      <c r="H24" s="82" t="n">
        <v>44348</v>
      </c>
      <c r="I24" s="82" t="n">
        <v>44742</v>
      </c>
      <c r="J24" s="92" t="s">
        <v>4178</v>
      </c>
      <c r="K24" s="93" t="n">
        <v>7998</v>
      </c>
      <c r="L24" s="123" t="n">
        <v>399975</v>
      </c>
      <c r="M24" s="123" t="n">
        <v>48258.75</v>
      </c>
      <c r="N24" s="123" t="n">
        <v>8516.25</v>
      </c>
      <c r="O24" s="81" t="s">
        <v>322</v>
      </c>
      <c r="P24" s="81" t="s">
        <v>4179</v>
      </c>
      <c r="Q24" s="85" t="s">
        <v>4180</v>
      </c>
    </row>
    <row r="25" s="86" customFormat="true" ht="171" hidden="false" customHeight="false" outlineLevel="0" collapsed="false">
      <c r="A25" s="80" t="s">
        <v>4055</v>
      </c>
      <c r="B25" s="80" t="s">
        <v>4056</v>
      </c>
      <c r="C25" s="80"/>
      <c r="D25" s="116" t="s">
        <v>718</v>
      </c>
      <c r="E25" s="81" t="s">
        <v>4181</v>
      </c>
      <c r="F25" s="81" t="s">
        <v>4182</v>
      </c>
      <c r="G25" s="93" t="s">
        <v>4096</v>
      </c>
      <c r="H25" s="82" t="n">
        <v>44348</v>
      </c>
      <c r="I25" s="82" t="n">
        <v>44742</v>
      </c>
      <c r="J25" s="124" t="s">
        <v>4183</v>
      </c>
      <c r="K25" s="93" t="n">
        <v>8014</v>
      </c>
      <c r="L25" s="123" t="n">
        <v>395364</v>
      </c>
      <c r="M25" s="123" t="n">
        <v>39690.75</v>
      </c>
      <c r="N25" s="123" t="n">
        <v>7004.25</v>
      </c>
      <c r="O25" s="81"/>
      <c r="P25" s="81" t="s">
        <v>4184</v>
      </c>
      <c r="Q25" s="85" t="s">
        <v>4185</v>
      </c>
    </row>
    <row r="26" s="86" customFormat="true" ht="105" hidden="false" customHeight="false" outlineLevel="0" collapsed="false">
      <c r="A26" s="80" t="s">
        <v>4055</v>
      </c>
      <c r="B26" s="80" t="s">
        <v>4056</v>
      </c>
      <c r="C26" s="80"/>
      <c r="D26" s="116" t="s">
        <v>718</v>
      </c>
      <c r="E26" s="81" t="s">
        <v>4186</v>
      </c>
      <c r="F26" s="81" t="s">
        <v>4187</v>
      </c>
      <c r="G26" s="93" t="s">
        <v>4113</v>
      </c>
      <c r="H26" s="82" t="n">
        <v>44348</v>
      </c>
      <c r="I26" s="82" t="n">
        <v>44742</v>
      </c>
      <c r="J26" s="92" t="s">
        <v>4188</v>
      </c>
      <c r="K26" s="93" t="n">
        <v>8139</v>
      </c>
      <c r="L26" s="123" t="n">
        <v>400000</v>
      </c>
      <c r="M26" s="123" t="n">
        <v>29622.5</v>
      </c>
      <c r="N26" s="123" t="n">
        <v>5227.5</v>
      </c>
      <c r="O26" s="81" t="s">
        <v>4189</v>
      </c>
      <c r="P26" s="81" t="s">
        <v>4141</v>
      </c>
      <c r="Q26" s="85" t="s">
        <v>4190</v>
      </c>
    </row>
    <row r="27" s="86" customFormat="true" ht="270" hidden="false" customHeight="false" outlineLevel="0" collapsed="false">
      <c r="A27" s="80" t="s">
        <v>4055</v>
      </c>
      <c r="B27" s="80" t="s">
        <v>4056</v>
      </c>
      <c r="C27" s="80"/>
      <c r="D27" s="116" t="s">
        <v>718</v>
      </c>
      <c r="E27" s="106" t="s">
        <v>4191</v>
      </c>
      <c r="F27" s="81" t="s">
        <v>4192</v>
      </c>
      <c r="G27" s="93" t="s">
        <v>4096</v>
      </c>
      <c r="H27" s="82" t="n">
        <v>44348</v>
      </c>
      <c r="I27" s="82" t="n">
        <v>44742</v>
      </c>
      <c r="J27" s="87" t="s">
        <v>4193</v>
      </c>
      <c r="K27" s="93" t="n">
        <v>8142</v>
      </c>
      <c r="L27" s="123" t="n">
        <v>400000</v>
      </c>
      <c r="M27" s="107" t="n">
        <v>42500</v>
      </c>
      <c r="N27" s="123" t="n">
        <v>7500</v>
      </c>
      <c r="O27" s="81" t="s">
        <v>4194</v>
      </c>
      <c r="P27" s="81" t="s">
        <v>4195</v>
      </c>
      <c r="Q27" s="85" t="s">
        <v>4196</v>
      </c>
    </row>
    <row r="28" s="86" customFormat="true" ht="60" hidden="false" customHeight="false" outlineLevel="0" collapsed="false">
      <c r="A28" s="80" t="s">
        <v>4055</v>
      </c>
      <c r="B28" s="80" t="s">
        <v>4056</v>
      </c>
      <c r="C28" s="80"/>
      <c r="D28" s="116" t="s">
        <v>718</v>
      </c>
      <c r="E28" s="81" t="s">
        <v>4197</v>
      </c>
      <c r="F28" s="81" t="s">
        <v>4198</v>
      </c>
      <c r="G28" s="93" t="s">
        <v>4133</v>
      </c>
      <c r="H28" s="82" t="n">
        <v>44348</v>
      </c>
      <c r="I28" s="82" t="n">
        <v>44742</v>
      </c>
      <c r="J28" s="87" t="s">
        <v>4199</v>
      </c>
      <c r="K28" s="93" t="n">
        <v>8210</v>
      </c>
      <c r="L28" s="123" t="n">
        <v>399590.5</v>
      </c>
      <c r="M28" s="123" t="n">
        <v>43541.25</v>
      </c>
      <c r="N28" s="123" t="n">
        <v>7683.75</v>
      </c>
      <c r="O28" s="81" t="s">
        <v>184</v>
      </c>
      <c r="P28" s="81" t="s">
        <v>4200</v>
      </c>
      <c r="Q28" s="85" t="s">
        <v>4201</v>
      </c>
    </row>
    <row r="29" s="86" customFormat="true" ht="105" hidden="false" customHeight="false" outlineLevel="0" collapsed="false">
      <c r="A29" s="80" t="s">
        <v>4055</v>
      </c>
      <c r="B29" s="80" t="s">
        <v>4056</v>
      </c>
      <c r="C29" s="80" t="s">
        <v>718</v>
      </c>
      <c r="D29" s="116" t="s">
        <v>156</v>
      </c>
      <c r="E29" s="106" t="s">
        <v>4202</v>
      </c>
      <c r="F29" s="81" t="s">
        <v>4203</v>
      </c>
      <c r="G29" s="93" t="s">
        <v>4107</v>
      </c>
      <c r="H29" s="82" t="n">
        <v>44348</v>
      </c>
      <c r="I29" s="82" t="n">
        <v>44742</v>
      </c>
      <c r="J29" s="87" t="s">
        <v>4204</v>
      </c>
      <c r="K29" s="93" t="n">
        <v>8038</v>
      </c>
      <c r="L29" s="123" t="n">
        <v>351700</v>
      </c>
      <c r="M29" s="123" t="n">
        <v>47175</v>
      </c>
      <c r="N29" s="123" t="n">
        <v>8325</v>
      </c>
      <c r="O29" s="81" t="s">
        <v>184</v>
      </c>
      <c r="P29" s="81" t="s">
        <v>4205</v>
      </c>
      <c r="Q29" s="85" t="s">
        <v>4206</v>
      </c>
    </row>
    <row r="30" s="86" customFormat="true" ht="135" hidden="false" customHeight="false" outlineLevel="0" collapsed="false">
      <c r="A30" s="106" t="s">
        <v>4207</v>
      </c>
      <c r="B30" s="80" t="s">
        <v>4056</v>
      </c>
      <c r="C30" s="81" t="s">
        <v>718</v>
      </c>
      <c r="D30" s="81" t="s">
        <v>156</v>
      </c>
      <c r="E30" s="81" t="s">
        <v>4208</v>
      </c>
      <c r="F30" s="81" t="s">
        <v>4209</v>
      </c>
      <c r="G30" s="106"/>
      <c r="H30" s="82" t="n">
        <v>39817</v>
      </c>
      <c r="I30" s="125" t="n">
        <v>40694</v>
      </c>
      <c r="J30" s="81" t="s">
        <v>4210</v>
      </c>
      <c r="K30" s="106"/>
      <c r="L30" s="126" t="n">
        <v>1126581</v>
      </c>
      <c r="M30" s="126" t="n">
        <v>10901.25</v>
      </c>
      <c r="N30" s="126" t="n">
        <v>1923.75</v>
      </c>
      <c r="O30" s="127" t="s">
        <v>118</v>
      </c>
      <c r="P30" s="81" t="s">
        <v>4211</v>
      </c>
      <c r="Q30" s="81" t="s">
        <v>4212</v>
      </c>
    </row>
    <row r="31" s="86" customFormat="true" ht="105" hidden="false" customHeight="false" outlineLevel="0" collapsed="false">
      <c r="A31" s="106" t="s">
        <v>4207</v>
      </c>
      <c r="B31" s="80" t="s">
        <v>4056</v>
      </c>
      <c r="C31" s="81" t="s">
        <v>46</v>
      </c>
      <c r="D31" s="81" t="s">
        <v>156</v>
      </c>
      <c r="E31" s="81" t="s">
        <v>4213</v>
      </c>
      <c r="F31" s="81" t="s">
        <v>4214</v>
      </c>
      <c r="G31" s="106"/>
      <c r="H31" s="82" t="n">
        <v>39910</v>
      </c>
      <c r="I31" s="125" t="n">
        <v>40969</v>
      </c>
      <c r="J31" s="81" t="s">
        <v>4215</v>
      </c>
      <c r="K31" s="106"/>
      <c r="L31" s="126" t="n">
        <v>1510171</v>
      </c>
      <c r="M31" s="126" t="n">
        <v>112000</v>
      </c>
      <c r="N31" s="126" t="n">
        <v>19764</v>
      </c>
      <c r="O31" s="127" t="s">
        <v>322</v>
      </c>
      <c r="P31" s="81" t="s">
        <v>4216</v>
      </c>
      <c r="Q31" s="81" t="s">
        <v>4217</v>
      </c>
    </row>
    <row r="32" s="86" customFormat="true" ht="45" hidden="false" customHeight="false" outlineLevel="0" collapsed="false">
      <c r="A32" s="106" t="s">
        <v>4207</v>
      </c>
      <c r="B32" s="80" t="s">
        <v>4056</v>
      </c>
      <c r="C32" s="106"/>
      <c r="D32" s="81" t="s">
        <v>879</v>
      </c>
      <c r="E32" s="81" t="s">
        <v>4218</v>
      </c>
      <c r="F32" s="81" t="s">
        <v>4219</v>
      </c>
      <c r="G32" s="106"/>
      <c r="H32" s="82" t="n">
        <v>39986</v>
      </c>
      <c r="I32" s="125" t="n">
        <v>40715</v>
      </c>
      <c r="J32" s="81" t="s">
        <v>4220</v>
      </c>
      <c r="K32" s="106"/>
      <c r="L32" s="126" t="n">
        <v>1320372</v>
      </c>
      <c r="M32" s="126" t="n">
        <v>68000</v>
      </c>
      <c r="N32" s="126" t="n">
        <v>12000</v>
      </c>
      <c r="O32" s="127" t="s">
        <v>112</v>
      </c>
      <c r="P32" s="81" t="s">
        <v>4221</v>
      </c>
      <c r="Q32" s="81" t="s">
        <v>4222</v>
      </c>
    </row>
    <row r="33" s="86" customFormat="true" ht="90" hidden="false" customHeight="false" outlineLevel="0" collapsed="false">
      <c r="A33" s="106" t="s">
        <v>4207</v>
      </c>
      <c r="B33" s="80" t="s">
        <v>4056</v>
      </c>
      <c r="C33" s="106"/>
      <c r="D33" s="81" t="s">
        <v>51</v>
      </c>
      <c r="E33" s="81" t="s">
        <v>4223</v>
      </c>
      <c r="F33" s="81" t="s">
        <v>4224</v>
      </c>
      <c r="G33" s="106"/>
      <c r="H33" s="82" t="n">
        <v>41275</v>
      </c>
      <c r="I33" s="125" t="n">
        <v>42185</v>
      </c>
      <c r="J33" s="81" t="s">
        <v>4225</v>
      </c>
      <c r="K33" s="106"/>
      <c r="L33" s="126" t="n">
        <v>1449756</v>
      </c>
      <c r="M33" s="126" t="n">
        <v>102147.89</v>
      </c>
      <c r="N33" s="126" t="n">
        <v>18026.1</v>
      </c>
      <c r="O33" s="127" t="s">
        <v>755</v>
      </c>
      <c r="P33" s="81" t="s">
        <v>4226</v>
      </c>
      <c r="Q33" s="81" t="s">
        <v>4227</v>
      </c>
    </row>
    <row r="34" s="86" customFormat="true" ht="105" hidden="false" customHeight="false" outlineLevel="0" collapsed="false">
      <c r="A34" s="106" t="s">
        <v>4207</v>
      </c>
      <c r="B34" s="80" t="s">
        <v>4056</v>
      </c>
      <c r="C34" s="106"/>
      <c r="D34" s="81" t="s">
        <v>51</v>
      </c>
      <c r="E34" s="81" t="s">
        <v>4228</v>
      </c>
      <c r="F34" s="81" t="s">
        <v>4229</v>
      </c>
      <c r="G34" s="106"/>
      <c r="H34" s="82" t="n">
        <v>41275</v>
      </c>
      <c r="I34" s="125" t="n">
        <v>42185</v>
      </c>
      <c r="J34" s="81" t="s">
        <v>4230</v>
      </c>
      <c r="K34" s="106"/>
      <c r="L34" s="126" t="n">
        <v>2292700</v>
      </c>
      <c r="M34" s="126" t="n">
        <v>11179.59</v>
      </c>
      <c r="N34" s="126" t="n">
        <v>1972.87</v>
      </c>
      <c r="O34" s="127" t="s">
        <v>118</v>
      </c>
      <c r="P34" s="81" t="s">
        <v>4231</v>
      </c>
      <c r="Q34" s="81" t="s">
        <v>4232</v>
      </c>
    </row>
    <row r="35" s="86" customFormat="true" ht="90" hidden="false" customHeight="false" outlineLevel="0" collapsed="false">
      <c r="A35" s="106" t="s">
        <v>4207</v>
      </c>
      <c r="B35" s="80" t="s">
        <v>4056</v>
      </c>
      <c r="C35" s="106"/>
      <c r="D35" s="81" t="s">
        <v>51</v>
      </c>
      <c r="E35" s="81" t="s">
        <v>4233</v>
      </c>
      <c r="F35" s="81" t="s">
        <v>4234</v>
      </c>
      <c r="G35" s="106"/>
      <c r="H35" s="82" t="n">
        <v>41279</v>
      </c>
      <c r="I35" s="125" t="n">
        <v>42155</v>
      </c>
      <c r="J35" s="81" t="s">
        <v>4235</v>
      </c>
      <c r="K35" s="106"/>
      <c r="L35" s="128" t="n">
        <v>1563260</v>
      </c>
      <c r="M35" s="128" t="n">
        <v>82620</v>
      </c>
      <c r="N35" s="128" t="n">
        <v>14580</v>
      </c>
      <c r="O35" s="81" t="s">
        <v>118</v>
      </c>
      <c r="P35" s="81" t="s">
        <v>4236</v>
      </c>
      <c r="Q35" s="81" t="s">
        <v>4237</v>
      </c>
    </row>
    <row r="36" s="86" customFormat="true" ht="75" hidden="false" customHeight="false" outlineLevel="0" collapsed="false">
      <c r="A36" s="106" t="s">
        <v>4207</v>
      </c>
      <c r="B36" s="80" t="s">
        <v>4056</v>
      </c>
      <c r="C36" s="81" t="s">
        <v>718</v>
      </c>
      <c r="D36" s="81" t="s">
        <v>156</v>
      </c>
      <c r="E36" s="81" t="s">
        <v>4238</v>
      </c>
      <c r="F36" s="81" t="s">
        <v>4239</v>
      </c>
      <c r="G36" s="106"/>
      <c r="H36" s="82" t="n">
        <v>40681</v>
      </c>
      <c r="I36" s="125" t="n">
        <v>41746</v>
      </c>
      <c r="J36" s="81" t="s">
        <v>4240</v>
      </c>
      <c r="K36" s="106"/>
      <c r="L36" s="126" t="n">
        <v>5913880</v>
      </c>
      <c r="M36" s="126" t="n">
        <v>123454</v>
      </c>
      <c r="N36" s="126" t="n">
        <v>21786</v>
      </c>
      <c r="O36" s="127" t="s">
        <v>112</v>
      </c>
      <c r="P36" s="81" t="s">
        <v>4241</v>
      </c>
      <c r="Q36" s="81" t="s">
        <v>4242</v>
      </c>
    </row>
    <row r="37" s="86" customFormat="true" ht="60" hidden="false" customHeight="false" outlineLevel="0" collapsed="false">
      <c r="A37" s="106" t="s">
        <v>4207</v>
      </c>
      <c r="B37" s="80" t="s">
        <v>4056</v>
      </c>
      <c r="C37" s="106"/>
      <c r="D37" s="81" t="s">
        <v>4243</v>
      </c>
      <c r="E37" s="81" t="s">
        <v>4244</v>
      </c>
      <c r="F37" s="81" t="s">
        <v>4245</v>
      </c>
      <c r="G37" s="106"/>
      <c r="H37" s="82" t="n">
        <v>40912</v>
      </c>
      <c r="I37" s="125" t="n">
        <v>42094</v>
      </c>
      <c r="J37" s="81" t="s">
        <v>4246</v>
      </c>
      <c r="K37" s="106"/>
      <c r="L37" s="126" t="n">
        <v>3566437</v>
      </c>
      <c r="M37" s="126" t="n">
        <v>85000</v>
      </c>
      <c r="N37" s="126" t="n">
        <v>15000</v>
      </c>
      <c r="O37" s="127" t="s">
        <v>118</v>
      </c>
      <c r="P37" s="81" t="s">
        <v>4247</v>
      </c>
      <c r="Q37" s="81" t="s">
        <v>4248</v>
      </c>
    </row>
    <row r="38" s="86" customFormat="true" ht="45" hidden="false" customHeight="false" outlineLevel="0" collapsed="false">
      <c r="A38" s="106" t="s">
        <v>4207</v>
      </c>
      <c r="B38" s="80" t="s">
        <v>4056</v>
      </c>
      <c r="C38" s="106"/>
      <c r="D38" s="81" t="s">
        <v>879</v>
      </c>
      <c r="E38" s="81" t="s">
        <v>4249</v>
      </c>
      <c r="F38" s="81" t="s">
        <v>4250</v>
      </c>
      <c r="G38" s="106"/>
      <c r="H38" s="82" t="n">
        <v>41275</v>
      </c>
      <c r="I38" s="125" t="n">
        <v>42185</v>
      </c>
      <c r="J38" s="81" t="s">
        <v>4251</v>
      </c>
      <c r="K38" s="106"/>
      <c r="L38" s="126" t="n">
        <v>1900000</v>
      </c>
      <c r="M38" s="126" t="n">
        <v>56451</v>
      </c>
      <c r="N38" s="126" t="n">
        <v>9962</v>
      </c>
      <c r="O38" s="127" t="s">
        <v>112</v>
      </c>
      <c r="P38" s="81" t="s">
        <v>4252</v>
      </c>
      <c r="Q38" s="81" t="s">
        <v>4253</v>
      </c>
    </row>
    <row r="39" s="86" customFormat="true" ht="75" hidden="false" customHeight="false" outlineLevel="0" collapsed="false">
      <c r="A39" s="106" t="s">
        <v>4207</v>
      </c>
      <c r="B39" s="80" t="s">
        <v>4056</v>
      </c>
      <c r="C39" s="106"/>
      <c r="D39" s="81" t="s">
        <v>879</v>
      </c>
      <c r="E39" s="81" t="s">
        <v>4254</v>
      </c>
      <c r="F39" s="81" t="s">
        <v>4255</v>
      </c>
      <c r="G39" s="106"/>
      <c r="H39" s="82" t="n">
        <v>40915</v>
      </c>
      <c r="I39" s="125" t="n">
        <v>42035</v>
      </c>
      <c r="J39" s="81" t="s">
        <v>4256</v>
      </c>
      <c r="K39" s="106"/>
      <c r="L39" s="126" t="n">
        <v>6034317</v>
      </c>
      <c r="M39" s="126" t="n">
        <v>95200</v>
      </c>
      <c r="N39" s="126" t="n">
        <v>16800</v>
      </c>
      <c r="O39" s="127" t="s">
        <v>112</v>
      </c>
      <c r="P39" s="81" t="s">
        <v>4257</v>
      </c>
      <c r="Q39" s="129" t="s">
        <v>4258</v>
      </c>
    </row>
    <row r="40" s="86" customFormat="true" ht="90" hidden="false" customHeight="false" outlineLevel="0" collapsed="false">
      <c r="A40" s="106" t="s">
        <v>4207</v>
      </c>
      <c r="B40" s="80" t="s">
        <v>4056</v>
      </c>
      <c r="C40" s="106"/>
      <c r="D40" s="81" t="s">
        <v>51</v>
      </c>
      <c r="E40" s="81" t="s">
        <v>4259</v>
      </c>
      <c r="F40" s="81" t="s">
        <v>4260</v>
      </c>
      <c r="G40" s="106"/>
      <c r="H40" s="82" t="n">
        <v>41277</v>
      </c>
      <c r="I40" s="125" t="n">
        <v>42155</v>
      </c>
      <c r="J40" s="81" t="s">
        <v>4261</v>
      </c>
      <c r="K40" s="106"/>
      <c r="L40" s="126" t="n">
        <v>1423020</v>
      </c>
      <c r="M40" s="130" t="n">
        <v>62254</v>
      </c>
      <c r="N40" s="130" t="n">
        <v>10986</v>
      </c>
      <c r="O40" s="127" t="s">
        <v>118</v>
      </c>
      <c r="P40" s="81" t="s">
        <v>4262</v>
      </c>
      <c r="Q40" s="81" t="s">
        <v>4263</v>
      </c>
    </row>
  </sheetData>
  <hyperlinks>
    <hyperlink ref="Q6" r:id="rId1" display="https://blue-growth.interreg-med.eu/"/>
    <hyperlink ref="Q9" r:id="rId2" display="https://creainnovation.interreg-med.eu/"/>
    <hyperlink ref="Q11" r:id="rId3" display="https://blue-growth.interreg-med.eu/what-have-we-achieved-so-far/check-out-our-deliverables/detail/?tx_elibrary_pi1%5Blivrable%5D=15584&amp;tx_elibrary_pi1%5Baction%5D=show&amp;tx_elibrary_pi1%5Bcontroller%5D=Frontend%5CLivrable&amp;cHash=ef389159f7d2ba0517d029a42662e146"/>
    <hyperlink ref="Q15" r:id="rId4" display="https://biodiversity-protection.interreg-med.eu/"/>
    <hyperlink ref="Q17" r:id="rId5" display="https://best-med.interreg-med.eu/"/>
    <hyperlink ref="Q18" r:id="rId6" display="https://med-osmosis.interreg-med.eu/"/>
    <hyperlink ref="Q19" r:id="rId7" display="https://sharemed.interreg-med.eu/"/>
    <hyperlink ref="Q39" r:id="rId8" display="https://keep.eu/projects/15028/Mediterranean-Decision-Supp-E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1048576"/>
  <sheetViews>
    <sheetView showFormulas="false" showGridLines="true" showRowColHeaders="true" showZeros="true" rightToLeft="false" tabSelected="false" showOutlineSymbols="true" defaultGridColor="true" view="normal" topLeftCell="A22" colorId="64" zoomScale="55" zoomScaleNormal="55" zoomScalePageLayoutView="100" workbookViewId="0">
      <selection pane="topLeft" activeCell="C22" activeCellId="0" sqref="C22"/>
    </sheetView>
  </sheetViews>
  <sheetFormatPr defaultColWidth="10.14453125" defaultRowHeight="15.75" zeroHeight="false" outlineLevelRow="0" outlineLevelCol="0"/>
  <cols>
    <col collapsed="false" customWidth="true" hidden="false" outlineLevel="0" max="1" min="1" style="131" width="16.57"/>
    <col collapsed="false" customWidth="true" hidden="false" outlineLevel="0" max="2" min="2" style="131" width="15.71"/>
    <col collapsed="false" customWidth="true" hidden="false" outlineLevel="0" max="3" min="3" style="132" width="18.28"/>
    <col collapsed="false" customWidth="true" hidden="false" outlineLevel="0" max="4" min="4" style="132" width="29.86"/>
    <col collapsed="false" customWidth="true" hidden="false" outlineLevel="0" max="5" min="5" style="132" width="33"/>
    <col collapsed="false" customWidth="true" hidden="false" outlineLevel="0" max="6" min="6" style="131" width="37.57"/>
    <col collapsed="false" customWidth="true" hidden="false" outlineLevel="0" max="7" min="7" style="131" width="16.14"/>
    <col collapsed="false" customWidth="true" hidden="false" outlineLevel="0" max="8" min="8" style="133" width="14.71"/>
    <col collapsed="false" customWidth="true" hidden="false" outlineLevel="0" max="9" min="9" style="133" width="16.57"/>
    <col collapsed="false" customWidth="true" hidden="false" outlineLevel="0" max="10" min="10" style="132" width="131.85"/>
    <col collapsed="false" customWidth="true" hidden="false" outlineLevel="0" max="11" min="11" style="134" width="25.85"/>
    <col collapsed="false" customWidth="true" hidden="false" outlineLevel="0" max="12" min="12" style="131" width="21"/>
    <col collapsed="false" customWidth="true" hidden="false" outlineLevel="0" max="13" min="13" style="131" width="20"/>
    <col collapsed="false" customWidth="true" hidden="false" outlineLevel="0" max="14" min="14" style="131" width="20.14"/>
    <col collapsed="false" customWidth="true" hidden="false" outlineLevel="0" max="15" min="15" style="131" width="18.71"/>
    <col collapsed="false" customWidth="true" hidden="false" outlineLevel="0" max="16" min="16" style="131" width="12.43"/>
    <col collapsed="false" customWidth="true" hidden="false" outlineLevel="0" max="17" min="17" style="135" width="29.72"/>
    <col collapsed="false" customWidth="false" hidden="false" outlineLevel="0" max="1024" min="18" style="131" width="10.14"/>
  </cols>
  <sheetData>
    <row r="1" s="141" customFormat="true" ht="31.5" hidden="false" customHeight="false" outlineLevel="0" collapsed="false">
      <c r="A1" s="136" t="s">
        <v>0</v>
      </c>
      <c r="B1" s="136" t="s">
        <v>1</v>
      </c>
      <c r="C1" s="136" t="s">
        <v>4050</v>
      </c>
      <c r="D1" s="137" t="s">
        <v>4</v>
      </c>
      <c r="E1" s="137" t="s">
        <v>4264</v>
      </c>
      <c r="F1" s="136" t="s">
        <v>4265</v>
      </c>
      <c r="G1" s="136" t="s">
        <v>4051</v>
      </c>
      <c r="H1" s="138" t="s">
        <v>8</v>
      </c>
      <c r="I1" s="138" t="s">
        <v>9</v>
      </c>
      <c r="J1" s="136" t="s">
        <v>17</v>
      </c>
      <c r="K1" s="139" t="s">
        <v>10</v>
      </c>
      <c r="L1" s="140" t="s">
        <v>14</v>
      </c>
      <c r="M1" s="140" t="s">
        <v>4266</v>
      </c>
      <c r="N1" s="140" t="s">
        <v>4267</v>
      </c>
      <c r="O1" s="136" t="s">
        <v>4268</v>
      </c>
      <c r="P1" s="136" t="s">
        <v>19</v>
      </c>
      <c r="Q1" s="136" t="s">
        <v>20</v>
      </c>
      <c r="AC1" s="142"/>
      <c r="AD1" s="142"/>
      <c r="AE1" s="142"/>
      <c r="AF1" s="142"/>
      <c r="AG1" s="142"/>
      <c r="AH1" s="142"/>
      <c r="AI1" s="142"/>
      <c r="AJ1" s="142"/>
      <c r="AK1" s="142"/>
      <c r="AL1" s="142"/>
      <c r="AM1" s="142"/>
      <c r="AN1" s="142"/>
      <c r="AO1" s="142"/>
      <c r="AP1" s="142"/>
      <c r="AQ1" s="142"/>
      <c r="AR1" s="142"/>
      <c r="AS1" s="142"/>
      <c r="AT1" s="142"/>
      <c r="AU1" s="142"/>
      <c r="AV1" s="142"/>
      <c r="AW1" s="142"/>
      <c r="AX1" s="142"/>
      <c r="AY1" s="142"/>
    </row>
    <row r="2" customFormat="false" ht="269.25" hidden="false" customHeight="true" outlineLevel="0" collapsed="false">
      <c r="A2" s="135" t="s">
        <v>4055</v>
      </c>
      <c r="B2" s="143" t="s">
        <v>4269</v>
      </c>
      <c r="C2" s="143" t="s">
        <v>156</v>
      </c>
      <c r="D2" s="143" t="s">
        <v>4270</v>
      </c>
      <c r="E2" s="143" t="s">
        <v>4271</v>
      </c>
      <c r="F2" s="135" t="s">
        <v>4272</v>
      </c>
      <c r="G2" s="144" t="s">
        <v>4073</v>
      </c>
      <c r="H2" s="145" t="n">
        <v>43101</v>
      </c>
      <c r="I2" s="145" t="n">
        <v>43830</v>
      </c>
      <c r="J2" s="146" t="s">
        <v>4273</v>
      </c>
      <c r="K2" s="147" t="s">
        <v>4274</v>
      </c>
      <c r="L2" s="148" t="n">
        <v>1249234.5</v>
      </c>
      <c r="M2" s="149" t="n">
        <v>904453.12</v>
      </c>
      <c r="N2" s="149" t="n">
        <v>157396.2</v>
      </c>
      <c r="Q2" s="143" t="s">
        <v>4275</v>
      </c>
    </row>
    <row r="3" customFormat="false" ht="281.25" hidden="false" customHeight="true" outlineLevel="0" collapsed="false">
      <c r="A3" s="135" t="s">
        <v>4055</v>
      </c>
      <c r="B3" s="143" t="s">
        <v>4269</v>
      </c>
      <c r="C3" s="143" t="s">
        <v>156</v>
      </c>
      <c r="D3" s="143" t="s">
        <v>4276</v>
      </c>
      <c r="E3" s="143" t="s">
        <v>4277</v>
      </c>
      <c r="F3" s="135" t="s">
        <v>4278</v>
      </c>
      <c r="G3" s="144" t="s">
        <v>4279</v>
      </c>
      <c r="H3" s="145" t="n">
        <v>43101</v>
      </c>
      <c r="I3" s="145" t="n">
        <v>43769</v>
      </c>
      <c r="J3" s="150" t="s">
        <v>4280</v>
      </c>
      <c r="K3" s="151" t="s">
        <v>4281</v>
      </c>
      <c r="L3" s="148" t="n">
        <v>1489422</v>
      </c>
      <c r="M3" s="149" t="n">
        <v>1138099.85</v>
      </c>
      <c r="N3" s="149" t="n">
        <v>127908.85</v>
      </c>
      <c r="Q3" s="143" t="s">
        <v>4282</v>
      </c>
    </row>
    <row r="4" customFormat="false" ht="284.25" hidden="false" customHeight="true" outlineLevel="0" collapsed="false">
      <c r="A4" s="135" t="s">
        <v>4055</v>
      </c>
      <c r="B4" s="143" t="s">
        <v>4269</v>
      </c>
      <c r="C4" s="143" t="s">
        <v>156</v>
      </c>
      <c r="D4" s="143" t="s">
        <v>4283</v>
      </c>
      <c r="E4" s="143" t="s">
        <v>4284</v>
      </c>
      <c r="F4" s="152" t="s">
        <v>4285</v>
      </c>
      <c r="G4" s="144" t="s">
        <v>4060</v>
      </c>
      <c r="H4" s="145" t="n">
        <v>43101</v>
      </c>
      <c r="I4" s="145" t="n">
        <v>43830</v>
      </c>
      <c r="J4" s="150" t="s">
        <v>4286</v>
      </c>
      <c r="K4" s="151" t="s">
        <v>4287</v>
      </c>
      <c r="L4" s="148" t="n">
        <v>1324655.31</v>
      </c>
      <c r="M4" s="149" t="n">
        <v>827181.82</v>
      </c>
      <c r="N4" s="149" t="n">
        <v>298775.15</v>
      </c>
      <c r="Q4" s="143" t="s">
        <v>4288</v>
      </c>
    </row>
    <row r="5" customFormat="false" ht="361.5" hidden="false" customHeight="true" outlineLevel="0" collapsed="false">
      <c r="A5" s="135" t="s">
        <v>4055</v>
      </c>
      <c r="B5" s="143" t="s">
        <v>4269</v>
      </c>
      <c r="C5" s="153" t="s">
        <v>51</v>
      </c>
      <c r="D5" s="153" t="s">
        <v>4289</v>
      </c>
      <c r="E5" s="153" t="s">
        <v>4290</v>
      </c>
      <c r="F5" s="153" t="s">
        <v>4291</v>
      </c>
      <c r="G5" s="154" t="s">
        <v>4292</v>
      </c>
      <c r="H5" s="155" t="n">
        <v>43101</v>
      </c>
      <c r="I5" s="155" t="n">
        <v>43646</v>
      </c>
      <c r="J5" s="150" t="s">
        <v>4293</v>
      </c>
      <c r="K5" s="156" t="s">
        <v>4294</v>
      </c>
      <c r="L5" s="148" t="n">
        <v>1150200</v>
      </c>
      <c r="M5" s="149" t="n">
        <v>754264.5</v>
      </c>
      <c r="N5" s="149" t="n">
        <v>223405.5</v>
      </c>
      <c r="Q5" s="143" t="s">
        <v>4295</v>
      </c>
    </row>
    <row r="6" customFormat="false" ht="339" hidden="false" customHeight="true" outlineLevel="0" collapsed="false">
      <c r="A6" s="135" t="s">
        <v>4055</v>
      </c>
      <c r="B6" s="143" t="s">
        <v>4269</v>
      </c>
      <c r="C6" s="143" t="s">
        <v>51</v>
      </c>
      <c r="D6" s="143" t="s">
        <v>4296</v>
      </c>
      <c r="E6" s="143" t="s">
        <v>4297</v>
      </c>
      <c r="F6" s="135" t="s">
        <v>4298</v>
      </c>
      <c r="G6" s="144" t="s">
        <v>4279</v>
      </c>
      <c r="H6" s="145" t="n">
        <v>43101</v>
      </c>
      <c r="I6" s="145" t="n">
        <v>43830</v>
      </c>
      <c r="J6" s="150" t="s">
        <v>4299</v>
      </c>
      <c r="K6" s="147" t="s">
        <v>4300</v>
      </c>
      <c r="L6" s="148" t="n">
        <v>1266482.17</v>
      </c>
      <c r="M6" s="149" t="n">
        <v>712470.15</v>
      </c>
      <c r="N6" s="149" t="n">
        <v>364039.64</v>
      </c>
      <c r="Q6" s="143" t="s">
        <v>4301</v>
      </c>
    </row>
    <row r="7" customFormat="false" ht="409.5" hidden="false" customHeight="false" outlineLevel="0" collapsed="false">
      <c r="A7" s="135" t="s">
        <v>4055</v>
      </c>
      <c r="B7" s="143" t="s">
        <v>4269</v>
      </c>
      <c r="C7" s="152" t="s">
        <v>51</v>
      </c>
      <c r="D7" s="152" t="s">
        <v>4302</v>
      </c>
      <c r="E7" s="157" t="s">
        <v>4303</v>
      </c>
      <c r="F7" s="158" t="s">
        <v>4304</v>
      </c>
      <c r="G7" s="157" t="s">
        <v>4073</v>
      </c>
      <c r="H7" s="159" t="n">
        <v>43132</v>
      </c>
      <c r="I7" s="160" t="n">
        <v>43799</v>
      </c>
      <c r="J7" s="150" t="s">
        <v>4305</v>
      </c>
      <c r="K7" s="161" t="s">
        <v>4306</v>
      </c>
      <c r="L7" s="162" t="n">
        <v>1290978.6</v>
      </c>
      <c r="M7" s="149" t="n">
        <v>1022334.6</v>
      </c>
      <c r="N7" s="149" t="n">
        <v>74997.2</v>
      </c>
      <c r="Q7" s="143" t="s">
        <v>4307</v>
      </c>
    </row>
    <row r="8" customFormat="false" ht="266.25" hidden="false" customHeight="true" outlineLevel="0" collapsed="false">
      <c r="A8" s="135" t="s">
        <v>4055</v>
      </c>
      <c r="B8" s="143" t="s">
        <v>4269</v>
      </c>
      <c r="C8" s="152" t="s">
        <v>51</v>
      </c>
      <c r="D8" s="152" t="s">
        <v>4308</v>
      </c>
      <c r="E8" s="163" t="s">
        <v>4309</v>
      </c>
      <c r="F8" s="158" t="s">
        <v>4304</v>
      </c>
      <c r="G8" s="163" t="s">
        <v>4060</v>
      </c>
      <c r="H8" s="159" t="n">
        <v>43132</v>
      </c>
      <c r="I8" s="160" t="n">
        <v>43829</v>
      </c>
      <c r="J8" s="150" t="s">
        <v>4310</v>
      </c>
      <c r="K8" s="161" t="s">
        <v>4311</v>
      </c>
      <c r="L8" s="162" t="n">
        <v>971816.99</v>
      </c>
      <c r="M8" s="164" t="n">
        <v>826044.44</v>
      </c>
      <c r="N8" s="149" t="n">
        <v>0</v>
      </c>
      <c r="Q8" s="143" t="s">
        <v>4312</v>
      </c>
    </row>
    <row r="9" customFormat="false" ht="236.25" hidden="false" customHeight="true" outlineLevel="0" collapsed="false">
      <c r="A9" s="135" t="s">
        <v>4055</v>
      </c>
      <c r="B9" s="143" t="s">
        <v>4269</v>
      </c>
      <c r="C9" s="152" t="s">
        <v>51</v>
      </c>
      <c r="D9" s="152" t="s">
        <v>4313</v>
      </c>
      <c r="E9" s="153" t="s">
        <v>4314</v>
      </c>
      <c r="F9" s="158" t="s">
        <v>4315</v>
      </c>
      <c r="G9" s="153" t="s">
        <v>4060</v>
      </c>
      <c r="H9" s="159" t="n">
        <v>43132</v>
      </c>
      <c r="I9" s="160" t="n">
        <v>43829</v>
      </c>
      <c r="J9" s="150" t="s">
        <v>4316</v>
      </c>
      <c r="K9" s="161" t="s">
        <v>4317</v>
      </c>
      <c r="L9" s="162" t="n">
        <v>1437076.09</v>
      </c>
      <c r="M9" s="149" t="n">
        <v>803833.14</v>
      </c>
      <c r="N9" s="149" t="n">
        <v>417681.5</v>
      </c>
      <c r="Q9" s="143" t="s">
        <v>4318</v>
      </c>
      <c r="R9" s="132"/>
    </row>
    <row r="10" customFormat="false" ht="360" hidden="false" customHeight="true" outlineLevel="0" collapsed="false">
      <c r="A10" s="135" t="s">
        <v>4055</v>
      </c>
      <c r="B10" s="143" t="s">
        <v>4269</v>
      </c>
      <c r="C10" s="152" t="s">
        <v>3697</v>
      </c>
      <c r="D10" s="152" t="s">
        <v>4319</v>
      </c>
      <c r="E10" s="157" t="s">
        <v>4320</v>
      </c>
      <c r="F10" s="163" t="s">
        <v>4321</v>
      </c>
      <c r="G10" s="157" t="s">
        <v>4073</v>
      </c>
      <c r="H10" s="165" t="n">
        <v>43101</v>
      </c>
      <c r="I10" s="165" t="n">
        <v>43830</v>
      </c>
      <c r="J10" s="150" t="s">
        <v>4322</v>
      </c>
      <c r="K10" s="161" t="s">
        <v>4323</v>
      </c>
      <c r="L10" s="162" t="n">
        <v>1581219.65</v>
      </c>
      <c r="M10" s="149" t="n">
        <v>1174861.18</v>
      </c>
      <c r="N10" s="149" t="s">
        <v>4324</v>
      </c>
      <c r="Q10" s="143" t="s">
        <v>4325</v>
      </c>
    </row>
    <row r="11" customFormat="false" ht="330.75" hidden="false" customHeight="false" outlineLevel="0" collapsed="false">
      <c r="A11" s="135" t="s">
        <v>4055</v>
      </c>
      <c r="B11" s="143" t="s">
        <v>4269</v>
      </c>
      <c r="C11" s="152" t="s">
        <v>3697</v>
      </c>
      <c r="D11" s="152" t="s">
        <v>4326</v>
      </c>
      <c r="E11" s="153" t="s">
        <v>4327</v>
      </c>
      <c r="F11" s="158" t="s">
        <v>4328</v>
      </c>
      <c r="G11" s="153" t="s">
        <v>4073</v>
      </c>
      <c r="H11" s="165" t="n">
        <v>43101</v>
      </c>
      <c r="I11" s="165" t="n">
        <v>43830</v>
      </c>
      <c r="J11" s="166" t="s">
        <v>4329</v>
      </c>
      <c r="K11" s="161" t="s">
        <v>4330</v>
      </c>
      <c r="L11" s="162" t="n">
        <v>1465662.95</v>
      </c>
      <c r="M11" s="149" t="n">
        <v>1126813.5</v>
      </c>
      <c r="N11" s="149" t="n">
        <v>119000</v>
      </c>
      <c r="Q11" s="143" t="s">
        <v>4331</v>
      </c>
    </row>
    <row r="12" customFormat="false" ht="378" hidden="false" customHeight="false" outlineLevel="0" collapsed="false">
      <c r="A12" s="135" t="s">
        <v>4055</v>
      </c>
      <c r="B12" s="143" t="s">
        <v>4269</v>
      </c>
      <c r="C12" s="152" t="s">
        <v>3697</v>
      </c>
      <c r="D12" s="152" t="s">
        <v>4332</v>
      </c>
      <c r="E12" s="153" t="s">
        <v>4333</v>
      </c>
      <c r="F12" s="158" t="s">
        <v>4334</v>
      </c>
      <c r="G12" s="153" t="s">
        <v>4279</v>
      </c>
      <c r="H12" s="165" t="n">
        <v>43101</v>
      </c>
      <c r="I12" s="165" t="n">
        <v>43830</v>
      </c>
      <c r="J12" s="167" t="s">
        <v>4335</v>
      </c>
      <c r="K12" s="161" t="s">
        <v>4336</v>
      </c>
      <c r="L12" s="162" t="n">
        <v>1325236.05</v>
      </c>
      <c r="M12" s="149" t="n">
        <v>702847.26</v>
      </c>
      <c r="N12" s="149" t="n">
        <v>423603.35</v>
      </c>
      <c r="Q12" s="143" t="s">
        <v>4337</v>
      </c>
    </row>
    <row r="13" customFormat="false" ht="330.75" hidden="false" customHeight="false" outlineLevel="0" collapsed="false">
      <c r="A13" s="135" t="s">
        <v>4055</v>
      </c>
      <c r="B13" s="143" t="s">
        <v>4269</v>
      </c>
      <c r="C13" s="152" t="s">
        <v>4338</v>
      </c>
      <c r="D13" s="158" t="s">
        <v>4339</v>
      </c>
      <c r="E13" s="158" t="s">
        <v>4340</v>
      </c>
      <c r="F13" s="168" t="s">
        <v>4341</v>
      </c>
      <c r="G13" s="169" t="s">
        <v>4073</v>
      </c>
      <c r="H13" s="170" t="n">
        <v>43070</v>
      </c>
      <c r="I13" s="170" t="n">
        <v>43799</v>
      </c>
      <c r="J13" s="171" t="s">
        <v>4342</v>
      </c>
      <c r="K13" s="172" t="s">
        <v>4343</v>
      </c>
      <c r="L13" s="173" t="n">
        <v>1332000</v>
      </c>
      <c r="M13" s="149" t="n">
        <v>920550</v>
      </c>
      <c r="N13" s="149" t="n">
        <v>211650</v>
      </c>
      <c r="Q13" s="143" t="s">
        <v>4344</v>
      </c>
    </row>
    <row r="14" customFormat="false" ht="357" hidden="false" customHeight="true" outlineLevel="0" collapsed="false">
      <c r="A14" s="135" t="s">
        <v>4055</v>
      </c>
      <c r="B14" s="143" t="s">
        <v>4269</v>
      </c>
      <c r="C14" s="152" t="s">
        <v>4338</v>
      </c>
      <c r="D14" s="174" t="s">
        <v>4345</v>
      </c>
      <c r="E14" s="174" t="s">
        <v>4346</v>
      </c>
      <c r="F14" s="175" t="s">
        <v>4347</v>
      </c>
      <c r="G14" s="176" t="s">
        <v>4073</v>
      </c>
      <c r="H14" s="177" t="n">
        <v>43101</v>
      </c>
      <c r="I14" s="177" t="n">
        <v>43830</v>
      </c>
      <c r="J14" s="171" t="s">
        <v>4348</v>
      </c>
      <c r="K14" s="172" t="s">
        <v>4343</v>
      </c>
      <c r="L14" s="173" t="n">
        <v>1462373.5</v>
      </c>
      <c r="M14" s="149" t="n">
        <v>802398.71</v>
      </c>
      <c r="N14" s="149" t="n">
        <v>440618.75</v>
      </c>
      <c r="Q14" s="143" t="s">
        <v>4349</v>
      </c>
    </row>
    <row r="15" customFormat="false" ht="350.25" hidden="false" customHeight="true" outlineLevel="0" collapsed="false">
      <c r="A15" s="135" t="s">
        <v>4055</v>
      </c>
      <c r="B15" s="143" t="s">
        <v>4269</v>
      </c>
      <c r="C15" s="178" t="s">
        <v>4338</v>
      </c>
      <c r="D15" s="158" t="s">
        <v>4350</v>
      </c>
      <c r="E15" s="158" t="s">
        <v>4351</v>
      </c>
      <c r="F15" s="168" t="s">
        <v>4352</v>
      </c>
      <c r="G15" s="169" t="s">
        <v>4073</v>
      </c>
      <c r="H15" s="170" t="n">
        <v>43070</v>
      </c>
      <c r="I15" s="170" t="n">
        <v>43799</v>
      </c>
      <c r="J15" s="171" t="s">
        <v>4353</v>
      </c>
      <c r="K15" s="172" t="s">
        <v>4354</v>
      </c>
      <c r="L15" s="173" t="n">
        <v>1497457.56</v>
      </c>
      <c r="M15" s="149" t="n">
        <v>1183979.92</v>
      </c>
      <c r="N15" s="149" t="n">
        <v>88859</v>
      </c>
      <c r="Q15" s="143" t="s">
        <v>4355</v>
      </c>
    </row>
    <row r="16" customFormat="false" ht="353.25" hidden="false" customHeight="true" outlineLevel="0" collapsed="false">
      <c r="A16" s="135" t="s">
        <v>4055</v>
      </c>
      <c r="B16" s="143" t="s">
        <v>4269</v>
      </c>
      <c r="C16" s="178" t="s">
        <v>4338</v>
      </c>
      <c r="D16" s="158" t="s">
        <v>4356</v>
      </c>
      <c r="E16" s="158" t="s">
        <v>4357</v>
      </c>
      <c r="F16" s="168" t="s">
        <v>4358</v>
      </c>
      <c r="G16" s="169" t="s">
        <v>4279</v>
      </c>
      <c r="H16" s="170" t="n">
        <v>43132</v>
      </c>
      <c r="I16" s="170" t="n">
        <v>43861</v>
      </c>
      <c r="J16" s="171" t="s">
        <v>4359</v>
      </c>
      <c r="K16" s="172" t="s">
        <v>4360</v>
      </c>
      <c r="L16" s="173" t="n">
        <v>1177060</v>
      </c>
      <c r="M16" s="149" t="n">
        <v>878589.75</v>
      </c>
      <c r="N16" s="149" t="n">
        <v>121911.25</v>
      </c>
      <c r="Q16" s="143" t="s">
        <v>4361</v>
      </c>
    </row>
    <row r="17" customFormat="false" ht="303.75" hidden="false" customHeight="true" outlineLevel="0" collapsed="false">
      <c r="A17" s="135" t="s">
        <v>4055</v>
      </c>
      <c r="B17" s="143" t="s">
        <v>4269</v>
      </c>
      <c r="C17" s="178" t="s">
        <v>4338</v>
      </c>
      <c r="D17" s="158" t="s">
        <v>4362</v>
      </c>
      <c r="E17" s="158" t="s">
        <v>4363</v>
      </c>
      <c r="F17" s="168" t="s">
        <v>4364</v>
      </c>
      <c r="G17" s="154" t="s">
        <v>4073</v>
      </c>
      <c r="H17" s="170" t="n">
        <v>43101</v>
      </c>
      <c r="I17" s="170" t="n">
        <v>43830</v>
      </c>
      <c r="J17" s="171" t="s">
        <v>4365</v>
      </c>
      <c r="K17" s="172" t="s">
        <v>4354</v>
      </c>
      <c r="L17" s="173" t="n">
        <v>1448707.45</v>
      </c>
      <c r="M17" s="149" t="n">
        <v>1052948.26</v>
      </c>
      <c r="N17" s="149" t="n">
        <v>178453.05</v>
      </c>
      <c r="Q17" s="143" t="s">
        <v>4366</v>
      </c>
    </row>
    <row r="18" customFormat="false" ht="409.5" hidden="false" customHeight="false" outlineLevel="0" collapsed="false">
      <c r="A18" s="135" t="s">
        <v>4055</v>
      </c>
      <c r="B18" s="143" t="s">
        <v>4269</v>
      </c>
      <c r="C18" s="178" t="s">
        <v>4338</v>
      </c>
      <c r="D18" s="158" t="s">
        <v>4367</v>
      </c>
      <c r="E18" s="179" t="s">
        <v>4368</v>
      </c>
      <c r="F18" s="168" t="s">
        <v>4369</v>
      </c>
      <c r="G18" s="144" t="s">
        <v>4060</v>
      </c>
      <c r="H18" s="170" t="n">
        <v>43101</v>
      </c>
      <c r="I18" s="170" t="n">
        <v>43830</v>
      </c>
      <c r="J18" s="171" t="s">
        <v>4370</v>
      </c>
      <c r="K18" s="172" t="s">
        <v>4360</v>
      </c>
      <c r="L18" s="173" t="n">
        <v>1604192.38</v>
      </c>
      <c r="M18" s="149" t="n">
        <v>1141135.51</v>
      </c>
      <c r="N18" s="149" t="n">
        <v>222428</v>
      </c>
      <c r="Q18" s="143" t="s">
        <v>4371</v>
      </c>
    </row>
    <row r="19" customFormat="false" ht="252" hidden="false" customHeight="true" outlineLevel="0" collapsed="false">
      <c r="A19" s="135" t="s">
        <v>4055</v>
      </c>
      <c r="B19" s="143" t="s">
        <v>4269</v>
      </c>
      <c r="C19" s="180" t="s">
        <v>156</v>
      </c>
      <c r="D19" s="180" t="s">
        <v>4372</v>
      </c>
      <c r="E19" s="180" t="s">
        <v>4373</v>
      </c>
      <c r="F19" s="180" t="s">
        <v>4374</v>
      </c>
      <c r="G19" s="181" t="s">
        <v>4292</v>
      </c>
      <c r="H19" s="170" t="n">
        <v>42491</v>
      </c>
      <c r="I19" s="170" t="n">
        <v>44926</v>
      </c>
      <c r="J19" s="171" t="s">
        <v>4375</v>
      </c>
      <c r="K19" s="172" t="s">
        <v>4376</v>
      </c>
      <c r="L19" s="182" t="n">
        <v>11501170</v>
      </c>
      <c r="M19" s="149" t="s">
        <v>4377</v>
      </c>
      <c r="N19" s="149" t="n">
        <v>1429222</v>
      </c>
      <c r="Q19" s="143" t="s">
        <v>4378</v>
      </c>
    </row>
    <row r="20" customFormat="false" ht="260.25" hidden="false" customHeight="true" outlineLevel="0" collapsed="false">
      <c r="A20" s="135" t="s">
        <v>4055</v>
      </c>
      <c r="B20" s="143" t="s">
        <v>4269</v>
      </c>
      <c r="C20" s="152" t="s">
        <v>3697</v>
      </c>
      <c r="D20" s="152" t="s">
        <v>4379</v>
      </c>
      <c r="E20" s="157" t="s">
        <v>4380</v>
      </c>
      <c r="F20" s="158" t="s">
        <v>4381</v>
      </c>
      <c r="G20" s="157" t="s">
        <v>4292</v>
      </c>
      <c r="H20" s="159" t="n">
        <v>43891</v>
      </c>
      <c r="I20" s="160" t="n">
        <v>44804</v>
      </c>
      <c r="J20" s="150" t="s">
        <v>4382</v>
      </c>
      <c r="K20" s="161" t="s">
        <v>28</v>
      </c>
      <c r="L20" s="162" t="n">
        <v>1620972</v>
      </c>
      <c r="M20" s="149" t="n">
        <v>1142801.88</v>
      </c>
      <c r="N20" s="149" t="n">
        <v>235024.32</v>
      </c>
      <c r="Q20" s="143" t="s">
        <v>4383</v>
      </c>
    </row>
    <row r="21" customFormat="false" ht="276" hidden="false" customHeight="true" outlineLevel="0" collapsed="false">
      <c r="A21" s="135" t="s">
        <v>4055</v>
      </c>
      <c r="B21" s="143" t="s">
        <v>4269</v>
      </c>
      <c r="C21" s="143" t="s">
        <v>3697</v>
      </c>
      <c r="D21" s="152" t="s">
        <v>4384</v>
      </c>
      <c r="E21" s="163" t="s">
        <v>4385</v>
      </c>
      <c r="F21" s="158" t="s">
        <v>4386</v>
      </c>
      <c r="G21" s="163" t="s">
        <v>4073</v>
      </c>
      <c r="H21" s="159" t="n">
        <v>43891</v>
      </c>
      <c r="I21" s="160" t="n">
        <v>44804</v>
      </c>
      <c r="J21" s="150" t="s">
        <v>4387</v>
      </c>
      <c r="K21" s="161" t="s">
        <v>4388</v>
      </c>
      <c r="L21" s="162" t="n">
        <v>1939505.59</v>
      </c>
      <c r="M21" s="183" t="n">
        <v>1399759.25</v>
      </c>
      <c r="N21" s="149" t="n">
        <v>248820.5</v>
      </c>
      <c r="Q21" s="143" t="s">
        <v>4389</v>
      </c>
    </row>
    <row r="22" customFormat="false" ht="251.25" hidden="false" customHeight="true" outlineLevel="0" collapsed="false">
      <c r="A22" s="135" t="s">
        <v>4055</v>
      </c>
      <c r="B22" s="143" t="s">
        <v>4269</v>
      </c>
      <c r="C22" s="143" t="s">
        <v>3697</v>
      </c>
      <c r="D22" s="152" t="s">
        <v>4390</v>
      </c>
      <c r="E22" s="153" t="s">
        <v>4391</v>
      </c>
      <c r="F22" s="158" t="s">
        <v>4392</v>
      </c>
      <c r="G22" s="153" t="s">
        <v>4393</v>
      </c>
      <c r="H22" s="159" t="n">
        <v>43922</v>
      </c>
      <c r="I22" s="160" t="n">
        <v>44834</v>
      </c>
      <c r="J22" s="150" t="s">
        <v>4394</v>
      </c>
      <c r="K22" s="161" t="s">
        <v>4395</v>
      </c>
      <c r="L22" s="162" t="n">
        <v>1756935</v>
      </c>
      <c r="M22" s="149" t="n">
        <v>1099572.74</v>
      </c>
      <c r="N22" s="149" t="n">
        <v>393822</v>
      </c>
      <c r="Q22" s="143" t="s">
        <v>4396</v>
      </c>
    </row>
    <row r="23" customFormat="false" ht="254.25" hidden="false" customHeight="true" outlineLevel="0" collapsed="false">
      <c r="A23" s="135" t="s">
        <v>4055</v>
      </c>
      <c r="B23" s="143" t="s">
        <v>4269</v>
      </c>
      <c r="C23" s="143" t="s">
        <v>3697</v>
      </c>
      <c r="D23" s="152" t="s">
        <v>4397</v>
      </c>
      <c r="E23" s="153" t="s">
        <v>4398</v>
      </c>
      <c r="F23" s="158" t="s">
        <v>4399</v>
      </c>
      <c r="G23" s="153" t="s">
        <v>4073</v>
      </c>
      <c r="H23" s="159" t="n">
        <v>43891</v>
      </c>
      <c r="I23" s="160" t="n">
        <v>44074</v>
      </c>
      <c r="J23" s="150" t="s">
        <v>4400</v>
      </c>
      <c r="K23" s="161" t="s">
        <v>4401</v>
      </c>
      <c r="L23" s="162" t="s">
        <v>4402</v>
      </c>
      <c r="M23" s="149" t="n">
        <v>1738341.8</v>
      </c>
      <c r="N23" s="149" t="n">
        <v>298987.5</v>
      </c>
      <c r="Q23" s="143" t="s">
        <v>4403</v>
      </c>
    </row>
    <row r="24" customFormat="false" ht="264.75" hidden="false" customHeight="true" outlineLevel="0" collapsed="false">
      <c r="A24" s="135" t="s">
        <v>4055</v>
      </c>
      <c r="B24" s="143" t="s">
        <v>4269</v>
      </c>
      <c r="C24" s="152" t="s">
        <v>3697</v>
      </c>
      <c r="D24" s="152" t="s">
        <v>4404</v>
      </c>
      <c r="E24" s="157" t="s">
        <v>4405</v>
      </c>
      <c r="F24" s="158" t="s">
        <v>4406</v>
      </c>
      <c r="G24" s="157" t="s">
        <v>4073</v>
      </c>
      <c r="H24" s="159" t="n">
        <v>43862</v>
      </c>
      <c r="I24" s="160" t="n">
        <v>44773</v>
      </c>
      <c r="J24" s="150" t="s">
        <v>4407</v>
      </c>
      <c r="K24" s="161" t="s">
        <v>4408</v>
      </c>
      <c r="L24" s="162" t="n">
        <v>1862020</v>
      </c>
      <c r="M24" s="149" t="n">
        <v>957261.5</v>
      </c>
      <c r="N24" s="149" t="n">
        <v>625455.5</v>
      </c>
      <c r="Q24" s="143" t="s">
        <v>4409</v>
      </c>
    </row>
    <row r="25" customFormat="false" ht="255" hidden="false" customHeight="true" outlineLevel="0" collapsed="false">
      <c r="A25" s="135" t="s">
        <v>4055</v>
      </c>
      <c r="B25" s="143" t="s">
        <v>4269</v>
      </c>
      <c r="C25" s="152" t="s">
        <v>3697</v>
      </c>
      <c r="D25" s="143" t="s">
        <v>4410</v>
      </c>
      <c r="E25" s="153" t="s">
        <v>4411</v>
      </c>
      <c r="F25" s="158" t="s">
        <v>4412</v>
      </c>
      <c r="G25" s="153" t="s">
        <v>4073</v>
      </c>
      <c r="H25" s="159" t="n">
        <v>43891</v>
      </c>
      <c r="I25" s="160" t="n">
        <v>44804</v>
      </c>
      <c r="J25" s="150" t="s">
        <v>4413</v>
      </c>
      <c r="K25" s="161" t="s">
        <v>4401</v>
      </c>
      <c r="L25" s="162" t="n">
        <v>1993688.88</v>
      </c>
      <c r="M25" s="149" t="n">
        <v>1694635.5</v>
      </c>
      <c r="N25" s="149" t="n">
        <v>0</v>
      </c>
      <c r="Q25" s="143" t="s">
        <v>4414</v>
      </c>
    </row>
    <row r="26" customFormat="false" ht="252" hidden="false" customHeight="true" outlineLevel="0" collapsed="false">
      <c r="A26" s="135" t="s">
        <v>4055</v>
      </c>
      <c r="B26" s="143" t="s">
        <v>4269</v>
      </c>
      <c r="C26" s="152" t="s">
        <v>3697</v>
      </c>
      <c r="D26" s="143" t="s">
        <v>4415</v>
      </c>
      <c r="E26" s="157" t="s">
        <v>4416</v>
      </c>
      <c r="F26" s="163" t="s">
        <v>4417</v>
      </c>
      <c r="G26" s="157" t="s">
        <v>4073</v>
      </c>
      <c r="H26" s="159" t="n">
        <v>43891</v>
      </c>
      <c r="I26" s="160" t="n">
        <v>44804</v>
      </c>
      <c r="J26" s="150" t="s">
        <v>4418</v>
      </c>
      <c r="K26" s="161" t="s">
        <v>4395</v>
      </c>
      <c r="L26" s="162" t="n">
        <v>2114500</v>
      </c>
      <c r="M26" s="149" t="n">
        <v>1797324.97</v>
      </c>
      <c r="N26" s="149" t="n">
        <v>0</v>
      </c>
      <c r="Q26" s="143" t="s">
        <v>4419</v>
      </c>
    </row>
    <row r="27" customFormat="false" ht="270" hidden="false" customHeight="true" outlineLevel="0" collapsed="false">
      <c r="A27" s="135" t="s">
        <v>4055</v>
      </c>
      <c r="B27" s="143" t="s">
        <v>4269</v>
      </c>
      <c r="C27" s="143" t="s">
        <v>3697</v>
      </c>
      <c r="D27" s="143" t="s">
        <v>4420</v>
      </c>
      <c r="E27" s="143" t="s">
        <v>4421</v>
      </c>
      <c r="F27" s="143" t="s">
        <v>4422</v>
      </c>
      <c r="G27" s="144" t="s">
        <v>4073</v>
      </c>
      <c r="H27" s="145" t="n">
        <v>43831</v>
      </c>
      <c r="I27" s="145" t="n">
        <v>44742</v>
      </c>
      <c r="J27" s="150" t="s">
        <v>4423</v>
      </c>
      <c r="K27" s="184" t="s">
        <v>4424</v>
      </c>
      <c r="L27" s="185" t="n">
        <v>2605497.06</v>
      </c>
      <c r="M27" s="149" t="n">
        <v>1831310.16</v>
      </c>
      <c r="N27" s="149" t="s">
        <v>4425</v>
      </c>
      <c r="Q27" s="143" t="s">
        <v>4426</v>
      </c>
    </row>
    <row r="28" customFormat="false" ht="249" hidden="false" customHeight="true" outlineLevel="0" collapsed="false">
      <c r="A28" s="135" t="s">
        <v>4055</v>
      </c>
      <c r="B28" s="143" t="s">
        <v>4269</v>
      </c>
      <c r="C28" s="143" t="s">
        <v>3697</v>
      </c>
      <c r="D28" s="143" t="s">
        <v>4427</v>
      </c>
      <c r="E28" s="152" t="s">
        <v>4428</v>
      </c>
      <c r="F28" s="152" t="s">
        <v>4429</v>
      </c>
      <c r="G28" s="144" t="s">
        <v>4073</v>
      </c>
      <c r="H28" s="145" t="n">
        <v>43891</v>
      </c>
      <c r="I28" s="145" t="n">
        <v>44620</v>
      </c>
      <c r="J28" s="186" t="s">
        <v>4430</v>
      </c>
      <c r="K28" s="184" t="s">
        <v>4431</v>
      </c>
      <c r="L28" s="185" t="n">
        <v>1342775</v>
      </c>
      <c r="M28" s="149" t="n">
        <v>852699.43</v>
      </c>
      <c r="N28" s="149" t="n">
        <v>288659.32</v>
      </c>
      <c r="Q28" s="143" t="s">
        <v>4432</v>
      </c>
    </row>
    <row r="29" customFormat="false" ht="247.5" hidden="false" customHeight="true" outlineLevel="0" collapsed="false">
      <c r="A29" s="135" t="s">
        <v>4055</v>
      </c>
      <c r="B29" s="143" t="s">
        <v>4269</v>
      </c>
      <c r="C29" s="132" t="s">
        <v>156</v>
      </c>
      <c r="D29" s="152" t="s">
        <v>4433</v>
      </c>
      <c r="E29" s="152" t="s">
        <v>4434</v>
      </c>
      <c r="F29" s="152" t="s">
        <v>4435</v>
      </c>
      <c r="G29" s="144" t="s">
        <v>4073</v>
      </c>
      <c r="H29" s="145" t="n">
        <v>43862</v>
      </c>
      <c r="I29" s="187" t="n">
        <v>44651</v>
      </c>
      <c r="J29" s="186" t="s">
        <v>4436</v>
      </c>
      <c r="K29" s="184" t="s">
        <v>4424</v>
      </c>
      <c r="L29" s="185" t="n">
        <v>1697000</v>
      </c>
      <c r="M29" s="149" t="n">
        <v>1248992.54</v>
      </c>
      <c r="N29" s="149" t="n">
        <v>193457.45</v>
      </c>
      <c r="Q29" s="143" t="s">
        <v>4437</v>
      </c>
    </row>
    <row r="30" customFormat="false" ht="273.75" hidden="false" customHeight="true" outlineLevel="0" collapsed="false">
      <c r="A30" s="135" t="s">
        <v>4055</v>
      </c>
      <c r="B30" s="143" t="s">
        <v>4269</v>
      </c>
      <c r="C30" s="143" t="s">
        <v>3697</v>
      </c>
      <c r="D30" s="143" t="s">
        <v>4438</v>
      </c>
      <c r="E30" s="143" t="s">
        <v>4439</v>
      </c>
      <c r="F30" s="143" t="s">
        <v>4440</v>
      </c>
      <c r="G30" s="154" t="s">
        <v>4393</v>
      </c>
      <c r="H30" s="145" t="n">
        <v>43862</v>
      </c>
      <c r="I30" s="145" t="n">
        <v>44773</v>
      </c>
      <c r="J30" s="186" t="s">
        <v>4441</v>
      </c>
      <c r="K30" s="184" t="s">
        <v>4431</v>
      </c>
      <c r="L30" s="148" t="n">
        <v>1618927.6</v>
      </c>
      <c r="M30" s="149" t="s">
        <v>4442</v>
      </c>
      <c r="N30" s="149" t="n">
        <v>0</v>
      </c>
      <c r="Q30" s="143" t="s">
        <v>4443</v>
      </c>
    </row>
    <row r="31" customFormat="false" ht="282" hidden="false" customHeight="true" outlineLevel="0" collapsed="false">
      <c r="A31" s="135" t="s">
        <v>4055</v>
      </c>
      <c r="B31" s="143" t="s">
        <v>4269</v>
      </c>
      <c r="C31" s="152" t="s">
        <v>156</v>
      </c>
      <c r="D31" s="152" t="s">
        <v>4444</v>
      </c>
      <c r="E31" s="157" t="s">
        <v>4445</v>
      </c>
      <c r="F31" s="158" t="s">
        <v>4446</v>
      </c>
      <c r="G31" s="157" t="s">
        <v>4073</v>
      </c>
      <c r="H31" s="159" t="n">
        <v>44166</v>
      </c>
      <c r="I31" s="160" t="n">
        <v>45077</v>
      </c>
      <c r="J31" s="150" t="s">
        <v>4447</v>
      </c>
      <c r="K31" s="161" t="s">
        <v>4448</v>
      </c>
      <c r="L31" s="162" t="n">
        <v>2440000</v>
      </c>
      <c r="M31" s="149" t="n">
        <v>1498945.25</v>
      </c>
      <c r="N31" s="149" t="n">
        <v>575054.75</v>
      </c>
      <c r="Q31" s="143" t="s">
        <v>4449</v>
      </c>
    </row>
    <row r="32" customFormat="false" ht="285.75" hidden="false" customHeight="true" outlineLevel="0" collapsed="false">
      <c r="A32" s="135" t="s">
        <v>4055</v>
      </c>
      <c r="B32" s="143" t="s">
        <v>4269</v>
      </c>
      <c r="C32" s="152" t="s">
        <v>156</v>
      </c>
      <c r="D32" s="152" t="s">
        <v>4450</v>
      </c>
      <c r="E32" s="163" t="s">
        <v>4451</v>
      </c>
      <c r="F32" s="158" t="s">
        <v>4452</v>
      </c>
      <c r="G32" s="163" t="s">
        <v>4292</v>
      </c>
      <c r="H32" s="159" t="n">
        <v>44166</v>
      </c>
      <c r="I32" s="160" t="n">
        <v>45077</v>
      </c>
      <c r="J32" s="188" t="s">
        <v>4453</v>
      </c>
      <c r="K32" s="161" t="s">
        <v>4448</v>
      </c>
      <c r="L32" s="162" t="n">
        <v>2373381.04</v>
      </c>
      <c r="M32" s="183" t="n">
        <v>2017373.86</v>
      </c>
      <c r="N32" s="149" t="n">
        <v>0</v>
      </c>
      <c r="Q32" s="143" t="s">
        <v>4454</v>
      </c>
    </row>
    <row r="33" customFormat="false" ht="270" hidden="false" customHeight="true" outlineLevel="0" collapsed="false">
      <c r="A33" s="135" t="s">
        <v>4055</v>
      </c>
      <c r="B33" s="143" t="s">
        <v>4269</v>
      </c>
      <c r="C33" s="152" t="s">
        <v>4338</v>
      </c>
      <c r="D33" s="152" t="s">
        <v>4455</v>
      </c>
      <c r="E33" s="163" t="s">
        <v>4456</v>
      </c>
      <c r="F33" s="158" t="s">
        <v>4457</v>
      </c>
      <c r="G33" s="163" t="s">
        <v>4279</v>
      </c>
      <c r="H33" s="159" t="n">
        <v>44166</v>
      </c>
      <c r="I33" s="160" t="n">
        <v>45077</v>
      </c>
      <c r="J33" s="188" t="s">
        <v>4458</v>
      </c>
      <c r="K33" s="184" t="s">
        <v>4459</v>
      </c>
      <c r="L33" s="162" t="n">
        <v>3165750</v>
      </c>
      <c r="M33" s="183" t="n">
        <v>2243014</v>
      </c>
      <c r="N33" s="149" t="n">
        <v>447873.5</v>
      </c>
      <c r="Q33" s="143" t="s">
        <v>4460</v>
      </c>
    </row>
    <row r="34" customFormat="false" ht="199.5" hidden="false" customHeight="true" outlineLevel="0" collapsed="false">
      <c r="A34" s="135" t="s">
        <v>4055</v>
      </c>
      <c r="B34" s="143" t="s">
        <v>4269</v>
      </c>
      <c r="C34" s="152" t="s">
        <v>4338</v>
      </c>
      <c r="D34" s="152" t="s">
        <v>4461</v>
      </c>
      <c r="E34" s="143" t="s">
        <v>4462</v>
      </c>
      <c r="F34" s="143" t="s">
        <v>4463</v>
      </c>
      <c r="G34" s="144" t="s">
        <v>4073</v>
      </c>
      <c r="H34" s="145" t="n">
        <v>44197</v>
      </c>
      <c r="I34" s="145" t="n">
        <v>45107</v>
      </c>
      <c r="J34" s="150" t="s">
        <v>4464</v>
      </c>
      <c r="K34" s="184" t="s">
        <v>4459</v>
      </c>
      <c r="L34" s="189" t="n">
        <v>3269400</v>
      </c>
      <c r="M34" s="149" t="n">
        <v>2414000</v>
      </c>
      <c r="N34" s="149" t="n">
        <v>364990</v>
      </c>
      <c r="Q34" s="143" t="s">
        <v>4465</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E17" activeCellId="0" sqref="E17"/>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48576"/>
  <sheetViews>
    <sheetView showFormulas="false" showGridLines="true" showRowColHeaders="true" showZeros="true" rightToLeft="false" tabSelected="false" showOutlineSymbols="true" defaultGridColor="true" view="normal" topLeftCell="K16" colorId="64" zoomScale="55" zoomScaleNormal="55" zoomScalePageLayoutView="100" workbookViewId="0">
      <selection pane="topLeft" activeCell="P2" activeCellId="0" sqref="P2"/>
    </sheetView>
  </sheetViews>
  <sheetFormatPr defaultColWidth="9.14453125" defaultRowHeight="11.25" zeroHeight="false" outlineLevelRow="0" outlineLevelCol="0"/>
  <cols>
    <col collapsed="false" customWidth="true" hidden="false" outlineLevel="0" max="1" min="1" style="190" width="12.43"/>
    <col collapsed="false" customWidth="true" hidden="false" outlineLevel="0" max="2" min="2" style="190" width="10"/>
    <col collapsed="false" customWidth="true" hidden="false" outlineLevel="0" max="3" min="3" style="190" width="18.85"/>
    <col collapsed="false" customWidth="true" hidden="false" outlineLevel="0" max="4" min="4" style="190" width="19.57"/>
    <col collapsed="false" customWidth="false" hidden="false" outlineLevel="0" max="7" min="5" style="190" width="9.14"/>
    <col collapsed="false" customWidth="true" hidden="false" outlineLevel="0" max="8" min="8" style="190" width="12.71"/>
    <col collapsed="false" customWidth="false" hidden="false" outlineLevel="0" max="10" min="9" style="190" width="9.14"/>
    <col collapsed="false" customWidth="true" hidden="false" outlineLevel="0" max="11" min="11" style="190" width="12"/>
    <col collapsed="false" customWidth="true" hidden="false" outlineLevel="0" max="12" min="12" style="190" width="13"/>
    <col collapsed="false" customWidth="true" hidden="false" outlineLevel="0" max="13" min="13" style="190" width="10.71"/>
    <col collapsed="false" customWidth="true" hidden="false" outlineLevel="0" max="14" min="14" style="190" width="13"/>
    <col collapsed="false" customWidth="true" hidden="false" outlineLevel="0" max="17" min="15" style="190" width="11.28"/>
    <col collapsed="false" customWidth="true" hidden="false" outlineLevel="0" max="18" min="18" style="190" width="59.42"/>
    <col collapsed="false" customWidth="false" hidden="false" outlineLevel="0" max="19" min="19" style="190" width="9.14"/>
    <col collapsed="false" customWidth="true" hidden="false" outlineLevel="0" max="20" min="20" style="190" width="35"/>
    <col collapsed="false" customWidth="false" hidden="true" outlineLevel="0" max="31" min="21" style="190" width="9.14"/>
    <col collapsed="false" customWidth="false" hidden="false" outlineLevel="0" max="1024" min="32" style="190" width="9.14"/>
  </cols>
  <sheetData>
    <row r="1" customFormat="false" ht="56.25" hidden="false" customHeight="false" outlineLevel="0" collapsed="false">
      <c r="A1" s="191" t="s">
        <v>0</v>
      </c>
      <c r="B1" s="191" t="s">
        <v>1</v>
      </c>
      <c r="C1" s="191" t="s">
        <v>4466</v>
      </c>
      <c r="D1" s="191" t="s">
        <v>4</v>
      </c>
      <c r="E1" s="191" t="s">
        <v>5</v>
      </c>
      <c r="F1" s="192" t="s">
        <v>6</v>
      </c>
      <c r="G1" s="191" t="s">
        <v>7</v>
      </c>
      <c r="H1" s="193" t="s">
        <v>8</v>
      </c>
      <c r="I1" s="193" t="s">
        <v>9</v>
      </c>
      <c r="J1" s="191" t="s">
        <v>10</v>
      </c>
      <c r="K1" s="191" t="s">
        <v>11</v>
      </c>
      <c r="L1" s="194" t="s">
        <v>4467</v>
      </c>
      <c r="M1" s="194" t="s">
        <v>4468</v>
      </c>
      <c r="N1" s="194" t="s">
        <v>4469</v>
      </c>
      <c r="O1" s="194" t="s">
        <v>4470</v>
      </c>
      <c r="P1" s="194" t="s">
        <v>4471</v>
      </c>
      <c r="Q1" s="194" t="s">
        <v>4472</v>
      </c>
      <c r="R1" s="191" t="s">
        <v>17</v>
      </c>
      <c r="S1" s="191" t="s">
        <v>19</v>
      </c>
      <c r="T1" s="191" t="s">
        <v>20</v>
      </c>
    </row>
    <row r="2" customFormat="false" ht="157.5" hidden="false" customHeight="false" outlineLevel="0" collapsed="false">
      <c r="A2" s="195" t="s">
        <v>4473</v>
      </c>
      <c r="B2" s="190" t="s">
        <v>4474</v>
      </c>
      <c r="C2" s="190" t="s">
        <v>4475</v>
      </c>
      <c r="D2" s="190" t="s">
        <v>4476</v>
      </c>
      <c r="E2" s="190" t="s">
        <v>4477</v>
      </c>
      <c r="G2" s="190" t="n">
        <v>2017</v>
      </c>
      <c r="H2" s="196" t="s">
        <v>4478</v>
      </c>
      <c r="I2" s="196" t="s">
        <v>4479</v>
      </c>
      <c r="J2" s="190" t="s">
        <v>4480</v>
      </c>
      <c r="K2" s="190" t="s">
        <v>4481</v>
      </c>
      <c r="L2" s="197" t="n">
        <v>652427.9</v>
      </c>
      <c r="M2" s="198" t="n">
        <v>554563.7</v>
      </c>
      <c r="N2" s="199" t="s">
        <v>4482</v>
      </c>
      <c r="O2" s="190" t="s">
        <v>4483</v>
      </c>
      <c r="P2" s="198" t="n">
        <v>151581.5</v>
      </c>
      <c r="Q2" s="198" t="n">
        <v>128844.27</v>
      </c>
      <c r="R2" s="190" t="s">
        <v>4484</v>
      </c>
      <c r="T2" s="200" t="s">
        <v>4485</v>
      </c>
    </row>
    <row r="3" customFormat="false" ht="160.5" hidden="false" customHeight="true" outlineLevel="0" collapsed="false">
      <c r="A3" s="195" t="s">
        <v>4473</v>
      </c>
      <c r="B3" s="190" t="s">
        <v>4474</v>
      </c>
      <c r="C3" s="190" t="s">
        <v>4475</v>
      </c>
      <c r="D3" s="190" t="s">
        <v>4486</v>
      </c>
      <c r="E3" s="190" t="s">
        <v>4477</v>
      </c>
      <c r="G3" s="190" t="n">
        <v>2017</v>
      </c>
      <c r="H3" s="196" t="s">
        <v>4487</v>
      </c>
      <c r="I3" s="201" t="n">
        <v>44026</v>
      </c>
      <c r="J3" s="190" t="s">
        <v>4488</v>
      </c>
      <c r="K3" s="190" t="s">
        <v>4481</v>
      </c>
      <c r="L3" s="198" t="n">
        <v>865763.92</v>
      </c>
      <c r="M3" s="198" t="n">
        <v>735899.32</v>
      </c>
      <c r="N3" s="198" t="s">
        <v>118</v>
      </c>
      <c r="O3" s="198" t="s">
        <v>4489</v>
      </c>
      <c r="P3" s="198" t="n">
        <v>172785.79</v>
      </c>
      <c r="Q3" s="198" t="n">
        <v>146867.92</v>
      </c>
      <c r="R3" s="190" t="s">
        <v>4490</v>
      </c>
      <c r="T3" s="190" t="s">
        <v>4491</v>
      </c>
    </row>
    <row r="4" customFormat="false" ht="156.75" hidden="false" customHeight="true" outlineLevel="0" collapsed="false">
      <c r="A4" s="195" t="s">
        <v>4473</v>
      </c>
      <c r="B4" s="190" t="s">
        <v>4474</v>
      </c>
      <c r="C4" s="190" t="s">
        <v>4475</v>
      </c>
      <c r="D4" s="190" t="s">
        <v>4492</v>
      </c>
      <c r="E4" s="190" t="s">
        <v>4477</v>
      </c>
      <c r="G4" s="190" t="n">
        <v>2019</v>
      </c>
      <c r="H4" s="190" t="s">
        <v>4493</v>
      </c>
      <c r="I4" s="196" t="s">
        <v>4494</v>
      </c>
      <c r="J4" s="190" t="s">
        <v>4495</v>
      </c>
      <c r="K4" s="190" t="s">
        <v>4481</v>
      </c>
      <c r="L4" s="198" t="n">
        <v>690623.5</v>
      </c>
      <c r="M4" s="198" t="n">
        <v>587029.96</v>
      </c>
      <c r="N4" s="198" t="s">
        <v>112</v>
      </c>
      <c r="O4" s="198" t="s">
        <v>4496</v>
      </c>
      <c r="P4" s="198" t="n">
        <v>147780</v>
      </c>
      <c r="Q4" s="198" t="n">
        <v>125613</v>
      </c>
      <c r="R4" s="190" t="s">
        <v>4497</v>
      </c>
      <c r="T4" s="200" t="s">
        <v>4498</v>
      </c>
    </row>
    <row r="5" customFormat="false" ht="100.5" hidden="false" customHeight="true" outlineLevel="0" collapsed="false">
      <c r="A5" s="195" t="s">
        <v>4473</v>
      </c>
      <c r="B5" s="190" t="s">
        <v>4474</v>
      </c>
      <c r="C5" s="190" t="s">
        <v>4475</v>
      </c>
      <c r="D5" s="190" t="s">
        <v>4499</v>
      </c>
      <c r="E5" s="190" t="s">
        <v>4477</v>
      </c>
      <c r="G5" s="190" t="n">
        <v>2020</v>
      </c>
      <c r="H5" s="190" t="s">
        <v>4500</v>
      </c>
      <c r="I5" s="190" t="s">
        <v>4501</v>
      </c>
      <c r="J5" s="190" t="s">
        <v>4502</v>
      </c>
      <c r="K5" s="190" t="s">
        <v>4481</v>
      </c>
      <c r="L5" s="198" t="n">
        <v>575122.1</v>
      </c>
      <c r="M5" s="198" t="n">
        <v>488278.64</v>
      </c>
      <c r="N5" s="190" t="s">
        <v>118</v>
      </c>
      <c r="O5" s="190" t="s">
        <v>4503</v>
      </c>
      <c r="P5" s="198" t="n">
        <v>120739.56</v>
      </c>
      <c r="Q5" s="198" t="n">
        <v>102507.88</v>
      </c>
      <c r="R5" s="190" t="s">
        <v>4504</v>
      </c>
      <c r="T5" s="190" t="s">
        <v>4505</v>
      </c>
    </row>
    <row r="6" customFormat="false" ht="146.25" hidden="false" customHeight="false" outlineLevel="0" collapsed="false">
      <c r="A6" s="195" t="s">
        <v>4473</v>
      </c>
      <c r="B6" s="190" t="s">
        <v>4474</v>
      </c>
      <c r="C6" s="190" t="s">
        <v>4475</v>
      </c>
      <c r="D6" s="190" t="s">
        <v>4506</v>
      </c>
      <c r="E6" s="190" t="s">
        <v>4477</v>
      </c>
      <c r="G6" s="190" t="n">
        <v>2021</v>
      </c>
      <c r="H6" s="190" t="s">
        <v>4507</v>
      </c>
      <c r="I6" s="190" t="s">
        <v>4508</v>
      </c>
      <c r="J6" s="190" t="s">
        <v>4509</v>
      </c>
      <c r="K6" s="190" t="s">
        <v>4481</v>
      </c>
      <c r="L6" s="198" t="n">
        <v>620765.1</v>
      </c>
      <c r="M6" s="198" t="n">
        <v>527650.32</v>
      </c>
      <c r="N6" s="190" t="s">
        <v>176</v>
      </c>
      <c r="O6" s="190" t="s">
        <v>4510</v>
      </c>
      <c r="P6" s="198" t="n">
        <v>142056.9</v>
      </c>
      <c r="Q6" s="198" t="n">
        <v>120748.36</v>
      </c>
      <c r="R6" s="190" t="s">
        <v>4511</v>
      </c>
      <c r="T6" s="190" t="s">
        <v>4512</v>
      </c>
    </row>
    <row r="7" customFormat="false" ht="100.5" hidden="false" customHeight="true" outlineLevel="0" collapsed="false">
      <c r="A7" s="195" t="s">
        <v>4473</v>
      </c>
      <c r="B7" s="190" t="s">
        <v>4474</v>
      </c>
      <c r="C7" s="190" t="s">
        <v>4475</v>
      </c>
      <c r="D7" s="190" t="s">
        <v>4513</v>
      </c>
      <c r="E7" s="190" t="s">
        <v>4477</v>
      </c>
      <c r="G7" s="190" t="n">
        <v>2021</v>
      </c>
      <c r="H7" s="190" t="s">
        <v>4514</v>
      </c>
      <c r="I7" s="190" t="s">
        <v>4515</v>
      </c>
      <c r="J7" s="190" t="s">
        <v>4516</v>
      </c>
      <c r="K7" s="190" t="s">
        <v>4481</v>
      </c>
      <c r="L7" s="198" t="n">
        <v>1094849.44</v>
      </c>
      <c r="M7" s="198" t="n">
        <v>930622.02</v>
      </c>
      <c r="N7" s="190" t="s">
        <v>4517</v>
      </c>
      <c r="O7" s="190" t="s">
        <v>4518</v>
      </c>
      <c r="P7" s="198" t="n">
        <v>322591.66</v>
      </c>
      <c r="Q7" s="198" t="n">
        <v>274202.91</v>
      </c>
      <c r="R7" s="190" t="s">
        <v>4519</v>
      </c>
      <c r="T7" s="190" t="s">
        <v>4520</v>
      </c>
    </row>
    <row r="8" customFormat="false" ht="118.5" hidden="false" customHeight="true" outlineLevel="0" collapsed="false">
      <c r="A8" s="195" t="s">
        <v>4473</v>
      </c>
      <c r="B8" s="190" t="s">
        <v>4474</v>
      </c>
      <c r="C8" s="190" t="s">
        <v>4475</v>
      </c>
      <c r="D8" s="190" t="s">
        <v>4521</v>
      </c>
      <c r="E8" s="190" t="s">
        <v>4477</v>
      </c>
      <c r="G8" s="190" t="n">
        <v>2020</v>
      </c>
      <c r="H8" s="190" t="s">
        <v>4522</v>
      </c>
      <c r="I8" s="202" t="n">
        <v>44957</v>
      </c>
      <c r="J8" s="190" t="s">
        <v>4523</v>
      </c>
      <c r="K8" s="190" t="s">
        <v>4481</v>
      </c>
      <c r="L8" s="198" t="n">
        <v>657923.28</v>
      </c>
      <c r="M8" s="198" t="n">
        <v>559234.78</v>
      </c>
      <c r="N8" s="190" t="s">
        <v>112</v>
      </c>
      <c r="O8" s="190" t="s">
        <v>4524</v>
      </c>
      <c r="P8" s="198" t="n">
        <v>213302.92</v>
      </c>
      <c r="Q8" s="198" t="n">
        <v>181307.51</v>
      </c>
      <c r="R8" s="190" t="s">
        <v>4525</v>
      </c>
      <c r="T8" s="190" t="s">
        <v>4526</v>
      </c>
    </row>
    <row r="9" customFormat="false" ht="113.25" hidden="false" customHeight="true" outlineLevel="0" collapsed="false">
      <c r="A9" s="195" t="s">
        <v>4473</v>
      </c>
      <c r="B9" s="190" t="s">
        <v>4474</v>
      </c>
      <c r="C9" s="190" t="s">
        <v>4475</v>
      </c>
      <c r="D9" s="190" t="s">
        <v>4527</v>
      </c>
      <c r="E9" s="190" t="s">
        <v>4477</v>
      </c>
      <c r="G9" s="190" t="n">
        <v>2020</v>
      </c>
      <c r="H9" s="190" t="s">
        <v>4528</v>
      </c>
      <c r="I9" s="196" t="s">
        <v>4529</v>
      </c>
      <c r="J9" s="190" t="s">
        <v>4530</v>
      </c>
      <c r="K9" s="190" t="s">
        <v>4481</v>
      </c>
      <c r="L9" s="198" t="s">
        <v>4531</v>
      </c>
      <c r="M9" s="198" t="n">
        <v>756795.29</v>
      </c>
      <c r="N9" s="198" t="s">
        <v>4532</v>
      </c>
      <c r="O9" s="190" t="s">
        <v>4533</v>
      </c>
      <c r="P9" s="198" t="n">
        <v>256974.4</v>
      </c>
      <c r="Q9" s="198" t="n">
        <v>218428.24</v>
      </c>
      <c r="R9" s="203" t="s">
        <v>4534</v>
      </c>
      <c r="T9" s="204" t="s">
        <v>4535</v>
      </c>
    </row>
    <row r="10" customFormat="false" ht="144" hidden="false" customHeight="true" outlineLevel="0" collapsed="false">
      <c r="A10" s="195" t="s">
        <v>4473</v>
      </c>
      <c r="B10" s="190" t="s">
        <v>4474</v>
      </c>
      <c r="C10" s="190" t="s">
        <v>4475</v>
      </c>
      <c r="D10" s="190" t="s">
        <v>4536</v>
      </c>
      <c r="E10" s="190" t="s">
        <v>4477</v>
      </c>
      <c r="G10" s="190" t="n">
        <v>2020</v>
      </c>
      <c r="H10" s="190" t="s">
        <v>4537</v>
      </c>
      <c r="I10" s="190" t="s">
        <v>4538</v>
      </c>
      <c r="J10" s="190" t="s">
        <v>4539</v>
      </c>
      <c r="K10" s="190" t="s">
        <v>4481</v>
      </c>
      <c r="L10" s="198" t="n">
        <v>978236.45</v>
      </c>
      <c r="M10" s="198" t="n">
        <v>831500.97</v>
      </c>
      <c r="N10" s="190" t="s">
        <v>4482</v>
      </c>
      <c r="O10" s="190" t="s">
        <v>4540</v>
      </c>
      <c r="P10" s="198" t="n">
        <v>411659.4</v>
      </c>
      <c r="Q10" s="198" t="n">
        <v>349910.49</v>
      </c>
      <c r="R10" s="190" t="s">
        <v>4541</v>
      </c>
      <c r="T10" s="205" t="s">
        <v>4542</v>
      </c>
    </row>
    <row r="11" customFormat="false" ht="117" hidden="false" customHeight="true" outlineLevel="0" collapsed="false">
      <c r="A11" s="195" t="s">
        <v>4473</v>
      </c>
      <c r="B11" s="190" t="s">
        <v>4474</v>
      </c>
      <c r="C11" s="190" t="s">
        <v>4475</v>
      </c>
      <c r="D11" s="190" t="s">
        <v>4543</v>
      </c>
      <c r="E11" s="190" t="s">
        <v>4477</v>
      </c>
      <c r="G11" s="190" t="n">
        <v>2020</v>
      </c>
      <c r="H11" s="195" t="s">
        <v>4544</v>
      </c>
      <c r="I11" s="190" t="s">
        <v>4545</v>
      </c>
      <c r="J11" s="190" t="s">
        <v>4546</v>
      </c>
      <c r="K11" s="190" t="s">
        <v>4481</v>
      </c>
      <c r="L11" s="198" t="n">
        <v>550436.78</v>
      </c>
      <c r="M11" s="198" t="n">
        <v>467871.26</v>
      </c>
      <c r="N11" s="190" t="s">
        <v>4547</v>
      </c>
      <c r="O11" s="190" t="s">
        <v>4548</v>
      </c>
      <c r="P11" s="198" t="n">
        <v>93111</v>
      </c>
      <c r="Q11" s="198" t="n">
        <v>79144.35</v>
      </c>
      <c r="R11" s="190" t="s">
        <v>4549</v>
      </c>
      <c r="T11" s="190" t="s">
        <v>4550</v>
      </c>
    </row>
    <row r="12" customFormat="false" ht="117" hidden="false" customHeight="true" outlineLevel="0" collapsed="false">
      <c r="A12" s="195"/>
      <c r="C12" s="190" t="s">
        <v>4475</v>
      </c>
      <c r="D12" s="190" t="s">
        <v>4551</v>
      </c>
      <c r="E12" s="190" t="s">
        <v>4477</v>
      </c>
      <c r="G12" s="190" t="n">
        <v>2020</v>
      </c>
      <c r="H12" s="190" t="s">
        <v>4552</v>
      </c>
      <c r="I12" s="190" t="s">
        <v>4553</v>
      </c>
      <c r="J12" s="190" t="s">
        <v>4554</v>
      </c>
      <c r="K12" s="190" t="s">
        <v>4481</v>
      </c>
      <c r="L12" s="198" t="n">
        <v>813445.71</v>
      </c>
      <c r="M12" s="198" t="n">
        <v>691428.85</v>
      </c>
      <c r="N12" s="190" t="s">
        <v>4555</v>
      </c>
      <c r="O12" s="190" t="s">
        <v>4556</v>
      </c>
      <c r="P12" s="198" t="n">
        <v>117019.79</v>
      </c>
      <c r="Q12" s="198" t="n">
        <v>99466.82</v>
      </c>
      <c r="R12" s="190" t="s">
        <v>4557</v>
      </c>
      <c r="T12" s="190" t="s">
        <v>4558</v>
      </c>
    </row>
    <row r="13" customFormat="false" ht="56.25" hidden="false" customHeight="false" outlineLevel="0" collapsed="false">
      <c r="A13" s="195" t="s">
        <v>4473</v>
      </c>
      <c r="B13" s="190" t="s">
        <v>4474</v>
      </c>
      <c r="M13" s="198"/>
      <c r="O13" s="190" t="s">
        <v>4559</v>
      </c>
      <c r="P13" s="198" t="n">
        <v>188974.2</v>
      </c>
      <c r="Q13" s="198" t="n">
        <v>160628.07</v>
      </c>
    </row>
    <row r="14" customFormat="false" ht="247.5" hidden="false" customHeight="false" outlineLevel="0" collapsed="false">
      <c r="A14" s="195" t="s">
        <v>4473</v>
      </c>
      <c r="B14" s="190" t="s">
        <v>4474</v>
      </c>
      <c r="C14" s="190" t="s">
        <v>4475</v>
      </c>
      <c r="D14" s="190" t="s">
        <v>4560</v>
      </c>
      <c r="E14" s="190" t="s">
        <v>4477</v>
      </c>
      <c r="G14" s="190" t="n">
        <v>2020</v>
      </c>
      <c r="H14" s="190" t="s">
        <v>4561</v>
      </c>
      <c r="I14" s="190" t="s">
        <v>4562</v>
      </c>
      <c r="J14" s="190" t="s">
        <v>4563</v>
      </c>
      <c r="K14" s="190" t="s">
        <v>4481</v>
      </c>
      <c r="L14" s="198" t="n">
        <v>940443.19</v>
      </c>
      <c r="M14" s="198" t="n">
        <v>799376.69</v>
      </c>
      <c r="N14" s="190" t="s">
        <v>4564</v>
      </c>
      <c r="O14" s="190" t="s">
        <v>4565</v>
      </c>
      <c r="P14" s="198" t="n">
        <v>244714.63</v>
      </c>
      <c r="Q14" s="198" t="n">
        <v>208007.43</v>
      </c>
      <c r="R14" s="190" t="s">
        <v>4566</v>
      </c>
      <c r="T14" s="190" t="s">
        <v>4567</v>
      </c>
    </row>
    <row r="15" customFormat="false" ht="39" hidden="false" customHeight="true" outlineLevel="0" collapsed="false">
      <c r="A15" s="195"/>
      <c r="B15" s="190" t="s">
        <v>4474</v>
      </c>
      <c r="C15" s="190" t="s">
        <v>4475</v>
      </c>
      <c r="D15" s="190" t="s">
        <v>4568</v>
      </c>
      <c r="E15" s="190" t="s">
        <v>4477</v>
      </c>
      <c r="G15" s="190" t="n">
        <v>2020</v>
      </c>
      <c r="H15" s="190" t="s">
        <v>4569</v>
      </c>
      <c r="I15" s="190" t="s">
        <v>4570</v>
      </c>
      <c r="J15" s="190" t="s">
        <v>4571</v>
      </c>
      <c r="K15" s="190" t="s">
        <v>4481</v>
      </c>
      <c r="L15" s="198" t="n">
        <v>1116030.02</v>
      </c>
      <c r="M15" s="198" t="n">
        <v>948625.51</v>
      </c>
      <c r="N15" s="190" t="s">
        <v>322</v>
      </c>
      <c r="O15" s="190" t="s">
        <v>4572</v>
      </c>
      <c r="P15" s="198" t="n">
        <v>427425.6</v>
      </c>
      <c r="Q15" s="198" t="n">
        <v>363311.76</v>
      </c>
      <c r="R15" s="190" t="s">
        <v>4573</v>
      </c>
      <c r="T15" s="205" t="s">
        <v>4574</v>
      </c>
    </row>
    <row r="16" customFormat="false" ht="57" hidden="false" customHeight="true" outlineLevel="0" collapsed="false">
      <c r="A16" s="195" t="s">
        <v>4473</v>
      </c>
      <c r="O16" s="190" t="s">
        <v>4575</v>
      </c>
      <c r="P16" s="198" t="n">
        <v>111829.17</v>
      </c>
      <c r="Q16" s="198" t="n">
        <v>95054.79</v>
      </c>
    </row>
    <row r="17" customFormat="false" ht="57" hidden="false" customHeight="true" outlineLevel="0" collapsed="false">
      <c r="A17" s="206" t="s">
        <v>4473</v>
      </c>
      <c r="B17" s="190" t="s">
        <v>4474</v>
      </c>
      <c r="C17" s="207" t="s">
        <v>4576</v>
      </c>
      <c r="D17" s="207" t="s">
        <v>4577</v>
      </c>
      <c r="E17" s="190" t="s">
        <v>4477</v>
      </c>
      <c r="G17" s="207" t="n">
        <v>2017</v>
      </c>
      <c r="H17" s="190" t="s">
        <v>4478</v>
      </c>
      <c r="I17" s="190" t="s">
        <v>4578</v>
      </c>
      <c r="J17" s="190" t="s">
        <v>4579</v>
      </c>
      <c r="K17" s="190" t="s">
        <v>4481</v>
      </c>
      <c r="L17" s="198" t="n">
        <v>1915820</v>
      </c>
      <c r="M17" s="190" t="n">
        <v>1628447</v>
      </c>
      <c r="N17" s="190" t="s">
        <v>4580</v>
      </c>
      <c r="O17" s="190" t="s">
        <v>4581</v>
      </c>
      <c r="P17" s="198" t="n">
        <v>308175</v>
      </c>
      <c r="Q17" s="198" t="n">
        <v>261948.75</v>
      </c>
      <c r="R17" s="190" t="s">
        <v>4582</v>
      </c>
      <c r="T17" s="190" t="s">
        <v>4583</v>
      </c>
      <c r="AF17" s="208"/>
      <c r="AG17" s="208"/>
    </row>
    <row r="18" customFormat="false" ht="22.5" hidden="false" customHeight="false" outlineLevel="0" collapsed="false">
      <c r="A18" s="206"/>
      <c r="C18" s="207"/>
      <c r="D18" s="207"/>
      <c r="G18" s="207"/>
      <c r="O18" s="190" t="s">
        <v>4584</v>
      </c>
      <c r="P18" s="198" t="n">
        <v>91600</v>
      </c>
      <c r="Q18" s="198" t="n">
        <v>77860</v>
      </c>
    </row>
    <row r="19" customFormat="false" ht="123.75" hidden="false" customHeight="false" outlineLevel="0" collapsed="false">
      <c r="A19" s="195" t="s">
        <v>4473</v>
      </c>
      <c r="B19" s="190" t="s">
        <v>4474</v>
      </c>
      <c r="C19" s="190" t="s">
        <v>4576</v>
      </c>
      <c r="D19" s="190" t="s">
        <v>4585</v>
      </c>
      <c r="E19" s="190" t="s">
        <v>4477</v>
      </c>
      <c r="G19" s="190" t="n">
        <v>2017</v>
      </c>
      <c r="H19" s="190" t="s">
        <v>4493</v>
      </c>
      <c r="I19" s="190" t="s">
        <v>4494</v>
      </c>
      <c r="J19" s="190" t="s">
        <v>4586</v>
      </c>
      <c r="K19" s="190" t="s">
        <v>4481</v>
      </c>
      <c r="L19" s="198" t="n">
        <v>974695.5</v>
      </c>
      <c r="M19" s="190" t="n">
        <v>828491.17</v>
      </c>
      <c r="N19" s="190" t="s">
        <v>4587</v>
      </c>
      <c r="O19" s="190" t="s">
        <v>4588</v>
      </c>
      <c r="P19" s="198" t="n">
        <v>209465</v>
      </c>
      <c r="Q19" s="198" t="n">
        <v>178045.25</v>
      </c>
      <c r="R19" s="190" t="s">
        <v>4589</v>
      </c>
      <c r="T19" s="190" t="s">
        <v>4590</v>
      </c>
    </row>
    <row r="20" customFormat="false" ht="157.5" hidden="false" customHeight="false" outlineLevel="0" collapsed="false">
      <c r="A20" s="195" t="s">
        <v>4473</v>
      </c>
      <c r="B20" s="190" t="s">
        <v>4474</v>
      </c>
      <c r="C20" s="190" t="s">
        <v>4576</v>
      </c>
      <c r="D20" s="190" t="s">
        <v>4591</v>
      </c>
      <c r="E20" s="190" t="s">
        <v>4477</v>
      </c>
      <c r="G20" s="190" t="n">
        <v>2020</v>
      </c>
      <c r="H20" s="190" t="s">
        <v>4592</v>
      </c>
      <c r="I20" s="190" t="s">
        <v>4593</v>
      </c>
      <c r="J20" s="190" t="s">
        <v>4594</v>
      </c>
      <c r="K20" s="190" t="s">
        <v>4481</v>
      </c>
      <c r="L20" s="198" t="n">
        <v>1849508</v>
      </c>
      <c r="M20" s="198" t="n">
        <v>1572081.8</v>
      </c>
      <c r="N20" s="190" t="s">
        <v>4595</v>
      </c>
      <c r="O20" s="190" t="s">
        <v>4596</v>
      </c>
      <c r="P20" s="198" t="n">
        <v>541034</v>
      </c>
      <c r="Q20" s="198" t="n">
        <v>459878.9</v>
      </c>
      <c r="R20" s="190" t="s">
        <v>4597</v>
      </c>
      <c r="T20" s="190" t="s">
        <v>4598</v>
      </c>
    </row>
    <row r="21" customFormat="false" ht="123.75" hidden="false" customHeight="false" outlineLevel="0" collapsed="false">
      <c r="A21" s="195" t="s">
        <v>4473</v>
      </c>
      <c r="B21" s="190" t="s">
        <v>4474</v>
      </c>
      <c r="C21" s="190" t="s">
        <v>4599</v>
      </c>
      <c r="D21" s="190" t="s">
        <v>4600</v>
      </c>
      <c r="E21" s="190" t="s">
        <v>4477</v>
      </c>
      <c r="G21" s="190" t="n">
        <v>2020</v>
      </c>
      <c r="H21" s="190" t="s">
        <v>4561</v>
      </c>
      <c r="I21" s="190" t="s">
        <v>4601</v>
      </c>
      <c r="J21" s="190" t="s">
        <v>4602</v>
      </c>
      <c r="K21" s="190" t="s">
        <v>4481</v>
      </c>
      <c r="L21" s="198" t="n">
        <v>935870.15</v>
      </c>
      <c r="M21" s="190" t="n">
        <v>795489.61</v>
      </c>
      <c r="N21" s="190" t="s">
        <v>118</v>
      </c>
      <c r="O21" s="190" t="s">
        <v>4603</v>
      </c>
      <c r="P21" s="198" t="n">
        <v>240735.6</v>
      </c>
      <c r="Q21" s="198" t="n">
        <v>204625.26</v>
      </c>
      <c r="R21" s="190" t="s">
        <v>4604</v>
      </c>
      <c r="T21" s="190" t="s">
        <v>4605</v>
      </c>
    </row>
    <row r="22" customFormat="false" ht="42" hidden="false" customHeight="true" outlineLevel="0" collapsed="false">
      <c r="A22" s="206" t="s">
        <v>4473</v>
      </c>
      <c r="B22" s="190" t="s">
        <v>4474</v>
      </c>
      <c r="C22" s="190" t="s">
        <v>4599</v>
      </c>
      <c r="D22" s="190" t="s">
        <v>4606</v>
      </c>
      <c r="E22" s="190" t="s">
        <v>4477</v>
      </c>
      <c r="G22" s="190" t="n">
        <v>2020</v>
      </c>
      <c r="H22" s="190" t="s">
        <v>4500</v>
      </c>
      <c r="I22" s="190" t="s">
        <v>4545</v>
      </c>
      <c r="J22" s="190" t="s">
        <v>4607</v>
      </c>
      <c r="K22" s="190" t="s">
        <v>4481</v>
      </c>
      <c r="L22" s="198" t="n">
        <v>1154867.65</v>
      </c>
      <c r="M22" s="190" t="n">
        <v>981637.47</v>
      </c>
      <c r="N22" s="190" t="s">
        <v>4608</v>
      </c>
      <c r="O22" s="190" t="s">
        <v>4609</v>
      </c>
      <c r="P22" s="198" t="n">
        <v>119974.16</v>
      </c>
      <c r="Q22" s="198" t="n">
        <v>101978.03</v>
      </c>
      <c r="R22" s="190" t="s">
        <v>4610</v>
      </c>
      <c r="T22" s="205" t="s">
        <v>4611</v>
      </c>
    </row>
    <row r="23" customFormat="false" ht="63" hidden="false" customHeight="true" outlineLevel="0" collapsed="false">
      <c r="A23" s="206"/>
      <c r="L23" s="198"/>
      <c r="O23" s="190" t="s">
        <v>4612</v>
      </c>
      <c r="P23" s="198" t="n">
        <v>296928.15</v>
      </c>
      <c r="Q23" s="198" t="n">
        <v>252388.92</v>
      </c>
    </row>
    <row r="24" customFormat="false" ht="157.5" hidden="false" customHeight="false" outlineLevel="0" collapsed="false">
      <c r="A24" s="195" t="s">
        <v>4473</v>
      </c>
      <c r="B24" s="190" t="s">
        <v>4474</v>
      </c>
      <c r="C24" s="190" t="s">
        <v>4576</v>
      </c>
      <c r="D24" s="190" t="s">
        <v>4613</v>
      </c>
      <c r="E24" s="190" t="s">
        <v>4477</v>
      </c>
      <c r="G24" s="190" t="n">
        <v>2020</v>
      </c>
      <c r="H24" s="190" t="s">
        <v>4522</v>
      </c>
      <c r="I24" s="190" t="s">
        <v>4508</v>
      </c>
      <c r="J24" s="190" t="s">
        <v>4614</v>
      </c>
      <c r="K24" s="190" t="s">
        <v>4481</v>
      </c>
      <c r="L24" s="198" t="n">
        <v>1392876.24</v>
      </c>
      <c r="M24" s="198" t="n">
        <v>1183944.79</v>
      </c>
      <c r="N24" s="190" t="s">
        <v>4587</v>
      </c>
      <c r="O24" s="190" t="s">
        <v>4588</v>
      </c>
      <c r="P24" s="198" t="n">
        <v>288199.42</v>
      </c>
      <c r="Q24" s="198" t="n">
        <v>244969.5</v>
      </c>
      <c r="R24" s="190" t="s">
        <v>4615</v>
      </c>
      <c r="T24" s="190" t="s">
        <v>4616</v>
      </c>
    </row>
    <row r="25" customFormat="false" ht="135" hidden="false" customHeight="false" outlineLevel="0" collapsed="false">
      <c r="A25" s="195" t="s">
        <v>4473</v>
      </c>
      <c r="B25" s="190" t="s">
        <v>4474</v>
      </c>
      <c r="C25" s="190" t="s">
        <v>4576</v>
      </c>
      <c r="D25" s="190" t="s">
        <v>4617</v>
      </c>
      <c r="E25" s="190" t="s">
        <v>4477</v>
      </c>
      <c r="G25" s="190" t="n">
        <v>2020</v>
      </c>
      <c r="H25" s="190" t="s">
        <v>4522</v>
      </c>
      <c r="I25" s="202" t="n">
        <v>44957</v>
      </c>
      <c r="J25" s="190" t="s">
        <v>4618</v>
      </c>
      <c r="K25" s="190" t="s">
        <v>4481</v>
      </c>
      <c r="L25" s="198" t="n">
        <v>1276113.95</v>
      </c>
      <c r="M25" s="198" t="n">
        <v>1084696.85</v>
      </c>
      <c r="N25" s="190" t="s">
        <v>118</v>
      </c>
      <c r="O25" s="190" t="s">
        <v>4619</v>
      </c>
      <c r="P25" s="198" t="n">
        <v>519961.56</v>
      </c>
      <c r="Q25" s="198" t="n">
        <v>441967.32</v>
      </c>
      <c r="R25" s="190" t="s">
        <v>4620</v>
      </c>
      <c r="T25" s="190" t="s">
        <v>4621</v>
      </c>
    </row>
    <row r="26" customFormat="false" ht="142.5" hidden="false" customHeight="true" outlineLevel="0" collapsed="false">
      <c r="A26" s="195" t="s">
        <v>4473</v>
      </c>
      <c r="B26" s="190" t="s">
        <v>4474</v>
      </c>
      <c r="C26" s="190" t="s">
        <v>4599</v>
      </c>
      <c r="D26" s="190" t="s">
        <v>4622</v>
      </c>
      <c r="E26" s="190" t="s">
        <v>4477</v>
      </c>
      <c r="G26" s="190" t="n">
        <v>2020</v>
      </c>
      <c r="H26" s="190" t="s">
        <v>4561</v>
      </c>
      <c r="I26" s="190" t="s">
        <v>4623</v>
      </c>
      <c r="J26" s="190" t="s">
        <v>4624</v>
      </c>
      <c r="K26" s="190" t="s">
        <v>4481</v>
      </c>
      <c r="L26" s="198" t="n">
        <v>1114206.99</v>
      </c>
      <c r="M26" s="198" t="n">
        <v>947075.93</v>
      </c>
      <c r="N26" s="190" t="s">
        <v>4595</v>
      </c>
      <c r="O26" s="190" t="s">
        <v>4596</v>
      </c>
      <c r="P26" s="198" t="n">
        <v>186715.23</v>
      </c>
      <c r="Q26" s="198" t="n">
        <v>158707.94</v>
      </c>
      <c r="R26" s="190" t="s">
        <v>4625</v>
      </c>
      <c r="T26" s="190" t="s">
        <v>4626</v>
      </c>
    </row>
    <row r="27" customFormat="false" ht="203.25" hidden="false" customHeight="true" outlineLevel="0" collapsed="false">
      <c r="A27" s="195" t="s">
        <v>4473</v>
      </c>
      <c r="B27" s="190" t="s">
        <v>4474</v>
      </c>
      <c r="C27" s="190" t="s">
        <v>4627</v>
      </c>
      <c r="D27" s="190" t="s">
        <v>4628</v>
      </c>
      <c r="E27" s="190" t="s">
        <v>4477</v>
      </c>
      <c r="G27" s="190" t="n">
        <v>2017</v>
      </c>
      <c r="H27" s="190" t="s">
        <v>4478</v>
      </c>
      <c r="I27" s="190" t="s">
        <v>4578</v>
      </c>
      <c r="J27" s="190" t="s">
        <v>4629</v>
      </c>
      <c r="K27" s="190" t="s">
        <v>4481</v>
      </c>
      <c r="L27" s="198" t="n">
        <v>1879251.27</v>
      </c>
      <c r="M27" s="198" t="n">
        <v>1597363.54</v>
      </c>
      <c r="N27" s="190" t="s">
        <v>4595</v>
      </c>
      <c r="O27" s="190" t="s">
        <v>4630</v>
      </c>
      <c r="P27" s="198" t="n">
        <v>304111.35</v>
      </c>
      <c r="Q27" s="198" t="n">
        <v>258494.64</v>
      </c>
      <c r="R27" s="190" t="s">
        <v>4631</v>
      </c>
      <c r="T27" s="190" t="s">
        <v>4632</v>
      </c>
    </row>
    <row r="28" customFormat="false" ht="146.25" hidden="false" customHeight="false" outlineLevel="0" collapsed="false">
      <c r="A28" s="195" t="s">
        <v>4473</v>
      </c>
      <c r="B28" s="190" t="s">
        <v>4474</v>
      </c>
      <c r="C28" s="190" t="s">
        <v>4627</v>
      </c>
      <c r="D28" s="190" t="s">
        <v>4633</v>
      </c>
      <c r="E28" s="190" t="s">
        <v>4477</v>
      </c>
      <c r="G28" s="190" t="n">
        <v>2017</v>
      </c>
      <c r="H28" s="190" t="s">
        <v>4478</v>
      </c>
      <c r="I28" s="190" t="s">
        <v>4578</v>
      </c>
      <c r="J28" s="190" t="s">
        <v>4634</v>
      </c>
      <c r="K28" s="190" t="s">
        <v>4481</v>
      </c>
      <c r="L28" s="198" t="n">
        <v>1310232.4</v>
      </c>
      <c r="M28" s="198" t="n">
        <v>1113697.53</v>
      </c>
      <c r="N28" s="190" t="s">
        <v>4595</v>
      </c>
      <c r="O28" s="190" t="s">
        <v>4596</v>
      </c>
      <c r="P28" s="198" t="n">
        <v>202609.25</v>
      </c>
      <c r="Q28" s="198" t="n">
        <v>172217.86</v>
      </c>
      <c r="R28" s="190" t="s">
        <v>4635</v>
      </c>
      <c r="T28" s="190" t="s">
        <v>4636</v>
      </c>
    </row>
    <row r="29" customFormat="false" ht="157.5" hidden="false" customHeight="false" outlineLevel="0" collapsed="false">
      <c r="A29" s="195" t="s">
        <v>4473</v>
      </c>
      <c r="B29" s="190" t="s">
        <v>4474</v>
      </c>
      <c r="C29" s="190" t="s">
        <v>4627</v>
      </c>
      <c r="D29" s="190" t="s">
        <v>4637</v>
      </c>
      <c r="E29" s="190" t="s">
        <v>4477</v>
      </c>
      <c r="G29" s="190" t="n">
        <v>2017</v>
      </c>
      <c r="H29" s="190" t="s">
        <v>4478</v>
      </c>
      <c r="I29" s="190" t="s">
        <v>4578</v>
      </c>
      <c r="J29" s="190" t="s">
        <v>4638</v>
      </c>
      <c r="K29" s="190" t="s">
        <v>4481</v>
      </c>
      <c r="L29" s="198" t="n">
        <v>840700.06</v>
      </c>
      <c r="M29" s="198" t="n">
        <v>714595.02</v>
      </c>
      <c r="N29" s="190" t="s">
        <v>118</v>
      </c>
      <c r="O29" s="190" t="s">
        <v>4639</v>
      </c>
      <c r="P29" s="198" t="n">
        <v>167792.91</v>
      </c>
      <c r="Q29" s="198" t="n">
        <v>142623.97</v>
      </c>
      <c r="R29" s="190" t="s">
        <v>4640</v>
      </c>
      <c r="T29" s="190" t="s">
        <v>4641</v>
      </c>
    </row>
    <row r="30" customFormat="false" ht="102" hidden="false" customHeight="true" outlineLevel="0" collapsed="false">
      <c r="A30" s="195" t="s">
        <v>4473</v>
      </c>
      <c r="B30" s="190" t="s">
        <v>4474</v>
      </c>
      <c r="C30" s="190" t="s">
        <v>4627</v>
      </c>
      <c r="D30" s="190" t="s">
        <v>4642</v>
      </c>
      <c r="E30" s="190" t="s">
        <v>4477</v>
      </c>
      <c r="G30" s="190" t="n">
        <v>2020</v>
      </c>
      <c r="H30" s="190" t="s">
        <v>4643</v>
      </c>
      <c r="I30" s="190" t="s">
        <v>4644</v>
      </c>
      <c r="J30" s="190" t="s">
        <v>4645</v>
      </c>
      <c r="K30" s="190" t="s">
        <v>4481</v>
      </c>
      <c r="L30" s="198" t="n">
        <v>1770362.61</v>
      </c>
      <c r="M30" s="198" t="n">
        <v>1504808.21</v>
      </c>
      <c r="N30" s="190" t="s">
        <v>4595</v>
      </c>
      <c r="O30" s="190" t="s">
        <v>4646</v>
      </c>
      <c r="P30" s="198" t="n">
        <v>589906.26</v>
      </c>
      <c r="Q30" s="198" t="n">
        <v>501420.32</v>
      </c>
      <c r="R30" s="190" t="s">
        <v>4647</v>
      </c>
      <c r="T30" s="190" t="s">
        <v>4648</v>
      </c>
    </row>
    <row r="31" customFormat="false" ht="141" hidden="false" customHeight="true" outlineLevel="0" collapsed="false">
      <c r="A31" s="195" t="s">
        <v>4473</v>
      </c>
      <c r="B31" s="190" t="s">
        <v>4474</v>
      </c>
      <c r="C31" s="190" t="s">
        <v>4627</v>
      </c>
      <c r="D31" s="190" t="s">
        <v>4649</v>
      </c>
      <c r="E31" s="190" t="s">
        <v>4477</v>
      </c>
      <c r="G31" s="190" t="n">
        <v>2020</v>
      </c>
      <c r="H31" s="190" t="s">
        <v>4650</v>
      </c>
      <c r="I31" s="190" t="s">
        <v>4644</v>
      </c>
      <c r="J31" s="190" t="s">
        <v>4645</v>
      </c>
      <c r="K31" s="190" t="s">
        <v>4481</v>
      </c>
      <c r="L31" s="198" t="n">
        <v>710946.83</v>
      </c>
      <c r="M31" s="198" t="n">
        <v>604304.79</v>
      </c>
      <c r="N31" s="190" t="s">
        <v>4580</v>
      </c>
      <c r="O31" s="190" t="s">
        <v>4651</v>
      </c>
      <c r="P31" s="198" t="n">
        <v>173823.6</v>
      </c>
      <c r="Q31" s="198" t="n">
        <v>147750.06</v>
      </c>
      <c r="R31" s="190" t="s">
        <v>4652</v>
      </c>
      <c r="T31" s="190" t="s">
        <v>4653</v>
      </c>
    </row>
    <row r="32" customFormat="false" ht="141" hidden="false" customHeight="true" outlineLevel="0" collapsed="false">
      <c r="A32" s="206" t="s">
        <v>4473</v>
      </c>
      <c r="B32" s="190" t="s">
        <v>4474</v>
      </c>
      <c r="C32" s="190" t="s">
        <v>4627</v>
      </c>
      <c r="D32" s="190" t="s">
        <v>4654</v>
      </c>
      <c r="E32" s="190" t="s">
        <v>4477</v>
      </c>
      <c r="G32" s="190" t="n">
        <v>2020</v>
      </c>
      <c r="H32" s="190" t="s">
        <v>4650</v>
      </c>
      <c r="I32" s="190" t="s">
        <v>4655</v>
      </c>
      <c r="J32" s="190" t="s">
        <v>4656</v>
      </c>
      <c r="K32" s="190" t="s">
        <v>4481</v>
      </c>
      <c r="L32" s="198" t="n">
        <v>1686047.09</v>
      </c>
      <c r="M32" s="198" t="n">
        <v>1433140</v>
      </c>
      <c r="N32" s="190" t="s">
        <v>322</v>
      </c>
      <c r="O32" s="190" t="s">
        <v>4657</v>
      </c>
      <c r="P32" s="198" t="n">
        <v>169524.75</v>
      </c>
      <c r="Q32" s="198" t="n">
        <v>144096.03</v>
      </c>
      <c r="R32" s="190" t="s">
        <v>4658</v>
      </c>
      <c r="T32" s="190" t="s">
        <v>4659</v>
      </c>
    </row>
    <row r="33" customFormat="false" ht="45" hidden="false" customHeight="false" outlineLevel="0" collapsed="false">
      <c r="A33" s="206"/>
      <c r="L33" s="198"/>
      <c r="M33" s="198"/>
      <c r="O33" s="190" t="s">
        <v>4660</v>
      </c>
      <c r="P33" s="198" t="n">
        <v>504859.63</v>
      </c>
      <c r="Q33" s="198" t="n">
        <v>429130.68</v>
      </c>
    </row>
    <row r="34" customFormat="false" ht="39" hidden="false" customHeight="true" outlineLevel="0" collapsed="false">
      <c r="A34" s="209"/>
      <c r="B34" s="190" t="s">
        <v>4474</v>
      </c>
      <c r="C34" s="190" t="s">
        <v>4627</v>
      </c>
      <c r="D34" s="190" t="s">
        <v>4661</v>
      </c>
      <c r="E34" s="190" t="s">
        <v>4477</v>
      </c>
      <c r="G34" s="190" t="n">
        <v>2020</v>
      </c>
      <c r="H34" s="190" t="s">
        <v>4569</v>
      </c>
      <c r="I34" s="190" t="s">
        <v>4662</v>
      </c>
      <c r="J34" s="190" t="s">
        <v>4663</v>
      </c>
      <c r="K34" s="190" t="s">
        <v>4481</v>
      </c>
      <c r="L34" s="198" t="n">
        <v>1618438.6</v>
      </c>
      <c r="M34" s="198" t="n">
        <v>1375672.79</v>
      </c>
      <c r="N34" s="190" t="s">
        <v>4664</v>
      </c>
      <c r="O34" s="190" t="s">
        <v>4665</v>
      </c>
      <c r="P34" s="198" t="n">
        <v>430193.42</v>
      </c>
      <c r="Q34" s="198" t="n">
        <v>15577.95</v>
      </c>
      <c r="R34" s="190" t="s">
        <v>4666</v>
      </c>
      <c r="T34" s="190" t="s">
        <v>4667</v>
      </c>
    </row>
    <row r="35" customFormat="false" ht="22.5" hidden="false" customHeight="false" outlineLevel="0" collapsed="false">
      <c r="A35" s="195" t="s">
        <v>4473</v>
      </c>
      <c r="L35" s="198"/>
      <c r="M35" s="198"/>
      <c r="O35" s="190" t="s">
        <v>4668</v>
      </c>
      <c r="P35" s="198" t="n">
        <v>18327</v>
      </c>
      <c r="Q35" s="198" t="n">
        <v>365664.4</v>
      </c>
    </row>
    <row r="36" customFormat="false" ht="112.5" hidden="false" customHeight="false" outlineLevel="0" collapsed="false">
      <c r="A36" s="195" t="s">
        <v>4473</v>
      </c>
      <c r="B36" s="190" t="s">
        <v>4474</v>
      </c>
      <c r="C36" s="190" t="s">
        <v>4627</v>
      </c>
      <c r="D36" s="207" t="s">
        <v>4669</v>
      </c>
      <c r="E36" s="190" t="s">
        <v>4477</v>
      </c>
      <c r="G36" s="190" t="n">
        <v>2020</v>
      </c>
      <c r="H36" s="190" t="s">
        <v>4670</v>
      </c>
      <c r="I36" s="190" t="s">
        <v>4671</v>
      </c>
      <c r="J36" s="190" t="s">
        <v>4672</v>
      </c>
      <c r="K36" s="190" t="s">
        <v>4481</v>
      </c>
      <c r="L36" s="198" t="n">
        <v>1965441.15</v>
      </c>
      <c r="M36" s="190" t="n">
        <v>1670624.97</v>
      </c>
      <c r="N36" s="190" t="s">
        <v>184</v>
      </c>
      <c r="O36" s="190" t="s">
        <v>4673</v>
      </c>
      <c r="P36" s="198" t="n">
        <v>300017.91</v>
      </c>
      <c r="Q36" s="198" t="n">
        <v>255015.22</v>
      </c>
      <c r="R36" s="190" t="s">
        <v>4674</v>
      </c>
      <c r="T36" s="190" t="s">
        <v>4675</v>
      </c>
    </row>
    <row r="37" customFormat="false" ht="42" hidden="false" customHeight="true" outlineLevel="0" collapsed="false">
      <c r="A37" s="206" t="s">
        <v>4473</v>
      </c>
      <c r="B37" s="190" t="s">
        <v>4474</v>
      </c>
      <c r="C37" s="190" t="s">
        <v>4627</v>
      </c>
      <c r="D37" s="190" t="s">
        <v>4676</v>
      </c>
      <c r="E37" s="190" t="s">
        <v>4477</v>
      </c>
      <c r="G37" s="190" t="n">
        <v>2021</v>
      </c>
      <c r="H37" s="190" t="s">
        <v>4677</v>
      </c>
      <c r="I37" s="190" t="s">
        <v>4678</v>
      </c>
      <c r="J37" s="190" t="s">
        <v>4679</v>
      </c>
      <c r="K37" s="190" t="s">
        <v>4481</v>
      </c>
      <c r="L37" s="198" t="n">
        <v>628712.28</v>
      </c>
      <c r="M37" s="198" t="n">
        <v>534405.42</v>
      </c>
      <c r="N37" s="190" t="s">
        <v>322</v>
      </c>
      <c r="O37" s="190" t="s">
        <v>4680</v>
      </c>
      <c r="P37" s="198" t="n">
        <v>147140.68</v>
      </c>
      <c r="Q37" s="198" t="n">
        <v>125069.57</v>
      </c>
      <c r="R37" s="190" t="s">
        <v>4681</v>
      </c>
      <c r="T37" s="190" t="s">
        <v>4682</v>
      </c>
    </row>
    <row r="38" customFormat="false" ht="33.75" hidden="false" customHeight="false" outlineLevel="0" collapsed="false">
      <c r="A38" s="206"/>
      <c r="L38" s="198"/>
      <c r="M38" s="198"/>
      <c r="O38" s="190" t="s">
        <v>4683</v>
      </c>
      <c r="P38" s="198" t="n">
        <v>158688.85</v>
      </c>
      <c r="Q38" s="198" t="n">
        <v>134885.52</v>
      </c>
    </row>
    <row r="39" customFormat="false" ht="43.5" hidden="false" customHeight="true" outlineLevel="0" collapsed="false">
      <c r="A39" s="206" t="s">
        <v>4473</v>
      </c>
      <c r="B39" s="190" t="s">
        <v>4474</v>
      </c>
      <c r="C39" s="190" t="s">
        <v>4627</v>
      </c>
      <c r="D39" s="190" t="s">
        <v>4684</v>
      </c>
      <c r="E39" s="190" t="s">
        <v>4477</v>
      </c>
      <c r="G39" s="190" t="n">
        <v>2020</v>
      </c>
      <c r="H39" s="190" t="s">
        <v>4685</v>
      </c>
      <c r="I39" s="190" t="s">
        <v>4671</v>
      </c>
      <c r="J39" s="190" t="s">
        <v>4686</v>
      </c>
      <c r="K39" s="190" t="s">
        <v>4481</v>
      </c>
      <c r="L39" s="198" t="n">
        <v>1870267.6</v>
      </c>
      <c r="M39" s="198" t="n">
        <v>1578318.8</v>
      </c>
      <c r="N39" s="190" t="s">
        <v>4555</v>
      </c>
      <c r="O39" s="190" t="s">
        <v>4687</v>
      </c>
      <c r="P39" s="198" t="n">
        <v>257285.22</v>
      </c>
      <c r="Q39" s="198" t="n">
        <v>217122.99</v>
      </c>
      <c r="R39" s="190" t="s">
        <v>4688</v>
      </c>
      <c r="T39" s="190" t="s">
        <v>4689</v>
      </c>
    </row>
    <row r="40" customFormat="false" ht="45" hidden="false" customHeight="false" outlineLevel="0" collapsed="false">
      <c r="A40" s="206"/>
      <c r="L40" s="198"/>
      <c r="M40" s="198"/>
      <c r="O40" s="190" t="s">
        <v>4690</v>
      </c>
      <c r="P40" s="198" t="n">
        <v>227559.78</v>
      </c>
      <c r="Q40" s="198" t="n">
        <v>192037.69</v>
      </c>
    </row>
    <row r="41" customFormat="false" ht="42" hidden="false" customHeight="true" outlineLevel="0" collapsed="false">
      <c r="A41" s="206" t="s">
        <v>4473</v>
      </c>
      <c r="B41" s="190" t="s">
        <v>4474</v>
      </c>
      <c r="C41" s="190" t="s">
        <v>4627</v>
      </c>
      <c r="D41" s="190" t="s">
        <v>4691</v>
      </c>
      <c r="E41" s="190" t="s">
        <v>4477</v>
      </c>
      <c r="G41" s="190" t="n">
        <v>2020</v>
      </c>
      <c r="H41" s="190" t="s">
        <v>4650</v>
      </c>
      <c r="I41" s="190" t="s">
        <v>4593</v>
      </c>
      <c r="J41" s="190" t="s">
        <v>4692</v>
      </c>
      <c r="K41" s="190" t="s">
        <v>4481</v>
      </c>
      <c r="L41" s="198" t="n">
        <v>1016778.3</v>
      </c>
      <c r="M41" s="198" t="n">
        <v>864261.54</v>
      </c>
      <c r="N41" s="190" t="s">
        <v>92</v>
      </c>
      <c r="O41" s="190" t="s">
        <v>4693</v>
      </c>
      <c r="P41" s="198" t="n">
        <v>334737.17</v>
      </c>
      <c r="Q41" s="198" t="n">
        <v>284526.59</v>
      </c>
      <c r="R41" s="190" t="s">
        <v>4694</v>
      </c>
      <c r="T41" s="190" t="s">
        <v>4695</v>
      </c>
    </row>
    <row r="42" customFormat="false" ht="45" hidden="false" customHeight="false" outlineLevel="0" collapsed="false">
      <c r="A42" s="206"/>
      <c r="L42" s="198"/>
      <c r="M42" s="198"/>
      <c r="O42" s="190" t="s">
        <v>4696</v>
      </c>
      <c r="P42" s="198" t="n">
        <v>102649.65</v>
      </c>
      <c r="Q42" s="198" t="n">
        <v>87252.2</v>
      </c>
    </row>
    <row r="43" customFormat="false" ht="157.5" hidden="false" customHeight="false" outlineLevel="0" collapsed="false">
      <c r="A43" s="195"/>
      <c r="B43" s="190" t="s">
        <v>4697</v>
      </c>
      <c r="C43" s="190" t="s">
        <v>4627</v>
      </c>
      <c r="D43" s="190" t="s">
        <v>4698</v>
      </c>
      <c r="E43" s="190" t="s">
        <v>4477</v>
      </c>
      <c r="G43" s="190" t="n">
        <v>2020</v>
      </c>
      <c r="H43" s="202" t="n">
        <v>44136</v>
      </c>
      <c r="I43" s="202" t="n">
        <v>44957</v>
      </c>
      <c r="J43" s="190" t="s">
        <v>4699</v>
      </c>
      <c r="K43" s="190" t="s">
        <v>4481</v>
      </c>
      <c r="L43" s="198" t="n">
        <v>1770362.61</v>
      </c>
      <c r="M43" s="198" t="n">
        <v>1504808.21</v>
      </c>
      <c r="N43" s="190" t="s">
        <v>4700</v>
      </c>
      <c r="O43" s="190" t="s">
        <v>4701</v>
      </c>
      <c r="P43" s="198" t="n">
        <v>422329.3</v>
      </c>
      <c r="Q43" s="198" t="n">
        <v>358979.9</v>
      </c>
      <c r="R43" s="190" t="s">
        <v>4702</v>
      </c>
      <c r="T43" s="205" t="s">
        <v>4703</v>
      </c>
    </row>
    <row r="44" customFormat="false" ht="14.25" hidden="false" customHeight="true" outlineLevel="0" collapsed="false">
      <c r="A44" s="206" t="s">
        <v>4473</v>
      </c>
      <c r="B44" s="190" t="s">
        <v>4474</v>
      </c>
      <c r="C44" s="190" t="s">
        <v>4704</v>
      </c>
      <c r="D44" s="190" t="s">
        <v>4705</v>
      </c>
      <c r="E44" s="190" t="s">
        <v>4477</v>
      </c>
      <c r="G44" s="190" t="n">
        <v>2017</v>
      </c>
      <c r="H44" s="190" t="s">
        <v>4493</v>
      </c>
      <c r="I44" s="202" t="n">
        <v>43799</v>
      </c>
      <c r="J44" s="190" t="s">
        <v>4706</v>
      </c>
      <c r="K44" s="190" t="s">
        <v>4481</v>
      </c>
      <c r="L44" s="198" t="n">
        <v>1019843.87</v>
      </c>
      <c r="M44" s="198" t="n">
        <v>866867.28</v>
      </c>
      <c r="N44" s="190" t="s">
        <v>4707</v>
      </c>
      <c r="O44" s="190" t="s">
        <v>4708</v>
      </c>
      <c r="P44" s="198" t="n">
        <v>215050.1</v>
      </c>
      <c r="Q44" s="198" t="n">
        <v>182792.585</v>
      </c>
      <c r="R44" s="190" t="s">
        <v>4709</v>
      </c>
      <c r="T44" s="190" t="s">
        <v>4710</v>
      </c>
    </row>
    <row r="45" customFormat="false" ht="33.75" hidden="false" customHeight="false" outlineLevel="0" collapsed="false">
      <c r="A45" s="206"/>
      <c r="I45" s="202"/>
      <c r="M45" s="198"/>
      <c r="O45" s="190" t="s">
        <v>4095</v>
      </c>
      <c r="P45" s="198" t="n">
        <v>92600.8</v>
      </c>
      <c r="Q45" s="198" t="n">
        <v>78710.68</v>
      </c>
    </row>
    <row r="46" customFormat="false" ht="168.75" hidden="false" customHeight="false" outlineLevel="0" collapsed="false">
      <c r="A46" s="195" t="s">
        <v>4473</v>
      </c>
      <c r="B46" s="190" t="s">
        <v>4474</v>
      </c>
      <c r="C46" s="190" t="s">
        <v>4704</v>
      </c>
      <c r="D46" s="190" t="s">
        <v>4711</v>
      </c>
      <c r="E46" s="190" t="s">
        <v>4477</v>
      </c>
      <c r="G46" s="190" t="n">
        <v>2017</v>
      </c>
      <c r="H46" s="190" t="s">
        <v>4478</v>
      </c>
      <c r="I46" s="190" t="s">
        <v>4578</v>
      </c>
      <c r="J46" s="190" t="s">
        <v>4712</v>
      </c>
      <c r="K46" s="190" t="s">
        <v>4481</v>
      </c>
      <c r="L46" s="198" t="n">
        <v>883555.54</v>
      </c>
      <c r="M46" s="198" t="n">
        <v>751022.2</v>
      </c>
      <c r="N46" s="190" t="s">
        <v>176</v>
      </c>
      <c r="O46" s="190" t="s">
        <v>4713</v>
      </c>
      <c r="P46" s="198" t="n">
        <v>176486.04</v>
      </c>
      <c r="Q46" s="198" t="n">
        <v>150013.13</v>
      </c>
      <c r="R46" s="190" t="s">
        <v>4714</v>
      </c>
      <c r="T46" s="190" t="s">
        <v>4715</v>
      </c>
    </row>
    <row r="47" customFormat="false" ht="135" hidden="false" customHeight="false" outlineLevel="0" collapsed="false">
      <c r="A47" s="195" t="s">
        <v>4473</v>
      </c>
      <c r="B47" s="190" t="s">
        <v>4474</v>
      </c>
      <c r="C47" s="190" t="s">
        <v>4704</v>
      </c>
      <c r="D47" s="190" t="s">
        <v>4716</v>
      </c>
      <c r="E47" s="190" t="s">
        <v>4477</v>
      </c>
      <c r="G47" s="190" t="n">
        <v>2017</v>
      </c>
      <c r="H47" s="190" t="s">
        <v>4493</v>
      </c>
      <c r="I47" s="190" t="s">
        <v>4494</v>
      </c>
      <c r="J47" s="190" t="s">
        <v>4717</v>
      </c>
      <c r="K47" s="190" t="s">
        <v>4481</v>
      </c>
      <c r="L47" s="198" t="n">
        <v>670619.24</v>
      </c>
      <c r="M47" s="198" t="n">
        <v>570026.34</v>
      </c>
      <c r="N47" s="190" t="s">
        <v>118</v>
      </c>
      <c r="O47" s="190" t="s">
        <v>4718</v>
      </c>
      <c r="P47" s="198" t="n">
        <v>122188.2</v>
      </c>
      <c r="Q47" s="198" t="n">
        <v>103859.97</v>
      </c>
      <c r="R47" s="190" t="s">
        <v>4719</v>
      </c>
      <c r="T47" s="190" t="s">
        <v>4720</v>
      </c>
    </row>
    <row r="48" customFormat="false" ht="157.5" hidden="false" customHeight="false" outlineLevel="0" collapsed="false">
      <c r="A48" s="195" t="s">
        <v>4473</v>
      </c>
      <c r="B48" s="190" t="s">
        <v>4474</v>
      </c>
      <c r="C48" s="190" t="s">
        <v>4704</v>
      </c>
      <c r="D48" s="190" t="s">
        <v>4721</v>
      </c>
      <c r="E48" s="190" t="s">
        <v>4477</v>
      </c>
      <c r="G48" s="190" t="n">
        <v>2017</v>
      </c>
      <c r="H48" s="190" t="s">
        <v>4722</v>
      </c>
      <c r="I48" s="190" t="s">
        <v>4723</v>
      </c>
      <c r="J48" s="190" t="s">
        <v>4724</v>
      </c>
      <c r="K48" s="190" t="s">
        <v>4481</v>
      </c>
      <c r="L48" s="198" t="n">
        <v>979309.91</v>
      </c>
      <c r="M48" s="198" t="n">
        <v>831434.09</v>
      </c>
      <c r="N48" s="190" t="s">
        <v>4725</v>
      </c>
      <c r="O48" s="190" t="s">
        <v>4726</v>
      </c>
      <c r="P48" s="198" t="n">
        <v>214340</v>
      </c>
      <c r="Q48" s="198" t="n">
        <v>181974.66</v>
      </c>
      <c r="R48" s="190" t="s">
        <v>4727</v>
      </c>
      <c r="T48" s="190" t="s">
        <v>4728</v>
      </c>
    </row>
    <row r="49" customFormat="false" ht="146.25" hidden="false" customHeight="false" outlineLevel="0" collapsed="false">
      <c r="A49" s="195" t="s">
        <v>4473</v>
      </c>
      <c r="B49" s="190" t="s">
        <v>4474</v>
      </c>
      <c r="C49" s="190" t="s">
        <v>4704</v>
      </c>
      <c r="D49" s="190" t="s">
        <v>4729</v>
      </c>
      <c r="E49" s="190" t="s">
        <v>4477</v>
      </c>
      <c r="G49" s="190" t="n">
        <v>2020</v>
      </c>
      <c r="H49" s="190" t="s">
        <v>4569</v>
      </c>
      <c r="I49" s="190" t="s">
        <v>4730</v>
      </c>
      <c r="J49" s="190" t="s">
        <v>4731</v>
      </c>
      <c r="K49" s="190" t="s">
        <v>4481</v>
      </c>
      <c r="L49" s="198" t="n">
        <v>929745.82</v>
      </c>
      <c r="M49" s="198" t="n">
        <v>790283.94</v>
      </c>
      <c r="N49" s="190" t="s">
        <v>4564</v>
      </c>
      <c r="O49" s="190" t="s">
        <v>4732</v>
      </c>
      <c r="P49" s="198" t="n">
        <v>259462.79</v>
      </c>
      <c r="Q49" s="198" t="n">
        <v>220543.37</v>
      </c>
      <c r="R49" s="190" t="s">
        <v>4733</v>
      </c>
      <c r="T49" s="190" t="s">
        <v>4734</v>
      </c>
    </row>
    <row r="50" customFormat="false" ht="101.25" hidden="false" customHeight="false" outlineLevel="0" collapsed="false">
      <c r="A50" s="195" t="s">
        <v>4473</v>
      </c>
      <c r="B50" s="190" t="s">
        <v>4474</v>
      </c>
      <c r="C50" s="190" t="s">
        <v>4704</v>
      </c>
      <c r="D50" s="190" t="s">
        <v>4735</v>
      </c>
      <c r="E50" s="190" t="s">
        <v>4477</v>
      </c>
      <c r="G50" s="190" t="n">
        <v>2020</v>
      </c>
      <c r="H50" s="190" t="s">
        <v>4736</v>
      </c>
      <c r="I50" s="190" t="s">
        <v>4737</v>
      </c>
      <c r="J50" s="190" t="s">
        <v>4738</v>
      </c>
      <c r="K50" s="190" t="s">
        <v>4481</v>
      </c>
      <c r="L50" s="198" t="n">
        <v>659563.58</v>
      </c>
      <c r="M50" s="198" t="n">
        <v>560629.03</v>
      </c>
      <c r="N50" s="190" t="s">
        <v>118</v>
      </c>
      <c r="O50" s="190" t="s">
        <v>4739</v>
      </c>
      <c r="P50" s="198" t="n">
        <v>75337.5</v>
      </c>
      <c r="Q50" s="198" t="n">
        <v>64036.87</v>
      </c>
      <c r="R50" s="190" t="s">
        <v>4740</v>
      </c>
      <c r="T50" s="190" t="s">
        <v>4741</v>
      </c>
    </row>
    <row r="51" customFormat="false" ht="123.75" hidden="false" customHeight="false" outlineLevel="0" collapsed="false">
      <c r="A51" s="195" t="s">
        <v>4473</v>
      </c>
      <c r="B51" s="190" t="s">
        <v>4474</v>
      </c>
      <c r="C51" s="190" t="s">
        <v>4704</v>
      </c>
      <c r="D51" s="190" t="s">
        <v>4742</v>
      </c>
      <c r="E51" s="190" t="s">
        <v>4477</v>
      </c>
      <c r="G51" s="190" t="n">
        <v>2020</v>
      </c>
      <c r="H51" s="190" t="s">
        <v>4743</v>
      </c>
      <c r="I51" s="190" t="s">
        <v>4515</v>
      </c>
      <c r="J51" s="190" t="s">
        <v>4744</v>
      </c>
      <c r="K51" s="190" t="s">
        <v>4481</v>
      </c>
      <c r="L51" s="198" t="n">
        <v>1102306.51</v>
      </c>
      <c r="M51" s="198" t="n">
        <v>936960.52</v>
      </c>
      <c r="N51" s="190" t="s">
        <v>4745</v>
      </c>
      <c r="O51" s="190" t="s">
        <v>4746</v>
      </c>
      <c r="P51" s="198" t="n">
        <v>109460.63</v>
      </c>
      <c r="Q51" s="198" t="n">
        <v>93041.53</v>
      </c>
      <c r="R51" s="190" t="s">
        <v>4747</v>
      </c>
      <c r="T51" s="190" t="s">
        <v>4748</v>
      </c>
    </row>
    <row r="52" customFormat="false" ht="135" hidden="false" customHeight="false" outlineLevel="0" collapsed="false">
      <c r="A52" s="195" t="s">
        <v>4473</v>
      </c>
      <c r="B52" s="190" t="s">
        <v>4474</v>
      </c>
      <c r="C52" s="190" t="s">
        <v>4704</v>
      </c>
      <c r="D52" s="210" t="s">
        <v>4749</v>
      </c>
      <c r="E52" s="190" t="s">
        <v>4477</v>
      </c>
      <c r="G52" s="190" t="n">
        <v>2020</v>
      </c>
      <c r="H52" s="190" t="s">
        <v>4750</v>
      </c>
      <c r="I52" s="190" t="s">
        <v>4751</v>
      </c>
      <c r="J52" s="190" t="s">
        <v>4752</v>
      </c>
      <c r="K52" s="190" t="s">
        <v>4481</v>
      </c>
      <c r="L52" s="198" t="n">
        <v>595214</v>
      </c>
      <c r="M52" s="198" t="n">
        <v>505931.9</v>
      </c>
      <c r="N52" s="190" t="s">
        <v>118</v>
      </c>
      <c r="O52" s="190" t="s">
        <v>4753</v>
      </c>
      <c r="P52" s="198" t="n">
        <v>211070</v>
      </c>
      <c r="Q52" s="198" t="n">
        <v>179409.5</v>
      </c>
      <c r="R52" s="190" t="s">
        <v>4754</v>
      </c>
      <c r="T52" s="190" t="s">
        <v>4755</v>
      </c>
    </row>
    <row r="53" customFormat="false" ht="112.5" hidden="false" customHeight="false" outlineLevel="0" collapsed="false">
      <c r="A53" s="195" t="s">
        <v>4473</v>
      </c>
      <c r="B53" s="190" t="s">
        <v>4474</v>
      </c>
      <c r="C53" s="190" t="s">
        <v>4704</v>
      </c>
      <c r="D53" s="190" t="s">
        <v>4756</v>
      </c>
      <c r="E53" s="190" t="s">
        <v>4477</v>
      </c>
      <c r="G53" s="190" t="n">
        <v>2020</v>
      </c>
      <c r="H53" s="190" t="s">
        <v>4750</v>
      </c>
      <c r="I53" s="190" t="s">
        <v>4757</v>
      </c>
      <c r="J53" s="190" t="s">
        <v>4758</v>
      </c>
      <c r="K53" s="190" t="s">
        <v>4481</v>
      </c>
      <c r="L53" s="198" t="n">
        <v>616168.95</v>
      </c>
      <c r="M53" s="198" t="n">
        <v>523743.6</v>
      </c>
      <c r="N53" s="190" t="s">
        <v>176</v>
      </c>
      <c r="O53" s="190" t="s">
        <v>4759</v>
      </c>
      <c r="P53" s="198" t="n">
        <v>158055</v>
      </c>
      <c r="Q53" s="198" t="n">
        <v>134346.75</v>
      </c>
      <c r="R53" s="190" t="s">
        <v>4760</v>
      </c>
      <c r="T53" s="205" t="s">
        <v>4761</v>
      </c>
    </row>
    <row r="54" customFormat="false" ht="191.25" hidden="false" customHeight="false" outlineLevel="0" collapsed="false">
      <c r="A54" s="195" t="s">
        <v>4473</v>
      </c>
      <c r="B54" s="190" t="s">
        <v>4474</v>
      </c>
      <c r="C54" s="190" t="s">
        <v>4704</v>
      </c>
      <c r="D54" s="190" t="s">
        <v>4762</v>
      </c>
      <c r="E54" s="190" t="s">
        <v>4477</v>
      </c>
      <c r="G54" s="190" t="n">
        <v>2020</v>
      </c>
      <c r="H54" s="190" t="s">
        <v>4736</v>
      </c>
      <c r="I54" s="190" t="s">
        <v>4763</v>
      </c>
      <c r="J54" s="190" t="s">
        <v>4764</v>
      </c>
      <c r="K54" s="190" t="s">
        <v>4481</v>
      </c>
      <c r="L54" s="198" t="n">
        <v>1487795.39</v>
      </c>
      <c r="M54" s="198" t="n">
        <v>1264626.06</v>
      </c>
      <c r="N54" s="190" t="s">
        <v>322</v>
      </c>
      <c r="O54" s="190" t="s">
        <v>4765</v>
      </c>
      <c r="P54" s="198" t="n">
        <v>164146.2</v>
      </c>
      <c r="Q54" s="198" t="n">
        <v>139524.27</v>
      </c>
      <c r="R54" s="190" t="s">
        <v>4766</v>
      </c>
      <c r="T54" s="205" t="s">
        <v>4767</v>
      </c>
    </row>
    <row r="55" customFormat="false" ht="112.5" hidden="false" customHeight="false" outlineLevel="0" collapsed="false">
      <c r="A55" s="195" t="s">
        <v>4473</v>
      </c>
      <c r="B55" s="190" t="s">
        <v>4474</v>
      </c>
      <c r="C55" s="190" t="s">
        <v>4704</v>
      </c>
      <c r="D55" s="190" t="s">
        <v>4768</v>
      </c>
      <c r="E55" s="190" t="s">
        <v>4477</v>
      </c>
      <c r="G55" s="190" t="n">
        <v>2020</v>
      </c>
      <c r="H55" s="190" t="s">
        <v>4643</v>
      </c>
      <c r="I55" s="190" t="s">
        <v>4769</v>
      </c>
      <c r="J55" s="190" t="s">
        <v>4770</v>
      </c>
      <c r="K55" s="190" t="s">
        <v>4481</v>
      </c>
      <c r="L55" s="198" t="n">
        <v>680529.23</v>
      </c>
      <c r="M55" s="198" t="n">
        <v>578449.84</v>
      </c>
      <c r="N55" s="190" t="s">
        <v>4564</v>
      </c>
      <c r="O55" s="190" t="s">
        <v>4771</v>
      </c>
      <c r="P55" s="198" t="n">
        <v>216037.2</v>
      </c>
      <c r="Q55" s="198" t="n">
        <v>183631.62</v>
      </c>
      <c r="R55" s="190" t="s">
        <v>4772</v>
      </c>
      <c r="T55" s="190" t="s">
        <v>4773</v>
      </c>
    </row>
    <row r="56" customFormat="false" ht="146.25" hidden="false" customHeight="false" outlineLevel="0" collapsed="false">
      <c r="A56" s="195" t="s">
        <v>4473</v>
      </c>
      <c r="B56" s="190" t="s">
        <v>4474</v>
      </c>
      <c r="C56" s="190" t="s">
        <v>4704</v>
      </c>
      <c r="D56" s="190" t="s">
        <v>4774</v>
      </c>
      <c r="E56" s="190" t="s">
        <v>4477</v>
      </c>
      <c r="G56" s="190" t="n">
        <v>2020</v>
      </c>
      <c r="H56" s="190" t="s">
        <v>4775</v>
      </c>
      <c r="I56" s="190" t="s">
        <v>4644</v>
      </c>
      <c r="J56" s="190" t="s">
        <v>4776</v>
      </c>
      <c r="K56" s="190" t="s">
        <v>4481</v>
      </c>
      <c r="L56" s="198" t="n">
        <v>1320785.97</v>
      </c>
      <c r="M56" s="198" t="n">
        <v>1122668.06</v>
      </c>
      <c r="N56" s="190" t="s">
        <v>4564</v>
      </c>
      <c r="O56" s="190" t="s">
        <v>4777</v>
      </c>
      <c r="P56" s="198" t="n">
        <v>289048.79</v>
      </c>
      <c r="Q56" s="198" t="n">
        <v>245691.47</v>
      </c>
      <c r="R56" s="190" t="s">
        <v>4778</v>
      </c>
      <c r="T56" s="190" t="s">
        <v>4779</v>
      </c>
    </row>
    <row r="57" customFormat="false" ht="11.25" hidden="false" customHeight="false" outlineLevel="0" collapsed="false">
      <c r="K57" s="211" t="s">
        <v>4780</v>
      </c>
      <c r="L57" s="212" t="n">
        <f aca="false">SUM(L2:L56)</f>
        <v>48183004.68</v>
      </c>
      <c r="M57" s="212" t="n">
        <f aca="false">SUM(M2:M56)</f>
        <v>41699385.61</v>
      </c>
      <c r="N57" s="212"/>
      <c r="O57" s="212"/>
      <c r="P57" s="212" t="n">
        <f aca="false">SUM(P2:P56)</f>
        <v>12740174.62</v>
      </c>
      <c r="Q57" s="212" t="n">
        <f aca="false">SUM(Q2:Q56)</f>
        <v>10825855.665</v>
      </c>
    </row>
    <row r="1048576" customFormat="false" ht="12.8" hidden="false" customHeight="false" outlineLevel="0" collapsed="false"/>
  </sheetData>
  <mergeCells count="168">
    <mergeCell ref="C12:C13"/>
    <mergeCell ref="D12:D13"/>
    <mergeCell ref="E12:E13"/>
    <mergeCell ref="F12:F13"/>
    <mergeCell ref="G12:G13"/>
    <mergeCell ref="H12:H13"/>
    <mergeCell ref="I12:I13"/>
    <mergeCell ref="J12:J13"/>
    <mergeCell ref="K12:K13"/>
    <mergeCell ref="L12:L13"/>
    <mergeCell ref="M12:M13"/>
    <mergeCell ref="N12:N13"/>
    <mergeCell ref="R12:R13"/>
    <mergeCell ref="S12:S13"/>
    <mergeCell ref="T12:T13"/>
    <mergeCell ref="B15:B16"/>
    <mergeCell ref="C15:C16"/>
    <mergeCell ref="D15:D16"/>
    <mergeCell ref="E15:E16"/>
    <mergeCell ref="F15:F16"/>
    <mergeCell ref="G15:G16"/>
    <mergeCell ref="H15:H16"/>
    <mergeCell ref="I15:I16"/>
    <mergeCell ref="J15:J16"/>
    <mergeCell ref="K15:K16"/>
    <mergeCell ref="L15:L16"/>
    <mergeCell ref="M15:M16"/>
    <mergeCell ref="N15:N16"/>
    <mergeCell ref="R15:R16"/>
    <mergeCell ref="S15:S16"/>
    <mergeCell ref="T15:T16"/>
    <mergeCell ref="AF15:AF16"/>
    <mergeCell ref="AG15:AG16"/>
    <mergeCell ref="A17:A18"/>
    <mergeCell ref="B17:B18"/>
    <mergeCell ref="C17:C18"/>
    <mergeCell ref="D17:D18"/>
    <mergeCell ref="E17:E18"/>
    <mergeCell ref="F17:F18"/>
    <mergeCell ref="G17:G18"/>
    <mergeCell ref="H17:H18"/>
    <mergeCell ref="I17:I18"/>
    <mergeCell ref="J17:J18"/>
    <mergeCell ref="K17:K18"/>
    <mergeCell ref="L17:L18"/>
    <mergeCell ref="M17:M18"/>
    <mergeCell ref="N17:N18"/>
    <mergeCell ref="R17:R18"/>
    <mergeCell ref="S17:S18"/>
    <mergeCell ref="T17:T18"/>
    <mergeCell ref="A22:A23"/>
    <mergeCell ref="B22:B23"/>
    <mergeCell ref="C22:C23"/>
    <mergeCell ref="D22:D23"/>
    <mergeCell ref="E22:E23"/>
    <mergeCell ref="F22:F23"/>
    <mergeCell ref="G22:G23"/>
    <mergeCell ref="H22:H23"/>
    <mergeCell ref="I22:I23"/>
    <mergeCell ref="J22:J23"/>
    <mergeCell ref="K22:K23"/>
    <mergeCell ref="L22:L23"/>
    <mergeCell ref="M22:M23"/>
    <mergeCell ref="N22:N23"/>
    <mergeCell ref="R22:R23"/>
    <mergeCell ref="S22:S23"/>
    <mergeCell ref="T22:T23"/>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R32:R33"/>
    <mergeCell ref="S32:S33"/>
    <mergeCell ref="T32:T33"/>
    <mergeCell ref="B34:B35"/>
    <mergeCell ref="C34:C35"/>
    <mergeCell ref="D34:D35"/>
    <mergeCell ref="E34:E35"/>
    <mergeCell ref="F34:F35"/>
    <mergeCell ref="G34:G35"/>
    <mergeCell ref="H34:H35"/>
    <mergeCell ref="I34:I35"/>
    <mergeCell ref="J34:J35"/>
    <mergeCell ref="K34:K35"/>
    <mergeCell ref="L34:L35"/>
    <mergeCell ref="M34:M35"/>
    <mergeCell ref="N34:N35"/>
    <mergeCell ref="R34:R35"/>
    <mergeCell ref="S34:S35"/>
    <mergeCell ref="T34:T35"/>
    <mergeCell ref="A37:A38"/>
    <mergeCell ref="B37:B38"/>
    <mergeCell ref="C37:C38"/>
    <mergeCell ref="D37:D38"/>
    <mergeCell ref="E37:E38"/>
    <mergeCell ref="F37:F38"/>
    <mergeCell ref="G37:G38"/>
    <mergeCell ref="H37:H38"/>
    <mergeCell ref="I37:I38"/>
    <mergeCell ref="J37:J38"/>
    <mergeCell ref="K37:K38"/>
    <mergeCell ref="L37:L38"/>
    <mergeCell ref="M37:M38"/>
    <mergeCell ref="N37:N38"/>
    <mergeCell ref="R37:R38"/>
    <mergeCell ref="S37:S38"/>
    <mergeCell ref="T37: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R39:R40"/>
    <mergeCell ref="S39:S40"/>
    <mergeCell ref="T39:T40"/>
    <mergeCell ref="A41:A42"/>
    <mergeCell ref="B41:B42"/>
    <mergeCell ref="C41:C42"/>
    <mergeCell ref="D41:D42"/>
    <mergeCell ref="E41:E42"/>
    <mergeCell ref="F41:F42"/>
    <mergeCell ref="G41:G42"/>
    <mergeCell ref="H41:H42"/>
    <mergeCell ref="I41:I42"/>
    <mergeCell ref="J41:J42"/>
    <mergeCell ref="K41:K42"/>
    <mergeCell ref="L41:L42"/>
    <mergeCell ref="M41:M42"/>
    <mergeCell ref="N41:N42"/>
    <mergeCell ref="R41:R42"/>
    <mergeCell ref="S41:S42"/>
    <mergeCell ref="T41:T42"/>
    <mergeCell ref="A44:A45"/>
    <mergeCell ref="B44:B45"/>
    <mergeCell ref="C44:C45"/>
    <mergeCell ref="D44:D45"/>
    <mergeCell ref="E44:E45"/>
    <mergeCell ref="F44:F45"/>
    <mergeCell ref="G44:G45"/>
    <mergeCell ref="H44:H45"/>
    <mergeCell ref="I44:I45"/>
    <mergeCell ref="J44:J45"/>
    <mergeCell ref="K44:K45"/>
    <mergeCell ref="L44:L45"/>
    <mergeCell ref="M44:M45"/>
    <mergeCell ref="N44:N45"/>
    <mergeCell ref="R44:R45"/>
    <mergeCell ref="S44:S45"/>
    <mergeCell ref="T44:T45"/>
  </mergeCells>
  <hyperlinks>
    <hyperlink ref="T4" r:id="rId1" display="https://interreg-hr-ba-me.eu/2014/project/we-care/&#10;&#10;"/>
    <hyperlink ref="T9" r:id="rId2" display="https://interreg-hr-ba-me.eu/2014/project/imphact/&#10;https://dzz.ba/imphact-projekt-zavrsna-konferencija/&#10;https://dzz.ba/studijsko-putovanje-u-stockholm-u-sklopu-imphact-projekta/&#10;https://www.dzpg.me/imphact-novosti/&#10;https://twitter.com/imphactproject&#10;&#10;"/>
    <hyperlink ref="T10" r:id="rId3" display="https://interreg-hr-ba-me.eu/2014/project/lab-op/&#10;https://www.bolnicabar.me/index.php?option=com_content&amp;view=article&amp;id=336:odrzana-zdavrsna-konferencija-projekta-lab-op-u-zadru&amp;catid=34&amp;Itemid=584&#10;&#10;https://www.facebook.com/pages/category/Nonprofit-Organization/LAB-OP-101086472059611/&#10;https://www.bolnicabar.me/index.php?option=com_content&amp;view=category&amp;layout=blog&amp;id=30&amp;Itemid=317&#10;&#10;"/>
    <hyperlink ref="T15" r:id="rId4" display="https://interreg-hr-ba-me.eu/2014/project/tele-doc/&#10;https://www.interreg-hr-ba-me.eu/novost/project-tele-doc-organized-a-thematic-conference-on-telemedicine/&#10;https://www.facebook.com/teledocproject/&#10;https://www.bolnica-du.hr/index.php/eu-projekti/item/714-tele-doc&#10;https://me.ekapija.com/news/2688183/opsta-bolnica-u-kotoru-dobija-savremenu-opremu-za-lijecenje-trauma&#10;https://www.vijesti.me/vijesti/drustvo/515547/opstina-kotor-nabavila-specijalizovano-plovilo-za-spasavanje-ljudi-na-moru&#10;&#10;"/>
    <hyperlink ref="T22" r:id="rId5" display="https://interreg-hr-ba-me.eu/2014/project/iner/&#10;http://www.cetinje.me/cetinje/site_mne/public/index.php/index/artikli?id=2197&#10;https://aldnk.me/tag/interreg-ipa-cbc-cro-bih-mne/&#10;"/>
    <hyperlink ref="T43" r:id="rId6" display="https://interreg-hr-ba-me.eu/2014/project/epath/&#10;https://www.morskodobro.me/me/aktuelnosti/581-radni-obilazak-tivatskih-solila-prezentovan-eu-ipa-interreg-projekat-epath-endemic-pathways-endemske-staze&#10;https://me.ekapija.com/news/3138575/milionski-projekat-epath-povezuje-turisticku-ponudu-hutovog-blata-sa-botanickim-vrtom-u&#10;https://www.vijesti.me/vijesti/drustvo/495047/solila-primjer-dobre-prakse-saradnje-na-zastiti-vrijednog-prirodnog-stanista&#10;&#10;"/>
    <hyperlink ref="T53" r:id="rId7" display="https://interreg-hr-ba-me.eu/2014/project/crown/&#10;https://me.ekapija.com/start-up/3044590/podrska-razvoju-startapa-najboljim-idejama-finansiranje-i-pomoc-za-izlazak-na-inostrana&#10;https://www.youtube.com/watch?v=jWTzZ-DzVhc&#10;"/>
    <hyperlink ref="T54" r:id="rId8" display="https://interreg-hr-ba-me.eu/2014/project/development-through-dihs/&#10;https://www.kotor.me/me/vijesti/dodijeljeni-sertifikati-u-okviru-projekta-razvoj-kroz-digitalne-inovacione-habove-u-gradi%C5%A0ci,-daruvaru,-lipiku-i-kotoru---razvoj-kroz-dihs/&#10;https://www.interreg-hr-ba-me2014-2020.eu/project/development-through-dihs/&#10;https://me.ekapija.com/news/3009317/kotor-dio-projekta-development-through-dihs-vrijednog-gotovo-15-mil-eur-u&#10;https://www.kotor.me/me/razvoj-digitalnih-inovacijskih-centara/&#10;http://www.gradgradiska.com/aktuelni-projekti/razvoj-kroz-digitalne-inovativne-hub-ove-u-gradisci-daruvaru-lipiku-i-kotoru/&#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8"/>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7" activePane="bottomLeft" state="frozen"/>
      <selection pane="topLeft" activeCell="G1" activeCellId="0" sqref="G1"/>
      <selection pane="bottomLeft" activeCell="S6" activeCellId="0" sqref="S6"/>
    </sheetView>
  </sheetViews>
  <sheetFormatPr defaultColWidth="9.14453125" defaultRowHeight="11.25" zeroHeight="false" outlineLevelRow="0" outlineLevelCol="0"/>
  <cols>
    <col collapsed="false" customWidth="true" hidden="false" outlineLevel="0" max="1" min="1" style="190" width="12.43"/>
    <col collapsed="false" customWidth="true" hidden="false" outlineLevel="0" max="2" min="2" style="190" width="10"/>
    <col collapsed="false" customWidth="true" hidden="false" outlineLevel="0" max="3" min="3" style="190" width="10.43"/>
    <col collapsed="false" customWidth="false" hidden="false" outlineLevel="0" max="4" min="4" style="190" width="9.14"/>
    <col collapsed="false" customWidth="true" hidden="false" outlineLevel="0" max="5" min="5" style="190" width="19.57"/>
    <col collapsed="false" customWidth="false" hidden="false" outlineLevel="0" max="8" min="6" style="190" width="9.14"/>
    <col collapsed="false" customWidth="true" hidden="false" outlineLevel="0" max="9" min="9" style="190" width="12.71"/>
    <col collapsed="false" customWidth="false" hidden="false" outlineLevel="0" max="14" min="10" style="190" width="9.14"/>
    <col collapsed="false" customWidth="true" hidden="false" outlineLevel="0" max="16" min="15" style="190" width="13"/>
    <col collapsed="false" customWidth="true" hidden="false" outlineLevel="0" max="17" min="17" style="190" width="11.28"/>
    <col collapsed="false" customWidth="true" hidden="false" outlineLevel="0" max="18" min="18" style="190" width="59.42"/>
    <col collapsed="false" customWidth="false" hidden="false" outlineLevel="0" max="19" min="19" style="190" width="9.14"/>
    <col collapsed="false" customWidth="true" hidden="false" outlineLevel="0" max="20" min="20" style="190" width="11.71"/>
    <col collapsed="false" customWidth="false" hidden="true" outlineLevel="0" max="31" min="21" style="190" width="9.14"/>
    <col collapsed="false" customWidth="false" hidden="false" outlineLevel="0" max="1024" min="32" style="190" width="9.14"/>
  </cols>
  <sheetData>
    <row r="1" customFormat="false" ht="33.75" hidden="false" customHeight="false" outlineLevel="0" collapsed="false">
      <c r="A1" s="191" t="s">
        <v>0</v>
      </c>
      <c r="B1" s="191" t="s">
        <v>1</v>
      </c>
      <c r="C1" s="213" t="s">
        <v>2</v>
      </c>
      <c r="D1" s="191" t="s">
        <v>3</v>
      </c>
      <c r="E1" s="191" t="s">
        <v>4</v>
      </c>
      <c r="F1" s="191" t="s">
        <v>5</v>
      </c>
      <c r="G1" s="191" t="s">
        <v>6</v>
      </c>
      <c r="H1" s="191" t="s">
        <v>7</v>
      </c>
      <c r="I1" s="193" t="s">
        <v>8</v>
      </c>
      <c r="J1" s="193" t="s">
        <v>9</v>
      </c>
      <c r="K1" s="191" t="s">
        <v>10</v>
      </c>
      <c r="L1" s="191" t="s">
        <v>11</v>
      </c>
      <c r="M1" s="194" t="s">
        <v>4267</v>
      </c>
      <c r="N1" s="194" t="s">
        <v>4266</v>
      </c>
      <c r="O1" s="194" t="s">
        <v>14</v>
      </c>
      <c r="P1" s="194" t="s">
        <v>4781</v>
      </c>
      <c r="Q1" s="194" t="s">
        <v>4782</v>
      </c>
      <c r="R1" s="191" t="s">
        <v>17</v>
      </c>
      <c r="S1" s="191" t="s">
        <v>19</v>
      </c>
      <c r="T1" s="191" t="s">
        <v>20</v>
      </c>
    </row>
    <row r="2" customFormat="false" ht="160.5" hidden="false" customHeight="true" outlineLevel="0" collapsed="false">
      <c r="A2" s="195" t="s">
        <v>4055</v>
      </c>
      <c r="B2" s="190" t="s">
        <v>4474</v>
      </c>
      <c r="C2" s="190" t="s">
        <v>748</v>
      </c>
      <c r="E2" s="190" t="s">
        <v>4783</v>
      </c>
      <c r="H2" s="190" t="n">
        <v>2019</v>
      </c>
      <c r="I2" s="196" t="s">
        <v>4478</v>
      </c>
      <c r="J2" s="196" t="s">
        <v>4479</v>
      </c>
      <c r="M2" s="198"/>
      <c r="N2" s="198" t="s">
        <v>4784</v>
      </c>
      <c r="O2" s="214" t="s">
        <v>4785</v>
      </c>
      <c r="P2" s="214"/>
      <c r="Q2" s="190" t="s">
        <v>4483</v>
      </c>
      <c r="R2" s="190" t="s">
        <v>4484</v>
      </c>
      <c r="T2" s="190" t="s">
        <v>4786</v>
      </c>
    </row>
    <row r="3" customFormat="false" ht="160.5" hidden="false" customHeight="true" outlineLevel="0" collapsed="false">
      <c r="A3" s="195" t="s">
        <v>4055</v>
      </c>
      <c r="B3" s="190" t="s">
        <v>4474</v>
      </c>
      <c r="C3" s="190" t="s">
        <v>748</v>
      </c>
      <c r="E3" s="190" t="s">
        <v>4787</v>
      </c>
      <c r="H3" s="190" t="n">
        <v>2019</v>
      </c>
      <c r="I3" s="196" t="s">
        <v>4487</v>
      </c>
      <c r="J3" s="196" t="s">
        <v>4788</v>
      </c>
      <c r="M3" s="198"/>
      <c r="N3" s="198"/>
      <c r="O3" s="198" t="s">
        <v>4789</v>
      </c>
      <c r="P3" s="198"/>
      <c r="Q3" s="198" t="s">
        <v>4489</v>
      </c>
      <c r="R3" s="190" t="s">
        <v>4490</v>
      </c>
      <c r="T3" s="190" t="s">
        <v>4790</v>
      </c>
    </row>
    <row r="4" customFormat="false" ht="156.75" hidden="false" customHeight="true" outlineLevel="0" collapsed="false">
      <c r="A4" s="195" t="s">
        <v>4055</v>
      </c>
      <c r="B4" s="190" t="s">
        <v>4474</v>
      </c>
      <c r="C4" s="190" t="s">
        <v>748</v>
      </c>
      <c r="E4" s="190" t="s">
        <v>4791</v>
      </c>
      <c r="H4" s="190" t="n">
        <v>2019</v>
      </c>
      <c r="I4" s="190" t="s">
        <v>4493</v>
      </c>
      <c r="J4" s="196" t="s">
        <v>4494</v>
      </c>
      <c r="M4" s="198"/>
      <c r="N4" s="198"/>
      <c r="O4" s="198" t="s">
        <v>4792</v>
      </c>
      <c r="P4" s="198"/>
      <c r="Q4" s="198" t="s">
        <v>4496</v>
      </c>
      <c r="R4" s="190" t="s">
        <v>4497</v>
      </c>
      <c r="T4" s="190" t="s">
        <v>4793</v>
      </c>
    </row>
    <row r="5" customFormat="false" ht="100.5" hidden="false" customHeight="true" outlineLevel="0" collapsed="false">
      <c r="A5" s="195" t="s">
        <v>4055</v>
      </c>
      <c r="B5" s="190" t="s">
        <v>4474</v>
      </c>
      <c r="C5" s="190" t="s">
        <v>748</v>
      </c>
      <c r="E5" s="190" t="s">
        <v>4794</v>
      </c>
      <c r="H5" s="190" t="n">
        <v>2020</v>
      </c>
      <c r="I5" s="190" t="s">
        <v>4500</v>
      </c>
      <c r="J5" s="190" t="s">
        <v>4501</v>
      </c>
      <c r="O5" s="190" t="s">
        <v>4795</v>
      </c>
      <c r="Q5" s="190" t="s">
        <v>4503</v>
      </c>
      <c r="R5" s="190" t="s">
        <v>4504</v>
      </c>
      <c r="T5" s="190" t="s">
        <v>4796</v>
      </c>
    </row>
    <row r="6" customFormat="false" ht="145.5" hidden="false" customHeight="true" outlineLevel="0" collapsed="false">
      <c r="A6" s="195" t="s">
        <v>4055</v>
      </c>
      <c r="B6" s="190" t="s">
        <v>4474</v>
      </c>
      <c r="C6" s="190" t="s">
        <v>748</v>
      </c>
      <c r="D6" s="13" t="s">
        <v>3691</v>
      </c>
      <c r="E6" s="190" t="s">
        <v>4797</v>
      </c>
      <c r="H6" s="190" t="n">
        <v>2020</v>
      </c>
      <c r="I6" s="190" t="s">
        <v>4507</v>
      </c>
      <c r="J6" s="190" t="s">
        <v>4508</v>
      </c>
      <c r="O6" s="190" t="s">
        <v>4798</v>
      </c>
      <c r="Q6" s="190" t="s">
        <v>4510</v>
      </c>
      <c r="R6" s="190" t="s">
        <v>4511</v>
      </c>
      <c r="T6" s="190" t="s">
        <v>4799</v>
      </c>
    </row>
    <row r="7" customFormat="false" ht="100.5" hidden="false" customHeight="true" outlineLevel="0" collapsed="false">
      <c r="A7" s="195" t="s">
        <v>4055</v>
      </c>
      <c r="B7" s="190" t="s">
        <v>4474</v>
      </c>
      <c r="C7" s="190" t="s">
        <v>748</v>
      </c>
      <c r="E7" s="190" t="s">
        <v>4800</v>
      </c>
      <c r="H7" s="190" t="n">
        <v>2020</v>
      </c>
      <c r="I7" s="190" t="s">
        <v>4514</v>
      </c>
      <c r="J7" s="190" t="s">
        <v>4515</v>
      </c>
      <c r="O7" s="190" t="s">
        <v>4801</v>
      </c>
      <c r="Q7" s="190" t="s">
        <v>4518</v>
      </c>
      <c r="R7" s="190" t="s">
        <v>4519</v>
      </c>
      <c r="T7" s="190" t="s">
        <v>4802</v>
      </c>
    </row>
    <row r="8" customFormat="false" ht="118.5" hidden="false" customHeight="true" outlineLevel="0" collapsed="false">
      <c r="A8" s="195" t="s">
        <v>4055</v>
      </c>
      <c r="B8" s="190" t="s">
        <v>4474</v>
      </c>
      <c r="E8" s="190" t="s">
        <v>4521</v>
      </c>
      <c r="H8" s="190" t="n">
        <v>2020</v>
      </c>
      <c r="I8" s="190" t="s">
        <v>4522</v>
      </c>
      <c r="J8" s="190" t="s">
        <v>4803</v>
      </c>
      <c r="O8" s="190" t="s">
        <v>4804</v>
      </c>
      <c r="Q8" s="190" t="s">
        <v>4524</v>
      </c>
      <c r="R8" s="190" t="s">
        <v>4525</v>
      </c>
      <c r="T8" s="190" t="s">
        <v>4805</v>
      </c>
    </row>
    <row r="9" customFormat="false" ht="113.25" hidden="false" customHeight="true" outlineLevel="0" collapsed="false">
      <c r="A9" s="195" t="s">
        <v>4055</v>
      </c>
      <c r="B9" s="190" t="s">
        <v>4474</v>
      </c>
      <c r="C9" s="190" t="s">
        <v>748</v>
      </c>
      <c r="D9" s="13"/>
      <c r="E9" s="190" t="s">
        <v>4806</v>
      </c>
      <c r="H9" s="190" t="n">
        <v>2020</v>
      </c>
      <c r="I9" s="190" t="s">
        <v>4528</v>
      </c>
      <c r="J9" s="196" t="s">
        <v>4529</v>
      </c>
      <c r="M9" s="198"/>
      <c r="N9" s="198"/>
      <c r="O9" s="198" t="s">
        <v>4531</v>
      </c>
      <c r="P9" s="198"/>
      <c r="Q9" s="190" t="s">
        <v>4533</v>
      </c>
      <c r="R9" s="203" t="s">
        <v>4534</v>
      </c>
      <c r="T9" s="190" t="s">
        <v>4807</v>
      </c>
    </row>
    <row r="10" customFormat="false" ht="144" hidden="false" customHeight="true" outlineLevel="0" collapsed="false">
      <c r="A10" s="195" t="s">
        <v>4055</v>
      </c>
      <c r="B10" s="190" t="s">
        <v>4474</v>
      </c>
      <c r="C10" s="190" t="s">
        <v>748</v>
      </c>
      <c r="E10" s="190" t="s">
        <v>4808</v>
      </c>
      <c r="H10" s="190" t="n">
        <v>2020</v>
      </c>
      <c r="I10" s="190" t="s">
        <v>4537</v>
      </c>
      <c r="J10" s="190" t="s">
        <v>4538</v>
      </c>
      <c r="O10" s="190" t="s">
        <v>4809</v>
      </c>
      <c r="Q10" s="190" t="s">
        <v>4540</v>
      </c>
      <c r="R10" s="190" t="s">
        <v>4541</v>
      </c>
      <c r="T10" s="190" t="s">
        <v>4810</v>
      </c>
    </row>
    <row r="11" customFormat="false" ht="117" hidden="false" customHeight="true" outlineLevel="0" collapsed="false">
      <c r="A11" s="195" t="s">
        <v>4055</v>
      </c>
      <c r="B11" s="190" t="s">
        <v>4474</v>
      </c>
      <c r="C11" s="190" t="s">
        <v>748</v>
      </c>
      <c r="E11" s="190" t="s">
        <v>4543</v>
      </c>
      <c r="H11" s="190" t="n">
        <v>2020</v>
      </c>
      <c r="I11" s="195" t="s">
        <v>4544</v>
      </c>
      <c r="J11" s="190" t="s">
        <v>4545</v>
      </c>
      <c r="O11" s="190" t="s">
        <v>4811</v>
      </c>
      <c r="Q11" s="190" t="s">
        <v>4548</v>
      </c>
      <c r="R11" s="190" t="s">
        <v>4549</v>
      </c>
      <c r="T11" s="190" t="s">
        <v>4812</v>
      </c>
    </row>
    <row r="12" customFormat="false" ht="128.25" hidden="false" customHeight="true" outlineLevel="0" collapsed="false">
      <c r="A12" s="195" t="s">
        <v>4055</v>
      </c>
      <c r="B12" s="190" t="s">
        <v>4474</v>
      </c>
      <c r="C12" s="190" t="s">
        <v>748</v>
      </c>
      <c r="E12" s="190" t="s">
        <v>4813</v>
      </c>
      <c r="H12" s="190" t="n">
        <v>2020</v>
      </c>
      <c r="I12" s="190" t="s">
        <v>4552</v>
      </c>
      <c r="J12" s="190" t="s">
        <v>4553</v>
      </c>
      <c r="O12" s="190" t="s">
        <v>4814</v>
      </c>
      <c r="Q12" s="190" t="s">
        <v>4815</v>
      </c>
      <c r="R12" s="190" t="s">
        <v>4557</v>
      </c>
      <c r="T12" s="190" t="s">
        <v>4816</v>
      </c>
    </row>
    <row r="13" customFormat="false" ht="247.5" hidden="false" customHeight="false" outlineLevel="0" collapsed="false">
      <c r="A13" s="195" t="s">
        <v>4055</v>
      </c>
      <c r="B13" s="190" t="s">
        <v>4474</v>
      </c>
      <c r="C13" s="190" t="s">
        <v>748</v>
      </c>
      <c r="E13" s="190" t="s">
        <v>4560</v>
      </c>
      <c r="H13" s="190" t="n">
        <v>2020</v>
      </c>
      <c r="I13" s="190" t="s">
        <v>4561</v>
      </c>
      <c r="J13" s="190" t="s">
        <v>4562</v>
      </c>
      <c r="O13" s="190" t="s">
        <v>4817</v>
      </c>
      <c r="Q13" s="190" t="s">
        <v>4565</v>
      </c>
      <c r="R13" s="190" t="s">
        <v>4566</v>
      </c>
      <c r="T13" s="190" t="s">
        <v>4818</v>
      </c>
    </row>
    <row r="14" customFormat="false" ht="123.75" hidden="false" customHeight="false" outlineLevel="0" collapsed="false">
      <c r="A14" s="195" t="s">
        <v>4055</v>
      </c>
      <c r="B14" s="190" t="s">
        <v>4474</v>
      </c>
      <c r="C14" s="190" t="s">
        <v>748</v>
      </c>
      <c r="E14" s="190" t="s">
        <v>4568</v>
      </c>
      <c r="H14" s="190" t="n">
        <v>2020</v>
      </c>
      <c r="I14" s="190" t="s">
        <v>4569</v>
      </c>
      <c r="J14" s="190" t="s">
        <v>4570</v>
      </c>
      <c r="O14" s="190" t="s">
        <v>4819</v>
      </c>
      <c r="Q14" s="190" t="s">
        <v>4820</v>
      </c>
      <c r="R14" s="190" t="s">
        <v>4573</v>
      </c>
      <c r="T14" s="190" t="s">
        <v>4821</v>
      </c>
    </row>
    <row r="15" customFormat="false" ht="213.75" hidden="false" customHeight="false" outlineLevel="0" collapsed="false">
      <c r="A15" s="195" t="s">
        <v>4055</v>
      </c>
      <c r="B15" s="190" t="s">
        <v>4474</v>
      </c>
      <c r="C15" s="215" t="s">
        <v>3697</v>
      </c>
      <c r="E15" s="215" t="s">
        <v>4822</v>
      </c>
      <c r="H15" s="215" t="s">
        <v>4823</v>
      </c>
      <c r="I15" s="190" t="s">
        <v>4478</v>
      </c>
      <c r="J15" s="190" t="s">
        <v>4578</v>
      </c>
      <c r="O15" s="190" t="s">
        <v>4824</v>
      </c>
      <c r="Q15" s="190" t="s">
        <v>4825</v>
      </c>
      <c r="R15" s="190" t="s">
        <v>4582</v>
      </c>
      <c r="T15" s="190" t="s">
        <v>4826</v>
      </c>
    </row>
    <row r="16" customFormat="false" ht="123.75" hidden="false" customHeight="false" outlineLevel="0" collapsed="false">
      <c r="A16" s="195" t="s">
        <v>4055</v>
      </c>
      <c r="B16" s="190" t="s">
        <v>4474</v>
      </c>
      <c r="C16" s="190" t="s">
        <v>3697</v>
      </c>
      <c r="E16" s="190" t="s">
        <v>4827</v>
      </c>
      <c r="I16" s="190" t="s">
        <v>4493</v>
      </c>
      <c r="J16" s="190" t="s">
        <v>4494</v>
      </c>
      <c r="O16" s="190" t="s">
        <v>4828</v>
      </c>
      <c r="Q16" s="190" t="s">
        <v>4588</v>
      </c>
      <c r="R16" s="190" t="s">
        <v>4589</v>
      </c>
      <c r="T16" s="190" t="s">
        <v>4829</v>
      </c>
    </row>
    <row r="17" customFormat="false" ht="157.5" hidden="false" customHeight="false" outlineLevel="0" collapsed="false">
      <c r="A17" s="195" t="s">
        <v>4055</v>
      </c>
      <c r="B17" s="190" t="s">
        <v>4474</v>
      </c>
      <c r="C17" s="190" t="s">
        <v>3697</v>
      </c>
      <c r="E17" s="190" t="s">
        <v>4591</v>
      </c>
      <c r="H17" s="190" t="n">
        <v>2020</v>
      </c>
      <c r="I17" s="190" t="s">
        <v>4592</v>
      </c>
      <c r="J17" s="190" t="s">
        <v>4593</v>
      </c>
      <c r="O17" s="190" t="s">
        <v>4830</v>
      </c>
      <c r="P17" s="190" t="s">
        <v>4595</v>
      </c>
      <c r="Q17" s="190" t="s">
        <v>4596</v>
      </c>
      <c r="R17" s="190" t="s">
        <v>4597</v>
      </c>
      <c r="T17" s="190" t="s">
        <v>4831</v>
      </c>
    </row>
    <row r="18" customFormat="false" ht="123.75" hidden="false" customHeight="false" outlineLevel="0" collapsed="false">
      <c r="A18" s="195" t="s">
        <v>4055</v>
      </c>
      <c r="B18" s="190" t="s">
        <v>4474</v>
      </c>
      <c r="C18" s="190" t="s">
        <v>3697</v>
      </c>
      <c r="E18" s="190" t="s">
        <v>4832</v>
      </c>
      <c r="I18" s="190" t="s">
        <v>4561</v>
      </c>
      <c r="J18" s="190" t="s">
        <v>4601</v>
      </c>
      <c r="O18" s="190" t="s">
        <v>4833</v>
      </c>
      <c r="P18" s="190" t="s">
        <v>118</v>
      </c>
      <c r="Q18" s="190" t="s">
        <v>4603</v>
      </c>
      <c r="R18" s="190" t="s">
        <v>4604</v>
      </c>
      <c r="T18" s="190" t="s">
        <v>4605</v>
      </c>
    </row>
    <row r="19" customFormat="false" ht="123.75" hidden="false" customHeight="false" outlineLevel="0" collapsed="false">
      <c r="A19" s="195" t="s">
        <v>4055</v>
      </c>
      <c r="B19" s="190" t="s">
        <v>4474</v>
      </c>
      <c r="C19" s="190" t="s">
        <v>3697</v>
      </c>
      <c r="E19" s="190" t="s">
        <v>4834</v>
      </c>
      <c r="I19" s="190" t="s">
        <v>4500</v>
      </c>
      <c r="J19" s="190" t="s">
        <v>4545</v>
      </c>
      <c r="O19" s="190" t="s">
        <v>4835</v>
      </c>
      <c r="Q19" s="190" t="s">
        <v>4836</v>
      </c>
      <c r="R19" s="190" t="s">
        <v>4610</v>
      </c>
      <c r="T19" s="190" t="s">
        <v>4837</v>
      </c>
    </row>
    <row r="20" customFormat="false" ht="157.5" hidden="false" customHeight="false" outlineLevel="0" collapsed="false">
      <c r="A20" s="195" t="s">
        <v>4055</v>
      </c>
      <c r="B20" s="190" t="s">
        <v>4474</v>
      </c>
      <c r="C20" s="190" t="s">
        <v>3697</v>
      </c>
      <c r="E20" s="190" t="s">
        <v>4838</v>
      </c>
      <c r="I20" s="190" t="s">
        <v>4522</v>
      </c>
      <c r="J20" s="190" t="s">
        <v>4508</v>
      </c>
      <c r="O20" s="190" t="s">
        <v>4839</v>
      </c>
      <c r="P20" s="190" t="s">
        <v>4587</v>
      </c>
      <c r="Q20" s="190" t="s">
        <v>4588</v>
      </c>
      <c r="R20" s="190" t="s">
        <v>4615</v>
      </c>
      <c r="T20" s="190" t="s">
        <v>4840</v>
      </c>
    </row>
    <row r="21" customFormat="false" ht="101.25" hidden="false" customHeight="false" outlineLevel="0" collapsed="false">
      <c r="A21" s="195" t="s">
        <v>4055</v>
      </c>
      <c r="B21" s="190" t="s">
        <v>4474</v>
      </c>
      <c r="C21" s="190" t="s">
        <v>3697</v>
      </c>
      <c r="E21" s="190" t="s">
        <v>4841</v>
      </c>
      <c r="I21" s="190" t="s">
        <v>4522</v>
      </c>
      <c r="J21" s="190" t="s">
        <v>4842</v>
      </c>
      <c r="O21" s="190" t="s">
        <v>4843</v>
      </c>
      <c r="Q21" s="190" t="s">
        <v>4619</v>
      </c>
      <c r="R21" s="190" t="s">
        <v>4620</v>
      </c>
      <c r="T21" s="190" t="s">
        <v>4844</v>
      </c>
    </row>
    <row r="22" customFormat="false" ht="142.5" hidden="false" customHeight="true" outlineLevel="0" collapsed="false">
      <c r="A22" s="195" t="s">
        <v>4055</v>
      </c>
      <c r="B22" s="190" t="s">
        <v>4474</v>
      </c>
      <c r="C22" s="190" t="s">
        <v>3697</v>
      </c>
      <c r="E22" s="190" t="s">
        <v>4845</v>
      </c>
      <c r="I22" s="190" t="s">
        <v>4561</v>
      </c>
      <c r="J22" s="190" t="s">
        <v>4623</v>
      </c>
      <c r="O22" s="190" t="s">
        <v>4846</v>
      </c>
      <c r="Q22" s="190" t="s">
        <v>4596</v>
      </c>
      <c r="R22" s="190" t="s">
        <v>4625</v>
      </c>
      <c r="T22" s="190" t="s">
        <v>4847</v>
      </c>
    </row>
    <row r="23" customFormat="false" ht="203.25" hidden="false" customHeight="true" outlineLevel="0" collapsed="false">
      <c r="A23" s="195" t="s">
        <v>4055</v>
      </c>
      <c r="B23" s="190" t="s">
        <v>4474</v>
      </c>
      <c r="C23" s="215" t="s">
        <v>4848</v>
      </c>
      <c r="E23" s="190" t="s">
        <v>4849</v>
      </c>
      <c r="I23" s="190" t="s">
        <v>4478</v>
      </c>
      <c r="J23" s="190" t="s">
        <v>4578</v>
      </c>
      <c r="O23" s="190" t="s">
        <v>4850</v>
      </c>
      <c r="P23" s="190" t="s">
        <v>4595</v>
      </c>
      <c r="Q23" s="190" t="s">
        <v>4630</v>
      </c>
      <c r="R23" s="190" t="s">
        <v>4631</v>
      </c>
      <c r="T23" s="190" t="s">
        <v>4851</v>
      </c>
    </row>
    <row r="24" customFormat="false" ht="160.5" hidden="false" customHeight="true" outlineLevel="0" collapsed="false">
      <c r="A24" s="195" t="s">
        <v>4055</v>
      </c>
      <c r="B24" s="190" t="s">
        <v>4474</v>
      </c>
      <c r="C24" s="190" t="s">
        <v>4848</v>
      </c>
      <c r="E24" s="190" t="s">
        <v>4852</v>
      </c>
      <c r="I24" s="190" t="s">
        <v>4478</v>
      </c>
      <c r="J24" s="190" t="s">
        <v>4578</v>
      </c>
      <c r="O24" s="190" t="s">
        <v>4853</v>
      </c>
      <c r="P24" s="190" t="s">
        <v>4595</v>
      </c>
      <c r="Q24" s="190" t="s">
        <v>4596</v>
      </c>
      <c r="R24" s="190" t="s">
        <v>4635</v>
      </c>
      <c r="T24" s="190" t="s">
        <v>4854</v>
      </c>
    </row>
    <row r="25" customFormat="false" ht="154.5" hidden="false" customHeight="true" outlineLevel="0" collapsed="false">
      <c r="A25" s="195" t="s">
        <v>4055</v>
      </c>
      <c r="B25" s="190" t="s">
        <v>4474</v>
      </c>
      <c r="C25" s="190" t="s">
        <v>4848</v>
      </c>
      <c r="I25" s="190" t="s">
        <v>4478</v>
      </c>
      <c r="J25" s="190" t="s">
        <v>4578</v>
      </c>
      <c r="O25" s="190" t="s">
        <v>4855</v>
      </c>
      <c r="Q25" s="190" t="s">
        <v>4639</v>
      </c>
      <c r="R25" s="190" t="s">
        <v>4640</v>
      </c>
      <c r="T25" s="190" t="s">
        <v>4856</v>
      </c>
    </row>
    <row r="26" customFormat="false" ht="102" hidden="false" customHeight="true" outlineLevel="0" collapsed="false">
      <c r="A26" s="195" t="s">
        <v>4055</v>
      </c>
      <c r="B26" s="190" t="s">
        <v>4474</v>
      </c>
      <c r="C26" s="190" t="s">
        <v>4848</v>
      </c>
      <c r="E26" s="190" t="s">
        <v>4857</v>
      </c>
      <c r="I26" s="190" t="s">
        <v>4643</v>
      </c>
      <c r="J26" s="190" t="s">
        <v>4644</v>
      </c>
      <c r="O26" s="190" t="s">
        <v>4858</v>
      </c>
      <c r="Q26" s="190" t="s">
        <v>4646</v>
      </c>
      <c r="R26" s="190" t="s">
        <v>4647</v>
      </c>
      <c r="T26" s="190" t="s">
        <v>4859</v>
      </c>
    </row>
    <row r="27" customFormat="false" ht="141" hidden="false" customHeight="true" outlineLevel="0" collapsed="false">
      <c r="A27" s="195" t="s">
        <v>4055</v>
      </c>
      <c r="B27" s="190" t="s">
        <v>4474</v>
      </c>
      <c r="C27" s="190" t="s">
        <v>4848</v>
      </c>
      <c r="E27" s="190" t="s">
        <v>4860</v>
      </c>
      <c r="I27" s="190" t="s">
        <v>4650</v>
      </c>
      <c r="J27" s="190" t="s">
        <v>4644</v>
      </c>
      <c r="O27" s="190" t="s">
        <v>4861</v>
      </c>
      <c r="Q27" s="190" t="s">
        <v>4651</v>
      </c>
      <c r="R27" s="190" t="s">
        <v>4652</v>
      </c>
      <c r="T27" s="190" t="s">
        <v>4862</v>
      </c>
    </row>
    <row r="28" customFormat="false" ht="135" hidden="false" customHeight="false" outlineLevel="0" collapsed="false">
      <c r="A28" s="195" t="s">
        <v>4055</v>
      </c>
      <c r="B28" s="190" t="s">
        <v>4474</v>
      </c>
      <c r="C28" s="190" t="s">
        <v>4848</v>
      </c>
      <c r="E28" s="190" t="s">
        <v>4863</v>
      </c>
      <c r="I28" s="190" t="s">
        <v>4650</v>
      </c>
      <c r="J28" s="190" t="s">
        <v>4864</v>
      </c>
      <c r="O28" s="190" t="s">
        <v>4865</v>
      </c>
      <c r="Q28" s="190" t="s">
        <v>4866</v>
      </c>
      <c r="R28" s="190" t="s">
        <v>4658</v>
      </c>
      <c r="T28" s="190" t="s">
        <v>4867</v>
      </c>
    </row>
    <row r="29" customFormat="false" ht="123.75" hidden="false" customHeight="false" outlineLevel="0" collapsed="false">
      <c r="A29" s="195" t="s">
        <v>4055</v>
      </c>
      <c r="B29" s="190" t="s">
        <v>4474</v>
      </c>
      <c r="C29" s="190" t="s">
        <v>4848</v>
      </c>
      <c r="E29" s="190" t="s">
        <v>4868</v>
      </c>
      <c r="I29" s="190" t="s">
        <v>4569</v>
      </c>
      <c r="J29" s="190" t="s">
        <v>4662</v>
      </c>
      <c r="O29" s="190" t="s">
        <v>4869</v>
      </c>
      <c r="Q29" s="190" t="s">
        <v>4870</v>
      </c>
      <c r="R29" s="190" t="s">
        <v>4666</v>
      </c>
      <c r="T29" s="190" t="s">
        <v>4871</v>
      </c>
    </row>
    <row r="30" customFormat="false" ht="112.5" hidden="false" customHeight="false" outlineLevel="0" collapsed="false">
      <c r="A30" s="195" t="s">
        <v>4055</v>
      </c>
      <c r="B30" s="190" t="s">
        <v>4474</v>
      </c>
      <c r="C30" s="190" t="s">
        <v>4848</v>
      </c>
      <c r="E30" s="190" t="s">
        <v>4669</v>
      </c>
      <c r="I30" s="190" t="s">
        <v>4670</v>
      </c>
      <c r="J30" s="190" t="s">
        <v>4671</v>
      </c>
      <c r="O30" s="190" t="s">
        <v>4872</v>
      </c>
      <c r="Q30" s="190" t="s">
        <v>4673</v>
      </c>
      <c r="R30" s="190" t="s">
        <v>4674</v>
      </c>
      <c r="T30" s="190" t="s">
        <v>4873</v>
      </c>
    </row>
    <row r="31" customFormat="false" ht="135" hidden="false" customHeight="false" outlineLevel="0" collapsed="false">
      <c r="A31" s="195" t="s">
        <v>4055</v>
      </c>
      <c r="B31" s="190" t="s">
        <v>4474</v>
      </c>
      <c r="C31" s="190" t="s">
        <v>4848</v>
      </c>
      <c r="E31" s="190" t="s">
        <v>4874</v>
      </c>
      <c r="I31" s="190" t="s">
        <v>4677</v>
      </c>
      <c r="J31" s="190" t="s">
        <v>4678</v>
      </c>
      <c r="O31" s="190" t="s">
        <v>4875</v>
      </c>
      <c r="Q31" s="190" t="s">
        <v>4876</v>
      </c>
      <c r="R31" s="190" t="s">
        <v>4681</v>
      </c>
      <c r="T31" s="190" t="s">
        <v>4877</v>
      </c>
    </row>
    <row r="32" customFormat="false" ht="123.75" hidden="false" customHeight="false" outlineLevel="0" collapsed="false">
      <c r="A32" s="216" t="s">
        <v>4055</v>
      </c>
      <c r="B32" s="190" t="s">
        <v>4474</v>
      </c>
      <c r="C32" s="190" t="s">
        <v>4848</v>
      </c>
      <c r="E32" s="190" t="s">
        <v>4878</v>
      </c>
      <c r="I32" s="190" t="s">
        <v>4685</v>
      </c>
      <c r="J32" s="217" t="s">
        <v>4671</v>
      </c>
      <c r="O32" s="190" t="s">
        <v>4879</v>
      </c>
      <c r="Q32" s="190" t="s">
        <v>4880</v>
      </c>
      <c r="R32" s="190" t="s">
        <v>4688</v>
      </c>
      <c r="T32" s="190" t="s">
        <v>4881</v>
      </c>
    </row>
    <row r="33" customFormat="false" ht="11.25" hidden="false" customHeight="false" outlineLevel="0" collapsed="false">
      <c r="A33" s="216"/>
    </row>
    <row r="34" customFormat="false" ht="11.25" hidden="false" customHeight="false" outlineLevel="0" collapsed="false">
      <c r="A34" s="216"/>
    </row>
    <row r="35" customFormat="false" ht="11.25" hidden="false" customHeight="false" outlineLevel="0" collapsed="false">
      <c r="A35" s="216"/>
    </row>
    <row r="36" customFormat="false" ht="11.25" hidden="false" customHeight="false" outlineLevel="0" collapsed="false">
      <c r="A36" s="216"/>
    </row>
    <row r="37" customFormat="false" ht="11.25" hidden="false" customHeight="false" outlineLevel="0" collapsed="false">
      <c r="A37" s="216"/>
    </row>
    <row r="38" customFormat="false" ht="11.25" hidden="false" customHeight="false" outlineLevel="0" collapsed="false">
      <c r="A38" s="21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4"/>
  <sheetViews>
    <sheetView showFormulas="false" showGridLines="true" showRowColHeaders="true" showZeros="true" rightToLeft="false" tabSelected="false" showOutlineSymbols="true" defaultGridColor="true" view="normal" topLeftCell="F1" colorId="64" zoomScale="55" zoomScaleNormal="55" zoomScalePageLayoutView="100" workbookViewId="0">
      <pane xSplit="0" ySplit="1" topLeftCell="A47" activePane="bottomLeft" state="frozen"/>
      <selection pane="topLeft" activeCell="F1" activeCellId="0" sqref="F1"/>
      <selection pane="bottomLeft" activeCell="L48" activeCellId="0" sqref="L48"/>
    </sheetView>
  </sheetViews>
  <sheetFormatPr defaultColWidth="9.14453125" defaultRowHeight="12.8" zeroHeight="false" outlineLevelRow="0" outlineLevelCol="0"/>
  <cols>
    <col collapsed="false" customWidth="true" hidden="false" outlineLevel="0" max="1" min="1" style="190" width="10.71"/>
    <col collapsed="false" customWidth="true" hidden="false" outlineLevel="0" max="2" min="2" style="216" width="12.43"/>
    <col collapsed="false" customWidth="true" hidden="false" outlineLevel="0" max="3" min="3" style="216" width="10"/>
    <col collapsed="false" customWidth="false" hidden="false" outlineLevel="0" max="4" min="4" style="190" width="9.14"/>
    <col collapsed="false" customWidth="true" hidden="false" outlineLevel="0" max="5" min="5" style="216" width="27.3"/>
    <col collapsed="false" customWidth="false" hidden="false" outlineLevel="0" max="8" min="6" style="216" width="9.14"/>
    <col collapsed="false" customWidth="true" hidden="false" outlineLevel="0" max="9" min="9" style="216" width="10.71"/>
    <col collapsed="false" customWidth="false" hidden="false" outlineLevel="0" max="12" min="10" style="216" width="9.14"/>
    <col collapsed="false" customWidth="true" hidden="false" outlineLevel="0" max="13" min="13" style="218" width="12"/>
    <col collapsed="false" customWidth="true" hidden="false" outlineLevel="0" max="15" min="14" style="218" width="10"/>
    <col collapsed="false" customWidth="true" hidden="false" outlineLevel="0" max="16" min="16" style="218" width="13"/>
    <col collapsed="false" customWidth="true" hidden="false" outlineLevel="0" max="17" min="17" style="216" width="16.71"/>
    <col collapsed="false" customWidth="false" hidden="false" outlineLevel="0" max="18" min="18" style="216" width="9.14"/>
    <col collapsed="false" customWidth="true" hidden="false" outlineLevel="0" max="19" min="19" style="216" width="63.86"/>
    <col collapsed="false" customWidth="false" hidden="false" outlineLevel="0" max="21" min="20" style="216" width="9.14"/>
    <col collapsed="false" customWidth="true" hidden="false" outlineLevel="0" max="22" min="22" style="216" width="29"/>
    <col collapsed="false" customWidth="false" hidden="false" outlineLevel="0" max="1024" min="23" style="216" width="9.14"/>
  </cols>
  <sheetData>
    <row r="1" customFormat="false" ht="20.25" hidden="false" customHeight="false" outlineLevel="0" collapsed="false">
      <c r="A1" s="191" t="s">
        <v>0</v>
      </c>
      <c r="B1" s="191" t="s">
        <v>1</v>
      </c>
      <c r="C1" s="213" t="s">
        <v>2</v>
      </c>
      <c r="D1" s="191" t="s">
        <v>3</v>
      </c>
      <c r="E1" s="219" t="s">
        <v>4</v>
      </c>
      <c r="F1" s="191" t="s">
        <v>5</v>
      </c>
      <c r="G1" s="191" t="s">
        <v>6</v>
      </c>
      <c r="H1" s="191" t="s">
        <v>7</v>
      </c>
      <c r="I1" s="193" t="s">
        <v>8</v>
      </c>
      <c r="J1" s="193" t="s">
        <v>9</v>
      </c>
      <c r="K1" s="191" t="s">
        <v>10</v>
      </c>
      <c r="L1" s="191" t="s">
        <v>11</v>
      </c>
      <c r="M1" s="194" t="s">
        <v>12</v>
      </c>
      <c r="N1" s="194" t="s">
        <v>13</v>
      </c>
      <c r="O1" s="194" t="s">
        <v>4882</v>
      </c>
      <c r="P1" s="194" t="s">
        <v>14</v>
      </c>
      <c r="Q1" s="194" t="s">
        <v>18</v>
      </c>
      <c r="R1" s="191" t="s">
        <v>16</v>
      </c>
      <c r="S1" s="191" t="s">
        <v>17</v>
      </c>
      <c r="T1" s="191" t="s">
        <v>4268</v>
      </c>
      <c r="U1" s="191" t="s">
        <v>19</v>
      </c>
      <c r="V1" s="191" t="s">
        <v>20</v>
      </c>
      <c r="W1" s="190"/>
      <c r="X1" s="190"/>
      <c r="Y1" s="190"/>
      <c r="Z1" s="190"/>
      <c r="AA1" s="190"/>
    </row>
    <row r="2" s="190" customFormat="true" ht="68.75" hidden="false" customHeight="false" outlineLevel="0" collapsed="false">
      <c r="A2" s="190" t="s">
        <v>4055</v>
      </c>
      <c r="B2" s="190" t="s">
        <v>4883</v>
      </c>
      <c r="C2" s="190" t="s">
        <v>4884</v>
      </c>
      <c r="E2" s="220" t="s">
        <v>4885</v>
      </c>
      <c r="F2" s="190" t="s">
        <v>37</v>
      </c>
      <c r="I2" s="190" t="s">
        <v>4886</v>
      </c>
      <c r="J2" s="190" t="s">
        <v>4887</v>
      </c>
      <c r="K2" s="221" t="s">
        <v>4888</v>
      </c>
      <c r="M2" s="198" t="n">
        <v>507921.75</v>
      </c>
      <c r="N2" s="198" t="n">
        <v>89633.25</v>
      </c>
      <c r="O2" s="198"/>
      <c r="P2" s="198" t="s">
        <v>4889</v>
      </c>
      <c r="Q2" s="190" t="s">
        <v>4890</v>
      </c>
      <c r="R2" s="190" t="s">
        <v>4707</v>
      </c>
      <c r="S2" s="190" t="s">
        <v>4891</v>
      </c>
      <c r="V2" s="222" t="s">
        <v>4892</v>
      </c>
    </row>
    <row r="3" customFormat="false" ht="68.75" hidden="false" customHeight="false" outlineLevel="0" collapsed="false">
      <c r="A3" s="190" t="s">
        <v>4055</v>
      </c>
      <c r="B3" s="190" t="s">
        <v>4883</v>
      </c>
      <c r="C3" s="190" t="s">
        <v>4884</v>
      </c>
      <c r="E3" s="223" t="s">
        <v>4893</v>
      </c>
      <c r="F3" s="216" t="s">
        <v>37</v>
      </c>
      <c r="I3" s="190" t="s">
        <v>4894</v>
      </c>
      <c r="J3" s="216" t="s">
        <v>4895</v>
      </c>
      <c r="K3" s="224" t="s">
        <v>4896</v>
      </c>
      <c r="M3" s="218" t="n">
        <v>955439.5</v>
      </c>
      <c r="N3" s="218" t="n">
        <v>168606.9705</v>
      </c>
      <c r="P3" s="218" t="s">
        <v>4897</v>
      </c>
      <c r="Q3" s="190" t="s">
        <v>4898</v>
      </c>
      <c r="R3" s="190" t="s">
        <v>4899</v>
      </c>
      <c r="S3" s="190" t="s">
        <v>4900</v>
      </c>
      <c r="V3" s="190" t="s">
        <v>4901</v>
      </c>
    </row>
    <row r="4" customFormat="false" ht="68.75" hidden="false" customHeight="false" outlineLevel="0" collapsed="false">
      <c r="A4" s="190" t="s">
        <v>4055</v>
      </c>
      <c r="B4" s="190" t="s">
        <v>4883</v>
      </c>
      <c r="C4" s="190" t="s">
        <v>4884</v>
      </c>
      <c r="D4" s="190" t="s">
        <v>4902</v>
      </c>
      <c r="E4" s="220" t="s">
        <v>4903</v>
      </c>
      <c r="F4" s="216" t="s">
        <v>37</v>
      </c>
      <c r="I4" s="190" t="s">
        <v>4904</v>
      </c>
      <c r="J4" s="216" t="s">
        <v>4905</v>
      </c>
      <c r="K4" s="225" t="s">
        <v>4906</v>
      </c>
      <c r="M4" s="218" t="n">
        <v>887865.63</v>
      </c>
      <c r="N4" s="218" t="n">
        <v>156682.17</v>
      </c>
      <c r="P4" s="218" t="s">
        <v>4907</v>
      </c>
      <c r="Q4" s="190" t="s">
        <v>4908</v>
      </c>
      <c r="R4" s="190" t="s">
        <v>4909</v>
      </c>
      <c r="S4" s="190" t="s">
        <v>4910</v>
      </c>
      <c r="V4" s="190" t="s">
        <v>4911</v>
      </c>
    </row>
    <row r="5" customFormat="false" ht="78.85" hidden="false" customHeight="false" outlineLevel="0" collapsed="false">
      <c r="A5" s="190" t="s">
        <v>4055</v>
      </c>
      <c r="B5" s="190" t="s">
        <v>4883</v>
      </c>
      <c r="C5" s="190" t="s">
        <v>4884</v>
      </c>
      <c r="D5" s="190" t="s">
        <v>4902</v>
      </c>
      <c r="E5" s="220" t="s">
        <v>4912</v>
      </c>
      <c r="F5" s="216" t="s">
        <v>37</v>
      </c>
      <c r="I5" s="216" t="s">
        <v>4913</v>
      </c>
      <c r="J5" s="216" t="s">
        <v>4914</v>
      </c>
      <c r="K5" s="226" t="s">
        <v>4915</v>
      </c>
      <c r="M5" s="218" t="n">
        <v>4227453.52</v>
      </c>
      <c r="N5" s="218" t="n">
        <v>737197.683</v>
      </c>
      <c r="O5" s="218" t="n">
        <v>828661.55</v>
      </c>
      <c r="P5" s="218" t="s">
        <v>4916</v>
      </c>
      <c r="Q5" s="190" t="s">
        <v>4917</v>
      </c>
      <c r="R5" s="190" t="s">
        <v>709</v>
      </c>
      <c r="S5" s="190" t="s">
        <v>4918</v>
      </c>
      <c r="V5" s="190" t="s">
        <v>4919</v>
      </c>
    </row>
    <row r="6" customFormat="false" ht="59.15" hidden="false" customHeight="false" outlineLevel="0" collapsed="false">
      <c r="A6" s="190" t="s">
        <v>4055</v>
      </c>
      <c r="B6" s="190" t="s">
        <v>4883</v>
      </c>
      <c r="C6" s="190" t="s">
        <v>4884</v>
      </c>
      <c r="D6" s="190" t="s">
        <v>3691</v>
      </c>
      <c r="E6" s="220" t="s">
        <v>4920</v>
      </c>
      <c r="F6" s="216" t="s">
        <v>37</v>
      </c>
      <c r="I6" s="198" t="s">
        <v>4921</v>
      </c>
      <c r="J6" s="198" t="s">
        <v>4922</v>
      </c>
      <c r="K6" s="224" t="s">
        <v>4923</v>
      </c>
      <c r="M6" s="218" t="n">
        <v>919656.11</v>
      </c>
      <c r="N6" s="218" t="n">
        <v>179882.25</v>
      </c>
      <c r="P6" s="218" t="s">
        <v>4924</v>
      </c>
      <c r="Q6" s="190" t="s">
        <v>4925</v>
      </c>
      <c r="R6" s="190" t="s">
        <v>4926</v>
      </c>
      <c r="S6" s="190" t="s">
        <v>4927</v>
      </c>
      <c r="V6" s="190" t="s">
        <v>4928</v>
      </c>
    </row>
    <row r="7" customFormat="false" ht="68.75" hidden="false" customHeight="false" outlineLevel="0" collapsed="false">
      <c r="A7" s="190" t="s">
        <v>4055</v>
      </c>
      <c r="B7" s="190" t="s">
        <v>4883</v>
      </c>
      <c r="C7" s="190" t="s">
        <v>4884</v>
      </c>
      <c r="E7" s="220" t="s">
        <v>4929</v>
      </c>
      <c r="F7" s="216" t="s">
        <v>37</v>
      </c>
      <c r="I7" s="216" t="s">
        <v>4930</v>
      </c>
      <c r="J7" s="216" t="s">
        <v>4931</v>
      </c>
      <c r="K7" s="225" t="s">
        <v>4932</v>
      </c>
      <c r="M7" s="218" t="n">
        <v>1019332.75</v>
      </c>
      <c r="N7" s="218" t="n">
        <v>179882.25</v>
      </c>
      <c r="P7" s="218" t="s">
        <v>4933</v>
      </c>
      <c r="Q7" s="190" t="s">
        <v>4934</v>
      </c>
      <c r="R7" s="190" t="s">
        <v>4935</v>
      </c>
      <c r="S7" s="190" t="s">
        <v>4936</v>
      </c>
      <c r="V7" s="190" t="s">
        <v>4937</v>
      </c>
    </row>
    <row r="8" customFormat="false" ht="59.15" hidden="false" customHeight="false" outlineLevel="0" collapsed="false">
      <c r="A8" s="190" t="s">
        <v>4055</v>
      </c>
      <c r="B8" s="190" t="s">
        <v>4883</v>
      </c>
      <c r="C8" s="190" t="s">
        <v>4884</v>
      </c>
      <c r="E8" s="220" t="s">
        <v>4938</v>
      </c>
      <c r="F8" s="216" t="s">
        <v>37</v>
      </c>
      <c r="I8" s="190" t="s">
        <v>4939</v>
      </c>
      <c r="J8" s="190" t="s">
        <v>4940</v>
      </c>
      <c r="K8" s="225" t="s">
        <v>4941</v>
      </c>
      <c r="M8" s="218" t="n">
        <v>691339.85</v>
      </c>
      <c r="N8" s="218" t="n">
        <v>122001.15</v>
      </c>
      <c r="P8" s="218" t="s">
        <v>4942</v>
      </c>
      <c r="Q8" s="190" t="s">
        <v>4943</v>
      </c>
      <c r="R8" s="216" t="s">
        <v>118</v>
      </c>
      <c r="S8" s="190" t="s">
        <v>4944</v>
      </c>
      <c r="V8" s="190" t="s">
        <v>4945</v>
      </c>
    </row>
    <row r="9" customFormat="false" ht="59.15" hidden="false" customHeight="false" outlineLevel="0" collapsed="false">
      <c r="A9" s="190" t="s">
        <v>4055</v>
      </c>
      <c r="B9" s="190" t="s">
        <v>4883</v>
      </c>
      <c r="C9" s="190" t="s">
        <v>4884</v>
      </c>
      <c r="E9" s="220" t="s">
        <v>4946</v>
      </c>
      <c r="F9" s="216" t="s">
        <v>37</v>
      </c>
      <c r="I9" s="216" t="s">
        <v>4947</v>
      </c>
      <c r="J9" s="216" t="s">
        <v>4948</v>
      </c>
      <c r="K9" s="225" t="s">
        <v>4949</v>
      </c>
      <c r="M9" s="218" t="n">
        <v>991537.75</v>
      </c>
      <c r="N9" s="218" t="n">
        <v>174977.25</v>
      </c>
      <c r="P9" s="218" t="s">
        <v>4950</v>
      </c>
      <c r="Q9" s="190" t="s">
        <v>4951</v>
      </c>
      <c r="R9" s="216" t="s">
        <v>118</v>
      </c>
      <c r="S9" s="190" t="s">
        <v>4952</v>
      </c>
      <c r="V9" s="190" t="s">
        <v>4953</v>
      </c>
    </row>
    <row r="10" customFormat="false" ht="78.85" hidden="false" customHeight="false" outlineLevel="0" collapsed="false">
      <c r="A10" s="190" t="s">
        <v>4055</v>
      </c>
      <c r="B10" s="190" t="s">
        <v>4883</v>
      </c>
      <c r="C10" s="190" t="s">
        <v>4884</v>
      </c>
      <c r="D10" s="190" t="s">
        <v>3697</v>
      </c>
      <c r="E10" s="220" t="s">
        <v>4954</v>
      </c>
      <c r="F10" s="216" t="s">
        <v>37</v>
      </c>
      <c r="I10" s="216" t="s">
        <v>4955</v>
      </c>
      <c r="J10" s="216" t="s">
        <v>4956</v>
      </c>
      <c r="K10" s="227" t="s">
        <v>4957</v>
      </c>
      <c r="M10" s="218" t="n">
        <v>77350</v>
      </c>
      <c r="N10" s="218" t="n">
        <v>13650</v>
      </c>
      <c r="P10" s="218" t="s">
        <v>4958</v>
      </c>
      <c r="Q10" s="190" t="s">
        <v>4959</v>
      </c>
      <c r="S10" s="190" t="s">
        <v>4960</v>
      </c>
      <c r="V10" s="190" t="s">
        <v>4961</v>
      </c>
    </row>
    <row r="11" customFormat="false" ht="68.75" hidden="false" customHeight="false" outlineLevel="0" collapsed="false">
      <c r="A11" s="190" t="s">
        <v>4055</v>
      </c>
      <c r="B11" s="190" t="s">
        <v>4883</v>
      </c>
      <c r="C11" s="190" t="s">
        <v>4884</v>
      </c>
      <c r="E11" s="220" t="s">
        <v>4962</v>
      </c>
      <c r="F11" s="216" t="s">
        <v>37</v>
      </c>
      <c r="I11" s="216" t="s">
        <v>4913</v>
      </c>
      <c r="J11" s="216" t="s">
        <v>4644</v>
      </c>
      <c r="K11" s="226" t="s">
        <v>4963</v>
      </c>
      <c r="L11" s="216" t="s">
        <v>4964</v>
      </c>
      <c r="M11" s="218" t="n">
        <v>3648118.81</v>
      </c>
      <c r="N11" s="218" t="n">
        <v>606193.707</v>
      </c>
      <c r="O11" s="218" t="n">
        <v>618376</v>
      </c>
      <c r="P11" s="218" t="s">
        <v>4965</v>
      </c>
      <c r="Q11" s="190" t="s">
        <v>4966</v>
      </c>
      <c r="R11" s="216" t="s">
        <v>118</v>
      </c>
      <c r="S11" s="190" t="s">
        <v>4967</v>
      </c>
      <c r="V11" s="190" t="s">
        <v>4968</v>
      </c>
    </row>
    <row r="12" customFormat="false" ht="78.85" hidden="false" customHeight="false" outlineLevel="0" collapsed="false">
      <c r="A12" s="190" t="s">
        <v>4055</v>
      </c>
      <c r="B12" s="190" t="s">
        <v>4883</v>
      </c>
      <c r="C12" s="190" t="s">
        <v>4884</v>
      </c>
      <c r="E12" s="223" t="s">
        <v>4969</v>
      </c>
      <c r="F12" s="216" t="s">
        <v>37</v>
      </c>
      <c r="I12" s="218" t="s">
        <v>4970</v>
      </c>
      <c r="J12" s="216" t="s">
        <v>4914</v>
      </c>
      <c r="K12" s="227" t="s">
        <v>4971</v>
      </c>
      <c r="M12" s="218" t="n">
        <v>1794772.19</v>
      </c>
      <c r="N12" s="218" t="n">
        <v>316724.5</v>
      </c>
      <c r="O12" s="218" t="n">
        <v>99833.33</v>
      </c>
      <c r="P12" s="218" t="n">
        <v>2111496.69</v>
      </c>
      <c r="Q12" s="190" t="s">
        <v>4972</v>
      </c>
      <c r="R12" s="216" t="s">
        <v>118</v>
      </c>
      <c r="S12" s="190" t="s">
        <v>4973</v>
      </c>
      <c r="V12" s="190" t="s">
        <v>4974</v>
      </c>
    </row>
    <row r="13" customFormat="false" ht="78.85" hidden="false" customHeight="false" outlineLevel="0" collapsed="false">
      <c r="A13" s="190" t="s">
        <v>4055</v>
      </c>
      <c r="B13" s="190" t="s">
        <v>4883</v>
      </c>
      <c r="C13" s="190" t="s">
        <v>4884</v>
      </c>
      <c r="D13" s="190" t="s">
        <v>3697</v>
      </c>
      <c r="E13" s="220" t="s">
        <v>4975</v>
      </c>
      <c r="F13" s="216" t="s">
        <v>37</v>
      </c>
      <c r="I13" s="216" t="s">
        <v>4976</v>
      </c>
      <c r="J13" s="216" t="s">
        <v>4977</v>
      </c>
      <c r="K13" s="227" t="s">
        <v>4978</v>
      </c>
      <c r="M13" s="218" t="n">
        <v>82450</v>
      </c>
      <c r="N13" s="228" t="n">
        <v>14550</v>
      </c>
      <c r="P13" s="228" t="n">
        <v>97000</v>
      </c>
      <c r="Q13" s="190" t="s">
        <v>4979</v>
      </c>
      <c r="R13" s="216" t="s">
        <v>118</v>
      </c>
      <c r="S13" s="190" t="s">
        <v>4980</v>
      </c>
      <c r="V13" s="222" t="s">
        <v>4981</v>
      </c>
    </row>
    <row r="14" customFormat="false" ht="78.85" hidden="false" customHeight="false" outlineLevel="0" collapsed="false">
      <c r="A14" s="190" t="s">
        <v>4055</v>
      </c>
      <c r="B14" s="190" t="s">
        <v>4883</v>
      </c>
      <c r="C14" s="190" t="s">
        <v>3119</v>
      </c>
      <c r="E14" s="220" t="s">
        <v>4982</v>
      </c>
      <c r="F14" s="216" t="s">
        <v>37</v>
      </c>
      <c r="I14" s="216" t="s">
        <v>4976</v>
      </c>
      <c r="J14" s="216" t="s">
        <v>4983</v>
      </c>
      <c r="K14" s="227" t="s">
        <v>4984</v>
      </c>
      <c r="M14" s="218" t="n">
        <v>3671536.53</v>
      </c>
      <c r="N14" s="218" t="n">
        <v>610138.725</v>
      </c>
      <c r="P14" s="218" t="s">
        <v>4985</v>
      </c>
      <c r="Q14" s="190" t="s">
        <v>4986</v>
      </c>
      <c r="R14" s="190" t="s">
        <v>4987</v>
      </c>
      <c r="S14" s="190" t="s">
        <v>4988</v>
      </c>
      <c r="V14" s="190" t="s">
        <v>4989</v>
      </c>
    </row>
    <row r="15" customFormat="false" ht="68.75" hidden="false" customHeight="false" outlineLevel="0" collapsed="false">
      <c r="A15" s="190" t="s">
        <v>4055</v>
      </c>
      <c r="B15" s="190" t="s">
        <v>4883</v>
      </c>
      <c r="C15" s="190" t="s">
        <v>3697</v>
      </c>
      <c r="D15" s="190" t="s">
        <v>3119</v>
      </c>
      <c r="E15" s="220" t="s">
        <v>4990</v>
      </c>
      <c r="F15" s="216" t="s">
        <v>37</v>
      </c>
      <c r="I15" s="216" t="s">
        <v>4991</v>
      </c>
      <c r="J15" s="216" t="s">
        <v>4992</v>
      </c>
      <c r="K15" s="225" t="s">
        <v>4993</v>
      </c>
      <c r="M15" s="218" t="n">
        <v>870387.05</v>
      </c>
      <c r="N15" s="218" t="n">
        <v>153597.7155</v>
      </c>
      <c r="P15" s="218" t="s">
        <v>4994</v>
      </c>
      <c r="Q15" s="190" t="s">
        <v>4680</v>
      </c>
      <c r="R15" s="216" t="s">
        <v>118</v>
      </c>
      <c r="S15" s="190" t="s">
        <v>4995</v>
      </c>
      <c r="V15" s="190" t="s">
        <v>4996</v>
      </c>
    </row>
    <row r="16" customFormat="false" ht="59.15" hidden="false" customHeight="false" outlineLevel="0" collapsed="false">
      <c r="A16" s="190" t="s">
        <v>4055</v>
      </c>
      <c r="B16" s="190" t="s">
        <v>4883</v>
      </c>
      <c r="C16" s="190" t="s">
        <v>4884</v>
      </c>
      <c r="D16" s="190" t="s">
        <v>3119</v>
      </c>
      <c r="E16" s="220" t="s">
        <v>4997</v>
      </c>
      <c r="F16" s="216" t="s">
        <v>37</v>
      </c>
      <c r="I16" s="216" t="s">
        <v>4991</v>
      </c>
      <c r="J16" s="216" t="s">
        <v>4998</v>
      </c>
      <c r="K16" s="225" t="s">
        <v>4999</v>
      </c>
      <c r="M16" s="218" t="n">
        <v>884909.41</v>
      </c>
      <c r="N16" s="218" t="n">
        <v>156160.485</v>
      </c>
      <c r="P16" s="218" t="s">
        <v>5000</v>
      </c>
      <c r="Q16" s="190" t="s">
        <v>5001</v>
      </c>
      <c r="R16" s="216" t="s">
        <v>755</v>
      </c>
      <c r="S16" s="190" t="s">
        <v>5002</v>
      </c>
      <c r="V16" s="190" t="s">
        <v>5003</v>
      </c>
    </row>
    <row r="17" customFormat="false" ht="78.85" hidden="false" customHeight="false" outlineLevel="0" collapsed="false">
      <c r="A17" s="190" t="s">
        <v>4055</v>
      </c>
      <c r="B17" s="190" t="s">
        <v>4883</v>
      </c>
      <c r="C17" s="190" t="s">
        <v>4884</v>
      </c>
      <c r="D17" s="190" t="s">
        <v>3119</v>
      </c>
      <c r="E17" s="220" t="s">
        <v>5004</v>
      </c>
      <c r="F17" s="216" t="s">
        <v>37</v>
      </c>
      <c r="I17" s="229" t="n">
        <v>43837</v>
      </c>
      <c r="J17" s="216" t="s">
        <v>5005</v>
      </c>
      <c r="K17" s="227" t="s">
        <v>5006</v>
      </c>
      <c r="M17" s="218" t="n">
        <v>613864.88</v>
      </c>
      <c r="N17" s="218" t="n">
        <v>108329.1</v>
      </c>
      <c r="P17" s="218" t="s">
        <v>5007</v>
      </c>
      <c r="Q17" s="216" t="s">
        <v>5008</v>
      </c>
      <c r="R17" s="216" t="s">
        <v>184</v>
      </c>
      <c r="S17" s="190" t="s">
        <v>5009</v>
      </c>
      <c r="V17" s="190" t="s">
        <v>5010</v>
      </c>
    </row>
    <row r="18" customFormat="false" ht="78.85" hidden="false" customHeight="false" outlineLevel="0" collapsed="false">
      <c r="A18" s="190" t="s">
        <v>4055</v>
      </c>
      <c r="B18" s="190" t="s">
        <v>4883</v>
      </c>
      <c r="C18" s="190" t="s">
        <v>4884</v>
      </c>
      <c r="D18" s="190" t="s">
        <v>3119</v>
      </c>
      <c r="E18" s="220" t="s">
        <v>5011</v>
      </c>
      <c r="F18" s="216" t="s">
        <v>37</v>
      </c>
      <c r="I18" s="216" t="s">
        <v>5012</v>
      </c>
      <c r="J18" s="216" t="s">
        <v>5013</v>
      </c>
      <c r="K18" s="226" t="s">
        <v>5014</v>
      </c>
      <c r="M18" s="218" t="n">
        <v>614125</v>
      </c>
      <c r="N18" s="218" t="n">
        <v>108375</v>
      </c>
      <c r="P18" s="218" t="s">
        <v>5015</v>
      </c>
      <c r="Q18" s="190" t="s">
        <v>5016</v>
      </c>
      <c r="R18" s="190" t="s">
        <v>339</v>
      </c>
      <c r="S18" s="190" t="s">
        <v>5017</v>
      </c>
      <c r="V18" s="190" t="s">
        <v>5018</v>
      </c>
    </row>
    <row r="19" customFormat="false" ht="78.85" hidden="false" customHeight="false" outlineLevel="0" collapsed="false">
      <c r="A19" s="190" t="s">
        <v>4055</v>
      </c>
      <c r="B19" s="190" t="s">
        <v>4883</v>
      </c>
      <c r="C19" s="190" t="s">
        <v>4884</v>
      </c>
      <c r="D19" s="190" t="s">
        <v>3119</v>
      </c>
      <c r="E19" s="220" t="s">
        <v>5019</v>
      </c>
      <c r="F19" s="216" t="s">
        <v>37</v>
      </c>
      <c r="I19" s="216" t="s">
        <v>5020</v>
      </c>
      <c r="J19" s="216" t="s">
        <v>4956</v>
      </c>
      <c r="K19" s="227" t="s">
        <v>5021</v>
      </c>
      <c r="M19" s="218" t="n">
        <v>80750</v>
      </c>
      <c r="N19" s="218" t="n">
        <v>14250</v>
      </c>
      <c r="P19" s="218" t="s">
        <v>5022</v>
      </c>
      <c r="Q19" s="190" t="s">
        <v>5023</v>
      </c>
      <c r="R19" s="216" t="s">
        <v>5024</v>
      </c>
      <c r="S19" s="190" t="s">
        <v>5025</v>
      </c>
      <c r="U19" s="190" t="s">
        <v>5026</v>
      </c>
      <c r="V19" s="190" t="s">
        <v>5027</v>
      </c>
    </row>
    <row r="20" customFormat="false" ht="59.15" hidden="false" customHeight="false" outlineLevel="0" collapsed="false">
      <c r="A20" s="190" t="s">
        <v>4055</v>
      </c>
      <c r="B20" s="190" t="s">
        <v>4883</v>
      </c>
      <c r="C20" s="190" t="s">
        <v>4884</v>
      </c>
      <c r="D20" s="190" t="s">
        <v>3119</v>
      </c>
      <c r="E20" s="220" t="s">
        <v>5028</v>
      </c>
      <c r="F20" s="216" t="s">
        <v>37</v>
      </c>
      <c r="I20" s="190" t="s">
        <v>5029</v>
      </c>
      <c r="J20" s="216" t="s">
        <v>4998</v>
      </c>
      <c r="K20" s="225" t="s">
        <v>5030</v>
      </c>
      <c r="M20" s="218" t="n">
        <v>706809</v>
      </c>
      <c r="N20" s="218" t="n">
        <v>124731</v>
      </c>
      <c r="P20" s="218" t="s">
        <v>5031</v>
      </c>
      <c r="Q20" s="216" t="s">
        <v>5032</v>
      </c>
      <c r="R20" s="216" t="s">
        <v>755</v>
      </c>
      <c r="S20" s="190" t="s">
        <v>5033</v>
      </c>
      <c r="U20" s="190" t="s">
        <v>5034</v>
      </c>
      <c r="V20" s="190" t="s">
        <v>5035</v>
      </c>
    </row>
    <row r="21" customFormat="false" ht="68.75" hidden="false" customHeight="false" outlineLevel="0" collapsed="false">
      <c r="A21" s="190" t="s">
        <v>4055</v>
      </c>
      <c r="B21" s="190" t="s">
        <v>4883</v>
      </c>
      <c r="C21" s="190" t="s">
        <v>3697</v>
      </c>
      <c r="D21" s="190" t="s">
        <v>4884</v>
      </c>
      <c r="E21" s="220" t="s">
        <v>5036</v>
      </c>
      <c r="F21" s="216" t="s">
        <v>37</v>
      </c>
      <c r="I21" s="216" t="s">
        <v>4991</v>
      </c>
      <c r="J21" s="216" t="s">
        <v>4998</v>
      </c>
      <c r="K21" s="230" t="s">
        <v>5037</v>
      </c>
      <c r="M21" s="218" t="n">
        <v>917595.15</v>
      </c>
      <c r="N21" s="218" t="n">
        <v>161928.5565</v>
      </c>
      <c r="P21" s="218" t="s">
        <v>5038</v>
      </c>
      <c r="Q21" s="190" t="s">
        <v>5039</v>
      </c>
      <c r="R21" s="190" t="s">
        <v>5040</v>
      </c>
      <c r="S21" s="190" t="s">
        <v>5041</v>
      </c>
      <c r="U21" s="190" t="s">
        <v>5042</v>
      </c>
      <c r="V21" s="190" t="s">
        <v>5043</v>
      </c>
    </row>
    <row r="22" customFormat="false" ht="78.85" hidden="false" customHeight="false" outlineLevel="0" collapsed="false">
      <c r="A22" s="190" t="s">
        <v>4055</v>
      </c>
      <c r="B22" s="190" t="s">
        <v>4883</v>
      </c>
      <c r="C22" s="190" t="s">
        <v>3119</v>
      </c>
      <c r="D22" s="190" t="s">
        <v>4884</v>
      </c>
      <c r="E22" s="220" t="s">
        <v>5044</v>
      </c>
      <c r="F22" s="216" t="s">
        <v>37</v>
      </c>
      <c r="I22" s="216" t="s">
        <v>4947</v>
      </c>
      <c r="J22" s="216" t="s">
        <v>5045</v>
      </c>
      <c r="K22" s="224" t="s">
        <v>5046</v>
      </c>
      <c r="M22" s="218" t="n">
        <v>541912.97</v>
      </c>
      <c r="N22" s="218" t="n">
        <v>95631.7005</v>
      </c>
      <c r="P22" s="218" t="s">
        <v>5047</v>
      </c>
      <c r="Q22" s="190" t="s">
        <v>5048</v>
      </c>
      <c r="R22" s="216" t="s">
        <v>112</v>
      </c>
      <c r="S22" s="190" t="s">
        <v>5049</v>
      </c>
      <c r="U22" s="190" t="s">
        <v>5050</v>
      </c>
      <c r="V22" s="190" t="s">
        <v>5051</v>
      </c>
    </row>
    <row r="23" customFormat="false" ht="68.75" hidden="false" customHeight="false" outlineLevel="0" collapsed="false">
      <c r="A23" s="190" t="s">
        <v>4055</v>
      </c>
      <c r="B23" s="190" t="s">
        <v>4883</v>
      </c>
      <c r="C23" s="190" t="s">
        <v>3119</v>
      </c>
      <c r="D23" s="190" t="s">
        <v>4884</v>
      </c>
      <c r="E23" s="220" t="s">
        <v>5052</v>
      </c>
      <c r="F23" s="216" t="s">
        <v>37</v>
      </c>
      <c r="I23" s="216" t="s">
        <v>5053</v>
      </c>
      <c r="J23" s="216" t="s">
        <v>4998</v>
      </c>
      <c r="K23" s="231" t="s">
        <v>5054</v>
      </c>
      <c r="M23" s="218" t="n">
        <v>531624.18</v>
      </c>
      <c r="N23" s="218" t="n">
        <v>93816.0315</v>
      </c>
      <c r="P23" s="218" t="s">
        <v>5055</v>
      </c>
      <c r="Q23" s="190" t="s">
        <v>5056</v>
      </c>
      <c r="R23" s="216" t="s">
        <v>4482</v>
      </c>
      <c r="S23" s="190" t="s">
        <v>5057</v>
      </c>
      <c r="V23" s="190" t="s">
        <v>5058</v>
      </c>
    </row>
    <row r="24" customFormat="false" ht="68.75" hidden="false" customHeight="false" outlineLevel="0" collapsed="false">
      <c r="A24" s="190" t="s">
        <v>4055</v>
      </c>
      <c r="B24" s="190" t="s">
        <v>4883</v>
      </c>
      <c r="C24" s="190" t="s">
        <v>4884</v>
      </c>
      <c r="D24" s="190" t="s">
        <v>3119</v>
      </c>
      <c r="E24" s="220" t="s">
        <v>5059</v>
      </c>
      <c r="F24" s="216" t="s">
        <v>37</v>
      </c>
      <c r="I24" s="216" t="s">
        <v>5060</v>
      </c>
      <c r="J24" s="216" t="s">
        <v>5061</v>
      </c>
      <c r="K24" s="232" t="s">
        <v>5062</v>
      </c>
      <c r="M24" s="218" t="n">
        <v>4464952.68</v>
      </c>
      <c r="N24" s="218" t="n">
        <v>741981.4725</v>
      </c>
      <c r="O24" s="218" t="n">
        <v>705958.25</v>
      </c>
      <c r="P24" s="218" t="s">
        <v>5063</v>
      </c>
      <c r="Q24" s="190" t="s">
        <v>5064</v>
      </c>
      <c r="R24" s="216" t="s">
        <v>118</v>
      </c>
      <c r="S24" s="190" t="s">
        <v>5065</v>
      </c>
      <c r="V24" s="190" t="s">
        <v>5066</v>
      </c>
    </row>
    <row r="25" customFormat="false" ht="78.85" hidden="false" customHeight="false" outlineLevel="0" collapsed="false">
      <c r="A25" s="190" t="s">
        <v>4055</v>
      </c>
      <c r="B25" s="190" t="s">
        <v>4883</v>
      </c>
      <c r="C25" s="190" t="s">
        <v>3119</v>
      </c>
      <c r="D25" s="190" t="s">
        <v>4884</v>
      </c>
      <c r="E25" s="220" t="s">
        <v>5067</v>
      </c>
      <c r="F25" s="216" t="s">
        <v>37</v>
      </c>
      <c r="I25" s="216" t="s">
        <v>5068</v>
      </c>
      <c r="J25" s="216" t="s">
        <v>4803</v>
      </c>
      <c r="K25" s="233" t="s">
        <v>5069</v>
      </c>
      <c r="M25" s="218" t="n">
        <v>613547</v>
      </c>
      <c r="N25" s="218" t="n">
        <v>108273</v>
      </c>
      <c r="P25" s="218" t="s">
        <v>5070</v>
      </c>
      <c r="Q25" s="190" t="s">
        <v>5071</v>
      </c>
      <c r="R25" s="216" t="s">
        <v>118</v>
      </c>
      <c r="S25" s="190" t="s">
        <v>5072</v>
      </c>
      <c r="V25" s="190" t="s">
        <v>5073</v>
      </c>
    </row>
    <row r="26" customFormat="false" ht="68.75" hidden="false" customHeight="false" outlineLevel="0" collapsed="false">
      <c r="A26" s="190" t="s">
        <v>4055</v>
      </c>
      <c r="B26" s="190" t="s">
        <v>4883</v>
      </c>
      <c r="C26" s="190" t="s">
        <v>4884</v>
      </c>
      <c r="D26" s="190" t="s">
        <v>3119</v>
      </c>
      <c r="E26" s="220" t="s">
        <v>5074</v>
      </c>
      <c r="F26" s="216" t="s">
        <v>37</v>
      </c>
      <c r="I26" s="234" t="n">
        <v>44208</v>
      </c>
      <c r="J26" s="216" t="s">
        <v>5075</v>
      </c>
      <c r="K26" s="227" t="s">
        <v>5076</v>
      </c>
      <c r="M26" s="218" t="n">
        <v>509342.64</v>
      </c>
      <c r="N26" s="218" t="n">
        <v>153360</v>
      </c>
      <c r="P26" s="218" t="s">
        <v>5077</v>
      </c>
      <c r="Q26" s="190" t="s">
        <v>5078</v>
      </c>
      <c r="R26" s="216" t="s">
        <v>118</v>
      </c>
      <c r="S26" s="190" t="s">
        <v>5079</v>
      </c>
      <c r="V26" s="190" t="s">
        <v>5080</v>
      </c>
    </row>
    <row r="27" customFormat="false" ht="78.85" hidden="false" customHeight="false" outlineLevel="0" collapsed="false">
      <c r="A27" s="190" t="s">
        <v>4055</v>
      </c>
      <c r="B27" s="190" t="s">
        <v>4883</v>
      </c>
      <c r="C27" s="190" t="s">
        <v>4884</v>
      </c>
      <c r="D27" s="190" t="s">
        <v>3119</v>
      </c>
      <c r="E27" s="220" t="s">
        <v>5081</v>
      </c>
      <c r="F27" s="216" t="s">
        <v>37</v>
      </c>
      <c r="I27" s="229" t="n">
        <v>44567</v>
      </c>
      <c r="J27" s="216" t="s">
        <v>5082</v>
      </c>
      <c r="K27" s="227" t="s">
        <v>5083</v>
      </c>
      <c r="M27" s="218" t="n">
        <v>341782.44</v>
      </c>
      <c r="N27" s="218" t="n">
        <v>60314.55</v>
      </c>
      <c r="P27" s="218" t="s">
        <v>5084</v>
      </c>
      <c r="Q27" s="190" t="s">
        <v>5085</v>
      </c>
      <c r="R27" s="216" t="s">
        <v>184</v>
      </c>
      <c r="S27" s="190" t="s">
        <v>5086</v>
      </c>
      <c r="T27" s="190"/>
      <c r="U27" s="190" t="s">
        <v>5087</v>
      </c>
      <c r="V27" s="190" t="s">
        <v>5088</v>
      </c>
    </row>
    <row r="28" customFormat="false" ht="68.75" hidden="false" customHeight="false" outlineLevel="0" collapsed="false">
      <c r="A28" s="190" t="s">
        <v>4055</v>
      </c>
      <c r="B28" s="190" t="s">
        <v>4883</v>
      </c>
      <c r="C28" s="190" t="s">
        <v>4884</v>
      </c>
      <c r="D28" s="190" t="s">
        <v>3119</v>
      </c>
      <c r="E28" s="220" t="s">
        <v>5089</v>
      </c>
      <c r="F28" s="216" t="s">
        <v>37</v>
      </c>
      <c r="I28" s="216" t="s">
        <v>5090</v>
      </c>
      <c r="J28" s="216" t="s">
        <v>4922</v>
      </c>
      <c r="K28" s="225" t="s">
        <v>5091</v>
      </c>
      <c r="M28" s="218" t="n">
        <v>829430</v>
      </c>
      <c r="N28" s="218" t="n">
        <v>146370</v>
      </c>
      <c r="P28" s="218" t="s">
        <v>5092</v>
      </c>
      <c r="Q28" s="216" t="s">
        <v>5093</v>
      </c>
      <c r="R28" s="216" t="s">
        <v>755</v>
      </c>
      <c r="S28" s="190" t="s">
        <v>5094</v>
      </c>
      <c r="V28" s="222" t="s">
        <v>5095</v>
      </c>
    </row>
    <row r="29" customFormat="false" ht="78.85" hidden="false" customHeight="false" outlineLevel="0" collapsed="false">
      <c r="A29" s="190" t="s">
        <v>4055</v>
      </c>
      <c r="B29" s="190" t="s">
        <v>4883</v>
      </c>
      <c r="C29" s="190" t="s">
        <v>4884</v>
      </c>
      <c r="D29" s="190" t="s">
        <v>3119</v>
      </c>
      <c r="E29" s="220" t="s">
        <v>5096</v>
      </c>
      <c r="F29" s="216" t="s">
        <v>37</v>
      </c>
      <c r="I29" s="216" t="s">
        <v>4528</v>
      </c>
      <c r="J29" s="216" t="s">
        <v>4914</v>
      </c>
      <c r="K29" s="235" t="s">
        <v>5097</v>
      </c>
      <c r="M29" s="218" t="n">
        <v>582080</v>
      </c>
      <c r="N29" s="218" t="n">
        <v>102720</v>
      </c>
      <c r="P29" s="218" t="s">
        <v>5098</v>
      </c>
      <c r="Q29" s="190" t="s">
        <v>5099</v>
      </c>
      <c r="R29" s="216" t="s">
        <v>231</v>
      </c>
      <c r="S29" s="190" t="s">
        <v>5100</v>
      </c>
      <c r="V29" s="222" t="s">
        <v>5101</v>
      </c>
    </row>
    <row r="30" customFormat="false" ht="59.15" hidden="false" customHeight="false" outlineLevel="0" collapsed="false">
      <c r="A30" s="190" t="s">
        <v>4055</v>
      </c>
      <c r="B30" s="190" t="s">
        <v>4883</v>
      </c>
      <c r="C30" s="190" t="s">
        <v>4884</v>
      </c>
      <c r="D30" s="190" t="s">
        <v>3119</v>
      </c>
      <c r="E30" s="220" t="s">
        <v>5102</v>
      </c>
      <c r="F30" s="216" t="s">
        <v>37</v>
      </c>
      <c r="I30" s="216" t="s">
        <v>5103</v>
      </c>
      <c r="J30" s="216" t="s">
        <v>5104</v>
      </c>
      <c r="K30" s="225" t="s">
        <v>5105</v>
      </c>
      <c r="M30" s="218" t="n">
        <v>833085</v>
      </c>
      <c r="N30" s="218" t="n">
        <v>147015</v>
      </c>
      <c r="P30" s="218" t="s">
        <v>5106</v>
      </c>
      <c r="Q30" s="216" t="s">
        <v>5107</v>
      </c>
      <c r="R30" s="216" t="s">
        <v>755</v>
      </c>
      <c r="S30" s="190" t="s">
        <v>5108</v>
      </c>
      <c r="V30" s="222" t="s">
        <v>5109</v>
      </c>
    </row>
    <row r="31" customFormat="false" ht="68.75" hidden="false" customHeight="false" outlineLevel="0" collapsed="false">
      <c r="A31" s="190" t="s">
        <v>4055</v>
      </c>
      <c r="B31" s="190" t="s">
        <v>4883</v>
      </c>
      <c r="C31" s="190" t="s">
        <v>4884</v>
      </c>
      <c r="D31" s="190" t="s">
        <v>3119</v>
      </c>
      <c r="E31" s="220" t="s">
        <v>5110</v>
      </c>
      <c r="F31" s="216" t="s">
        <v>37</v>
      </c>
      <c r="I31" s="216" t="s">
        <v>5111</v>
      </c>
      <c r="J31" s="216" t="s">
        <v>5112</v>
      </c>
      <c r="K31" s="231" t="s">
        <v>5113</v>
      </c>
      <c r="M31" s="218" t="n">
        <v>597108.17</v>
      </c>
      <c r="N31" s="218" t="n">
        <v>105372.03</v>
      </c>
      <c r="P31" s="218" t="s">
        <v>5114</v>
      </c>
      <c r="Q31" s="190" t="s">
        <v>5115</v>
      </c>
      <c r="R31" s="216" t="s">
        <v>118</v>
      </c>
      <c r="S31" s="190" t="s">
        <v>5116</v>
      </c>
      <c r="V31" s="190" t="s">
        <v>5117</v>
      </c>
    </row>
    <row r="32" customFormat="false" ht="59.15" hidden="false" customHeight="false" outlineLevel="0" collapsed="false">
      <c r="A32" s="190" t="s">
        <v>4055</v>
      </c>
      <c r="B32" s="190" t="s">
        <v>4883</v>
      </c>
      <c r="C32" s="190" t="s">
        <v>4884</v>
      </c>
      <c r="D32" s="190" t="s">
        <v>3119</v>
      </c>
      <c r="E32" s="220" t="s">
        <v>5118</v>
      </c>
      <c r="F32" s="216" t="s">
        <v>37</v>
      </c>
      <c r="I32" s="216" t="s">
        <v>5090</v>
      </c>
      <c r="J32" s="216" t="s">
        <v>5119</v>
      </c>
      <c r="K32" s="231" t="s">
        <v>5120</v>
      </c>
      <c r="M32" s="218" t="n">
        <v>804279.36</v>
      </c>
      <c r="N32" s="218" t="n">
        <v>132869.8875</v>
      </c>
      <c r="P32" s="218" t="s">
        <v>5121</v>
      </c>
      <c r="Q32" s="216" t="s">
        <v>5122</v>
      </c>
      <c r="R32" s="216" t="s">
        <v>755</v>
      </c>
      <c r="S32" s="190" t="s">
        <v>5123</v>
      </c>
      <c r="V32" s="190" t="s">
        <v>5124</v>
      </c>
    </row>
    <row r="33" customFormat="false" ht="68.75" hidden="false" customHeight="false" outlineLevel="0" collapsed="false">
      <c r="A33" s="190" t="s">
        <v>4055</v>
      </c>
      <c r="B33" s="190" t="s">
        <v>4883</v>
      </c>
      <c r="C33" s="190" t="s">
        <v>4884</v>
      </c>
      <c r="D33" s="190" t="s">
        <v>3119</v>
      </c>
      <c r="E33" s="220" t="s">
        <v>5125</v>
      </c>
      <c r="F33" s="216" t="s">
        <v>37</v>
      </c>
      <c r="I33" s="216" t="s">
        <v>4991</v>
      </c>
      <c r="J33" s="216" t="s">
        <v>5126</v>
      </c>
      <c r="K33" s="231" t="s">
        <v>5127</v>
      </c>
      <c r="N33" s="218" t="n">
        <v>166958.4375</v>
      </c>
      <c r="P33" s="218" t="s">
        <v>5128</v>
      </c>
      <c r="Q33" s="190" t="s">
        <v>5129</v>
      </c>
      <c r="R33" s="216" t="s">
        <v>118</v>
      </c>
      <c r="S33" s="190" t="s">
        <v>5130</v>
      </c>
      <c r="V33" s="190" t="s">
        <v>5131</v>
      </c>
    </row>
    <row r="34" customFormat="false" ht="78.85" hidden="false" customHeight="false" outlineLevel="0" collapsed="false">
      <c r="A34" s="190" t="s">
        <v>4055</v>
      </c>
      <c r="B34" s="190" t="s">
        <v>4883</v>
      </c>
      <c r="C34" s="190" t="s">
        <v>4884</v>
      </c>
      <c r="D34" s="190" t="s">
        <v>3119</v>
      </c>
      <c r="E34" s="220" t="s">
        <v>5132</v>
      </c>
      <c r="F34" s="216" t="s">
        <v>37</v>
      </c>
      <c r="I34" s="216" t="s">
        <v>5133</v>
      </c>
      <c r="J34" s="216" t="s">
        <v>5134</v>
      </c>
      <c r="K34" s="227" t="s">
        <v>5135</v>
      </c>
      <c r="N34" s="218" t="n">
        <v>95709.93</v>
      </c>
      <c r="P34" s="218" t="s">
        <v>5136</v>
      </c>
      <c r="Q34" s="216" t="s">
        <v>5137</v>
      </c>
      <c r="R34" s="216" t="s">
        <v>118</v>
      </c>
      <c r="S34" s="190" t="s">
        <v>5138</v>
      </c>
      <c r="V34" s="190" t="s">
        <v>5139</v>
      </c>
    </row>
    <row r="35" customFormat="false" ht="107.65" hidden="false" customHeight="false" outlineLevel="0" collapsed="false">
      <c r="A35" s="190" t="s">
        <v>4055</v>
      </c>
      <c r="B35" s="190" t="s">
        <v>4883</v>
      </c>
      <c r="C35" s="190" t="s">
        <v>4884</v>
      </c>
      <c r="D35" s="190" t="s">
        <v>3119</v>
      </c>
      <c r="E35" s="220" t="s">
        <v>5140</v>
      </c>
      <c r="F35" s="216" t="s">
        <v>37</v>
      </c>
      <c r="I35" s="216" t="s">
        <v>4991</v>
      </c>
      <c r="J35" s="216" t="s">
        <v>5141</v>
      </c>
      <c r="K35" s="225" t="s">
        <v>5142</v>
      </c>
      <c r="N35" s="218" t="n">
        <v>172692</v>
      </c>
      <c r="P35" s="218" t="s">
        <v>5143</v>
      </c>
      <c r="Q35" s="190" t="s">
        <v>5144</v>
      </c>
      <c r="S35" s="190" t="s">
        <v>5145</v>
      </c>
      <c r="V35" s="190" t="s">
        <v>5146</v>
      </c>
    </row>
    <row r="36" customFormat="false" ht="68.75" hidden="false" customHeight="false" outlineLevel="0" collapsed="false">
      <c r="A36" s="190" t="s">
        <v>4055</v>
      </c>
      <c r="B36" s="190" t="s">
        <v>4883</v>
      </c>
      <c r="C36" s="190" t="s">
        <v>4884</v>
      </c>
      <c r="D36" s="190" t="s">
        <v>3119</v>
      </c>
      <c r="E36" s="220" t="s">
        <v>5147</v>
      </c>
      <c r="F36" s="216" t="s">
        <v>37</v>
      </c>
      <c r="I36" s="216" t="s">
        <v>5090</v>
      </c>
      <c r="J36" s="216" t="s">
        <v>5045</v>
      </c>
      <c r="K36" s="225" t="s">
        <v>5148</v>
      </c>
      <c r="N36" s="218" t="n">
        <v>121206.6</v>
      </c>
      <c r="P36" s="218" t="s">
        <v>5149</v>
      </c>
      <c r="Q36" s="216" t="s">
        <v>5150</v>
      </c>
      <c r="R36" s="216" t="s">
        <v>4587</v>
      </c>
      <c r="S36" s="190" t="s">
        <v>5151</v>
      </c>
      <c r="V36" s="190" t="s">
        <v>5152</v>
      </c>
    </row>
    <row r="37" customFormat="false" ht="68.75" hidden="false" customHeight="false" outlineLevel="0" collapsed="false">
      <c r="A37" s="190" t="s">
        <v>4055</v>
      </c>
      <c r="B37" s="190" t="s">
        <v>4883</v>
      </c>
      <c r="C37" s="190" t="s">
        <v>4884</v>
      </c>
      <c r="D37" s="190" t="s">
        <v>3119</v>
      </c>
      <c r="E37" s="220" t="s">
        <v>5153</v>
      </c>
      <c r="F37" s="216" t="s">
        <v>37</v>
      </c>
      <c r="I37" s="216" t="s">
        <v>5103</v>
      </c>
      <c r="J37" s="216" t="s">
        <v>4940</v>
      </c>
      <c r="K37" s="224" t="s">
        <v>5154</v>
      </c>
      <c r="N37" s="218" t="n">
        <v>173593.5105</v>
      </c>
      <c r="P37" s="218" t="s">
        <v>5155</v>
      </c>
      <c r="Q37" s="190" t="s">
        <v>5156</v>
      </c>
      <c r="R37" s="190" t="s">
        <v>5157</v>
      </c>
      <c r="S37" s="190" t="s">
        <v>5158</v>
      </c>
      <c r="V37" s="190" t="s">
        <v>5159</v>
      </c>
    </row>
    <row r="38" customFormat="false" ht="68.75" hidden="false" customHeight="false" outlineLevel="0" collapsed="false">
      <c r="A38" s="190" t="s">
        <v>4055</v>
      </c>
      <c r="B38" s="190" t="s">
        <v>4883</v>
      </c>
      <c r="C38" s="190" t="s">
        <v>4884</v>
      </c>
      <c r="D38" s="190" t="s">
        <v>3119</v>
      </c>
      <c r="E38" s="220" t="s">
        <v>5160</v>
      </c>
      <c r="F38" s="216" t="s">
        <v>37</v>
      </c>
      <c r="I38" s="216" t="s">
        <v>5161</v>
      </c>
      <c r="J38" s="216" t="s">
        <v>5045</v>
      </c>
      <c r="K38" s="225" t="s">
        <v>5162</v>
      </c>
      <c r="N38" s="218" t="n">
        <v>133005.8145</v>
      </c>
      <c r="P38" s="218" t="s">
        <v>5163</v>
      </c>
      <c r="Q38" s="190" t="s">
        <v>5164</v>
      </c>
      <c r="R38" s="216" t="s">
        <v>118</v>
      </c>
      <c r="S38" s="190" t="s">
        <v>5165</v>
      </c>
      <c r="V38" s="190" t="s">
        <v>5166</v>
      </c>
    </row>
    <row r="39" customFormat="false" ht="78.85" hidden="false" customHeight="false" outlineLevel="0" collapsed="false">
      <c r="A39" s="190" t="s">
        <v>4055</v>
      </c>
      <c r="B39" s="190" t="s">
        <v>4883</v>
      </c>
      <c r="C39" s="190" t="s">
        <v>4884</v>
      </c>
      <c r="D39" s="190" t="s">
        <v>3119</v>
      </c>
      <c r="E39" s="220" t="s">
        <v>5167</v>
      </c>
      <c r="F39" s="216" t="s">
        <v>37</v>
      </c>
      <c r="I39" s="229" t="n">
        <v>43837</v>
      </c>
      <c r="J39" s="216" t="s">
        <v>5168</v>
      </c>
      <c r="K39" s="227" t="s">
        <v>5169</v>
      </c>
      <c r="N39" s="218" t="n">
        <v>102731.2</v>
      </c>
      <c r="P39" s="218" t="s">
        <v>5170</v>
      </c>
      <c r="Q39" s="190" t="s">
        <v>5171</v>
      </c>
      <c r="R39" s="216" t="s">
        <v>5172</v>
      </c>
      <c r="S39" s="190" t="s">
        <v>5173</v>
      </c>
      <c r="V39" s="190" t="s">
        <v>5174</v>
      </c>
    </row>
    <row r="40" customFormat="false" ht="68.75" hidden="false" customHeight="false" outlineLevel="0" collapsed="false">
      <c r="A40" s="190" t="s">
        <v>4055</v>
      </c>
      <c r="B40" s="190" t="s">
        <v>4883</v>
      </c>
      <c r="C40" s="190" t="s">
        <v>4884</v>
      </c>
      <c r="D40" s="190" t="s">
        <v>3119</v>
      </c>
      <c r="E40" s="220" t="s">
        <v>5175</v>
      </c>
      <c r="F40" s="216" t="s">
        <v>37</v>
      </c>
      <c r="I40" s="216" t="s">
        <v>4947</v>
      </c>
      <c r="J40" s="216" t="s">
        <v>4905</v>
      </c>
      <c r="K40" s="235" t="s">
        <v>5176</v>
      </c>
      <c r="N40" s="218" t="n">
        <v>161335.05</v>
      </c>
      <c r="P40" s="218" t="s">
        <v>5177</v>
      </c>
      <c r="Q40" s="190" t="s">
        <v>5178</v>
      </c>
      <c r="R40" s="190" t="s">
        <v>5179</v>
      </c>
      <c r="S40" s="190" t="s">
        <v>5180</v>
      </c>
      <c r="V40" s="190" t="s">
        <v>5181</v>
      </c>
    </row>
    <row r="41" customFormat="false" ht="78.85" hidden="false" customHeight="false" outlineLevel="0" collapsed="false">
      <c r="A41" s="190" t="s">
        <v>4055</v>
      </c>
      <c r="B41" s="190" t="s">
        <v>4883</v>
      </c>
      <c r="C41" s="190" t="s">
        <v>3697</v>
      </c>
      <c r="D41" s="190" t="s">
        <v>4884</v>
      </c>
      <c r="E41" s="220" t="s">
        <v>5182</v>
      </c>
      <c r="F41" s="216" t="s">
        <v>37</v>
      </c>
      <c r="I41" s="216" t="s">
        <v>5068</v>
      </c>
      <c r="J41" s="216" t="s">
        <v>5183</v>
      </c>
      <c r="K41" s="227" t="s">
        <v>5184</v>
      </c>
      <c r="N41" s="218" t="n">
        <v>106040.41</v>
      </c>
      <c r="P41" s="218" t="s">
        <v>5185</v>
      </c>
      <c r="Q41" s="190" t="s">
        <v>5186</v>
      </c>
      <c r="R41" s="216" t="s">
        <v>339</v>
      </c>
      <c r="S41" s="190" t="s">
        <v>5187</v>
      </c>
      <c r="V41" s="190" t="s">
        <v>5188</v>
      </c>
    </row>
    <row r="42" customFormat="false" ht="68.75" hidden="false" customHeight="false" outlineLevel="0" collapsed="false">
      <c r="A42" s="190" t="s">
        <v>4055</v>
      </c>
      <c r="B42" s="190" t="s">
        <v>4883</v>
      </c>
      <c r="C42" s="190" t="s">
        <v>3697</v>
      </c>
      <c r="D42" s="190" t="s">
        <v>4884</v>
      </c>
      <c r="E42" s="220" t="s">
        <v>5189</v>
      </c>
      <c r="F42" s="216" t="s">
        <v>37</v>
      </c>
      <c r="I42" s="216" t="s">
        <v>4991</v>
      </c>
      <c r="J42" s="216" t="s">
        <v>4998</v>
      </c>
      <c r="K42" s="225" t="s">
        <v>5190</v>
      </c>
      <c r="N42" s="218" t="n">
        <v>167152.3785</v>
      </c>
      <c r="P42" s="218" t="s">
        <v>5191</v>
      </c>
      <c r="Q42" s="190" t="s">
        <v>5192</v>
      </c>
      <c r="R42" s="216" t="s">
        <v>118</v>
      </c>
      <c r="S42" s="190" t="s">
        <v>5193</v>
      </c>
      <c r="V42" s="190" t="s">
        <v>5194</v>
      </c>
    </row>
    <row r="43" customFormat="false" ht="78.85" hidden="false" customHeight="false" outlineLevel="0" collapsed="false">
      <c r="A43" s="190" t="s">
        <v>4055</v>
      </c>
      <c r="B43" s="190" t="s">
        <v>4883</v>
      </c>
      <c r="C43" s="190" t="s">
        <v>3697</v>
      </c>
      <c r="D43" s="190" t="s">
        <v>4884</v>
      </c>
      <c r="E43" s="220" t="s">
        <v>5195</v>
      </c>
      <c r="F43" s="216" t="s">
        <v>37</v>
      </c>
      <c r="I43" s="229" t="n">
        <v>43837</v>
      </c>
      <c r="J43" s="216" t="s">
        <v>5196</v>
      </c>
      <c r="K43" s="227" t="s">
        <v>5197</v>
      </c>
      <c r="N43" s="218" t="n">
        <v>104002.5</v>
      </c>
      <c r="P43" s="218" t="s">
        <v>5198</v>
      </c>
      <c r="Q43" s="190" t="s">
        <v>5199</v>
      </c>
      <c r="R43" s="216" t="s">
        <v>228</v>
      </c>
      <c r="S43" s="190" t="s">
        <v>5200</v>
      </c>
      <c r="V43" s="190" t="s">
        <v>5201</v>
      </c>
    </row>
    <row r="44" customFormat="false" ht="78.85" hidden="false" customHeight="false" outlineLevel="0" collapsed="false">
      <c r="A44" s="190" t="s">
        <v>4055</v>
      </c>
      <c r="B44" s="190" t="s">
        <v>4883</v>
      </c>
      <c r="C44" s="190" t="s">
        <v>4884</v>
      </c>
      <c r="D44" s="190" t="s">
        <v>4884</v>
      </c>
      <c r="E44" s="220" t="s">
        <v>5202</v>
      </c>
      <c r="F44" s="216" t="s">
        <v>37</v>
      </c>
      <c r="I44" s="190" t="s">
        <v>5203</v>
      </c>
      <c r="J44" s="190" t="s">
        <v>5204</v>
      </c>
      <c r="K44" s="232" t="s">
        <v>5205</v>
      </c>
      <c r="N44" s="218" t="n">
        <v>813623.03</v>
      </c>
      <c r="P44" s="218" t="n">
        <v>5424153.55</v>
      </c>
      <c r="Q44" s="190" t="s">
        <v>5206</v>
      </c>
      <c r="S44" s="190" t="s">
        <v>5207</v>
      </c>
      <c r="V44" s="190" t="s">
        <v>5208</v>
      </c>
    </row>
    <row r="45" customFormat="false" ht="78.85" hidden="false" customHeight="false" outlineLevel="0" collapsed="false">
      <c r="A45" s="190" t="s">
        <v>4055</v>
      </c>
      <c r="B45" s="190" t="s">
        <v>4883</v>
      </c>
      <c r="C45" s="190" t="s">
        <v>4884</v>
      </c>
      <c r="D45" s="190" t="s">
        <v>4884</v>
      </c>
      <c r="E45" s="220" t="s">
        <v>5209</v>
      </c>
      <c r="F45" s="216" t="s">
        <v>37</v>
      </c>
      <c r="I45" s="216" t="s">
        <v>5012</v>
      </c>
      <c r="J45" s="216" t="s">
        <v>5210</v>
      </c>
      <c r="K45" s="227" t="s">
        <v>5211</v>
      </c>
      <c r="N45" s="218" t="n">
        <v>108375</v>
      </c>
      <c r="P45" s="218" t="s">
        <v>5212</v>
      </c>
      <c r="Q45" s="190" t="s">
        <v>5213</v>
      </c>
      <c r="R45" s="216" t="s">
        <v>118</v>
      </c>
      <c r="S45" s="190" t="s">
        <v>5214</v>
      </c>
      <c r="V45" s="190" t="s">
        <v>5215</v>
      </c>
    </row>
    <row r="46" customFormat="false" ht="78.85" hidden="false" customHeight="false" outlineLevel="0" collapsed="false">
      <c r="A46" s="190" t="s">
        <v>4055</v>
      </c>
      <c r="B46" s="190" t="s">
        <v>4883</v>
      </c>
      <c r="C46" s="190" t="s">
        <v>4884</v>
      </c>
      <c r="D46" s="190" t="s">
        <v>4884</v>
      </c>
      <c r="E46" s="223" t="s">
        <v>5216</v>
      </c>
      <c r="F46" s="216" t="s">
        <v>37</v>
      </c>
      <c r="I46" s="216" t="s">
        <v>4528</v>
      </c>
      <c r="J46" s="216" t="s">
        <v>5217</v>
      </c>
      <c r="K46" s="227" t="s">
        <v>5218</v>
      </c>
      <c r="N46" s="218" t="n">
        <v>14100</v>
      </c>
      <c r="P46" s="218" t="s">
        <v>5219</v>
      </c>
      <c r="Q46" s="216" t="s">
        <v>5220</v>
      </c>
      <c r="R46" s="216" t="s">
        <v>4587</v>
      </c>
      <c r="S46" s="190" t="s">
        <v>5221</v>
      </c>
      <c r="V46" s="190" t="s">
        <v>5222</v>
      </c>
    </row>
    <row r="47" customFormat="false" ht="68.75" hidden="false" customHeight="false" outlineLevel="0" collapsed="false">
      <c r="A47" s="190" t="s">
        <v>4055</v>
      </c>
      <c r="B47" s="190" t="s">
        <v>4883</v>
      </c>
      <c r="C47" s="190" t="s">
        <v>3697</v>
      </c>
      <c r="E47" s="220" t="s">
        <v>5223</v>
      </c>
      <c r="F47" s="216" t="s">
        <v>37</v>
      </c>
      <c r="I47" s="216" t="s">
        <v>5161</v>
      </c>
      <c r="J47" s="216" t="s">
        <v>5224</v>
      </c>
      <c r="K47" s="235" t="s">
        <v>5225</v>
      </c>
      <c r="N47" s="198" t="n">
        <v>143861.0565</v>
      </c>
      <c r="O47" s="198"/>
      <c r="P47" s="218" t="s">
        <v>5226</v>
      </c>
      <c r="Q47" s="190" t="s">
        <v>5227</v>
      </c>
      <c r="R47" s="190" t="s">
        <v>5228</v>
      </c>
      <c r="S47" s="190" t="s">
        <v>5229</v>
      </c>
      <c r="V47" s="190" t="s">
        <v>5230</v>
      </c>
    </row>
    <row r="48" customFormat="false" ht="68.75" hidden="false" customHeight="false" outlineLevel="0" collapsed="false">
      <c r="A48" s="190" t="s">
        <v>4055</v>
      </c>
      <c r="B48" s="190" t="s">
        <v>4883</v>
      </c>
      <c r="C48" s="190" t="s">
        <v>3697</v>
      </c>
      <c r="E48" s="220" t="s">
        <v>5231</v>
      </c>
      <c r="F48" s="216" t="s">
        <v>37</v>
      </c>
      <c r="I48" s="216" t="s">
        <v>5232</v>
      </c>
      <c r="J48" s="216" t="s">
        <v>5233</v>
      </c>
      <c r="K48" s="235" t="s">
        <v>5234</v>
      </c>
      <c r="N48" s="218" t="n">
        <v>75673.515</v>
      </c>
      <c r="P48" s="218" t="s">
        <v>5235</v>
      </c>
      <c r="Q48" s="190" t="s">
        <v>5236</v>
      </c>
      <c r="R48" s="216" t="s">
        <v>118</v>
      </c>
      <c r="S48" s="190" t="s">
        <v>5237</v>
      </c>
      <c r="V48" s="190" t="s">
        <v>5238</v>
      </c>
    </row>
    <row r="49" customFormat="false" ht="78.85" hidden="false" customHeight="false" outlineLevel="0" collapsed="false">
      <c r="A49" s="190" t="s">
        <v>4055</v>
      </c>
      <c r="B49" s="190" t="s">
        <v>4883</v>
      </c>
      <c r="C49" s="190" t="s">
        <v>3697</v>
      </c>
      <c r="E49" s="220" t="s">
        <v>5239</v>
      </c>
      <c r="F49" s="216" t="s">
        <v>37</v>
      </c>
      <c r="I49" s="216" t="s">
        <v>4528</v>
      </c>
      <c r="J49" s="216" t="s">
        <v>4545</v>
      </c>
      <c r="K49" s="227" t="s">
        <v>5240</v>
      </c>
      <c r="N49" s="218" t="n">
        <v>107685.65</v>
      </c>
      <c r="P49" s="218" t="s">
        <v>5241</v>
      </c>
      <c r="Q49" s="216" t="s">
        <v>5242</v>
      </c>
      <c r="R49" s="216" t="s">
        <v>5172</v>
      </c>
      <c r="S49" s="190" t="s">
        <v>5243</v>
      </c>
      <c r="V49" s="190" t="s">
        <v>5244</v>
      </c>
    </row>
    <row r="50" customFormat="false" ht="68.75" hidden="false" customHeight="false" outlineLevel="0" collapsed="false">
      <c r="A50" s="190" t="s">
        <v>4055</v>
      </c>
      <c r="B50" s="190" t="s">
        <v>4883</v>
      </c>
      <c r="C50" s="190" t="s">
        <v>3697</v>
      </c>
      <c r="E50" s="223" t="s">
        <v>5245</v>
      </c>
      <c r="F50" s="216" t="s">
        <v>37</v>
      </c>
      <c r="I50" s="216" t="s">
        <v>4947</v>
      </c>
      <c r="J50" s="216" t="s">
        <v>5246</v>
      </c>
      <c r="K50" s="235" t="s">
        <v>5247</v>
      </c>
      <c r="N50" s="218" t="n">
        <v>111720</v>
      </c>
      <c r="P50" s="218" t="s">
        <v>5248</v>
      </c>
      <c r="Q50" s="190" t="s">
        <v>4680</v>
      </c>
      <c r="R50" s="216" t="s">
        <v>118</v>
      </c>
      <c r="S50" s="190" t="s">
        <v>5249</v>
      </c>
      <c r="V50" s="190" t="s">
        <v>5250</v>
      </c>
    </row>
    <row r="51" customFormat="false" ht="78.85" hidden="false" customHeight="false" outlineLevel="0" collapsed="false">
      <c r="A51" s="190" t="s">
        <v>4055</v>
      </c>
      <c r="B51" s="190" t="s">
        <v>4883</v>
      </c>
      <c r="C51" s="190" t="s">
        <v>3697</v>
      </c>
      <c r="E51" s="220" t="s">
        <v>5251</v>
      </c>
      <c r="F51" s="216" t="s">
        <v>37</v>
      </c>
      <c r="I51" s="216" t="s">
        <v>5252</v>
      </c>
      <c r="J51" s="216" t="s">
        <v>4842</v>
      </c>
      <c r="K51" s="227" t="s">
        <v>5253</v>
      </c>
      <c r="N51" s="218" t="n">
        <v>107730</v>
      </c>
      <c r="P51" s="218" t="s">
        <v>5254</v>
      </c>
      <c r="Q51" s="190" t="s">
        <v>5255</v>
      </c>
      <c r="R51" s="216" t="s">
        <v>118</v>
      </c>
      <c r="S51" s="190" t="s">
        <v>5256</v>
      </c>
      <c r="V51" s="190" t="s">
        <v>5257</v>
      </c>
    </row>
    <row r="52" customFormat="false" ht="78.85" hidden="false" customHeight="false" outlineLevel="0" collapsed="false">
      <c r="A52" s="190" t="s">
        <v>4055</v>
      </c>
      <c r="B52" s="190" t="s">
        <v>4883</v>
      </c>
      <c r="C52" s="190" t="s">
        <v>3697</v>
      </c>
      <c r="E52" s="220" t="s">
        <v>5258</v>
      </c>
      <c r="F52" s="216" t="s">
        <v>37</v>
      </c>
      <c r="I52" s="216" t="s">
        <v>5020</v>
      </c>
      <c r="J52" s="216" t="s">
        <v>4501</v>
      </c>
      <c r="K52" s="227" t="s">
        <v>5259</v>
      </c>
      <c r="N52" s="218" t="n">
        <v>14100</v>
      </c>
      <c r="P52" s="218" t="s">
        <v>5219</v>
      </c>
      <c r="Q52" s="236" t="s">
        <v>5260</v>
      </c>
      <c r="R52" s="216" t="s">
        <v>118</v>
      </c>
      <c r="S52" s="190" t="s">
        <v>5261</v>
      </c>
      <c r="V52" s="222" t="s">
        <v>5262</v>
      </c>
    </row>
    <row r="53" customFormat="false" ht="78.85" hidden="false" customHeight="false" outlineLevel="0" collapsed="false">
      <c r="A53" s="190" t="s">
        <v>4055</v>
      </c>
      <c r="B53" s="190" t="s">
        <v>4883</v>
      </c>
      <c r="C53" s="190" t="s">
        <v>3697</v>
      </c>
      <c r="E53" s="220" t="s">
        <v>5263</v>
      </c>
      <c r="F53" s="216" t="s">
        <v>37</v>
      </c>
      <c r="I53" s="216" t="s">
        <v>5068</v>
      </c>
      <c r="J53" s="216" t="s">
        <v>5210</v>
      </c>
      <c r="K53" s="227" t="s">
        <v>5264</v>
      </c>
      <c r="N53" s="218" t="n">
        <v>108375</v>
      </c>
      <c r="P53" s="218" t="s">
        <v>5015</v>
      </c>
      <c r="Q53" s="190" t="s">
        <v>5265</v>
      </c>
      <c r="R53" s="216" t="s">
        <v>112</v>
      </c>
      <c r="S53" s="190" t="s">
        <v>5266</v>
      </c>
      <c r="V53" s="190" t="s">
        <v>5267</v>
      </c>
    </row>
    <row r="54" customFormat="false" ht="88.45" hidden="false" customHeight="false" outlineLevel="0" collapsed="false">
      <c r="A54" s="190" t="s">
        <v>4055</v>
      </c>
      <c r="B54" s="190" t="s">
        <v>4883</v>
      </c>
      <c r="C54" s="190" t="s">
        <v>3697</v>
      </c>
      <c r="E54" s="220" t="s">
        <v>5268</v>
      </c>
      <c r="F54" s="216" t="s">
        <v>37</v>
      </c>
      <c r="I54" s="229" t="n">
        <v>44562</v>
      </c>
      <c r="J54" s="229" t="s">
        <v>5168</v>
      </c>
      <c r="K54" s="227" t="s">
        <v>5269</v>
      </c>
      <c r="N54" s="218" t="n">
        <v>103275</v>
      </c>
      <c r="P54" s="218" t="s">
        <v>5270</v>
      </c>
      <c r="Q54" s="190" t="s">
        <v>5271</v>
      </c>
      <c r="R54" s="216" t="s">
        <v>118</v>
      </c>
      <c r="S54" s="190" t="s">
        <v>5272</v>
      </c>
      <c r="V54" s="190" t="s">
        <v>5273</v>
      </c>
    </row>
    <row r="55" customFormat="false" ht="68.75" hidden="false" customHeight="false" outlineLevel="0" collapsed="false">
      <c r="A55" s="190" t="s">
        <v>4055</v>
      </c>
      <c r="B55" s="190" t="s">
        <v>4883</v>
      </c>
      <c r="C55" s="190" t="s">
        <v>3697</v>
      </c>
      <c r="E55" s="220" t="s">
        <v>5274</v>
      </c>
      <c r="F55" s="216" t="s">
        <v>37</v>
      </c>
      <c r="H55" s="216" t="s">
        <v>5275</v>
      </c>
      <c r="I55" s="216" t="s">
        <v>5203</v>
      </c>
      <c r="J55" s="216" t="s">
        <v>4545</v>
      </c>
      <c r="K55" s="226" t="s">
        <v>5276</v>
      </c>
      <c r="N55" s="218" t="n">
        <v>855522.19</v>
      </c>
      <c r="O55" s="218" t="n">
        <v>1216499.96</v>
      </c>
      <c r="P55" s="218" t="n">
        <v>5703481.29</v>
      </c>
      <c r="Q55" s="190" t="s">
        <v>5277</v>
      </c>
      <c r="R55" s="216" t="s">
        <v>118</v>
      </c>
      <c r="S55" s="190" t="s">
        <v>5278</v>
      </c>
      <c r="V55" s="190" t="s">
        <v>5279</v>
      </c>
    </row>
    <row r="56" customFormat="false" ht="68.75" hidden="false" customHeight="false" outlineLevel="0" collapsed="false">
      <c r="A56" s="190" t="s">
        <v>4055</v>
      </c>
      <c r="B56" s="190" t="s">
        <v>4883</v>
      </c>
      <c r="C56" s="190" t="s">
        <v>3697</v>
      </c>
      <c r="E56" s="220" t="s">
        <v>5280</v>
      </c>
      <c r="F56" s="216" t="s">
        <v>37</v>
      </c>
      <c r="I56" s="216" t="s">
        <v>4991</v>
      </c>
      <c r="J56" s="190" t="s">
        <v>5281</v>
      </c>
      <c r="K56" s="235" t="s">
        <v>5282</v>
      </c>
      <c r="N56" s="218" t="n">
        <v>136387.398</v>
      </c>
      <c r="P56" s="218" t="s">
        <v>5283</v>
      </c>
      <c r="Q56" s="190" t="s">
        <v>5284</v>
      </c>
      <c r="R56" s="190" t="s">
        <v>5285</v>
      </c>
      <c r="S56" s="190" t="s">
        <v>5286</v>
      </c>
      <c r="V56" s="222" t="s">
        <v>5287</v>
      </c>
    </row>
    <row r="57" customFormat="false" ht="68.75" hidden="false" customHeight="false" outlineLevel="0" collapsed="false">
      <c r="A57" s="190" t="s">
        <v>4055</v>
      </c>
      <c r="B57" s="190" t="s">
        <v>4883</v>
      </c>
      <c r="C57" s="190" t="s">
        <v>5288</v>
      </c>
      <c r="E57" s="220" t="s">
        <v>5289</v>
      </c>
      <c r="F57" s="216" t="s">
        <v>37</v>
      </c>
      <c r="I57" s="216" t="s">
        <v>4991</v>
      </c>
      <c r="J57" s="216" t="s">
        <v>4940</v>
      </c>
      <c r="K57" s="237" t="s">
        <v>5290</v>
      </c>
      <c r="N57" s="218" t="n">
        <v>125925</v>
      </c>
      <c r="P57" s="218" t="s">
        <v>5291</v>
      </c>
      <c r="Q57" s="190" t="s">
        <v>5292</v>
      </c>
      <c r="R57" s="216" t="s">
        <v>4587</v>
      </c>
      <c r="S57" s="190" t="s">
        <v>5293</v>
      </c>
      <c r="V57" s="190" t="s">
        <v>5294</v>
      </c>
    </row>
    <row r="58" customFormat="false" ht="78.85" hidden="false" customHeight="false" outlineLevel="0" collapsed="false">
      <c r="A58" s="190" t="s">
        <v>4055</v>
      </c>
      <c r="B58" s="190" t="s">
        <v>4883</v>
      </c>
      <c r="C58" s="190" t="s">
        <v>5288</v>
      </c>
      <c r="E58" s="220" t="s">
        <v>5295</v>
      </c>
      <c r="F58" s="216" t="s">
        <v>37</v>
      </c>
      <c r="I58" s="216" t="s">
        <v>5203</v>
      </c>
      <c r="J58" s="216" t="s">
        <v>5210</v>
      </c>
      <c r="K58" s="238" t="s">
        <v>4984</v>
      </c>
      <c r="N58" s="218" t="n">
        <v>1026503.95</v>
      </c>
      <c r="O58" s="218" t="n">
        <v>2440000</v>
      </c>
      <c r="P58" s="218" t="n">
        <v>6843359.68</v>
      </c>
      <c r="Q58" s="190" t="s">
        <v>5296</v>
      </c>
      <c r="R58" s="216" t="s">
        <v>118</v>
      </c>
      <c r="S58" s="190" t="s">
        <v>5297</v>
      </c>
      <c r="V58" s="190" t="s">
        <v>5298</v>
      </c>
    </row>
    <row r="59" customFormat="false" ht="78.85" hidden="false" customHeight="false" outlineLevel="0" collapsed="false">
      <c r="A59" s="190" t="s">
        <v>4055</v>
      </c>
      <c r="B59" s="190" t="s">
        <v>4883</v>
      </c>
      <c r="C59" s="190" t="s">
        <v>5288</v>
      </c>
      <c r="E59" s="220" t="s">
        <v>5299</v>
      </c>
      <c r="F59" s="216" t="s">
        <v>37</v>
      </c>
      <c r="I59" s="229" t="n">
        <v>43837</v>
      </c>
      <c r="J59" s="216" t="s">
        <v>5168</v>
      </c>
      <c r="K59" s="227" t="s">
        <v>5300</v>
      </c>
      <c r="N59" s="218" t="n">
        <v>149237.62</v>
      </c>
      <c r="P59" s="218" t="n">
        <v>994917.48</v>
      </c>
      <c r="Q59" s="216" t="s">
        <v>4673</v>
      </c>
      <c r="R59" s="216" t="s">
        <v>118</v>
      </c>
      <c r="S59" s="190" t="s">
        <v>5301</v>
      </c>
      <c r="V59" s="222" t="s">
        <v>5302</v>
      </c>
    </row>
    <row r="60" customFormat="false" ht="78.85" hidden="false" customHeight="false" outlineLevel="0" collapsed="false">
      <c r="A60" s="190" t="s">
        <v>4055</v>
      </c>
      <c r="B60" s="190" t="s">
        <v>4883</v>
      </c>
      <c r="C60" s="190" t="s">
        <v>5288</v>
      </c>
      <c r="E60" s="220" t="s">
        <v>5303</v>
      </c>
      <c r="F60" s="216" t="s">
        <v>37</v>
      </c>
      <c r="I60" s="229" t="n">
        <v>43837</v>
      </c>
      <c r="J60" s="216" t="s">
        <v>5304</v>
      </c>
      <c r="K60" s="227" t="s">
        <v>5305</v>
      </c>
      <c r="N60" s="218" t="n">
        <v>161325</v>
      </c>
      <c r="P60" s="218" t="s">
        <v>5306</v>
      </c>
      <c r="Q60" s="216" t="s">
        <v>5307</v>
      </c>
      <c r="R60" s="216" t="s">
        <v>112</v>
      </c>
      <c r="S60" s="190" t="s">
        <v>5308</v>
      </c>
      <c r="V60" s="190" t="s">
        <v>5309</v>
      </c>
    </row>
    <row r="61" customFormat="false" ht="78.85" hidden="false" customHeight="false" outlineLevel="0" collapsed="false">
      <c r="A61" s="190" t="s">
        <v>4055</v>
      </c>
      <c r="B61" s="190" t="s">
        <v>4883</v>
      </c>
      <c r="C61" s="190" t="s">
        <v>5288</v>
      </c>
      <c r="E61" s="220" t="s">
        <v>5310</v>
      </c>
      <c r="F61" s="216" t="s">
        <v>37</v>
      </c>
      <c r="I61" s="190" t="s">
        <v>5068</v>
      </c>
      <c r="J61" s="216" t="s">
        <v>4545</v>
      </c>
      <c r="K61" s="227" t="s">
        <v>5311</v>
      </c>
      <c r="N61" s="218" t="n">
        <v>149549.56</v>
      </c>
      <c r="P61" s="218" t="s">
        <v>5312</v>
      </c>
      <c r="Q61" s="190" t="s">
        <v>5313</v>
      </c>
      <c r="R61" s="216" t="s">
        <v>118</v>
      </c>
      <c r="S61" s="190" t="s">
        <v>5314</v>
      </c>
      <c r="V61" s="190" t="s">
        <v>5315</v>
      </c>
    </row>
    <row r="62" customFormat="false" ht="68.75" hidden="false" customHeight="false" outlineLevel="0" collapsed="false">
      <c r="A62" s="190" t="s">
        <v>4055</v>
      </c>
      <c r="B62" s="190" t="s">
        <v>4883</v>
      </c>
      <c r="C62" s="190" t="s">
        <v>5288</v>
      </c>
      <c r="E62" s="220" t="s">
        <v>5316</v>
      </c>
      <c r="F62" s="216" t="s">
        <v>37</v>
      </c>
      <c r="I62" s="229" t="n">
        <v>43831</v>
      </c>
      <c r="J62" s="216" t="s">
        <v>5317</v>
      </c>
      <c r="K62" s="227" t="s">
        <v>5318</v>
      </c>
      <c r="N62" s="218" t="n">
        <v>95206.63</v>
      </c>
      <c r="P62" s="218" t="s">
        <v>5319</v>
      </c>
      <c r="Q62" s="216" t="s">
        <v>5307</v>
      </c>
      <c r="R62" s="216" t="s">
        <v>112</v>
      </c>
      <c r="S62" s="190" t="s">
        <v>5320</v>
      </c>
      <c r="V62" s="222" t="s">
        <v>5321</v>
      </c>
    </row>
    <row r="63" customFormat="false" ht="78.85" hidden="false" customHeight="false" outlineLevel="0" collapsed="false">
      <c r="A63" s="190" t="s">
        <v>4055</v>
      </c>
      <c r="B63" s="190" t="s">
        <v>4883</v>
      </c>
      <c r="C63" s="190" t="s">
        <v>5288</v>
      </c>
      <c r="E63" s="220" t="s">
        <v>5322</v>
      </c>
      <c r="F63" s="216" t="s">
        <v>37</v>
      </c>
      <c r="I63" s="216" t="s">
        <v>5323</v>
      </c>
      <c r="J63" s="216" t="s">
        <v>5324</v>
      </c>
      <c r="K63" s="235" t="s">
        <v>5325</v>
      </c>
      <c r="N63" s="218" t="n">
        <v>164025.624</v>
      </c>
      <c r="P63" s="218" t="s">
        <v>5326</v>
      </c>
      <c r="Q63" s="190" t="s">
        <v>5327</v>
      </c>
      <c r="R63" s="190" t="s">
        <v>5328</v>
      </c>
      <c r="S63" s="190" t="s">
        <v>5329</v>
      </c>
      <c r="V63" s="190" t="s">
        <v>5330</v>
      </c>
    </row>
    <row r="64" customFormat="false" ht="59.15" hidden="false" customHeight="false" outlineLevel="0" collapsed="false">
      <c r="A64" s="190" t="s">
        <v>4055</v>
      </c>
      <c r="B64" s="190" t="s">
        <v>4883</v>
      </c>
      <c r="C64" s="190" t="s">
        <v>5288</v>
      </c>
      <c r="E64" s="220" t="s">
        <v>5331</v>
      </c>
      <c r="F64" s="216" t="s">
        <v>37</v>
      </c>
      <c r="I64" s="216" t="s">
        <v>4947</v>
      </c>
      <c r="J64" s="216" t="s">
        <v>5224</v>
      </c>
      <c r="K64" s="235" t="s">
        <v>5332</v>
      </c>
      <c r="N64" s="218" t="n">
        <v>163657.962</v>
      </c>
      <c r="P64" s="218" t="s">
        <v>5333</v>
      </c>
      <c r="Q64" s="190" t="s">
        <v>5334</v>
      </c>
      <c r="R64" s="216" t="s">
        <v>322</v>
      </c>
      <c r="S64" s="190" t="s">
        <v>5335</v>
      </c>
      <c r="V64" s="190" t="s">
        <v>5336</v>
      </c>
    </row>
    <row r="65" customFormat="false" ht="78.85" hidden="false" customHeight="false" outlineLevel="0" collapsed="false">
      <c r="A65" s="190" t="s">
        <v>4055</v>
      </c>
      <c r="B65" s="190" t="s">
        <v>4883</v>
      </c>
      <c r="C65" s="190" t="s">
        <v>5288</v>
      </c>
      <c r="E65" s="220" t="s">
        <v>5337</v>
      </c>
      <c r="F65" s="216" t="s">
        <v>37</v>
      </c>
      <c r="I65" s="216" t="s">
        <v>4528</v>
      </c>
      <c r="J65" s="216" t="s">
        <v>5338</v>
      </c>
      <c r="K65" s="227" t="s">
        <v>5339</v>
      </c>
      <c r="P65" s="218" t="s">
        <v>5340</v>
      </c>
      <c r="Q65" s="190" t="s">
        <v>4680</v>
      </c>
      <c r="S65" s="190" t="s">
        <v>5341</v>
      </c>
      <c r="V65" s="190" t="s">
        <v>5342</v>
      </c>
    </row>
    <row r="66" customFormat="false" ht="68.75" hidden="false" customHeight="false" outlineLevel="0" collapsed="false">
      <c r="A66" s="190" t="s">
        <v>4055</v>
      </c>
      <c r="B66" s="190" t="s">
        <v>4883</v>
      </c>
      <c r="C66" s="190" t="s">
        <v>5288</v>
      </c>
      <c r="E66" s="220" t="s">
        <v>5343</v>
      </c>
      <c r="F66" s="216" t="s">
        <v>37</v>
      </c>
      <c r="I66" s="216" t="s">
        <v>5029</v>
      </c>
      <c r="J66" s="216" t="s">
        <v>5281</v>
      </c>
      <c r="K66" s="235" t="s">
        <v>5344</v>
      </c>
      <c r="N66" s="218" t="n">
        <v>98392.5375</v>
      </c>
      <c r="P66" s="218" t="s">
        <v>5345</v>
      </c>
      <c r="Q66" s="190" t="s">
        <v>5346</v>
      </c>
      <c r="R66" s="216" t="s">
        <v>118</v>
      </c>
      <c r="S66" s="190" t="s">
        <v>5347</v>
      </c>
      <c r="V66" s="190" t="s">
        <v>5348</v>
      </c>
    </row>
    <row r="67" customFormat="false" ht="78.85" hidden="false" customHeight="false" outlineLevel="0" collapsed="false">
      <c r="A67" s="190" t="s">
        <v>4055</v>
      </c>
      <c r="B67" s="190" t="s">
        <v>4883</v>
      </c>
      <c r="C67" s="190" t="s">
        <v>5288</v>
      </c>
      <c r="E67" s="220" t="s">
        <v>5349</v>
      </c>
      <c r="F67" s="216" t="s">
        <v>37</v>
      </c>
      <c r="I67" s="216" t="s">
        <v>4528</v>
      </c>
      <c r="J67" s="216" t="s">
        <v>4529</v>
      </c>
      <c r="K67" s="227" t="s">
        <v>4971</v>
      </c>
      <c r="N67" s="218" t="n">
        <v>13950</v>
      </c>
      <c r="P67" s="218" t="s">
        <v>5350</v>
      </c>
      <c r="Q67" s="190" t="s">
        <v>5351</v>
      </c>
      <c r="R67" s="216" t="s">
        <v>339</v>
      </c>
      <c r="S67" s="190" t="s">
        <v>5352</v>
      </c>
      <c r="V67" s="222" t="s">
        <v>5353</v>
      </c>
    </row>
    <row r="68" customFormat="false" ht="78.85" hidden="false" customHeight="false" outlineLevel="0" collapsed="false">
      <c r="A68" s="190" t="s">
        <v>4055</v>
      </c>
      <c r="B68" s="190" t="s">
        <v>4883</v>
      </c>
      <c r="C68" s="190" t="s">
        <v>5288</v>
      </c>
      <c r="E68" s="220" t="s">
        <v>5354</v>
      </c>
      <c r="F68" s="216" t="s">
        <v>37</v>
      </c>
      <c r="I68" s="229" t="n">
        <v>43837</v>
      </c>
      <c r="J68" s="216" t="s">
        <v>5304</v>
      </c>
      <c r="K68" s="227" t="s">
        <v>5355</v>
      </c>
      <c r="N68" s="218" t="n">
        <v>161930.25</v>
      </c>
      <c r="P68" s="218" t="s">
        <v>5356</v>
      </c>
      <c r="Q68" s="216" t="s">
        <v>5307</v>
      </c>
      <c r="R68" s="216" t="s">
        <v>112</v>
      </c>
      <c r="S68" s="190" t="s">
        <v>5357</v>
      </c>
      <c r="V68" s="190" t="s">
        <v>5358</v>
      </c>
    </row>
    <row r="69" customFormat="false" ht="78.85" hidden="false" customHeight="false" outlineLevel="0" collapsed="false">
      <c r="A69" s="190" t="s">
        <v>4055</v>
      </c>
      <c r="B69" s="190" t="s">
        <v>4883</v>
      </c>
      <c r="C69" s="190" t="s">
        <v>5359</v>
      </c>
      <c r="E69" s="239" t="s">
        <v>4975</v>
      </c>
      <c r="F69" s="216" t="s">
        <v>37</v>
      </c>
      <c r="I69" s="216" t="s">
        <v>4976</v>
      </c>
      <c r="J69" s="216" t="s">
        <v>4977</v>
      </c>
      <c r="K69" s="227" t="s">
        <v>4978</v>
      </c>
      <c r="N69" s="218" t="n">
        <v>14550</v>
      </c>
      <c r="P69" s="218" t="n">
        <v>97000</v>
      </c>
      <c r="Q69" s="240" t="s">
        <v>5360</v>
      </c>
      <c r="R69" s="216" t="s">
        <v>118</v>
      </c>
      <c r="S69" s="241" t="s">
        <v>4980</v>
      </c>
      <c r="V69" s="242" t="s">
        <v>4981</v>
      </c>
    </row>
    <row r="70" customFormat="false" ht="195.05" hidden="false" customHeight="false" outlineLevel="0" collapsed="false">
      <c r="A70" s="190" t="s">
        <v>4055</v>
      </c>
      <c r="B70" s="190" t="s">
        <v>4883</v>
      </c>
      <c r="C70" s="190" t="s">
        <v>3691</v>
      </c>
      <c r="E70" s="220" t="s">
        <v>5361</v>
      </c>
      <c r="F70" s="216" t="s">
        <v>37</v>
      </c>
      <c r="I70" s="216" t="s">
        <v>5362</v>
      </c>
      <c r="J70" s="216" t="s">
        <v>5363</v>
      </c>
      <c r="K70" s="227" t="s">
        <v>5364</v>
      </c>
      <c r="N70" s="218" t="n">
        <v>12000</v>
      </c>
      <c r="P70" s="218" t="n">
        <v>80000</v>
      </c>
      <c r="Q70" s="190" t="s">
        <v>4925</v>
      </c>
      <c r="R70" s="216" t="s">
        <v>118</v>
      </c>
      <c r="S70" s="190" t="s">
        <v>5365</v>
      </c>
      <c r="V70" s="190" t="s">
        <v>4928</v>
      </c>
    </row>
    <row r="71" customFormat="false" ht="136.95" hidden="false" customHeight="false" outlineLevel="0" collapsed="false">
      <c r="A71" s="190" t="s">
        <v>4055</v>
      </c>
      <c r="B71" s="190" t="s">
        <v>4883</v>
      </c>
      <c r="C71" s="190" t="s">
        <v>5359</v>
      </c>
      <c r="E71" s="243" t="s">
        <v>5366</v>
      </c>
      <c r="F71" s="216" t="s">
        <v>37</v>
      </c>
      <c r="I71" s="218" t="s">
        <v>5367</v>
      </c>
      <c r="J71" s="218" t="s">
        <v>4983</v>
      </c>
      <c r="K71" s="227" t="s">
        <v>5368</v>
      </c>
      <c r="N71" s="218" t="n">
        <v>13650</v>
      </c>
      <c r="P71" s="218" t="n">
        <v>91000</v>
      </c>
      <c r="Q71" s="232" t="s">
        <v>5369</v>
      </c>
      <c r="R71" s="190" t="s">
        <v>4909</v>
      </c>
      <c r="S71" s="190" t="s">
        <v>5370</v>
      </c>
      <c r="V71" s="190" t="s">
        <v>4911</v>
      </c>
    </row>
    <row r="72" customFormat="false" ht="78.85" hidden="false" customHeight="false" outlineLevel="0" collapsed="false">
      <c r="A72" s="190" t="s">
        <v>4055</v>
      </c>
      <c r="B72" s="190" t="s">
        <v>4883</v>
      </c>
      <c r="C72" s="190"/>
      <c r="E72" s="220" t="s">
        <v>5371</v>
      </c>
      <c r="F72" s="216" t="s">
        <v>37</v>
      </c>
      <c r="I72" s="216" t="s">
        <v>5367</v>
      </c>
      <c r="J72" s="216" t="s">
        <v>4983</v>
      </c>
      <c r="K72" s="227" t="s">
        <v>5372</v>
      </c>
      <c r="N72" s="218" t="n">
        <v>4200</v>
      </c>
      <c r="P72" s="218" t="n">
        <v>28000</v>
      </c>
      <c r="Q72" s="232" t="s">
        <v>5373</v>
      </c>
      <c r="R72" s="216" t="s">
        <v>322</v>
      </c>
      <c r="S72" s="190" t="s">
        <v>5374</v>
      </c>
      <c r="V72" s="190" t="s">
        <v>5287</v>
      </c>
    </row>
    <row r="73" customFormat="false" ht="117.25" hidden="false" customHeight="false" outlineLevel="0" collapsed="false">
      <c r="A73" s="190" t="s">
        <v>4055</v>
      </c>
      <c r="B73" s="190" t="s">
        <v>4883</v>
      </c>
      <c r="C73" s="190"/>
      <c r="E73" s="243" t="s">
        <v>5375</v>
      </c>
      <c r="F73" s="216" t="s">
        <v>37</v>
      </c>
      <c r="I73" s="216" t="s">
        <v>5367</v>
      </c>
      <c r="J73" s="216" t="s">
        <v>4983</v>
      </c>
      <c r="K73" s="216" t="s">
        <v>5372</v>
      </c>
      <c r="N73" s="218" t="n">
        <v>15000</v>
      </c>
      <c r="P73" s="218" t="n">
        <v>100000</v>
      </c>
      <c r="Q73" s="232" t="s">
        <v>5376</v>
      </c>
      <c r="R73" s="190" t="s">
        <v>184</v>
      </c>
      <c r="S73" s="190" t="s">
        <v>5377</v>
      </c>
      <c r="V73" s="190" t="s">
        <v>4937</v>
      </c>
    </row>
    <row r="74" customFormat="false" ht="136.95" hidden="false" customHeight="false" outlineLevel="0" collapsed="false">
      <c r="A74" s="190" t="s">
        <v>4055</v>
      </c>
      <c r="B74" s="190" t="s">
        <v>4883</v>
      </c>
      <c r="C74" s="190" t="s">
        <v>5359</v>
      </c>
      <c r="E74" s="243" t="s">
        <v>5378</v>
      </c>
      <c r="F74" s="216" t="s">
        <v>37</v>
      </c>
      <c r="I74" s="216" t="s">
        <v>5362</v>
      </c>
      <c r="J74" s="216" t="s">
        <v>5363</v>
      </c>
      <c r="K74" s="227" t="s">
        <v>5379</v>
      </c>
      <c r="N74" s="218" t="n">
        <v>14700</v>
      </c>
      <c r="P74" s="218" t="n">
        <v>98000</v>
      </c>
      <c r="Q74" s="232" t="s">
        <v>5380</v>
      </c>
      <c r="R74" s="190" t="s">
        <v>4899</v>
      </c>
      <c r="S74" s="190" t="s">
        <v>5381</v>
      </c>
      <c r="V74" s="216" t="s">
        <v>4901</v>
      </c>
    </row>
    <row r="75" customFormat="false" ht="261.75" hidden="false" customHeight="true" outlineLevel="0" collapsed="false">
      <c r="A75" s="190" t="s">
        <v>4055</v>
      </c>
      <c r="B75" s="190" t="s">
        <v>4883</v>
      </c>
      <c r="C75" s="190" t="s">
        <v>3697</v>
      </c>
      <c r="D75" s="190" t="s">
        <v>4902</v>
      </c>
      <c r="E75" s="243" t="s">
        <v>5382</v>
      </c>
      <c r="F75" s="216" t="s">
        <v>37</v>
      </c>
      <c r="I75" s="216" t="s">
        <v>5383</v>
      </c>
      <c r="J75" s="216" t="s">
        <v>5384</v>
      </c>
      <c r="K75" s="227" t="s">
        <v>5385</v>
      </c>
      <c r="N75" s="218" t="n">
        <v>13950</v>
      </c>
      <c r="P75" s="218" t="n">
        <v>93000</v>
      </c>
      <c r="Q75" s="216" t="s">
        <v>4665</v>
      </c>
      <c r="R75" s="216" t="s">
        <v>4482</v>
      </c>
      <c r="S75" s="190" t="s">
        <v>5386</v>
      </c>
      <c r="V75" s="190" t="s">
        <v>5058</v>
      </c>
    </row>
    <row r="76" customFormat="false" ht="175.9" hidden="false" customHeight="false" outlineLevel="0" collapsed="false">
      <c r="A76" s="190" t="s">
        <v>4055</v>
      </c>
      <c r="B76" s="190" t="s">
        <v>4883</v>
      </c>
      <c r="C76" s="190"/>
      <c r="E76" s="220" t="s">
        <v>5387</v>
      </c>
      <c r="F76" s="216" t="s">
        <v>37</v>
      </c>
      <c r="I76" s="216" t="s">
        <v>4977</v>
      </c>
      <c r="J76" s="216" t="s">
        <v>5388</v>
      </c>
      <c r="K76" s="216" t="s">
        <v>5389</v>
      </c>
      <c r="N76" s="218" t="n">
        <v>24000</v>
      </c>
      <c r="P76" s="218" t="n">
        <v>89000</v>
      </c>
      <c r="Q76" s="232" t="s">
        <v>5390</v>
      </c>
      <c r="R76" s="216" t="s">
        <v>118</v>
      </c>
      <c r="S76" s="190" t="s">
        <v>5391</v>
      </c>
      <c r="V76" s="190" t="s">
        <v>5117</v>
      </c>
    </row>
    <row r="77" customFormat="false" ht="107.65" hidden="false" customHeight="false" outlineLevel="0" collapsed="false">
      <c r="A77" s="190" t="s">
        <v>4055</v>
      </c>
      <c r="B77" s="190" t="s">
        <v>4883</v>
      </c>
      <c r="C77" s="190"/>
      <c r="E77" s="220" t="s">
        <v>5392</v>
      </c>
      <c r="F77" s="216" t="s">
        <v>37</v>
      </c>
      <c r="I77" s="216" t="s">
        <v>5393</v>
      </c>
      <c r="J77" s="216" t="s">
        <v>5394</v>
      </c>
      <c r="K77" s="216" t="s">
        <v>5395</v>
      </c>
      <c r="N77" s="218" t="n">
        <v>13000</v>
      </c>
      <c r="P77" s="218" t="n">
        <v>97000</v>
      </c>
      <c r="Q77" s="190" t="s">
        <v>5064</v>
      </c>
      <c r="R77" s="216" t="s">
        <v>118</v>
      </c>
      <c r="S77" s="190" t="s">
        <v>5396</v>
      </c>
      <c r="V77" s="190" t="s">
        <v>4945</v>
      </c>
    </row>
    <row r="78" customFormat="false" ht="185.5" hidden="false" customHeight="false" outlineLevel="0" collapsed="false">
      <c r="A78" s="190" t="s">
        <v>4055</v>
      </c>
      <c r="B78" s="190" t="s">
        <v>4883</v>
      </c>
      <c r="C78" s="190"/>
      <c r="E78" s="220" t="s">
        <v>5397</v>
      </c>
      <c r="F78" s="216" t="s">
        <v>37</v>
      </c>
      <c r="I78" s="216" t="s">
        <v>5367</v>
      </c>
      <c r="J78" s="216" t="s">
        <v>4983</v>
      </c>
      <c r="K78" s="216" t="s">
        <v>5398</v>
      </c>
      <c r="N78" s="218" t="n">
        <v>24000</v>
      </c>
      <c r="P78" s="218" t="n">
        <v>98000</v>
      </c>
      <c r="Q78" s="190" t="s">
        <v>5399</v>
      </c>
      <c r="R78" s="216" t="s">
        <v>755</v>
      </c>
      <c r="S78" s="190" t="s">
        <v>5400</v>
      </c>
      <c r="V78" s="190" t="s">
        <v>5124</v>
      </c>
    </row>
    <row r="79" customFormat="false" ht="195.05" hidden="false" customHeight="false" outlineLevel="0" collapsed="false">
      <c r="A79" s="190" t="s">
        <v>4055</v>
      </c>
      <c r="B79" s="190" t="s">
        <v>4883</v>
      </c>
      <c r="C79" s="190"/>
      <c r="E79" s="220" t="s">
        <v>5401</v>
      </c>
      <c r="F79" s="216" t="s">
        <v>37</v>
      </c>
      <c r="G79" s="190"/>
      <c r="I79" s="216" t="s">
        <v>5367</v>
      </c>
      <c r="J79" s="216" t="s">
        <v>4983</v>
      </c>
      <c r="K79" s="216" t="s">
        <v>5402</v>
      </c>
      <c r="N79" s="218" t="n">
        <v>24000</v>
      </c>
      <c r="P79" s="218" t="n">
        <v>89000</v>
      </c>
      <c r="Q79" s="190" t="s">
        <v>5403</v>
      </c>
      <c r="R79" s="216" t="s">
        <v>118</v>
      </c>
      <c r="S79" s="190" t="s">
        <v>5404</v>
      </c>
      <c r="V79" s="190" t="s">
        <v>5035</v>
      </c>
    </row>
    <row r="80" customFormat="false" ht="185.5" hidden="false" customHeight="false" outlineLevel="0" collapsed="false">
      <c r="A80" s="190" t="s">
        <v>4055</v>
      </c>
      <c r="B80" s="190" t="s">
        <v>4883</v>
      </c>
      <c r="C80" s="190"/>
      <c r="E80" s="220" t="s">
        <v>5405</v>
      </c>
      <c r="F80" s="216" t="s">
        <v>37</v>
      </c>
      <c r="I80" s="216" t="s">
        <v>5367</v>
      </c>
      <c r="J80" s="216" t="s">
        <v>4983</v>
      </c>
      <c r="K80" s="216" t="s">
        <v>5406</v>
      </c>
      <c r="N80" s="218" t="n">
        <v>11000</v>
      </c>
      <c r="P80" s="218" t="n">
        <v>74000</v>
      </c>
      <c r="Q80" s="190" t="s">
        <v>4680</v>
      </c>
      <c r="R80" s="216" t="s">
        <v>118</v>
      </c>
      <c r="S80" s="190" t="s">
        <v>5407</v>
      </c>
      <c r="V80" s="190" t="s">
        <v>5408</v>
      </c>
    </row>
    <row r="81" customFormat="false" ht="175.9" hidden="false" customHeight="false" outlineLevel="0" collapsed="false">
      <c r="A81" s="190" t="s">
        <v>4055</v>
      </c>
      <c r="B81" s="190" t="s">
        <v>4883</v>
      </c>
      <c r="E81" s="220" t="s">
        <v>5409</v>
      </c>
      <c r="F81" s="216" t="s">
        <v>37</v>
      </c>
      <c r="I81" s="216" t="s">
        <v>4977</v>
      </c>
      <c r="J81" s="216" t="s">
        <v>5388</v>
      </c>
      <c r="K81" s="216" t="s">
        <v>5410</v>
      </c>
      <c r="N81" s="218" t="n">
        <v>11000</v>
      </c>
      <c r="P81" s="218" t="n">
        <v>97000</v>
      </c>
      <c r="Q81" s="190" t="s">
        <v>5411</v>
      </c>
      <c r="R81" s="216" t="s">
        <v>5172</v>
      </c>
      <c r="S81" s="190" t="s">
        <v>5412</v>
      </c>
      <c r="V81" s="190" t="s">
        <v>5413</v>
      </c>
    </row>
    <row r="82" customFormat="false" ht="30.35" hidden="false" customHeight="false" outlineLevel="0" collapsed="false">
      <c r="A82" s="190" t="s">
        <v>4055</v>
      </c>
      <c r="B82" s="190" t="s">
        <v>4883</v>
      </c>
      <c r="E82" s="220" t="s">
        <v>5414</v>
      </c>
      <c r="F82" s="216" t="s">
        <v>37</v>
      </c>
      <c r="I82" s="216" t="s">
        <v>5362</v>
      </c>
      <c r="J82" s="216" t="s">
        <v>5363</v>
      </c>
      <c r="K82" s="216" t="s">
        <v>5415</v>
      </c>
      <c r="N82" s="218" t="n">
        <v>11000</v>
      </c>
      <c r="P82" s="218" t="n">
        <v>95000</v>
      </c>
      <c r="Q82" s="190" t="s">
        <v>5373</v>
      </c>
      <c r="R82" s="216" t="s">
        <v>118</v>
      </c>
      <c r="S82" s="190" t="s">
        <v>5416</v>
      </c>
      <c r="V82" s="190" t="s">
        <v>5181</v>
      </c>
    </row>
    <row r="83" customFormat="false" ht="156.15" hidden="false" customHeight="false" outlineLevel="0" collapsed="false">
      <c r="A83" s="190" t="s">
        <v>4055</v>
      </c>
      <c r="B83" s="190" t="s">
        <v>4883</v>
      </c>
      <c r="E83" s="220" t="s">
        <v>5417</v>
      </c>
      <c r="F83" s="216" t="s">
        <v>37</v>
      </c>
      <c r="I83" s="216" t="s">
        <v>5367</v>
      </c>
      <c r="J83" s="216" t="s">
        <v>4983</v>
      </c>
      <c r="K83" s="216" t="s">
        <v>5418</v>
      </c>
      <c r="N83" s="218" t="n">
        <v>9150</v>
      </c>
      <c r="P83" s="218" t="n">
        <v>61000</v>
      </c>
      <c r="Q83" s="190" t="s">
        <v>5419</v>
      </c>
      <c r="R83" s="190" t="s">
        <v>5228</v>
      </c>
      <c r="S83" s="190" t="s">
        <v>5420</v>
      </c>
      <c r="V83" s="190" t="s">
        <v>5230</v>
      </c>
    </row>
    <row r="84" customFormat="false" ht="195.05" hidden="false" customHeight="false" outlineLevel="0" collapsed="false">
      <c r="A84" s="190" t="s">
        <v>4055</v>
      </c>
      <c r="B84" s="190" t="s">
        <v>4883</v>
      </c>
      <c r="E84" s="216" t="s">
        <v>5421</v>
      </c>
      <c r="F84" s="216" t="s">
        <v>37</v>
      </c>
      <c r="I84" s="216" t="s">
        <v>5367</v>
      </c>
      <c r="J84" s="216" t="s">
        <v>4983</v>
      </c>
      <c r="K84" s="216" t="s">
        <v>5422</v>
      </c>
      <c r="L84" s="216" t="n">
        <v>0.85</v>
      </c>
      <c r="N84" s="218" t="n">
        <v>13350</v>
      </c>
      <c r="P84" s="218" t="n">
        <v>89000</v>
      </c>
      <c r="Q84" s="190" t="s">
        <v>5423</v>
      </c>
      <c r="R84" s="216" t="s">
        <v>118</v>
      </c>
      <c r="S84" s="190" t="s">
        <v>5424</v>
      </c>
      <c r="V84" s="190" t="s">
        <v>5238</v>
      </c>
    </row>
    <row r="85" customFormat="false" ht="224.4" hidden="false" customHeight="false" outlineLevel="0" collapsed="false">
      <c r="A85" s="190" t="s">
        <v>4055</v>
      </c>
      <c r="B85" s="190" t="s">
        <v>4883</v>
      </c>
      <c r="E85" s="216" t="s">
        <v>5425</v>
      </c>
      <c r="F85" s="216" t="s">
        <v>37</v>
      </c>
      <c r="I85" s="216" t="s">
        <v>5362</v>
      </c>
      <c r="J85" s="216" t="s">
        <v>5363</v>
      </c>
      <c r="K85" s="216" t="s">
        <v>5426</v>
      </c>
      <c r="N85" s="218" t="n">
        <v>14850</v>
      </c>
      <c r="P85" s="218" t="n">
        <v>99000</v>
      </c>
      <c r="Q85" s="190" t="s">
        <v>4148</v>
      </c>
      <c r="R85" s="216" t="s">
        <v>118</v>
      </c>
      <c r="S85" s="190" t="s">
        <v>5427</v>
      </c>
      <c r="V85" s="190" t="s">
        <v>5348</v>
      </c>
    </row>
    <row r="86" customFormat="false" ht="214.25" hidden="false" customHeight="false" outlineLevel="0" collapsed="false">
      <c r="A86" s="190" t="s">
        <v>4055</v>
      </c>
      <c r="B86" s="190" t="s">
        <v>4883</v>
      </c>
      <c r="E86" s="216" t="s">
        <v>5428</v>
      </c>
      <c r="F86" s="216" t="s">
        <v>37</v>
      </c>
      <c r="I86" s="216" t="s">
        <v>5429</v>
      </c>
      <c r="J86" s="216" t="s">
        <v>4914</v>
      </c>
      <c r="K86" s="216" t="s">
        <v>5430</v>
      </c>
      <c r="N86" s="218" t="n">
        <v>13650</v>
      </c>
      <c r="P86" s="218" t="n">
        <v>91000</v>
      </c>
      <c r="Q86" s="190" t="s">
        <v>4680</v>
      </c>
      <c r="R86" s="216" t="s">
        <v>118</v>
      </c>
      <c r="S86" s="190" t="s">
        <v>5431</v>
      </c>
      <c r="V86" s="190" t="s">
        <v>5336</v>
      </c>
    </row>
    <row r="87" customFormat="false" ht="20.25" hidden="false" customHeight="false" outlineLevel="0" collapsed="false">
      <c r="A87" s="190" t="s">
        <v>4055</v>
      </c>
      <c r="B87" s="190" t="s">
        <v>4883</v>
      </c>
      <c r="F87" s="216" t="s">
        <v>37</v>
      </c>
    </row>
    <row r="88" customFormat="false" ht="20.25" hidden="false" customHeight="false" outlineLevel="0" collapsed="false">
      <c r="A88" s="190" t="s">
        <v>4055</v>
      </c>
      <c r="B88" s="190" t="s">
        <v>4883</v>
      </c>
      <c r="F88" s="216" t="s">
        <v>37</v>
      </c>
    </row>
    <row r="89" customFormat="false" ht="12.8" hidden="false" customHeight="false" outlineLevel="0" collapsed="false">
      <c r="B89" s="190"/>
    </row>
    <row r="90" customFormat="false" ht="12.8" hidden="false" customHeight="false" outlineLevel="0" collapsed="false">
      <c r="B90" s="190"/>
    </row>
    <row r="91" customFormat="false" ht="12.8" hidden="false" customHeight="false" outlineLevel="0" collapsed="false">
      <c r="B91" s="190"/>
    </row>
    <row r="92" customFormat="false" ht="12.8" hidden="false" customHeight="false" outlineLevel="0" collapsed="false">
      <c r="B92" s="190"/>
    </row>
    <row r="93" customFormat="false" ht="12.8" hidden="false" customHeight="false" outlineLevel="0" collapsed="false">
      <c r="B93" s="190"/>
    </row>
    <row r="94" customFormat="false" ht="12.8" hidden="false" customHeight="false" outlineLevel="0" collapsed="false">
      <c r="B94" s="190"/>
    </row>
  </sheetData>
  <hyperlinks>
    <hyperlink ref="V2" r:id="rId1" display="https://3c4sme.italy-albania-montenegro.eu/"/>
    <hyperlink ref="V13" r:id="rId2" display="https://www.italy-albania-montenegro.eu/smebesmart"/>
    <hyperlink ref="V28" r:id="rId3" display="https://hamlet.italy-albania-montenegro.eu/"/>
    <hyperlink ref="V29" r:id="rId4" display="https://interfidecrt.italy-albania-montenegro.eu/"/>
    <hyperlink ref="V30" r:id="rId5" display="https://monet.italy-albania-montenegro.eu/"/>
    <hyperlink ref="V52" r:id="rId6" display="https://www.italy-albania-montenegro.eu/sesc"/>
    <hyperlink ref="V56" r:id="rId7" display="https://welcome.italy-albania-montenegro.eu/"/>
    <hyperlink ref="V59" r:id="rId8" display="https://crisis.italy-albania-montenegro.eu/"/>
    <hyperlink ref="V62" r:id="rId9" display="https://lasting.italy-albania-montenegro.eu/home"/>
    <hyperlink ref="V67" r:id="rId10" display="https://www.italy-albania-montenegro.eu/skey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32"/>
  <sheetViews>
    <sheetView showFormulas="false" showGridLines="true" showRowColHeaders="true" showZeros="true" rightToLeft="false" tabSelected="false" showOutlineSymbols="true" defaultGridColor="true" view="normal" topLeftCell="D1" colorId="64" zoomScale="55" zoomScaleNormal="55" zoomScalePageLayoutView="100" workbookViewId="0">
      <pane xSplit="0" ySplit="1" topLeftCell="A22" activePane="bottomLeft" state="frozen"/>
      <selection pane="topLeft" activeCell="D1" activeCellId="0" sqref="D1"/>
      <selection pane="bottomLeft" activeCell="E14" activeCellId="0" sqref="E14"/>
    </sheetView>
  </sheetViews>
  <sheetFormatPr defaultColWidth="9.14453125" defaultRowHeight="11.25" zeroHeight="false" outlineLevelRow="0" outlineLevelCol="0"/>
  <cols>
    <col collapsed="false" customWidth="true" hidden="false" outlineLevel="0" max="1" min="1" style="244" width="8.14"/>
    <col collapsed="false" customWidth="true" hidden="false" outlineLevel="0" max="2" min="2" style="244" width="7.85"/>
    <col collapsed="false" customWidth="true" hidden="false" outlineLevel="0" max="4" min="3" style="244" width="8.43"/>
    <col collapsed="false" customWidth="true" hidden="false" outlineLevel="0" max="5" min="5" style="244" width="12.85"/>
    <col collapsed="false" customWidth="true" hidden="false" outlineLevel="0" max="6" min="6" style="244" width="21.57"/>
    <col collapsed="false" customWidth="true" hidden="false" outlineLevel="0" max="8" min="7" style="244" width="8.43"/>
    <col collapsed="false" customWidth="true" hidden="false" outlineLevel="0" max="9" min="9" style="244" width="6.7"/>
    <col collapsed="false" customWidth="true" hidden="false" outlineLevel="0" max="11" min="10" style="244" width="9.43"/>
    <col collapsed="false" customWidth="true" hidden="false" outlineLevel="0" max="12" min="12" style="244" width="12.57"/>
    <col collapsed="false" customWidth="true" hidden="false" outlineLevel="0" max="13" min="13" style="244" width="8.7"/>
    <col collapsed="false" customWidth="true" hidden="false" outlineLevel="0" max="15" min="14" style="244" width="14.71"/>
    <col collapsed="false" customWidth="true" hidden="false" outlineLevel="0" max="16" min="16" style="244" width="8.14"/>
    <col collapsed="false" customWidth="true" hidden="false" outlineLevel="0" max="17" min="17" style="244" width="13.28"/>
    <col collapsed="false" customWidth="true" hidden="false" outlineLevel="0" max="19" min="18" style="244" width="15.28"/>
    <col collapsed="false" customWidth="true" hidden="false" outlineLevel="0" max="20" min="20" style="244" width="12.14"/>
    <col collapsed="false" customWidth="true" hidden="false" outlineLevel="0" max="21" min="21" style="244" width="28.3"/>
    <col collapsed="false" customWidth="true" hidden="false" outlineLevel="0" max="22" min="22" style="244" width="21.43"/>
    <col collapsed="false" customWidth="true" hidden="false" outlineLevel="0" max="23" min="23" style="244" width="12"/>
    <col collapsed="false" customWidth="true" hidden="false" outlineLevel="0" max="24" min="24" style="244" width="17"/>
    <col collapsed="false" customWidth="false" hidden="false" outlineLevel="0" max="1024" min="25" style="244" width="9.14"/>
  </cols>
  <sheetData>
    <row r="1" s="14" customFormat="true" ht="33.75" hidden="false" customHeight="false" outlineLevel="0" collapsed="false">
      <c r="A1" s="7" t="s">
        <v>5432</v>
      </c>
      <c r="B1" s="7" t="s">
        <v>1</v>
      </c>
      <c r="C1" s="7" t="s">
        <v>5433</v>
      </c>
      <c r="D1" s="7"/>
      <c r="E1" s="7" t="s">
        <v>3</v>
      </c>
      <c r="F1" s="7" t="s">
        <v>4</v>
      </c>
      <c r="G1" s="7" t="s">
        <v>5</v>
      </c>
      <c r="H1" s="7" t="s">
        <v>6</v>
      </c>
      <c r="I1" s="7" t="s">
        <v>7</v>
      </c>
      <c r="J1" s="43" t="s">
        <v>8</v>
      </c>
      <c r="K1" s="43" t="s">
        <v>9</v>
      </c>
      <c r="L1" s="7" t="s">
        <v>10</v>
      </c>
      <c r="M1" s="7" t="s">
        <v>11</v>
      </c>
      <c r="N1" s="12" t="s">
        <v>12</v>
      </c>
      <c r="O1" s="12" t="s">
        <v>5434</v>
      </c>
      <c r="P1" s="12" t="s">
        <v>5435</v>
      </c>
      <c r="Q1" s="12" t="s">
        <v>14</v>
      </c>
      <c r="R1" s="12" t="s">
        <v>5436</v>
      </c>
      <c r="S1" s="12" t="s">
        <v>5437</v>
      </c>
      <c r="T1" s="7" t="s">
        <v>16</v>
      </c>
      <c r="U1" s="7" t="s">
        <v>17</v>
      </c>
      <c r="V1" s="7" t="s">
        <v>4268</v>
      </c>
      <c r="W1" s="7" t="s">
        <v>19</v>
      </c>
      <c r="X1" s="7" t="s">
        <v>20</v>
      </c>
      <c r="Y1" s="13"/>
      <c r="Z1" s="13"/>
      <c r="AA1" s="13"/>
      <c r="AB1" s="13"/>
      <c r="AC1" s="13"/>
    </row>
    <row r="2" s="14" customFormat="true" ht="108" hidden="false" customHeight="true" outlineLevel="0" collapsed="false">
      <c r="A2" s="44" t="s">
        <v>3688</v>
      </c>
      <c r="B2" s="44" t="s">
        <v>5438</v>
      </c>
      <c r="C2" s="13" t="s">
        <v>5439</v>
      </c>
      <c r="D2" s="13"/>
      <c r="E2" s="44"/>
      <c r="F2" s="44" t="s">
        <v>5440</v>
      </c>
      <c r="G2" s="44" t="s">
        <v>1856</v>
      </c>
      <c r="H2" s="44" t="n">
        <v>2015</v>
      </c>
      <c r="I2" s="44" t="n">
        <v>2017</v>
      </c>
      <c r="J2" s="46" t="n">
        <v>42458</v>
      </c>
      <c r="K2" s="46" t="n">
        <v>46841</v>
      </c>
      <c r="L2" s="44" t="n">
        <v>390227</v>
      </c>
      <c r="M2" s="44" t="s">
        <v>99</v>
      </c>
      <c r="N2" s="47" t="n">
        <v>1586459.01</v>
      </c>
      <c r="O2" s="47"/>
      <c r="P2" s="47"/>
      <c r="Q2" s="47"/>
      <c r="R2" s="47"/>
      <c r="S2" s="47"/>
      <c r="T2" s="44" t="s">
        <v>5441</v>
      </c>
      <c r="U2" s="13"/>
      <c r="V2" s="13"/>
      <c r="W2" s="13"/>
      <c r="X2" s="13"/>
      <c r="Y2" s="13"/>
      <c r="Z2" s="13"/>
      <c r="AA2" s="13"/>
      <c r="AB2" s="13"/>
      <c r="AC2" s="13"/>
    </row>
    <row r="3" s="14" customFormat="true" ht="67.5" hidden="false" customHeight="false" outlineLevel="0" collapsed="false">
      <c r="A3" s="44" t="s">
        <v>3688</v>
      </c>
      <c r="B3" s="44" t="s">
        <v>5438</v>
      </c>
      <c r="C3" s="13" t="s">
        <v>3253</v>
      </c>
      <c r="D3" s="13"/>
      <c r="E3" s="44"/>
      <c r="F3" s="44" t="s">
        <v>5442</v>
      </c>
      <c r="G3" s="44" t="s">
        <v>1856</v>
      </c>
      <c r="H3" s="44" t="n">
        <v>2014</v>
      </c>
      <c r="I3" s="44" t="n">
        <v>2017</v>
      </c>
      <c r="J3" s="46" t="n">
        <v>42366</v>
      </c>
      <c r="K3" s="46" t="n">
        <v>46749</v>
      </c>
      <c r="L3" s="44" t="n">
        <v>383564</v>
      </c>
      <c r="M3" s="44" t="s">
        <v>99</v>
      </c>
      <c r="N3" s="47" t="n">
        <v>1165918.37</v>
      </c>
      <c r="O3" s="47"/>
      <c r="P3" s="47"/>
      <c r="Q3" s="47"/>
      <c r="R3" s="47"/>
      <c r="S3" s="47"/>
      <c r="T3" s="44" t="s">
        <v>5443</v>
      </c>
      <c r="U3" s="13"/>
      <c r="V3" s="13"/>
      <c r="W3" s="13"/>
      <c r="X3" s="13"/>
      <c r="Y3" s="13"/>
      <c r="Z3" s="13"/>
      <c r="AA3" s="13"/>
      <c r="AB3" s="13"/>
      <c r="AC3" s="13"/>
    </row>
    <row r="4" s="14" customFormat="true" ht="67.5" hidden="false" customHeight="false" outlineLevel="0" collapsed="false">
      <c r="A4" s="44" t="s">
        <v>3688</v>
      </c>
      <c r="B4" s="44" t="s">
        <v>5438</v>
      </c>
      <c r="C4" s="13" t="s">
        <v>3253</v>
      </c>
      <c r="D4" s="13"/>
      <c r="E4" s="44"/>
      <c r="F4" s="44" t="s">
        <v>5444</v>
      </c>
      <c r="G4" s="44" t="s">
        <v>1856</v>
      </c>
      <c r="H4" s="44" t="n">
        <v>2016</v>
      </c>
      <c r="I4" s="44" t="n">
        <v>2018</v>
      </c>
      <c r="J4" s="46" t="n">
        <v>43098</v>
      </c>
      <c r="K4" s="46" t="n">
        <v>47481</v>
      </c>
      <c r="L4" s="44" t="n">
        <v>395230</v>
      </c>
      <c r="M4" s="44" t="s">
        <v>99</v>
      </c>
      <c r="N4" s="47" t="n">
        <v>1605362.9</v>
      </c>
      <c r="O4" s="47"/>
      <c r="P4" s="47"/>
      <c r="Q4" s="47"/>
      <c r="R4" s="47"/>
      <c r="S4" s="47"/>
      <c r="T4" s="44" t="s">
        <v>5441</v>
      </c>
      <c r="U4" s="13"/>
      <c r="V4" s="13"/>
      <c r="W4" s="13"/>
      <c r="X4" s="13"/>
      <c r="Y4" s="13"/>
      <c r="Z4" s="13"/>
      <c r="AA4" s="13"/>
      <c r="AB4" s="13"/>
      <c r="AC4" s="13"/>
    </row>
    <row r="5" s="14" customFormat="true" ht="67.5" hidden="false" customHeight="false" outlineLevel="0" collapsed="false">
      <c r="A5" s="44" t="s">
        <v>3688</v>
      </c>
      <c r="B5" s="44" t="s">
        <v>5438</v>
      </c>
      <c r="C5" s="13" t="s">
        <v>3253</v>
      </c>
      <c r="D5" s="13"/>
      <c r="E5" s="44"/>
      <c r="F5" s="44" t="s">
        <v>5445</v>
      </c>
      <c r="G5" s="44" t="s">
        <v>1649</v>
      </c>
      <c r="H5" s="44" t="n">
        <v>2019</v>
      </c>
      <c r="I5" s="44" t="n">
        <v>2019</v>
      </c>
      <c r="J5" s="46" t="n">
        <v>42660</v>
      </c>
      <c r="K5" s="46" t="n">
        <v>43860</v>
      </c>
      <c r="L5" s="44" t="n">
        <v>409559</v>
      </c>
      <c r="M5" s="44" t="s">
        <v>1480</v>
      </c>
      <c r="N5" s="47" t="n">
        <v>25793.4</v>
      </c>
      <c r="O5" s="47"/>
      <c r="P5" s="47"/>
      <c r="Q5" s="47"/>
      <c r="R5" s="47"/>
      <c r="S5" s="47"/>
      <c r="T5" s="44" t="s">
        <v>5446</v>
      </c>
      <c r="U5" s="13"/>
      <c r="V5" s="13"/>
      <c r="W5" s="13"/>
      <c r="X5" s="13"/>
      <c r="Y5" s="13"/>
      <c r="Z5" s="13"/>
      <c r="AA5" s="13"/>
      <c r="AB5" s="13"/>
      <c r="AC5" s="13"/>
    </row>
    <row r="6" s="14" customFormat="true" ht="85.5" hidden="false" customHeight="true" outlineLevel="0" collapsed="false">
      <c r="A6" s="44" t="s">
        <v>3688</v>
      </c>
      <c r="B6" s="44" t="s">
        <v>5438</v>
      </c>
      <c r="C6" s="13" t="s">
        <v>3253</v>
      </c>
      <c r="D6" s="13"/>
      <c r="E6" s="44"/>
      <c r="F6" s="44" t="s">
        <v>3407</v>
      </c>
      <c r="G6" s="44" t="s">
        <v>37</v>
      </c>
      <c r="H6" s="44" t="n">
        <v>2018</v>
      </c>
      <c r="I6" s="44" t="n">
        <v>2019</v>
      </c>
      <c r="J6" s="46" t="n">
        <v>43804</v>
      </c>
      <c r="K6" s="46" t="n">
        <v>45447</v>
      </c>
      <c r="L6" s="44" t="n">
        <v>409185</v>
      </c>
      <c r="M6" s="44" t="s">
        <v>99</v>
      </c>
      <c r="N6" s="47" t="n">
        <v>739386.26</v>
      </c>
      <c r="O6" s="47"/>
      <c r="P6" s="47"/>
      <c r="Q6" s="47"/>
      <c r="R6" s="47"/>
      <c r="S6" s="47"/>
      <c r="T6" s="44" t="s">
        <v>5447</v>
      </c>
      <c r="U6" s="13"/>
      <c r="V6" s="13"/>
      <c r="W6" s="13"/>
      <c r="X6" s="13"/>
      <c r="Y6" s="13"/>
      <c r="Z6" s="13"/>
      <c r="AA6" s="13"/>
      <c r="AB6" s="13"/>
      <c r="AC6" s="13"/>
    </row>
    <row r="7" s="14" customFormat="true" ht="87" hidden="false" customHeight="true" outlineLevel="0" collapsed="false">
      <c r="A7" s="44" t="s">
        <v>3688</v>
      </c>
      <c r="B7" s="44" t="s">
        <v>5438</v>
      </c>
      <c r="C7" s="13" t="s">
        <v>3253</v>
      </c>
      <c r="D7" s="13"/>
      <c r="E7" s="44"/>
      <c r="F7" s="44" t="s">
        <v>5448</v>
      </c>
      <c r="G7" s="44" t="s">
        <v>1856</v>
      </c>
      <c r="H7" s="44" t="n">
        <v>2017</v>
      </c>
      <c r="I7" s="44" t="n">
        <v>2019</v>
      </c>
      <c r="J7" s="46" t="n">
        <v>43448</v>
      </c>
      <c r="K7" s="46" t="n">
        <v>47831</v>
      </c>
      <c r="L7" s="44" t="n">
        <v>406052</v>
      </c>
      <c r="M7" s="44" t="s">
        <v>99</v>
      </c>
      <c r="N7" s="47" t="n">
        <v>1051257.44</v>
      </c>
      <c r="O7" s="47"/>
      <c r="P7" s="47"/>
      <c r="Q7" s="47"/>
      <c r="R7" s="47"/>
      <c r="S7" s="47"/>
      <c r="T7" s="44" t="s">
        <v>5449</v>
      </c>
      <c r="U7" s="13"/>
      <c r="V7" s="13"/>
      <c r="W7" s="13"/>
      <c r="X7" s="13"/>
      <c r="Y7" s="13"/>
      <c r="Z7" s="13"/>
      <c r="AA7" s="13"/>
      <c r="AB7" s="13"/>
      <c r="AC7" s="13"/>
    </row>
    <row r="8" s="14" customFormat="true" ht="75" hidden="false" customHeight="true" outlineLevel="0" collapsed="false">
      <c r="A8" s="44" t="s">
        <v>3688</v>
      </c>
      <c r="B8" s="44"/>
      <c r="C8" s="13" t="s">
        <v>3253</v>
      </c>
      <c r="D8" s="13"/>
      <c r="E8" s="44"/>
      <c r="F8" s="44" t="s">
        <v>5450</v>
      </c>
      <c r="G8" s="44" t="s">
        <v>1856</v>
      </c>
      <c r="H8" s="44" t="n">
        <v>2018</v>
      </c>
      <c r="I8" s="44" t="n">
        <v>2020</v>
      </c>
      <c r="J8" s="46" t="n">
        <v>43826</v>
      </c>
      <c r="K8" s="46" t="n">
        <v>48209</v>
      </c>
      <c r="L8" s="44" t="n">
        <v>414566</v>
      </c>
      <c r="M8" s="44" t="s">
        <v>99</v>
      </c>
      <c r="N8" s="47" t="n">
        <v>1360000</v>
      </c>
      <c r="O8" s="47"/>
      <c r="P8" s="47"/>
      <c r="Q8" s="47"/>
      <c r="R8" s="47"/>
      <c r="S8" s="47"/>
      <c r="T8" s="44" t="s">
        <v>5451</v>
      </c>
      <c r="U8" s="13"/>
      <c r="V8" s="13"/>
      <c r="W8" s="13"/>
      <c r="X8" s="13"/>
      <c r="Y8" s="13"/>
      <c r="Z8" s="13"/>
      <c r="AA8" s="13"/>
      <c r="AB8" s="13"/>
      <c r="AC8" s="13"/>
    </row>
    <row r="9" s="14" customFormat="true" ht="79.5" hidden="false" customHeight="true" outlineLevel="0" collapsed="false">
      <c r="A9" s="44" t="s">
        <v>3688</v>
      </c>
      <c r="B9" s="44" t="s">
        <v>5438</v>
      </c>
      <c r="C9" s="13" t="s">
        <v>3253</v>
      </c>
      <c r="D9" s="13"/>
      <c r="E9" s="44"/>
      <c r="F9" s="44" t="s">
        <v>3074</v>
      </c>
      <c r="G9" s="44" t="s">
        <v>37</v>
      </c>
      <c r="H9" s="44" t="n">
        <v>2020</v>
      </c>
      <c r="I9" s="44" t="n">
        <v>2021</v>
      </c>
      <c r="J9" s="46" t="n">
        <v>45021</v>
      </c>
      <c r="K9" s="46" t="n">
        <v>45813</v>
      </c>
      <c r="L9" s="44" t="n">
        <v>428797</v>
      </c>
      <c r="M9" s="44" t="s">
        <v>99</v>
      </c>
      <c r="N9" s="47" t="n">
        <v>232000</v>
      </c>
      <c r="O9" s="47"/>
      <c r="P9" s="47"/>
      <c r="Q9" s="47"/>
      <c r="R9" s="47"/>
      <c r="S9" s="47"/>
      <c r="T9" s="44" t="s">
        <v>5452</v>
      </c>
      <c r="U9" s="13"/>
      <c r="V9" s="13"/>
      <c r="W9" s="13"/>
      <c r="X9" s="13"/>
      <c r="Y9" s="13"/>
      <c r="Z9" s="13"/>
      <c r="AA9" s="13"/>
      <c r="AB9" s="13"/>
      <c r="AC9" s="13"/>
    </row>
    <row r="10" s="14" customFormat="true" ht="67.5" hidden="false" customHeight="false" outlineLevel="0" collapsed="false">
      <c r="A10" s="44" t="s">
        <v>3688</v>
      </c>
      <c r="B10" s="44" t="s">
        <v>5438</v>
      </c>
      <c r="C10" s="13" t="s">
        <v>3253</v>
      </c>
      <c r="D10" s="13"/>
      <c r="E10" s="44"/>
      <c r="F10" s="44" t="s">
        <v>5453</v>
      </c>
      <c r="G10" s="44" t="s">
        <v>1856</v>
      </c>
      <c r="H10" s="44" t="n">
        <v>2019</v>
      </c>
      <c r="I10" s="44" t="n">
        <v>2021</v>
      </c>
      <c r="J10" s="46" t="n">
        <v>44183</v>
      </c>
      <c r="K10" s="46" t="n">
        <v>48566</v>
      </c>
      <c r="L10" s="44" t="n">
        <v>423551</v>
      </c>
      <c r="M10" s="44" t="s">
        <v>99</v>
      </c>
      <c r="N10" s="47" t="n">
        <v>1360000</v>
      </c>
      <c r="O10" s="47"/>
      <c r="P10" s="47"/>
      <c r="Q10" s="47"/>
      <c r="R10" s="47"/>
      <c r="S10" s="47"/>
      <c r="T10" s="44" t="s">
        <v>5454</v>
      </c>
      <c r="U10" s="13"/>
      <c r="V10" s="13"/>
      <c r="W10" s="13"/>
      <c r="X10" s="13"/>
      <c r="Y10" s="13"/>
      <c r="Z10" s="13"/>
      <c r="AA10" s="13"/>
      <c r="AB10" s="13"/>
      <c r="AC10" s="13"/>
    </row>
    <row r="11" s="14" customFormat="true" ht="66.75" hidden="false" customHeight="true" outlineLevel="0" collapsed="false">
      <c r="A11" s="44" t="s">
        <v>3688</v>
      </c>
      <c r="B11" s="44" t="s">
        <v>5438</v>
      </c>
      <c r="C11" s="13" t="s">
        <v>3253</v>
      </c>
      <c r="D11" s="13"/>
      <c r="E11" s="44"/>
      <c r="F11" s="44" t="s">
        <v>5455</v>
      </c>
      <c r="G11" s="44" t="s">
        <v>1856</v>
      </c>
      <c r="H11" s="44" t="n">
        <v>2020</v>
      </c>
      <c r="I11" s="44" t="n">
        <v>2022</v>
      </c>
      <c r="J11" s="46" t="n">
        <v>44554</v>
      </c>
      <c r="K11" s="46" t="n">
        <v>48937</v>
      </c>
      <c r="L11" s="44" t="n">
        <v>432043</v>
      </c>
      <c r="M11" s="44" t="s">
        <v>99</v>
      </c>
      <c r="N11" s="47" t="n">
        <v>1224000</v>
      </c>
      <c r="O11" s="47"/>
      <c r="P11" s="47"/>
      <c r="Q11" s="47"/>
      <c r="R11" s="47"/>
      <c r="S11" s="47"/>
      <c r="T11" s="44" t="s">
        <v>5451</v>
      </c>
      <c r="U11" s="13"/>
      <c r="V11" s="13"/>
      <c r="W11" s="13"/>
      <c r="X11" s="13"/>
      <c r="Y11" s="13"/>
      <c r="Z11" s="13"/>
      <c r="AA11" s="13"/>
      <c r="AB11" s="13"/>
      <c r="AC11" s="13"/>
    </row>
    <row r="12" s="14" customFormat="true" ht="78.75" hidden="false" customHeight="false" outlineLevel="0" collapsed="false">
      <c r="A12" s="44" t="s">
        <v>3688</v>
      </c>
      <c r="B12" s="44" t="s">
        <v>5438</v>
      </c>
      <c r="C12" s="13" t="s">
        <v>3253</v>
      </c>
      <c r="D12" s="13"/>
      <c r="E12" s="13" t="s">
        <v>3691</v>
      </c>
      <c r="F12" s="245" t="s">
        <v>5456</v>
      </c>
      <c r="G12" s="14" t="s">
        <v>4477</v>
      </c>
      <c r="I12" s="190" t="n">
        <v>2018</v>
      </c>
      <c r="L12" s="246" t="s">
        <v>5457</v>
      </c>
      <c r="N12" s="247" t="n">
        <v>284357.81</v>
      </c>
      <c r="O12" s="247"/>
      <c r="Q12" s="248" t="s">
        <v>5458</v>
      </c>
      <c r="R12" s="13" t="s">
        <v>4673</v>
      </c>
      <c r="S12" s="13"/>
      <c r="T12" s="14" t="s">
        <v>184</v>
      </c>
      <c r="U12" s="249" t="s">
        <v>5459</v>
      </c>
      <c r="V12" s="13" t="s">
        <v>5460</v>
      </c>
      <c r="W12" s="13" t="s">
        <v>5461</v>
      </c>
      <c r="X12" s="200" t="s">
        <v>5462</v>
      </c>
    </row>
    <row r="13" s="216" customFormat="true" ht="258.75" hidden="false" customHeight="false" outlineLevel="0" collapsed="false">
      <c r="A13" s="44" t="s">
        <v>3688</v>
      </c>
      <c r="B13" s="207" t="s">
        <v>5438</v>
      </c>
      <c r="C13" s="190" t="s">
        <v>3253</v>
      </c>
      <c r="D13" s="190"/>
      <c r="E13" s="190" t="s">
        <v>3697</v>
      </c>
      <c r="F13" s="216" t="s">
        <v>5463</v>
      </c>
      <c r="G13" s="216" t="s">
        <v>4477</v>
      </c>
      <c r="I13" s="190" t="n">
        <v>2018</v>
      </c>
      <c r="L13" s="216" t="s">
        <v>5464</v>
      </c>
      <c r="N13" s="218" t="n">
        <v>399215.22</v>
      </c>
      <c r="O13" s="218"/>
      <c r="Q13" s="218" t="n">
        <v>469816.92</v>
      </c>
      <c r="R13" s="190" t="s">
        <v>5465</v>
      </c>
      <c r="S13" s="190"/>
      <c r="T13" s="216" t="s">
        <v>228</v>
      </c>
      <c r="U13" s="250" t="s">
        <v>5466</v>
      </c>
      <c r="V13" s="250" t="s">
        <v>5467</v>
      </c>
      <c r="W13" s="190" t="s">
        <v>5468</v>
      </c>
      <c r="X13" s="251" t="s">
        <v>5469</v>
      </c>
    </row>
    <row r="14" s="216" customFormat="true" ht="78.75" hidden="false" customHeight="false" outlineLevel="0" collapsed="false">
      <c r="A14" s="44" t="s">
        <v>3688</v>
      </c>
      <c r="B14" s="207" t="s">
        <v>5438</v>
      </c>
      <c r="C14" s="190" t="s">
        <v>3253</v>
      </c>
      <c r="D14" s="190"/>
      <c r="E14" s="190" t="s">
        <v>3697</v>
      </c>
      <c r="F14" s="190" t="s">
        <v>5470</v>
      </c>
      <c r="G14" s="216" t="s">
        <v>4477</v>
      </c>
      <c r="I14" s="190" t="n">
        <v>2018</v>
      </c>
      <c r="L14" s="190" t="s">
        <v>5471</v>
      </c>
      <c r="N14" s="218" t="n">
        <v>410900</v>
      </c>
      <c r="O14" s="218"/>
      <c r="Q14" s="216" t="s">
        <v>5472</v>
      </c>
      <c r="R14" s="190" t="s">
        <v>5473</v>
      </c>
      <c r="S14" s="190"/>
      <c r="T14" s="190" t="s">
        <v>5474</v>
      </c>
      <c r="U14" s="190" t="s">
        <v>5475</v>
      </c>
      <c r="V14" s="190" t="s">
        <v>5476</v>
      </c>
      <c r="W14" s="190" t="s">
        <v>5477</v>
      </c>
      <c r="X14" s="251" t="s">
        <v>5478</v>
      </c>
    </row>
    <row r="15" s="254" customFormat="true" ht="135" hidden="false" customHeight="false" outlineLevel="0" collapsed="false">
      <c r="A15" s="44" t="s">
        <v>3688</v>
      </c>
      <c r="B15" s="252" t="s">
        <v>5438</v>
      </c>
      <c r="C15" s="253" t="s">
        <v>3253</v>
      </c>
      <c r="D15" s="253"/>
      <c r="E15" s="254" t="s">
        <v>46</v>
      </c>
      <c r="F15" s="255" t="s">
        <v>5479</v>
      </c>
      <c r="G15" s="254" t="s">
        <v>4477</v>
      </c>
      <c r="I15" s="190" t="n">
        <v>2018</v>
      </c>
      <c r="J15" s="254" t="s">
        <v>5480</v>
      </c>
      <c r="L15" s="255" t="s">
        <v>5481</v>
      </c>
      <c r="N15" s="209" t="s">
        <v>5482</v>
      </c>
      <c r="O15" s="209"/>
      <c r="Q15" s="209" t="s">
        <v>5483</v>
      </c>
      <c r="R15" s="255" t="s">
        <v>5484</v>
      </c>
      <c r="S15" s="255"/>
      <c r="T15" s="255" t="s">
        <v>5485</v>
      </c>
      <c r="U15" s="256" t="s">
        <v>5486</v>
      </c>
      <c r="V15" s="257" t="s">
        <v>5487</v>
      </c>
      <c r="W15" s="253" t="s">
        <v>5488</v>
      </c>
      <c r="X15" s="258" t="s">
        <v>5489</v>
      </c>
    </row>
    <row r="16" s="216" customFormat="true" ht="112.5" hidden="false" customHeight="false" outlineLevel="0" collapsed="false">
      <c r="A16" s="44" t="s">
        <v>3688</v>
      </c>
      <c r="B16" s="207" t="s">
        <v>5438</v>
      </c>
      <c r="C16" s="190" t="s">
        <v>3253</v>
      </c>
      <c r="D16" s="190"/>
      <c r="E16" s="190" t="s">
        <v>3699</v>
      </c>
      <c r="F16" s="190" t="s">
        <v>5490</v>
      </c>
      <c r="G16" s="216" t="s">
        <v>4477</v>
      </c>
      <c r="I16" s="190" t="n">
        <v>2018</v>
      </c>
      <c r="J16" s="216" t="s">
        <v>5480</v>
      </c>
      <c r="L16" s="190" t="s">
        <v>5491</v>
      </c>
      <c r="N16" s="216" t="s">
        <v>5492</v>
      </c>
      <c r="Q16" s="218" t="n">
        <v>439179.02</v>
      </c>
      <c r="R16" s="190" t="s">
        <v>5493</v>
      </c>
      <c r="S16" s="190"/>
      <c r="T16" s="190" t="s">
        <v>5494</v>
      </c>
      <c r="U16" s="259" t="s">
        <v>5495</v>
      </c>
      <c r="V16" s="260" t="s">
        <v>5496</v>
      </c>
      <c r="W16" s="190" t="s">
        <v>5497</v>
      </c>
      <c r="X16" s="261" t="s">
        <v>5498</v>
      </c>
    </row>
    <row r="17" s="190" customFormat="true" ht="101.25" hidden="false" customHeight="false" outlineLevel="0" collapsed="false">
      <c r="A17" s="44" t="s">
        <v>3688</v>
      </c>
      <c r="B17" s="207" t="s">
        <v>5438</v>
      </c>
      <c r="C17" s="190" t="s">
        <v>3253</v>
      </c>
      <c r="E17" s="190" t="s">
        <v>3699</v>
      </c>
      <c r="F17" s="190" t="s">
        <v>5499</v>
      </c>
      <c r="G17" s="190" t="s">
        <v>4477</v>
      </c>
      <c r="I17" s="190" t="n">
        <v>2018</v>
      </c>
      <c r="J17" s="190" t="s">
        <v>5500</v>
      </c>
      <c r="L17" s="190" t="s">
        <v>5501</v>
      </c>
      <c r="N17" s="198" t="n">
        <v>230467.3</v>
      </c>
      <c r="O17" s="198"/>
      <c r="Q17" s="198" t="n">
        <v>271138</v>
      </c>
      <c r="R17" s="190" t="s">
        <v>5502</v>
      </c>
      <c r="T17" s="190" t="s">
        <v>5503</v>
      </c>
      <c r="U17" s="190" t="s">
        <v>5504</v>
      </c>
      <c r="V17" s="250" t="s">
        <v>5505</v>
      </c>
      <c r="W17" s="190" t="s">
        <v>5506</v>
      </c>
      <c r="X17" s="251" t="s">
        <v>5507</v>
      </c>
    </row>
    <row r="18" s="216" customFormat="true" ht="101.25" hidden="false" customHeight="false" outlineLevel="0" collapsed="false">
      <c r="A18" s="44" t="s">
        <v>3688</v>
      </c>
      <c r="B18" s="207" t="s">
        <v>5438</v>
      </c>
      <c r="C18" s="190" t="s">
        <v>3253</v>
      </c>
      <c r="D18" s="190"/>
      <c r="E18" s="190" t="s">
        <v>3699</v>
      </c>
      <c r="F18" s="190" t="s">
        <v>5508</v>
      </c>
      <c r="G18" s="216" t="s">
        <v>4477</v>
      </c>
      <c r="I18" s="190" t="n">
        <v>2018</v>
      </c>
      <c r="J18" s="216" t="s">
        <v>5480</v>
      </c>
      <c r="L18" s="190" t="s">
        <v>5509</v>
      </c>
      <c r="N18" s="218" t="n">
        <v>216592.82</v>
      </c>
      <c r="O18" s="218"/>
      <c r="Q18" s="218" t="n">
        <v>257848.6</v>
      </c>
      <c r="R18" s="190" t="s">
        <v>5510</v>
      </c>
      <c r="S18" s="190"/>
      <c r="T18" s="190" t="s">
        <v>5511</v>
      </c>
      <c r="U18" s="190" t="s">
        <v>5512</v>
      </c>
      <c r="V18" s="250" t="s">
        <v>5513</v>
      </c>
      <c r="W18" s="190" t="s">
        <v>5514</v>
      </c>
      <c r="X18" s="251" t="s">
        <v>5515</v>
      </c>
    </row>
    <row r="19" s="216" customFormat="true" ht="123.75" hidden="false" customHeight="false" outlineLevel="0" collapsed="false">
      <c r="A19" s="44" t="s">
        <v>3688</v>
      </c>
      <c r="B19" s="207" t="s">
        <v>5438</v>
      </c>
      <c r="C19" s="190" t="s">
        <v>3253</v>
      </c>
      <c r="D19" s="190"/>
      <c r="E19" s="190" t="s">
        <v>3699</v>
      </c>
      <c r="F19" s="190" t="s">
        <v>5516</v>
      </c>
      <c r="G19" s="216" t="s">
        <v>37</v>
      </c>
      <c r="I19" s="190" t="n">
        <v>2018</v>
      </c>
      <c r="J19" s="190" t="s">
        <v>5517</v>
      </c>
      <c r="L19" s="190" t="s">
        <v>5518</v>
      </c>
      <c r="N19" s="218" t="n">
        <v>491985.98</v>
      </c>
      <c r="O19" s="218"/>
      <c r="Q19" s="218" t="n">
        <v>578807.04</v>
      </c>
      <c r="R19" s="190" t="s">
        <v>5519</v>
      </c>
      <c r="S19" s="190"/>
      <c r="T19" s="216" t="s">
        <v>228</v>
      </c>
      <c r="U19" s="190" t="s">
        <v>5520</v>
      </c>
      <c r="V19" s="250" t="s">
        <v>5521</v>
      </c>
      <c r="W19" s="190" t="s">
        <v>5522</v>
      </c>
      <c r="X19" s="251" t="s">
        <v>5523</v>
      </c>
    </row>
    <row r="20" s="216" customFormat="true" ht="146.25" hidden="false" customHeight="false" outlineLevel="0" collapsed="false">
      <c r="A20" s="207" t="s">
        <v>3688</v>
      </c>
      <c r="B20" s="207" t="s">
        <v>5438</v>
      </c>
      <c r="C20" s="190" t="s">
        <v>3253</v>
      </c>
      <c r="D20" s="190"/>
      <c r="E20" s="190" t="s">
        <v>3699</v>
      </c>
      <c r="F20" s="190" t="s">
        <v>5524</v>
      </c>
      <c r="G20" s="216" t="s">
        <v>37</v>
      </c>
      <c r="I20" s="216" t="n">
        <v>2020</v>
      </c>
      <c r="J20" s="190" t="s">
        <v>5480</v>
      </c>
      <c r="L20" s="190" t="s">
        <v>5525</v>
      </c>
      <c r="N20" s="218" t="n">
        <v>380284.69</v>
      </c>
      <c r="O20" s="218"/>
      <c r="Q20" s="218" t="n">
        <v>447393.75</v>
      </c>
      <c r="R20" s="190" t="s">
        <v>5526</v>
      </c>
      <c r="S20" s="190"/>
      <c r="T20" s="216" t="s">
        <v>5527</v>
      </c>
      <c r="U20" s="190" t="s">
        <v>5528</v>
      </c>
      <c r="V20" s="250" t="s">
        <v>5529</v>
      </c>
      <c r="W20" s="190" t="s">
        <v>5530</v>
      </c>
      <c r="X20" s="251" t="s">
        <v>5531</v>
      </c>
    </row>
    <row r="21" s="216" customFormat="true" ht="123.75" hidden="false" customHeight="false" outlineLevel="0" collapsed="false">
      <c r="A21" s="207" t="s">
        <v>3688</v>
      </c>
      <c r="B21" s="207" t="s">
        <v>5438</v>
      </c>
      <c r="C21" s="190" t="s">
        <v>3253</v>
      </c>
      <c r="D21" s="190"/>
      <c r="E21" s="190" t="s">
        <v>3697</v>
      </c>
      <c r="F21" s="190" t="s">
        <v>5532</v>
      </c>
      <c r="G21" s="216" t="s">
        <v>37</v>
      </c>
      <c r="I21" s="216" t="n">
        <v>2020</v>
      </c>
      <c r="J21" s="190" t="s">
        <v>5533</v>
      </c>
      <c r="L21" s="190" t="s">
        <v>5534</v>
      </c>
      <c r="N21" s="218" t="n">
        <v>451686.68</v>
      </c>
      <c r="O21" s="218"/>
      <c r="Q21" s="218" t="n">
        <v>531458.61</v>
      </c>
      <c r="R21" s="190" t="s">
        <v>5473</v>
      </c>
      <c r="S21" s="190"/>
      <c r="T21" s="190" t="s">
        <v>5535</v>
      </c>
      <c r="U21" s="250" t="s">
        <v>5536</v>
      </c>
      <c r="V21" s="190" t="s">
        <v>5537</v>
      </c>
      <c r="W21" s="190" t="s">
        <v>5538</v>
      </c>
      <c r="X21" s="251" t="s">
        <v>5539</v>
      </c>
    </row>
    <row r="22" s="216" customFormat="true" ht="90" hidden="false" customHeight="false" outlineLevel="0" collapsed="false">
      <c r="A22" s="207" t="s">
        <v>3688</v>
      </c>
      <c r="B22" s="207" t="s">
        <v>5438</v>
      </c>
      <c r="C22" s="190" t="s">
        <v>3253</v>
      </c>
      <c r="D22" s="190"/>
      <c r="E22" s="190" t="s">
        <v>3697</v>
      </c>
      <c r="F22" s="190" t="s">
        <v>5540</v>
      </c>
      <c r="G22" s="216" t="s">
        <v>37</v>
      </c>
      <c r="I22" s="216" t="n">
        <v>2020</v>
      </c>
      <c r="J22" s="190" t="s">
        <v>5541</v>
      </c>
      <c r="L22" s="216" t="s">
        <v>5542</v>
      </c>
      <c r="N22" s="218" t="n">
        <v>397630.13</v>
      </c>
      <c r="O22" s="218"/>
      <c r="Q22" s="218" t="n">
        <v>467855.19</v>
      </c>
      <c r="R22" s="190" t="s">
        <v>5543</v>
      </c>
      <c r="S22" s="190"/>
      <c r="T22" s="190" t="s">
        <v>5544</v>
      </c>
      <c r="U22" s="262" t="s">
        <v>5545</v>
      </c>
      <c r="V22" s="250" t="s">
        <v>5546</v>
      </c>
      <c r="W22" s="190" t="s">
        <v>5547</v>
      </c>
      <c r="X22" s="251" t="s">
        <v>5548</v>
      </c>
    </row>
    <row r="23" s="216" customFormat="true" ht="90" hidden="false" customHeight="false" outlineLevel="0" collapsed="false">
      <c r="A23" s="207" t="s">
        <v>3688</v>
      </c>
      <c r="B23" s="207" t="s">
        <v>5438</v>
      </c>
      <c r="C23" s="190" t="s">
        <v>3253</v>
      </c>
      <c r="D23" s="190"/>
      <c r="E23" s="190" t="s">
        <v>3697</v>
      </c>
      <c r="F23" s="190" t="s">
        <v>5549</v>
      </c>
      <c r="G23" s="216" t="s">
        <v>37</v>
      </c>
      <c r="I23" s="216" t="n">
        <v>2020</v>
      </c>
      <c r="J23" s="216" t="s">
        <v>5480</v>
      </c>
      <c r="L23" s="216" t="s">
        <v>5550</v>
      </c>
      <c r="N23" s="216" t="s">
        <v>5551</v>
      </c>
      <c r="Q23" s="218" t="n">
        <v>563515.5</v>
      </c>
      <c r="R23" s="190" t="s">
        <v>5493</v>
      </c>
      <c r="S23" s="190"/>
      <c r="T23" s="216" t="s">
        <v>5552</v>
      </c>
      <c r="U23" s="262" t="s">
        <v>5553</v>
      </c>
      <c r="V23" s="250" t="s">
        <v>5554</v>
      </c>
      <c r="W23" s="190" t="s">
        <v>5555</v>
      </c>
      <c r="X23" s="251" t="s">
        <v>5556</v>
      </c>
    </row>
    <row r="24" s="216" customFormat="true" ht="78.75" hidden="false" customHeight="false" outlineLevel="0" collapsed="false">
      <c r="A24" s="207" t="s">
        <v>3688</v>
      </c>
      <c r="B24" s="207" t="s">
        <v>5438</v>
      </c>
      <c r="C24" s="190" t="s">
        <v>3253</v>
      </c>
      <c r="D24" s="190"/>
      <c r="E24" s="190" t="s">
        <v>3691</v>
      </c>
      <c r="F24" s="190" t="s">
        <v>5557</v>
      </c>
      <c r="G24" s="216" t="s">
        <v>37</v>
      </c>
      <c r="I24" s="216" t="n">
        <v>2020</v>
      </c>
      <c r="J24" s="216" t="s">
        <v>5480</v>
      </c>
      <c r="L24" s="216" t="s">
        <v>5558</v>
      </c>
      <c r="N24" s="216" t="s">
        <v>5559</v>
      </c>
      <c r="Q24" s="218" t="n">
        <v>357751.29</v>
      </c>
      <c r="R24" s="190" t="s">
        <v>5560</v>
      </c>
      <c r="S24" s="190"/>
      <c r="T24" s="190" t="s">
        <v>5561</v>
      </c>
      <c r="U24" s="190" t="s">
        <v>5562</v>
      </c>
      <c r="V24" s="250" t="s">
        <v>5563</v>
      </c>
      <c r="W24" s="190" t="s">
        <v>5564</v>
      </c>
      <c r="X24" s="251" t="s">
        <v>5565</v>
      </c>
    </row>
    <row r="25" s="216" customFormat="true" ht="135" hidden="false" customHeight="false" outlineLevel="0" collapsed="false">
      <c r="A25" s="207" t="s">
        <v>3688</v>
      </c>
      <c r="B25" s="207" t="s">
        <v>5438</v>
      </c>
      <c r="C25" s="190" t="s">
        <v>3253</v>
      </c>
      <c r="D25" s="190"/>
      <c r="E25" s="190" t="s">
        <v>3691</v>
      </c>
      <c r="F25" s="190" t="s">
        <v>5566</v>
      </c>
      <c r="G25" s="216" t="s">
        <v>37</v>
      </c>
      <c r="I25" s="216" t="n">
        <v>2020</v>
      </c>
      <c r="J25" s="216" t="s">
        <v>5480</v>
      </c>
      <c r="L25" s="216" t="s">
        <v>5567</v>
      </c>
      <c r="N25" s="216" t="s">
        <v>5568</v>
      </c>
      <c r="Q25" s="218" t="n">
        <v>442645.09</v>
      </c>
      <c r="R25" s="190" t="s">
        <v>5569</v>
      </c>
      <c r="S25" s="190"/>
      <c r="T25" s="216" t="s">
        <v>5570</v>
      </c>
      <c r="U25" s="250" t="s">
        <v>5571</v>
      </c>
      <c r="V25" s="190" t="s">
        <v>5572</v>
      </c>
      <c r="W25" s="190" t="s">
        <v>5573</v>
      </c>
      <c r="X25" s="251" t="s">
        <v>5574</v>
      </c>
    </row>
    <row r="26" s="216" customFormat="true" ht="146.25" hidden="false" customHeight="false" outlineLevel="0" collapsed="false">
      <c r="A26" s="207" t="s">
        <v>3688</v>
      </c>
      <c r="B26" s="207" t="s">
        <v>5438</v>
      </c>
      <c r="C26" s="190" t="s">
        <v>3253</v>
      </c>
      <c r="D26" s="190"/>
      <c r="E26" s="190" t="s">
        <v>3699</v>
      </c>
      <c r="F26" s="190" t="s">
        <v>5575</v>
      </c>
      <c r="G26" s="216" t="s">
        <v>37</v>
      </c>
      <c r="I26" s="216" t="n">
        <v>2020</v>
      </c>
      <c r="J26" s="216" t="s">
        <v>5576</v>
      </c>
      <c r="L26" s="216" t="s">
        <v>5577</v>
      </c>
      <c r="N26" s="218" t="n">
        <v>268180.66</v>
      </c>
      <c r="O26" s="218"/>
      <c r="Q26" s="218" t="n">
        <v>315506.66</v>
      </c>
      <c r="R26" s="216" t="s">
        <v>5578</v>
      </c>
      <c r="T26" s="216" t="s">
        <v>184</v>
      </c>
      <c r="U26" s="262" t="s">
        <v>5579</v>
      </c>
      <c r="V26" s="250" t="s">
        <v>5580</v>
      </c>
      <c r="W26" s="190" t="s">
        <v>5581</v>
      </c>
      <c r="X26" s="251" t="s">
        <v>5582</v>
      </c>
    </row>
    <row r="27" s="264" customFormat="true" ht="67.5" hidden="false" customHeight="false" outlineLevel="0" collapsed="false">
      <c r="A27" s="207" t="s">
        <v>3688</v>
      </c>
      <c r="B27" s="207" t="s">
        <v>5438</v>
      </c>
      <c r="C27" s="190" t="s">
        <v>3253</v>
      </c>
      <c r="D27" s="190"/>
      <c r="E27" s="216"/>
      <c r="F27" s="190" t="s">
        <v>5583</v>
      </c>
      <c r="G27" s="216" t="s">
        <v>37</v>
      </c>
      <c r="H27" s="216"/>
      <c r="I27" s="216" t="n">
        <v>2022</v>
      </c>
      <c r="J27" s="216" t="s">
        <v>5480</v>
      </c>
      <c r="K27" s="216"/>
      <c r="L27" s="216" t="s">
        <v>5584</v>
      </c>
      <c r="M27" s="216"/>
      <c r="N27" s="218" t="n">
        <v>359500</v>
      </c>
      <c r="O27" s="218"/>
      <c r="P27" s="216"/>
      <c r="Q27" s="216"/>
      <c r="R27" s="216" t="s">
        <v>5399</v>
      </c>
      <c r="S27" s="216"/>
      <c r="T27" s="216" t="s">
        <v>5585</v>
      </c>
      <c r="U27" s="263"/>
      <c r="V27" s="216"/>
      <c r="W27" s="216"/>
      <c r="X27" s="216"/>
    </row>
    <row r="28" customFormat="false" ht="67.5" hidden="false" customHeight="false" outlineLevel="0" collapsed="false">
      <c r="A28" s="207" t="s">
        <v>3688</v>
      </c>
      <c r="B28" s="207" t="s">
        <v>5438</v>
      </c>
      <c r="C28" s="190" t="s">
        <v>3253</v>
      </c>
      <c r="D28" s="190"/>
      <c r="E28" s="216"/>
      <c r="F28" s="190" t="s">
        <v>5586</v>
      </c>
      <c r="G28" s="216" t="s">
        <v>37</v>
      </c>
      <c r="H28" s="216"/>
      <c r="I28" s="216" t="n">
        <v>2022</v>
      </c>
      <c r="J28" s="216" t="s">
        <v>5500</v>
      </c>
      <c r="K28" s="216"/>
      <c r="L28" s="216" t="s">
        <v>5587</v>
      </c>
      <c r="M28" s="216"/>
      <c r="N28" s="218" t="n">
        <v>255357</v>
      </c>
      <c r="O28" s="218"/>
      <c r="P28" s="216"/>
      <c r="Q28" s="216"/>
      <c r="R28" s="216" t="s">
        <v>5588</v>
      </c>
      <c r="S28" s="216"/>
      <c r="T28" s="216" t="s">
        <v>5589</v>
      </c>
      <c r="U28" s="263"/>
      <c r="V28" s="216"/>
      <c r="W28" s="216"/>
      <c r="X28" s="216"/>
    </row>
    <row r="29" customFormat="false" ht="67.5" hidden="false" customHeight="false" outlineLevel="0" collapsed="false">
      <c r="A29" s="207" t="s">
        <v>3688</v>
      </c>
      <c r="B29" s="207" t="s">
        <v>5438</v>
      </c>
      <c r="C29" s="190" t="s">
        <v>3253</v>
      </c>
      <c r="D29" s="190"/>
      <c r="E29" s="216"/>
      <c r="F29" s="190" t="s">
        <v>5590</v>
      </c>
      <c r="G29" s="216" t="s">
        <v>37</v>
      </c>
      <c r="H29" s="216"/>
      <c r="I29" s="216" t="n">
        <v>2022</v>
      </c>
      <c r="J29" s="216" t="s">
        <v>5480</v>
      </c>
      <c r="K29" s="216"/>
      <c r="L29" s="216" t="s">
        <v>5591</v>
      </c>
      <c r="M29" s="216"/>
      <c r="N29" s="218" t="n">
        <v>246500</v>
      </c>
      <c r="O29" s="218"/>
      <c r="P29" s="216"/>
      <c r="Q29" s="216"/>
      <c r="R29" s="190" t="s">
        <v>5592</v>
      </c>
      <c r="S29" s="190"/>
      <c r="T29" s="190" t="s">
        <v>5593</v>
      </c>
      <c r="U29" s="216"/>
      <c r="V29" s="216"/>
      <c r="W29" s="216"/>
      <c r="X29" s="216"/>
    </row>
    <row r="30" customFormat="false" ht="67.5" hidden="false" customHeight="false" outlineLevel="0" collapsed="false">
      <c r="A30" s="207" t="s">
        <v>3688</v>
      </c>
      <c r="B30" s="207" t="s">
        <v>5438</v>
      </c>
      <c r="C30" s="190" t="s">
        <v>3253</v>
      </c>
      <c r="D30" s="190"/>
      <c r="E30" s="216"/>
      <c r="F30" s="190" t="s">
        <v>5594</v>
      </c>
      <c r="G30" s="216" t="s">
        <v>37</v>
      </c>
      <c r="H30" s="216"/>
      <c r="I30" s="216" t="n">
        <v>2022</v>
      </c>
      <c r="J30" s="216" t="s">
        <v>5533</v>
      </c>
      <c r="K30" s="216"/>
      <c r="L30" s="216" t="s">
        <v>5595</v>
      </c>
      <c r="M30" s="216"/>
      <c r="N30" s="218" t="n">
        <v>453071.16</v>
      </c>
      <c r="O30" s="218"/>
      <c r="P30" s="216"/>
      <c r="Q30" s="216"/>
      <c r="R30" s="216" t="s">
        <v>4665</v>
      </c>
      <c r="S30" s="216"/>
      <c r="T30" s="216" t="s">
        <v>112</v>
      </c>
      <c r="U30" s="216"/>
      <c r="V30" s="216"/>
      <c r="W30" s="216"/>
      <c r="X30" s="216"/>
    </row>
    <row r="31" customFormat="false" ht="67.5" hidden="false" customHeight="false" outlineLevel="0" collapsed="false">
      <c r="A31" s="207" t="s">
        <v>3688</v>
      </c>
      <c r="B31" s="207" t="s">
        <v>5438</v>
      </c>
      <c r="C31" s="190" t="s">
        <v>3253</v>
      </c>
      <c r="D31" s="190"/>
      <c r="E31" s="216"/>
      <c r="F31" s="216" t="s">
        <v>5596</v>
      </c>
      <c r="G31" s="216" t="s">
        <v>37</v>
      </c>
      <c r="H31" s="216"/>
      <c r="I31" s="216" t="n">
        <v>2022</v>
      </c>
      <c r="J31" s="216" t="s">
        <v>5533</v>
      </c>
      <c r="K31" s="216"/>
      <c r="L31" s="216" t="s">
        <v>5597</v>
      </c>
      <c r="M31" s="216"/>
      <c r="N31" s="218" t="n">
        <v>420750</v>
      </c>
      <c r="O31" s="218"/>
      <c r="P31" s="216"/>
      <c r="Q31" s="216"/>
      <c r="R31" s="216" t="s">
        <v>4665</v>
      </c>
      <c r="S31" s="216"/>
      <c r="T31" s="216" t="s">
        <v>112</v>
      </c>
      <c r="U31" s="216"/>
      <c r="V31" s="216"/>
      <c r="W31" s="216"/>
      <c r="X31" s="216"/>
    </row>
    <row r="32" customFormat="false" ht="67.5" hidden="false" customHeight="false" outlineLevel="0" collapsed="false">
      <c r="A32" s="207" t="s">
        <v>3688</v>
      </c>
      <c r="B32" s="207" t="s">
        <v>5438</v>
      </c>
      <c r="C32" s="190" t="s">
        <v>3253</v>
      </c>
      <c r="D32" s="190"/>
      <c r="E32" s="216"/>
      <c r="F32" s="190" t="s">
        <v>5598</v>
      </c>
      <c r="G32" s="216" t="s">
        <v>37</v>
      </c>
      <c r="H32" s="216"/>
      <c r="I32" s="216" t="n">
        <v>2022</v>
      </c>
      <c r="J32" s="216" t="s">
        <v>5533</v>
      </c>
      <c r="K32" s="216"/>
      <c r="L32" s="216" t="s">
        <v>5599</v>
      </c>
      <c r="M32" s="216"/>
      <c r="N32" s="218" t="n">
        <v>385131.6</v>
      </c>
      <c r="O32" s="218"/>
      <c r="P32" s="216"/>
      <c r="Q32" s="216"/>
      <c r="R32" s="190" t="s">
        <v>5600</v>
      </c>
      <c r="S32" s="190"/>
      <c r="T32" s="190" t="s">
        <v>5601</v>
      </c>
      <c r="U32" s="216"/>
      <c r="V32" s="216" t="s">
        <v>4784</v>
      </c>
      <c r="W32" s="216"/>
      <c r="X32" s="216"/>
    </row>
  </sheetData>
  <hyperlinks>
    <hyperlink ref="X12" r:id="rId1" display="The &quot;Feminine Side&quot; of Quality – IPA Cross-Border Cooperation Programme Montenegro-Albania 2014-2020 (cbc-mne-alb.org)"/>
    <hyperlink ref="X13" r:id="rId2" display="Green Lands – IPA Cross-Border Cooperation Programme Montenegro-Albania 2014-2020 (cbc-mne-alb.org)"/>
    <hyperlink ref="X14" r:id="rId3" display="Disasters do not know borders – IPA Cross-Border Cooperation Programme Montenegro-Albania 2014-2020 (cbc-mne-alb.org)"/>
    <hyperlink ref="X15" r:id="rId4" display="Preserving cultural landscape of Albania and Montenegro – IPA Cross-Border Cooperation Programme Montenegro-Albania 2014-2020 (cbc-mne-alb.org)"/>
    <hyperlink ref="X16" r:id="rId5" display="Local cuisine as tourism offer of cross-border region – IPA Cross-Border Cooperation Programme Montenegro-Albania 2014-2020 (cbc-mne-alb.org)"/>
    <hyperlink ref="X17" r:id="rId6" display="Young Montenegrins and Albanians in Raspberry Crops – IPA Cross-Border Cooperation Programme Montenegro-Albania 2014-2020 (cbc-mne-alb.org)"/>
    <hyperlink ref="X18" r:id="rId7" display="Child Friendly Tourism in the Cross Border Region – IPA Cross-Border Cooperation Programme Montenegro-Albania 2014-2020 (cbc-mne-alb.org)"/>
    <hyperlink ref="X19" r:id="rId8" display="Augmenting Cooperation – From Christian Antiquities Towards Enhanced Tourism – IPA Cross-Border Cooperation Programme Montenegro-Albania 2014-2020 (cbc-mne-alb.org)"/>
    <hyperlink ref="X20" r:id="rId9" display="Promoting Sustainable Use of Medicinal and Aromatic Plants for Livelihood Improvement and Biodiversity Conservation – IPA Cross-Border Cooperation Programme Montenegro-Albania 2014-2020 (cbc-mne-alb.org)"/>
    <hyperlink ref="X21" r:id="rId10" display="Disasters do not know borders 2 – IPA Cross-Border Cooperation Programme Montenegro-Albania 2014-2020 (cbc-mne-alb.org)"/>
    <hyperlink ref="X22" r:id="rId11" display="Skadar Lake withOut chemicaL pollUTION – SOLUTION – IPA Cross-Border Cooperation Programme Montenegro-Albania 2014-2020 (cbc-mne-alb.org)"/>
    <hyperlink ref="X23" r:id="rId12" display="Montenegro and Albania towards Zero Waste – IPA Cross-Border Cooperation Programme Montenegro-Albania 2014-2020 (cbc-mne-alb.org)"/>
    <hyperlink ref="X24" r:id="rId13" display="Work4Youth – IPA Cross-Border Cooperation Programme Montenegro-Albania 2014-2020 (cbc-mne-alb.org)"/>
    <hyperlink ref="X25" r:id="rId14" display="A.C.C.E.N.T.- Accessibility, Civic Conscience, Employment for Persons with Disabilities, as a New TREND – IPA Cross-Border Cooperation Programme Montenegro-Albania 2014-2020 (cbc-mne-alb.org)"/>
    <hyperlink ref="X26" r:id="rId15" display="Pathways to Career Development (PCD): Preparing Albanian and Montenegrin Youth for Career Opportunities in the Tourism Sector – IPA Cross-Border Cooperation Programme Montenegro-Albania 2014-2020 (cbc-mne-alb.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46" activePane="bottomLeft" state="frozen"/>
      <selection pane="topLeft" activeCell="G1" activeCellId="0" sqref="G1"/>
      <selection pane="bottomLeft" activeCell="M48" activeCellId="0" sqref="M48"/>
    </sheetView>
  </sheetViews>
  <sheetFormatPr defaultColWidth="13.8515625" defaultRowHeight="11.25" zeroHeight="false" outlineLevelRow="0" outlineLevelCol="0"/>
  <cols>
    <col collapsed="false" customWidth="false" hidden="false" outlineLevel="0" max="8" min="1" style="190" width="13.85"/>
    <col collapsed="false" customWidth="false" hidden="false" outlineLevel="0" max="10" min="9" style="265" width="13.85"/>
    <col collapsed="false" customWidth="false" hidden="false" outlineLevel="0" max="17" min="11" style="190" width="13.85"/>
    <col collapsed="false" customWidth="true" hidden="false" outlineLevel="0" max="18" min="18" style="190" width="26.72"/>
    <col collapsed="false" customWidth="true" hidden="false" outlineLevel="0" max="19" min="19" style="190" width="22.28"/>
    <col collapsed="false" customWidth="false" hidden="false" outlineLevel="0" max="1024" min="20" style="190" width="13.85"/>
  </cols>
  <sheetData>
    <row r="1" customFormat="false" ht="22.5" hidden="false" customHeight="false" outlineLevel="0" collapsed="false">
      <c r="A1" s="266" t="s">
        <v>0</v>
      </c>
      <c r="B1" s="266" t="s">
        <v>1</v>
      </c>
      <c r="C1" s="267" t="s">
        <v>2</v>
      </c>
      <c r="D1" s="266" t="s">
        <v>3</v>
      </c>
      <c r="E1" s="266" t="s">
        <v>4</v>
      </c>
      <c r="F1" s="266" t="s">
        <v>5</v>
      </c>
      <c r="G1" s="266" t="s">
        <v>6</v>
      </c>
      <c r="H1" s="266" t="s">
        <v>7</v>
      </c>
      <c r="I1" s="268" t="s">
        <v>8</v>
      </c>
      <c r="J1" s="268" t="s">
        <v>9</v>
      </c>
      <c r="K1" s="266" t="s">
        <v>10</v>
      </c>
      <c r="L1" s="266" t="s">
        <v>11</v>
      </c>
      <c r="M1" s="269" t="s">
        <v>12</v>
      </c>
      <c r="N1" s="269" t="s">
        <v>13</v>
      </c>
      <c r="O1" s="269" t="s">
        <v>14</v>
      </c>
      <c r="P1" s="269" t="s">
        <v>15</v>
      </c>
      <c r="Q1" s="266" t="s">
        <v>16</v>
      </c>
      <c r="R1" s="266" t="s">
        <v>17</v>
      </c>
      <c r="S1" s="266" t="s">
        <v>18</v>
      </c>
      <c r="T1" s="266" t="s">
        <v>19</v>
      </c>
      <c r="U1" s="266" t="s">
        <v>20</v>
      </c>
    </row>
    <row r="2" customFormat="false" ht="158.25" hidden="false" customHeight="true" outlineLevel="0" collapsed="false">
      <c r="A2" s="207" t="s">
        <v>3688</v>
      </c>
      <c r="B2" s="207" t="s">
        <v>5602</v>
      </c>
      <c r="C2" s="267" t="s">
        <v>3253</v>
      </c>
      <c r="D2" s="267" t="s">
        <v>76</v>
      </c>
      <c r="E2" s="207" t="s">
        <v>1496</v>
      </c>
      <c r="F2" s="207" t="s">
        <v>37</v>
      </c>
      <c r="G2" s="207" t="n">
        <v>2012</v>
      </c>
      <c r="H2" s="207" t="n">
        <v>2016</v>
      </c>
      <c r="I2" s="270" t="n">
        <v>42660</v>
      </c>
      <c r="J2" s="271" t="n">
        <v>43754</v>
      </c>
      <c r="K2" s="207" t="n">
        <v>378258</v>
      </c>
      <c r="L2" s="207" t="s">
        <v>954</v>
      </c>
      <c r="M2" s="272" t="n">
        <v>82936.38</v>
      </c>
      <c r="N2" s="273"/>
      <c r="O2" s="198" t="n">
        <v>198473.24</v>
      </c>
      <c r="P2" s="273"/>
      <c r="Q2" s="207" t="s">
        <v>28</v>
      </c>
      <c r="R2" s="190" t="s">
        <v>5603</v>
      </c>
      <c r="S2" s="190" t="s">
        <v>5604</v>
      </c>
      <c r="T2" s="190" t="s">
        <v>5605</v>
      </c>
      <c r="U2" s="251" t="s">
        <v>5606</v>
      </c>
    </row>
    <row r="3" customFormat="false" ht="123.75" hidden="false" customHeight="false" outlineLevel="0" collapsed="false">
      <c r="A3" s="190" t="s">
        <v>3688</v>
      </c>
      <c r="B3" s="190" t="s">
        <v>5607</v>
      </c>
      <c r="C3" s="190" t="s">
        <v>3253</v>
      </c>
      <c r="D3" s="190" t="s">
        <v>3697</v>
      </c>
      <c r="E3" s="190" t="s">
        <v>5608</v>
      </c>
      <c r="F3" s="190" t="s">
        <v>37</v>
      </c>
      <c r="H3" s="190" t="n">
        <v>2022</v>
      </c>
      <c r="I3" s="265" t="n">
        <v>44928</v>
      </c>
      <c r="K3" s="190" t="s">
        <v>5609</v>
      </c>
      <c r="M3" s="198" t="n">
        <v>198114.93</v>
      </c>
      <c r="O3" s="198" t="n">
        <v>233076.38</v>
      </c>
      <c r="Q3" s="190" t="s">
        <v>5610</v>
      </c>
      <c r="R3" s="190" t="s">
        <v>5611</v>
      </c>
      <c r="S3" s="190" t="s">
        <v>5612</v>
      </c>
      <c r="T3" s="190" t="s">
        <v>5613</v>
      </c>
      <c r="U3" s="251" t="s">
        <v>5614</v>
      </c>
    </row>
    <row r="4" customFormat="false" ht="135" hidden="false" customHeight="false" outlineLevel="0" collapsed="false">
      <c r="A4" s="190" t="s">
        <v>3688</v>
      </c>
      <c r="B4" s="190" t="s">
        <v>5602</v>
      </c>
      <c r="C4" s="190" t="s">
        <v>3253</v>
      </c>
      <c r="D4" s="190" t="s">
        <v>3697</v>
      </c>
      <c r="E4" s="190" t="s">
        <v>5615</v>
      </c>
      <c r="F4" s="190" t="s">
        <v>37</v>
      </c>
      <c r="H4" s="190" t="n">
        <v>2022</v>
      </c>
      <c r="I4" s="190" t="s">
        <v>5616</v>
      </c>
      <c r="J4" s="265" t="s">
        <v>5617</v>
      </c>
      <c r="K4" s="190" t="s">
        <v>5618</v>
      </c>
      <c r="M4" s="198" t="n">
        <v>311312.93</v>
      </c>
      <c r="O4" s="198" t="n">
        <v>366250.5</v>
      </c>
      <c r="P4" s="190" t="s">
        <v>5619</v>
      </c>
      <c r="Q4" s="190" t="s">
        <v>231</v>
      </c>
      <c r="R4" s="190" t="s">
        <v>5620</v>
      </c>
      <c r="S4" s="190" t="s">
        <v>5621</v>
      </c>
      <c r="T4" s="190" t="s">
        <v>5622</v>
      </c>
      <c r="U4" s="251" t="s">
        <v>5623</v>
      </c>
    </row>
    <row r="5" customFormat="false" ht="101.25" hidden="false" customHeight="false" outlineLevel="0" collapsed="false">
      <c r="A5" s="190" t="s">
        <v>3688</v>
      </c>
      <c r="B5" s="190" t="s">
        <v>5602</v>
      </c>
      <c r="C5" s="190" t="s">
        <v>3253</v>
      </c>
      <c r="D5" s="190" t="s">
        <v>3697</v>
      </c>
      <c r="E5" s="274" t="s">
        <v>5624</v>
      </c>
      <c r="F5" s="190" t="s">
        <v>37</v>
      </c>
      <c r="H5" s="190" t="n">
        <v>2022</v>
      </c>
      <c r="I5" s="190" t="s">
        <v>5616</v>
      </c>
      <c r="J5" s="265" t="s">
        <v>5625</v>
      </c>
      <c r="K5" s="190" t="s">
        <v>5626</v>
      </c>
      <c r="M5" s="198" t="n">
        <v>330800.61</v>
      </c>
      <c r="O5" s="198" t="n">
        <v>389635.61</v>
      </c>
      <c r="P5" s="190" t="s">
        <v>5588</v>
      </c>
      <c r="Q5" s="190" t="s">
        <v>5552</v>
      </c>
      <c r="R5" s="190" t="s">
        <v>5627</v>
      </c>
      <c r="S5" s="190" t="s">
        <v>5628</v>
      </c>
      <c r="T5" s="190" t="s">
        <v>5629</v>
      </c>
      <c r="U5" s="251" t="s">
        <v>5630</v>
      </c>
    </row>
    <row r="6" customFormat="false" ht="67.5" hidden="false" customHeight="false" outlineLevel="0" collapsed="false">
      <c r="A6" s="190" t="s">
        <v>3688</v>
      </c>
      <c r="B6" s="190" t="s">
        <v>5602</v>
      </c>
      <c r="C6" s="190" t="s">
        <v>3253</v>
      </c>
      <c r="D6" s="190" t="s">
        <v>3697</v>
      </c>
      <c r="E6" s="275" t="s">
        <v>5631</v>
      </c>
      <c r="F6" s="190" t="s">
        <v>37</v>
      </c>
      <c r="H6" s="190" t="n">
        <v>2022</v>
      </c>
      <c r="I6" s="190" t="s">
        <v>5616</v>
      </c>
      <c r="J6" s="265" t="s">
        <v>5576</v>
      </c>
      <c r="K6" s="190" t="s">
        <v>5632</v>
      </c>
      <c r="M6" s="198" t="n">
        <v>295361.57</v>
      </c>
      <c r="O6" s="198" t="n">
        <v>348221.61</v>
      </c>
      <c r="P6" s="190" t="s">
        <v>5633</v>
      </c>
      <c r="Q6" s="190" t="s">
        <v>173</v>
      </c>
      <c r="R6" s="190" t="s">
        <v>5634</v>
      </c>
      <c r="S6" s="190" t="s">
        <v>5635</v>
      </c>
      <c r="T6" s="190" t="s">
        <v>5636</v>
      </c>
      <c r="U6" s="251" t="s">
        <v>5637</v>
      </c>
    </row>
    <row r="7" customFormat="false" ht="67.5" hidden="false" customHeight="false" outlineLevel="0" collapsed="false">
      <c r="A7" s="190" t="s">
        <v>3688</v>
      </c>
      <c r="B7" s="190" t="s">
        <v>5602</v>
      </c>
      <c r="C7" s="190" t="s">
        <v>3253</v>
      </c>
      <c r="D7" s="190" t="s">
        <v>3697</v>
      </c>
      <c r="E7" s="190" t="s">
        <v>5638</v>
      </c>
      <c r="F7" s="190" t="s">
        <v>37</v>
      </c>
      <c r="H7" s="190" t="n">
        <v>2021</v>
      </c>
      <c r="I7" s="190" t="s">
        <v>5639</v>
      </c>
      <c r="J7" s="265" t="s">
        <v>5640</v>
      </c>
      <c r="K7" s="190" t="s">
        <v>5641</v>
      </c>
      <c r="M7" s="207" t="s">
        <v>5642</v>
      </c>
      <c r="O7" s="198" t="n">
        <v>299898</v>
      </c>
      <c r="P7" s="190" t="s">
        <v>5643</v>
      </c>
      <c r="Q7" s="190" t="s">
        <v>5644</v>
      </c>
      <c r="R7" s="190" t="s">
        <v>5645</v>
      </c>
      <c r="S7" s="190" t="s">
        <v>5646</v>
      </c>
      <c r="T7" s="190" t="s">
        <v>5647</v>
      </c>
      <c r="U7" s="190" t="s">
        <v>5648</v>
      </c>
    </row>
    <row r="8" customFormat="false" ht="90" hidden="false" customHeight="false" outlineLevel="0" collapsed="false">
      <c r="A8" s="190" t="s">
        <v>3688</v>
      </c>
      <c r="B8" s="190" t="s">
        <v>5649</v>
      </c>
      <c r="C8" s="190" t="s">
        <v>3253</v>
      </c>
      <c r="D8" s="190" t="s">
        <v>5650</v>
      </c>
      <c r="E8" s="190" t="s">
        <v>5651</v>
      </c>
      <c r="F8" s="190" t="s">
        <v>37</v>
      </c>
      <c r="H8" s="190" t="n">
        <v>2021</v>
      </c>
      <c r="I8" s="202" t="n">
        <v>44203</v>
      </c>
      <c r="J8" s="265" t="s">
        <v>5480</v>
      </c>
      <c r="K8" s="190" t="s">
        <v>5652</v>
      </c>
      <c r="M8" s="198" t="n">
        <v>134539.14</v>
      </c>
      <c r="O8" s="198" t="n">
        <v>158281.34</v>
      </c>
      <c r="P8" s="215" t="s">
        <v>5653</v>
      </c>
      <c r="Q8" s="190" t="s">
        <v>5654</v>
      </c>
      <c r="R8" s="190" t="s">
        <v>5655</v>
      </c>
      <c r="S8" s="190" t="s">
        <v>5656</v>
      </c>
      <c r="T8" s="190" t="s">
        <v>5657</v>
      </c>
      <c r="U8" s="251" t="s">
        <v>5658</v>
      </c>
    </row>
    <row r="9" customFormat="false" ht="78.75" hidden="false" customHeight="false" outlineLevel="0" collapsed="false">
      <c r="A9" s="190" t="s">
        <v>3688</v>
      </c>
      <c r="B9" s="190" t="s">
        <v>5602</v>
      </c>
      <c r="C9" s="190" t="s">
        <v>3253</v>
      </c>
      <c r="D9" s="190" t="s">
        <v>76</v>
      </c>
      <c r="E9" s="190" t="s">
        <v>5659</v>
      </c>
      <c r="F9" s="190" t="s">
        <v>37</v>
      </c>
      <c r="H9" s="190" t="n">
        <v>2021</v>
      </c>
      <c r="I9" s="202" t="n">
        <v>44202</v>
      </c>
      <c r="J9" s="265" t="s">
        <v>5660</v>
      </c>
      <c r="K9" s="190" t="s">
        <v>5661</v>
      </c>
      <c r="M9" s="190" t="s">
        <v>5662</v>
      </c>
      <c r="O9" s="190" t="s">
        <v>5663</v>
      </c>
      <c r="P9" s="190" t="s">
        <v>5664</v>
      </c>
      <c r="Q9" s="190" t="s">
        <v>231</v>
      </c>
      <c r="R9" s="190" t="s">
        <v>5665</v>
      </c>
      <c r="S9" s="190" t="s">
        <v>5666</v>
      </c>
      <c r="T9" s="190" t="s">
        <v>5667</v>
      </c>
      <c r="U9" s="251" t="s">
        <v>5668</v>
      </c>
    </row>
    <row r="10" customFormat="false" ht="51" hidden="false" customHeight="true" outlineLevel="0" collapsed="false">
      <c r="A10" s="190" t="s">
        <v>28</v>
      </c>
      <c r="B10" s="190" t="s">
        <v>5602</v>
      </c>
      <c r="C10" s="190" t="s">
        <v>3253</v>
      </c>
      <c r="E10" s="276" t="s">
        <v>5669</v>
      </c>
      <c r="F10" s="276" t="s">
        <v>37</v>
      </c>
      <c r="H10" s="190" t="n">
        <v>2021</v>
      </c>
      <c r="I10" s="202" t="n">
        <v>44200</v>
      </c>
      <c r="J10" s="265" t="s">
        <v>5480</v>
      </c>
      <c r="K10" s="190" t="s">
        <v>5670</v>
      </c>
      <c r="M10" s="190" t="s">
        <v>5671</v>
      </c>
      <c r="O10" s="190" t="s">
        <v>5672</v>
      </c>
      <c r="P10" s="190" t="s">
        <v>5673</v>
      </c>
      <c r="Q10" s="190" t="s">
        <v>176</v>
      </c>
      <c r="R10" s="190" t="s">
        <v>5674</v>
      </c>
      <c r="S10" s="190" t="s">
        <v>5675</v>
      </c>
      <c r="T10" s="190" t="s">
        <v>5676</v>
      </c>
      <c r="U10" s="251" t="s">
        <v>5677</v>
      </c>
    </row>
    <row r="11" customFormat="false" ht="67.5" hidden="false" customHeight="false" outlineLevel="0" collapsed="false">
      <c r="A11" s="190" t="s">
        <v>3688</v>
      </c>
      <c r="B11" s="190" t="s">
        <v>5602</v>
      </c>
      <c r="C11" s="190" t="s">
        <v>3253</v>
      </c>
      <c r="D11" s="215" t="s">
        <v>945</v>
      </c>
      <c r="E11" s="190" t="s">
        <v>5678</v>
      </c>
      <c r="F11" s="190" t="s">
        <v>37</v>
      </c>
      <c r="H11" s="190" t="n">
        <v>2020</v>
      </c>
      <c r="I11" s="202" t="n">
        <v>44198</v>
      </c>
      <c r="J11" s="265" t="s">
        <v>5480</v>
      </c>
      <c r="K11" s="190" t="s">
        <v>5679</v>
      </c>
      <c r="M11" s="190" t="s">
        <v>5680</v>
      </c>
      <c r="O11" s="190" t="s">
        <v>5681</v>
      </c>
      <c r="P11" s="190" t="s">
        <v>5682</v>
      </c>
      <c r="Q11" s="190" t="s">
        <v>5683</v>
      </c>
      <c r="R11" s="190" t="s">
        <v>5684</v>
      </c>
      <c r="S11" s="190" t="s">
        <v>5685</v>
      </c>
      <c r="T11" s="190" t="s">
        <v>5686</v>
      </c>
      <c r="U11" s="251" t="s">
        <v>5687</v>
      </c>
    </row>
    <row r="12" customFormat="false" ht="90" hidden="false" customHeight="false" outlineLevel="0" collapsed="false">
      <c r="A12" s="190" t="s">
        <v>3688</v>
      </c>
      <c r="B12" s="190" t="s">
        <v>5602</v>
      </c>
      <c r="C12" s="190" t="s">
        <v>3253</v>
      </c>
      <c r="D12" s="190" t="s">
        <v>945</v>
      </c>
      <c r="E12" s="190" t="s">
        <v>5688</v>
      </c>
      <c r="F12" s="190" t="s">
        <v>37</v>
      </c>
      <c r="H12" s="190" t="n">
        <v>2020</v>
      </c>
      <c r="I12" s="202" t="n">
        <v>44199</v>
      </c>
      <c r="J12" s="265" t="s">
        <v>5480</v>
      </c>
      <c r="K12" s="190" t="s">
        <v>5689</v>
      </c>
      <c r="M12" s="190" t="s">
        <v>5690</v>
      </c>
      <c r="O12" s="190" t="s">
        <v>5691</v>
      </c>
      <c r="P12" s="190" t="s">
        <v>5692</v>
      </c>
      <c r="Q12" s="190" t="s">
        <v>5693</v>
      </c>
      <c r="R12" s="190" t="s">
        <v>5694</v>
      </c>
      <c r="S12" s="190" t="s">
        <v>5695</v>
      </c>
      <c r="T12" s="190" t="s">
        <v>5696</v>
      </c>
      <c r="U12" s="251" t="s">
        <v>5697</v>
      </c>
    </row>
    <row r="13" customFormat="false" ht="90" hidden="false" customHeight="false" outlineLevel="0" collapsed="false">
      <c r="A13" s="190" t="s">
        <v>3688</v>
      </c>
      <c r="B13" s="190" t="s">
        <v>5602</v>
      </c>
      <c r="C13" s="190" t="s">
        <v>3253</v>
      </c>
      <c r="D13" s="190" t="s">
        <v>76</v>
      </c>
      <c r="E13" s="190" t="s">
        <v>5698</v>
      </c>
      <c r="F13" s="190" t="s">
        <v>37</v>
      </c>
      <c r="H13" s="190" t="n">
        <v>2020</v>
      </c>
      <c r="I13" s="202" t="n">
        <v>44202</v>
      </c>
      <c r="J13" s="265" t="s">
        <v>5699</v>
      </c>
      <c r="K13" s="190" t="s">
        <v>5700</v>
      </c>
      <c r="M13" s="190" t="s">
        <v>5701</v>
      </c>
      <c r="O13" s="190" t="s">
        <v>5702</v>
      </c>
      <c r="P13" s="190" t="s">
        <v>5703</v>
      </c>
      <c r="Q13" s="190" t="s">
        <v>5704</v>
      </c>
      <c r="R13" s="190" t="s">
        <v>5705</v>
      </c>
      <c r="S13" s="190" t="s">
        <v>5706</v>
      </c>
      <c r="T13" s="190" t="s">
        <v>5707</v>
      </c>
      <c r="U13" s="251" t="s">
        <v>5708</v>
      </c>
    </row>
    <row r="14" customFormat="false" ht="168.75" hidden="false" customHeight="false" outlineLevel="0" collapsed="false">
      <c r="A14" s="190" t="s">
        <v>3688</v>
      </c>
      <c r="B14" s="190" t="s">
        <v>5602</v>
      </c>
      <c r="C14" s="190" t="s">
        <v>3253</v>
      </c>
      <c r="D14" s="190" t="s">
        <v>748</v>
      </c>
      <c r="E14" s="190" t="s">
        <v>5709</v>
      </c>
      <c r="F14" s="190" t="s">
        <v>37</v>
      </c>
      <c r="H14" s="190" t="n">
        <v>2020</v>
      </c>
      <c r="I14" s="202" t="n">
        <v>44208</v>
      </c>
      <c r="J14" s="265" t="s">
        <v>5480</v>
      </c>
      <c r="K14" s="214" t="s">
        <v>5710</v>
      </c>
      <c r="M14" s="190" t="s">
        <v>5711</v>
      </c>
      <c r="O14" s="190" t="s">
        <v>5712</v>
      </c>
      <c r="P14" s="190" t="s">
        <v>5473</v>
      </c>
      <c r="Q14" s="190" t="s">
        <v>5713</v>
      </c>
      <c r="R14" s="190" t="s">
        <v>5714</v>
      </c>
      <c r="S14" s="190" t="s">
        <v>5715</v>
      </c>
      <c r="T14" s="190" t="s">
        <v>5716</v>
      </c>
      <c r="U14" s="251" t="s">
        <v>5717</v>
      </c>
    </row>
    <row r="15" customFormat="false" ht="157.5" hidden="false" customHeight="false" outlineLevel="0" collapsed="false">
      <c r="A15" s="190" t="s">
        <v>3688</v>
      </c>
      <c r="B15" s="190" t="s">
        <v>5602</v>
      </c>
      <c r="C15" s="190" t="s">
        <v>3253</v>
      </c>
      <c r="D15" s="190" t="s">
        <v>76</v>
      </c>
      <c r="E15" s="190" t="s">
        <v>5718</v>
      </c>
      <c r="F15" s="190" t="s">
        <v>37</v>
      </c>
      <c r="H15" s="190" t="n">
        <v>2020</v>
      </c>
      <c r="I15" s="202" t="n">
        <v>44202</v>
      </c>
      <c r="J15" s="265" t="s">
        <v>5480</v>
      </c>
      <c r="K15" s="190" t="s">
        <v>5719</v>
      </c>
      <c r="M15" s="190" t="s">
        <v>5720</v>
      </c>
      <c r="O15" s="190" t="s">
        <v>5721</v>
      </c>
      <c r="P15" s="190" t="s">
        <v>5722</v>
      </c>
      <c r="Q15" s="190" t="s">
        <v>231</v>
      </c>
      <c r="R15" s="190" t="s">
        <v>5723</v>
      </c>
      <c r="S15" s="190" t="s">
        <v>5724</v>
      </c>
      <c r="T15" s="190" t="s">
        <v>5725</v>
      </c>
      <c r="U15" s="251" t="s">
        <v>5726</v>
      </c>
    </row>
    <row r="16" customFormat="false" ht="101.25" hidden="false" customHeight="false" outlineLevel="0" collapsed="false">
      <c r="A16" s="190" t="s">
        <v>3688</v>
      </c>
      <c r="B16" s="190" t="s">
        <v>5602</v>
      </c>
      <c r="C16" s="190" t="s">
        <v>3253</v>
      </c>
      <c r="D16" s="190" t="s">
        <v>5727</v>
      </c>
      <c r="E16" s="214" t="s">
        <v>5728</v>
      </c>
      <c r="F16" s="190" t="s">
        <v>37</v>
      </c>
      <c r="H16" s="190" t="n">
        <v>2019</v>
      </c>
      <c r="I16" s="190" t="s">
        <v>5729</v>
      </c>
      <c r="J16" s="190" t="s">
        <v>5730</v>
      </c>
      <c r="M16" s="198" t="n">
        <v>359480.16</v>
      </c>
      <c r="O16" s="198" t="n">
        <v>422967.6</v>
      </c>
      <c r="P16" s="190" t="s">
        <v>5473</v>
      </c>
      <c r="Q16" s="190" t="s">
        <v>5731</v>
      </c>
      <c r="R16" s="190" t="s">
        <v>5732</v>
      </c>
      <c r="S16" s="190" t="s">
        <v>5733</v>
      </c>
      <c r="T16" s="190" t="s">
        <v>5734</v>
      </c>
      <c r="U16" s="251" t="s">
        <v>5735</v>
      </c>
    </row>
    <row r="17" customFormat="false" ht="135" hidden="false" customHeight="false" outlineLevel="0" collapsed="false">
      <c r="A17" s="190" t="s">
        <v>3688</v>
      </c>
      <c r="B17" s="190" t="s">
        <v>5602</v>
      </c>
      <c r="C17" s="190" t="s">
        <v>3253</v>
      </c>
      <c r="D17" s="190" t="s">
        <v>3416</v>
      </c>
      <c r="E17" s="190" t="s">
        <v>5736</v>
      </c>
      <c r="F17" s="190" t="s">
        <v>37</v>
      </c>
      <c r="H17" s="190" t="n">
        <v>2019</v>
      </c>
      <c r="I17" s="190" t="s">
        <v>5737</v>
      </c>
      <c r="J17" s="190" t="s">
        <v>5738</v>
      </c>
      <c r="K17" s="190" t="s">
        <v>5739</v>
      </c>
      <c r="M17" s="198" t="n">
        <v>188446</v>
      </c>
      <c r="O17" s="198" t="n">
        <v>221701.83</v>
      </c>
      <c r="P17" s="190" t="s">
        <v>5740</v>
      </c>
      <c r="Q17" s="190" t="s">
        <v>5741</v>
      </c>
      <c r="R17" s="190" t="s">
        <v>5742</v>
      </c>
      <c r="S17" s="190" t="s">
        <v>5743</v>
      </c>
      <c r="T17" s="190" t="s">
        <v>5744</v>
      </c>
      <c r="U17" s="251" t="s">
        <v>5745</v>
      </c>
    </row>
    <row r="18" customFormat="false" ht="78.75" hidden="false" customHeight="false" outlineLevel="0" collapsed="false">
      <c r="A18" s="190" t="s">
        <v>3688</v>
      </c>
      <c r="B18" s="190" t="s">
        <v>5602</v>
      </c>
      <c r="C18" s="190" t="s">
        <v>3253</v>
      </c>
      <c r="D18" s="190" t="s">
        <v>76</v>
      </c>
      <c r="E18" s="190" t="s">
        <v>5746</v>
      </c>
      <c r="F18" s="190" t="s">
        <v>37</v>
      </c>
      <c r="H18" s="190" t="n">
        <v>2019</v>
      </c>
      <c r="I18" s="190" t="s">
        <v>5737</v>
      </c>
      <c r="J18" s="190" t="s">
        <v>5747</v>
      </c>
      <c r="M18" s="190" t="s">
        <v>5748</v>
      </c>
      <c r="O18" s="198" t="n">
        <v>168835.26</v>
      </c>
      <c r="P18" s="190" t="s">
        <v>5749</v>
      </c>
      <c r="Q18" s="190" t="s">
        <v>231</v>
      </c>
      <c r="R18" s="190" t="s">
        <v>5750</v>
      </c>
      <c r="S18" s="190" t="s">
        <v>5751</v>
      </c>
      <c r="T18" s="190" t="s">
        <v>5752</v>
      </c>
      <c r="U18" s="251" t="s">
        <v>5753</v>
      </c>
    </row>
    <row r="19" customFormat="false" ht="135" hidden="false" customHeight="false" outlineLevel="0" collapsed="false">
      <c r="A19" s="190" t="s">
        <v>3688</v>
      </c>
      <c r="B19" s="190" t="s">
        <v>5602</v>
      </c>
      <c r="C19" s="190" t="s">
        <v>3253</v>
      </c>
      <c r="D19" s="190" t="s">
        <v>76</v>
      </c>
      <c r="E19" s="214" t="s">
        <v>5754</v>
      </c>
      <c r="F19" s="190" t="s">
        <v>37</v>
      </c>
      <c r="H19" s="190" t="n">
        <v>2019</v>
      </c>
      <c r="I19" s="190" t="s">
        <v>5737</v>
      </c>
      <c r="J19" s="190" t="s">
        <v>5755</v>
      </c>
      <c r="M19" s="198" t="n">
        <v>235476.63</v>
      </c>
      <c r="O19" s="198" t="n">
        <v>277031.33</v>
      </c>
      <c r="P19" s="190" t="s">
        <v>5756</v>
      </c>
      <c r="Q19" s="190" t="s">
        <v>5757</v>
      </c>
      <c r="R19" s="190" t="s">
        <v>5758</v>
      </c>
      <c r="S19" s="190" t="s">
        <v>5759</v>
      </c>
      <c r="T19" s="190" t="s">
        <v>5760</v>
      </c>
      <c r="U19" s="251" t="s">
        <v>5761</v>
      </c>
    </row>
    <row r="20" customFormat="false" ht="123.75" hidden="false" customHeight="false" outlineLevel="0" collapsed="false">
      <c r="A20" s="190" t="s">
        <v>5762</v>
      </c>
      <c r="B20" s="190" t="s">
        <v>5602</v>
      </c>
      <c r="C20" s="190" t="s">
        <v>3253</v>
      </c>
      <c r="D20" s="190" t="s">
        <v>76</v>
      </c>
      <c r="E20" s="190" t="s">
        <v>5763</v>
      </c>
      <c r="F20" s="190" t="s">
        <v>37</v>
      </c>
      <c r="H20" s="190" t="n">
        <v>2019</v>
      </c>
      <c r="I20" s="190" t="s">
        <v>5764</v>
      </c>
      <c r="J20" s="202" t="n">
        <v>43476</v>
      </c>
      <c r="K20" s="214" t="s">
        <v>5765</v>
      </c>
      <c r="M20" s="190" t="s">
        <v>5766</v>
      </c>
      <c r="O20" s="190" t="s">
        <v>5767</v>
      </c>
      <c r="P20" s="190" t="s">
        <v>5768</v>
      </c>
      <c r="Q20" s="190" t="s">
        <v>5769</v>
      </c>
      <c r="R20" s="190" t="s">
        <v>5770</v>
      </c>
      <c r="S20" s="190" t="s">
        <v>5771</v>
      </c>
      <c r="T20" s="190" t="s">
        <v>5772</v>
      </c>
      <c r="U20" s="251" t="s">
        <v>5773</v>
      </c>
    </row>
    <row r="21" customFormat="false" ht="57" hidden="false" customHeight="true" outlineLevel="0" collapsed="false">
      <c r="A21" s="190" t="s">
        <v>3688</v>
      </c>
      <c r="B21" s="190" t="s">
        <v>5602</v>
      </c>
      <c r="C21" s="190" t="s">
        <v>3253</v>
      </c>
      <c r="D21" s="190" t="s">
        <v>3697</v>
      </c>
      <c r="E21" s="190" t="s">
        <v>5774</v>
      </c>
      <c r="F21" s="190" t="s">
        <v>37</v>
      </c>
      <c r="H21" s="190" t="n">
        <v>2018</v>
      </c>
      <c r="I21" s="190" t="s">
        <v>5764</v>
      </c>
      <c r="J21" s="190" t="s">
        <v>5775</v>
      </c>
      <c r="K21" s="190" t="s">
        <v>5776</v>
      </c>
      <c r="M21" s="190" t="s">
        <v>5777</v>
      </c>
      <c r="O21" s="190" t="s">
        <v>5778</v>
      </c>
      <c r="P21" s="190" t="s">
        <v>5779</v>
      </c>
      <c r="Q21" s="190" t="s">
        <v>231</v>
      </c>
      <c r="R21" s="190" t="s">
        <v>5780</v>
      </c>
      <c r="S21" s="190" t="s">
        <v>5781</v>
      </c>
      <c r="T21" s="190" t="s">
        <v>5782</v>
      </c>
      <c r="U21" s="251" t="s">
        <v>5783</v>
      </c>
    </row>
    <row r="22" customFormat="false" ht="67.5" hidden="false" customHeight="false" outlineLevel="0" collapsed="false">
      <c r="A22" s="190" t="s">
        <v>3688</v>
      </c>
      <c r="B22" s="190" t="s">
        <v>5602</v>
      </c>
      <c r="C22" s="190" t="s">
        <v>3253</v>
      </c>
      <c r="D22" s="190" t="s">
        <v>51</v>
      </c>
      <c r="E22" s="190" t="s">
        <v>5784</v>
      </c>
      <c r="F22" s="190" t="s">
        <v>37</v>
      </c>
      <c r="H22" s="190" t="n">
        <v>2018</v>
      </c>
      <c r="I22" s="190" t="s">
        <v>5785</v>
      </c>
      <c r="J22" s="190" t="s">
        <v>5786</v>
      </c>
      <c r="K22" s="190" t="s">
        <v>5787</v>
      </c>
      <c r="M22" s="190" t="s">
        <v>5788</v>
      </c>
      <c r="O22" s="190" t="s">
        <v>5789</v>
      </c>
      <c r="P22" s="190" t="s">
        <v>5790</v>
      </c>
      <c r="Q22" s="190" t="s">
        <v>231</v>
      </c>
      <c r="R22" s="190" t="s">
        <v>5791</v>
      </c>
      <c r="S22" s="190" t="s">
        <v>5792</v>
      </c>
      <c r="T22" s="190" t="s">
        <v>5793</v>
      </c>
      <c r="U22" s="251" t="s">
        <v>5794</v>
      </c>
    </row>
    <row r="23" customFormat="false" ht="101.25" hidden="false" customHeight="false" outlineLevel="0" collapsed="false">
      <c r="A23" s="190" t="s">
        <v>3688</v>
      </c>
      <c r="B23" s="190" t="s">
        <v>5602</v>
      </c>
      <c r="C23" s="190" t="s">
        <v>3253</v>
      </c>
      <c r="D23" s="190" t="s">
        <v>3697</v>
      </c>
      <c r="E23" s="190" t="s">
        <v>5795</v>
      </c>
      <c r="F23" s="190" t="s">
        <v>37</v>
      </c>
      <c r="H23" s="190" t="n">
        <v>2018</v>
      </c>
      <c r="I23" s="190" t="s">
        <v>5764</v>
      </c>
      <c r="J23" s="190" t="s">
        <v>5796</v>
      </c>
      <c r="K23" s="190" t="s">
        <v>5797</v>
      </c>
      <c r="M23" s="190" t="s">
        <v>5798</v>
      </c>
      <c r="O23" s="190" t="s">
        <v>5799</v>
      </c>
      <c r="P23" s="190" t="s">
        <v>5588</v>
      </c>
      <c r="Q23" s="190" t="s">
        <v>5552</v>
      </c>
      <c r="R23" s="190" t="s">
        <v>5800</v>
      </c>
      <c r="S23" s="190" t="s">
        <v>5801</v>
      </c>
      <c r="T23" s="190" t="s">
        <v>5802</v>
      </c>
      <c r="U23" s="251" t="s">
        <v>5803</v>
      </c>
    </row>
    <row r="24" customFormat="false" ht="56.25" hidden="false" customHeight="false" outlineLevel="0" collapsed="false">
      <c r="A24" s="190" t="s">
        <v>3688</v>
      </c>
      <c r="B24" s="190" t="s">
        <v>5602</v>
      </c>
      <c r="C24" s="190" t="s">
        <v>3253</v>
      </c>
      <c r="D24" s="190" t="s">
        <v>76</v>
      </c>
      <c r="E24" s="190" t="s">
        <v>5804</v>
      </c>
      <c r="F24" s="190" t="s">
        <v>37</v>
      </c>
      <c r="H24" s="190" t="n">
        <v>2018</v>
      </c>
      <c r="I24" s="190" t="s">
        <v>5764</v>
      </c>
      <c r="J24" s="190" t="s">
        <v>5805</v>
      </c>
      <c r="K24" s="190" t="s">
        <v>5806</v>
      </c>
      <c r="M24" s="190" t="s">
        <v>5807</v>
      </c>
      <c r="O24" s="190" t="s">
        <v>5808</v>
      </c>
      <c r="P24" s="190" t="s">
        <v>5809</v>
      </c>
      <c r="Q24" s="190" t="s">
        <v>5810</v>
      </c>
      <c r="R24" s="190" t="s">
        <v>5811</v>
      </c>
      <c r="S24" s="190" t="s">
        <v>5812</v>
      </c>
      <c r="T24" s="190" t="s">
        <v>5813</v>
      </c>
      <c r="U24" s="251" t="s">
        <v>5814</v>
      </c>
    </row>
    <row r="25" customFormat="false" ht="101.25" hidden="false" customHeight="false" outlineLevel="0" collapsed="false">
      <c r="A25" s="190" t="s">
        <v>3688</v>
      </c>
      <c r="B25" s="190" t="s">
        <v>5602</v>
      </c>
      <c r="C25" s="190" t="s">
        <v>3253</v>
      </c>
      <c r="D25" s="190" t="s">
        <v>945</v>
      </c>
      <c r="E25" s="190" t="s">
        <v>5815</v>
      </c>
      <c r="F25" s="190" t="s">
        <v>37</v>
      </c>
      <c r="H25" s="190" t="n">
        <v>2016</v>
      </c>
      <c r="I25" s="202" t="n">
        <v>42378</v>
      </c>
      <c r="J25" s="190" t="s">
        <v>5816</v>
      </c>
      <c r="M25" s="198" t="n">
        <v>141533.61</v>
      </c>
      <c r="O25" s="198" t="n">
        <v>166745.54</v>
      </c>
      <c r="P25" s="190" t="s">
        <v>5526</v>
      </c>
      <c r="Q25" s="190" t="s">
        <v>5817</v>
      </c>
      <c r="R25" s="190" t="s">
        <v>5818</v>
      </c>
      <c r="S25" s="190" t="s">
        <v>5819</v>
      </c>
      <c r="T25" s="190" t="s">
        <v>5820</v>
      </c>
      <c r="U25" s="251" t="s">
        <v>5821</v>
      </c>
    </row>
    <row r="26" customFormat="false" ht="191.25" hidden="false" customHeight="false" outlineLevel="0" collapsed="false">
      <c r="A26" s="190" t="s">
        <v>3688</v>
      </c>
      <c r="B26" s="190" t="s">
        <v>5602</v>
      </c>
      <c r="C26" s="190" t="s">
        <v>3253</v>
      </c>
      <c r="D26" s="190" t="s">
        <v>76</v>
      </c>
      <c r="E26" s="190" t="s">
        <v>5822</v>
      </c>
      <c r="F26" s="190" t="s">
        <v>37</v>
      </c>
      <c r="H26" s="190" t="n">
        <v>2016</v>
      </c>
      <c r="I26" s="190" t="s">
        <v>1275</v>
      </c>
      <c r="J26" s="190" t="s">
        <v>5823</v>
      </c>
      <c r="M26" s="198" t="n">
        <v>116942.14</v>
      </c>
      <c r="O26" s="198" t="n">
        <v>144963.6</v>
      </c>
      <c r="P26" s="190" t="s">
        <v>5824</v>
      </c>
      <c r="Q26" s="190" t="s">
        <v>3747</v>
      </c>
      <c r="R26" s="190" t="s">
        <v>5825</v>
      </c>
      <c r="S26" s="190" t="s">
        <v>5826</v>
      </c>
      <c r="T26" s="190" t="s">
        <v>5827</v>
      </c>
      <c r="U26" s="251" t="s">
        <v>5828</v>
      </c>
    </row>
    <row r="27" customFormat="false" ht="112.5" hidden="false" customHeight="false" outlineLevel="0" collapsed="false">
      <c r="A27" s="190" t="s">
        <v>3688</v>
      </c>
      <c r="B27" s="190" t="s">
        <v>5602</v>
      </c>
      <c r="C27" s="190" t="s">
        <v>3253</v>
      </c>
      <c r="E27" s="190" t="s">
        <v>1467</v>
      </c>
      <c r="F27" s="190" t="s">
        <v>37</v>
      </c>
      <c r="H27" s="190" t="n">
        <v>2016</v>
      </c>
      <c r="I27" s="190" t="s">
        <v>5829</v>
      </c>
      <c r="J27" s="190" t="s">
        <v>5830</v>
      </c>
      <c r="M27" s="198" t="n">
        <v>70000</v>
      </c>
      <c r="O27" s="198" t="n">
        <v>82352.94</v>
      </c>
      <c r="P27" s="190" t="s">
        <v>5831</v>
      </c>
      <c r="Q27" s="215" t="s">
        <v>5832</v>
      </c>
      <c r="R27" s="190" t="s">
        <v>5833</v>
      </c>
      <c r="S27" s="190" t="s">
        <v>5834</v>
      </c>
      <c r="T27" s="190" t="s">
        <v>5835</v>
      </c>
      <c r="U27" s="251" t="s">
        <v>5836</v>
      </c>
    </row>
    <row r="28" customFormat="false" ht="225" hidden="false" customHeight="false" outlineLevel="0" collapsed="false">
      <c r="A28" s="190" t="s">
        <v>3688</v>
      </c>
      <c r="B28" s="190" t="s">
        <v>5602</v>
      </c>
      <c r="C28" s="190" t="s">
        <v>3253</v>
      </c>
      <c r="D28" s="190" t="s">
        <v>945</v>
      </c>
      <c r="E28" s="190" t="s">
        <v>5837</v>
      </c>
      <c r="F28" s="190" t="s">
        <v>37</v>
      </c>
      <c r="H28" s="190" t="n">
        <v>2016</v>
      </c>
      <c r="I28" s="202" t="n">
        <v>42439</v>
      </c>
      <c r="J28" s="202" t="n">
        <v>43135</v>
      </c>
      <c r="M28" s="198" t="n">
        <v>157212.09</v>
      </c>
      <c r="O28" s="198" t="n">
        <v>185173.25</v>
      </c>
      <c r="P28" s="190" t="s">
        <v>5838</v>
      </c>
      <c r="Q28" s="190" t="s">
        <v>5839</v>
      </c>
      <c r="R28" s="190" t="s">
        <v>5840</v>
      </c>
      <c r="S28" s="190" t="s">
        <v>5841</v>
      </c>
      <c r="T28" s="190" t="s">
        <v>5842</v>
      </c>
      <c r="U28" s="251" t="s">
        <v>5843</v>
      </c>
    </row>
    <row r="29" customFormat="false" ht="90" hidden="false" customHeight="false" outlineLevel="0" collapsed="false">
      <c r="A29" s="190" t="s">
        <v>3688</v>
      </c>
      <c r="B29" s="190" t="s">
        <v>5602</v>
      </c>
      <c r="C29" s="190" t="s">
        <v>3253</v>
      </c>
      <c r="D29" s="190" t="s">
        <v>945</v>
      </c>
      <c r="E29" s="190" t="s">
        <v>1233</v>
      </c>
      <c r="F29" s="190" t="s">
        <v>37</v>
      </c>
      <c r="H29" s="190" t="n">
        <v>2014</v>
      </c>
      <c r="I29" s="202" t="n">
        <v>41824</v>
      </c>
      <c r="J29" s="202" t="n">
        <v>42162</v>
      </c>
      <c r="M29" s="198" t="n">
        <v>52503.59</v>
      </c>
      <c r="O29" s="190" t="s">
        <v>5844</v>
      </c>
      <c r="P29" s="190" t="s">
        <v>5845</v>
      </c>
      <c r="Q29" s="190" t="s">
        <v>176</v>
      </c>
      <c r="R29" s="190" t="s">
        <v>5846</v>
      </c>
      <c r="S29" s="190" t="s">
        <v>5847</v>
      </c>
      <c r="T29" s="190" t="s">
        <v>5848</v>
      </c>
      <c r="U29" s="251" t="s">
        <v>5849</v>
      </c>
    </row>
    <row r="30" customFormat="false" ht="225" hidden="false" customHeight="false" outlineLevel="0" collapsed="false">
      <c r="A30" s="190" t="s">
        <v>5850</v>
      </c>
      <c r="B30" s="215" t="s">
        <v>5851</v>
      </c>
      <c r="C30" s="190" t="s">
        <v>3253</v>
      </c>
      <c r="E30" s="190" t="s">
        <v>790</v>
      </c>
      <c r="F30" s="190" t="s">
        <v>37</v>
      </c>
      <c r="H30" s="215" t="s">
        <v>5852</v>
      </c>
      <c r="I30" s="202" t="n">
        <v>41191</v>
      </c>
      <c r="J30" s="202" t="n">
        <v>41524</v>
      </c>
      <c r="M30" s="198" t="n">
        <v>59358.93</v>
      </c>
      <c r="O30" s="198" t="n">
        <v>69834.04</v>
      </c>
      <c r="P30" s="190" t="s">
        <v>5099</v>
      </c>
      <c r="Q30" s="190" t="s">
        <v>231</v>
      </c>
      <c r="R30" s="190" t="s">
        <v>5853</v>
      </c>
      <c r="S30" s="190" t="s">
        <v>5854</v>
      </c>
      <c r="T30" s="190" t="s">
        <v>5855</v>
      </c>
      <c r="U30" s="251" t="s">
        <v>5856</v>
      </c>
    </row>
    <row r="31" customFormat="false" ht="101.25" hidden="false" customHeight="false" outlineLevel="0" collapsed="false">
      <c r="A31" s="190" t="s">
        <v>5850</v>
      </c>
      <c r="B31" s="215" t="s">
        <v>5851</v>
      </c>
      <c r="C31" s="190" t="s">
        <v>3253</v>
      </c>
      <c r="E31" s="190" t="s">
        <v>5857</v>
      </c>
      <c r="F31" s="190" t="s">
        <v>37</v>
      </c>
      <c r="H31" s="190" t="n">
        <v>2012</v>
      </c>
      <c r="I31" s="202" t="n">
        <v>40918</v>
      </c>
      <c r="J31" s="190" t="s">
        <v>785</v>
      </c>
      <c r="M31" s="198" t="n">
        <v>63511.1</v>
      </c>
      <c r="O31" s="198" t="n">
        <v>74766</v>
      </c>
      <c r="P31" s="190" t="s">
        <v>5858</v>
      </c>
      <c r="Q31" s="190" t="s">
        <v>5859</v>
      </c>
      <c r="R31" s="190" t="s">
        <v>5860</v>
      </c>
      <c r="S31" s="190" t="s">
        <v>5861</v>
      </c>
      <c r="T31" s="190" t="s">
        <v>5862</v>
      </c>
      <c r="U31" s="251" t="s">
        <v>5863</v>
      </c>
    </row>
    <row r="32" customFormat="false" ht="180" hidden="false" customHeight="false" outlineLevel="0" collapsed="false">
      <c r="A32" s="190" t="s">
        <v>5850</v>
      </c>
      <c r="B32" s="215" t="s">
        <v>5851</v>
      </c>
      <c r="C32" s="190" t="s">
        <v>3253</v>
      </c>
      <c r="D32" s="190" t="s">
        <v>5864</v>
      </c>
      <c r="E32" s="190" t="s">
        <v>2295</v>
      </c>
      <c r="F32" s="190" t="s">
        <v>37</v>
      </c>
      <c r="H32" s="190" t="n">
        <v>2012</v>
      </c>
      <c r="I32" s="190" t="s">
        <v>5865</v>
      </c>
      <c r="J32" s="190" t="s">
        <v>5866</v>
      </c>
      <c r="M32" s="198" t="n">
        <v>74500</v>
      </c>
      <c r="O32" s="198" t="n">
        <v>89890.9</v>
      </c>
      <c r="P32" s="190" t="s">
        <v>5867</v>
      </c>
      <c r="Q32" s="190" t="s">
        <v>5868</v>
      </c>
      <c r="R32" s="190" t="s">
        <v>5869</v>
      </c>
      <c r="S32" s="190" t="s">
        <v>5870</v>
      </c>
      <c r="T32" s="190" t="s">
        <v>5871</v>
      </c>
      <c r="U32" s="251" t="s">
        <v>5872</v>
      </c>
    </row>
    <row r="33" customFormat="false" ht="180" hidden="false" customHeight="false" outlineLevel="0" collapsed="false">
      <c r="A33" s="190" t="s">
        <v>5850</v>
      </c>
      <c r="B33" s="215" t="s">
        <v>5851</v>
      </c>
      <c r="C33" s="190" t="s">
        <v>3253</v>
      </c>
      <c r="E33" s="190" t="s">
        <v>5873</v>
      </c>
      <c r="H33" s="190" t="n">
        <v>2012</v>
      </c>
      <c r="I33" s="190" t="s">
        <v>5874</v>
      </c>
      <c r="J33" s="190" t="s">
        <v>953</v>
      </c>
      <c r="M33" s="198" t="n">
        <v>54472</v>
      </c>
      <c r="O33" s="198" t="n">
        <v>64130.45</v>
      </c>
      <c r="P33" s="190" t="s">
        <v>5875</v>
      </c>
      <c r="Q33" s="190" t="s">
        <v>5876</v>
      </c>
      <c r="R33" s="190" t="s">
        <v>5877</v>
      </c>
      <c r="T33" s="190" t="s">
        <v>5878</v>
      </c>
      <c r="U33" s="251" t="s">
        <v>5879</v>
      </c>
    </row>
    <row r="34" customFormat="false" ht="123.75" hidden="false" customHeight="false" outlineLevel="0" collapsed="false">
      <c r="A34" s="190" t="s">
        <v>5850</v>
      </c>
      <c r="B34" s="215" t="s">
        <v>5851</v>
      </c>
      <c r="C34" s="190" t="s">
        <v>3253</v>
      </c>
      <c r="D34" s="190" t="s">
        <v>76</v>
      </c>
      <c r="E34" s="190" t="s">
        <v>5880</v>
      </c>
      <c r="F34" s="190" t="s">
        <v>37</v>
      </c>
      <c r="H34" s="190" t="n">
        <v>2012</v>
      </c>
      <c r="I34" s="190" t="s">
        <v>5881</v>
      </c>
      <c r="J34" s="190" t="s">
        <v>5882</v>
      </c>
      <c r="M34" s="198" t="n">
        <v>65169</v>
      </c>
      <c r="O34" s="198" t="n">
        <v>76847</v>
      </c>
      <c r="P34" s="190" t="s">
        <v>5883</v>
      </c>
      <c r="Q34" s="190" t="s">
        <v>231</v>
      </c>
      <c r="R34" s="190" t="s">
        <v>5884</v>
      </c>
      <c r="S34" s="190" t="s">
        <v>5885</v>
      </c>
      <c r="T34" s="190" t="s">
        <v>5886</v>
      </c>
      <c r="U34" s="251" t="s">
        <v>5887</v>
      </c>
    </row>
    <row r="35" customFormat="false" ht="202.5" hidden="false" customHeight="false" outlineLevel="0" collapsed="false">
      <c r="A35" s="190" t="s">
        <v>5850</v>
      </c>
      <c r="B35" s="215" t="s">
        <v>5851</v>
      </c>
      <c r="C35" s="190" t="s">
        <v>3253</v>
      </c>
      <c r="D35" s="190" t="s">
        <v>3697</v>
      </c>
      <c r="E35" s="190" t="s">
        <v>5888</v>
      </c>
      <c r="F35" s="190" t="s">
        <v>37</v>
      </c>
      <c r="H35" s="190" t="n">
        <v>2012</v>
      </c>
      <c r="I35" s="202" t="n">
        <v>41220</v>
      </c>
      <c r="J35" s="202" t="n">
        <v>41918</v>
      </c>
      <c r="M35" s="198" t="n">
        <v>191815</v>
      </c>
      <c r="O35" s="198" t="n">
        <v>225675</v>
      </c>
      <c r="P35" s="190" t="s">
        <v>5889</v>
      </c>
      <c r="Q35" s="190" t="s">
        <v>5890</v>
      </c>
      <c r="R35" s="190" t="s">
        <v>5891</v>
      </c>
      <c r="S35" s="190" t="s">
        <v>5892</v>
      </c>
      <c r="T35" s="190" t="s">
        <v>5893</v>
      </c>
      <c r="U35" s="251" t="s">
        <v>5894</v>
      </c>
    </row>
    <row r="36" customFormat="false" ht="213.75" hidden="false" customHeight="false" outlineLevel="0" collapsed="false">
      <c r="A36" s="190" t="s">
        <v>5850</v>
      </c>
      <c r="B36" s="215" t="s">
        <v>5851</v>
      </c>
      <c r="C36" s="190" t="s">
        <v>3253</v>
      </c>
      <c r="D36" s="190" t="s">
        <v>76</v>
      </c>
      <c r="E36" s="190" t="s">
        <v>542</v>
      </c>
      <c r="F36" s="190" t="s">
        <v>37</v>
      </c>
      <c r="H36" s="190" t="n">
        <v>2012</v>
      </c>
      <c r="I36" s="202" t="n">
        <v>40917</v>
      </c>
      <c r="J36" s="190" t="s">
        <v>543</v>
      </c>
      <c r="M36" s="198" t="n">
        <v>74709</v>
      </c>
      <c r="O36" s="198" t="n">
        <v>88499</v>
      </c>
      <c r="P36" s="190" t="s">
        <v>5895</v>
      </c>
      <c r="Q36" s="190" t="s">
        <v>5769</v>
      </c>
      <c r="R36" s="190" t="s">
        <v>5896</v>
      </c>
      <c r="S36" s="190" t="s">
        <v>5897</v>
      </c>
      <c r="T36" s="190" t="s">
        <v>5898</v>
      </c>
      <c r="U36" s="251" t="s">
        <v>5899</v>
      </c>
    </row>
    <row r="37" customFormat="false" ht="135" hidden="false" customHeight="false" outlineLevel="0" collapsed="false">
      <c r="A37" s="190" t="s">
        <v>5850</v>
      </c>
      <c r="B37" s="215" t="s">
        <v>5851</v>
      </c>
      <c r="C37" s="190" t="s">
        <v>3253</v>
      </c>
      <c r="D37" s="190" t="s">
        <v>945</v>
      </c>
      <c r="E37" s="190" t="s">
        <v>1072</v>
      </c>
      <c r="F37" s="190" t="s">
        <v>37</v>
      </c>
      <c r="H37" s="190" t="n">
        <v>2012</v>
      </c>
      <c r="I37" s="190" t="s">
        <v>5874</v>
      </c>
      <c r="J37" s="190" t="s">
        <v>1070</v>
      </c>
      <c r="M37" s="198" t="n">
        <v>209653.6</v>
      </c>
      <c r="O37" s="198" t="n">
        <v>249588.6</v>
      </c>
      <c r="P37" s="190" t="s">
        <v>5900</v>
      </c>
      <c r="Q37" s="190" t="s">
        <v>5901</v>
      </c>
      <c r="R37" s="190" t="s">
        <v>5902</v>
      </c>
      <c r="S37" s="190" t="s">
        <v>5903</v>
      </c>
      <c r="T37" s="190" t="s">
        <v>5904</v>
      </c>
      <c r="U37" s="251" t="s">
        <v>5905</v>
      </c>
    </row>
    <row r="38" customFormat="false" ht="157.5" hidden="false" customHeight="false" outlineLevel="0" collapsed="false">
      <c r="A38" s="190" t="s">
        <v>5850</v>
      </c>
      <c r="B38" s="215" t="s">
        <v>5851</v>
      </c>
      <c r="C38" s="190" t="s">
        <v>3253</v>
      </c>
      <c r="D38" s="190" t="s">
        <v>76</v>
      </c>
      <c r="E38" s="190" t="s">
        <v>5906</v>
      </c>
      <c r="F38" s="190" t="s">
        <v>37</v>
      </c>
      <c r="H38" s="190" t="n">
        <v>2012</v>
      </c>
      <c r="I38" s="190" t="s">
        <v>1062</v>
      </c>
      <c r="J38" s="190" t="s">
        <v>531</v>
      </c>
      <c r="M38" s="198" t="n">
        <v>72561</v>
      </c>
      <c r="O38" s="198" t="n">
        <v>85367</v>
      </c>
      <c r="P38" s="190" t="s">
        <v>5907</v>
      </c>
      <c r="Q38" s="190" t="s">
        <v>231</v>
      </c>
      <c r="R38" s="190" t="s">
        <v>5908</v>
      </c>
      <c r="S38" s="190" t="s">
        <v>5909</v>
      </c>
      <c r="T38" s="190" t="s">
        <v>5910</v>
      </c>
      <c r="U38" s="251" t="s">
        <v>5911</v>
      </c>
    </row>
    <row r="39" customFormat="false" ht="101.25" hidden="false" customHeight="false" outlineLevel="0" collapsed="false">
      <c r="A39" s="190" t="s">
        <v>5850</v>
      </c>
      <c r="B39" s="215" t="s">
        <v>5851</v>
      </c>
      <c r="C39" s="190" t="s">
        <v>3253</v>
      </c>
      <c r="D39" s="190" t="s">
        <v>748</v>
      </c>
      <c r="E39" s="190" t="s">
        <v>5912</v>
      </c>
      <c r="F39" s="190" t="s">
        <v>37</v>
      </c>
      <c r="H39" s="190" t="n">
        <v>2012</v>
      </c>
      <c r="I39" s="202" t="n">
        <v>40977</v>
      </c>
      <c r="J39" s="202" t="n">
        <v>41314</v>
      </c>
      <c r="M39" s="198" t="n">
        <v>80040</v>
      </c>
      <c r="O39" s="198" t="n">
        <v>95250</v>
      </c>
      <c r="P39" s="190" t="s">
        <v>5913</v>
      </c>
      <c r="Q39" s="190" t="s">
        <v>231</v>
      </c>
      <c r="R39" s="190" t="s">
        <v>5914</v>
      </c>
      <c r="S39" s="190" t="s">
        <v>5915</v>
      </c>
      <c r="T39" s="190" t="s">
        <v>5916</v>
      </c>
      <c r="U39" s="251" t="s">
        <v>5917</v>
      </c>
    </row>
    <row r="40" customFormat="false" ht="135" hidden="false" customHeight="false" outlineLevel="0" collapsed="false">
      <c r="A40" s="190" t="s">
        <v>5850</v>
      </c>
      <c r="B40" s="215" t="s">
        <v>5851</v>
      </c>
      <c r="C40" s="190" t="s">
        <v>3253</v>
      </c>
      <c r="D40" s="190" t="s">
        <v>748</v>
      </c>
      <c r="E40" s="190" t="s">
        <v>5918</v>
      </c>
      <c r="F40" s="190" t="s">
        <v>37</v>
      </c>
      <c r="H40" s="190" t="n">
        <v>2012</v>
      </c>
      <c r="I40" s="202" t="n">
        <v>40916</v>
      </c>
      <c r="J40" s="190" t="s">
        <v>781</v>
      </c>
      <c r="M40" s="198" t="n">
        <v>196180</v>
      </c>
      <c r="O40" s="198" t="n">
        <v>230800</v>
      </c>
      <c r="P40" s="215" t="s">
        <v>5919</v>
      </c>
      <c r="Q40" s="190" t="s">
        <v>5920</v>
      </c>
      <c r="R40" s="190" t="s">
        <v>5921</v>
      </c>
      <c r="S40" s="190" t="s">
        <v>5922</v>
      </c>
      <c r="T40" s="190" t="s">
        <v>5923</v>
      </c>
      <c r="U40" s="251" t="s">
        <v>5924</v>
      </c>
    </row>
    <row r="41" customFormat="false" ht="123.75" hidden="false" customHeight="false" outlineLevel="0" collapsed="false">
      <c r="A41" s="190" t="s">
        <v>5850</v>
      </c>
      <c r="B41" s="215" t="s">
        <v>5851</v>
      </c>
      <c r="C41" s="190" t="s">
        <v>3253</v>
      </c>
      <c r="D41" s="190" t="s">
        <v>3697</v>
      </c>
      <c r="E41" s="190" t="s">
        <v>5925</v>
      </c>
      <c r="F41" s="190" t="s">
        <v>37</v>
      </c>
      <c r="H41" s="190" t="n">
        <v>2012</v>
      </c>
      <c r="I41" s="190" t="s">
        <v>5926</v>
      </c>
      <c r="J41" s="190" t="s">
        <v>769</v>
      </c>
      <c r="M41" s="198" t="n">
        <v>175418.9</v>
      </c>
      <c r="O41" s="198" t="n">
        <v>206375.18</v>
      </c>
      <c r="P41" s="190" t="s">
        <v>5927</v>
      </c>
      <c r="Q41" s="190" t="s">
        <v>5928</v>
      </c>
      <c r="R41" s="190" t="s">
        <v>5929</v>
      </c>
      <c r="S41" s="190" t="s">
        <v>5930</v>
      </c>
      <c r="T41" s="190" t="s">
        <v>5931</v>
      </c>
      <c r="U41" s="251" t="s">
        <v>5932</v>
      </c>
    </row>
    <row r="42" customFormat="false" ht="202.5" hidden="false" customHeight="false" outlineLevel="0" collapsed="false">
      <c r="A42" s="190" t="s">
        <v>5850</v>
      </c>
      <c r="B42" s="215" t="s">
        <v>5851</v>
      </c>
      <c r="C42" s="190" t="s">
        <v>3253</v>
      </c>
      <c r="D42" s="190" t="s">
        <v>3697</v>
      </c>
      <c r="E42" s="190" t="s">
        <v>5933</v>
      </c>
      <c r="F42" s="190" t="s">
        <v>37</v>
      </c>
      <c r="H42" s="190" t="n">
        <v>2012</v>
      </c>
      <c r="I42" s="190" t="s">
        <v>5934</v>
      </c>
      <c r="J42" s="190" t="s">
        <v>947</v>
      </c>
      <c r="M42" s="198" t="n">
        <v>232823</v>
      </c>
      <c r="O42" s="198" t="n">
        <v>274463</v>
      </c>
      <c r="P42" s="190" t="s">
        <v>5935</v>
      </c>
      <c r="Q42" s="190" t="s">
        <v>231</v>
      </c>
      <c r="R42" s="190" t="s">
        <v>5936</v>
      </c>
      <c r="S42" s="190" t="s">
        <v>5937</v>
      </c>
      <c r="T42" s="190" t="s">
        <v>5938</v>
      </c>
      <c r="U42" s="251" t="s">
        <v>5939</v>
      </c>
    </row>
    <row r="43" customFormat="false" ht="101.25" hidden="false" customHeight="false" outlineLevel="0" collapsed="false">
      <c r="A43" s="190" t="s">
        <v>5850</v>
      </c>
      <c r="B43" s="215" t="s">
        <v>5851</v>
      </c>
      <c r="C43" s="190" t="s">
        <v>3253</v>
      </c>
      <c r="D43" s="190" t="s">
        <v>76</v>
      </c>
      <c r="E43" s="190" t="s">
        <v>5940</v>
      </c>
      <c r="F43" s="190" t="s">
        <v>37</v>
      </c>
      <c r="H43" s="190" t="n">
        <v>2012</v>
      </c>
      <c r="I43" s="202" t="n">
        <v>41190</v>
      </c>
      <c r="J43" s="202" t="n">
        <v>41525</v>
      </c>
      <c r="M43" s="198" t="n">
        <v>73214.55</v>
      </c>
      <c r="O43" s="190" t="s">
        <v>5941</v>
      </c>
      <c r="P43" s="190" t="s">
        <v>5942</v>
      </c>
      <c r="Q43" s="190" t="s">
        <v>5943</v>
      </c>
      <c r="R43" s="190" t="s">
        <v>5944</v>
      </c>
      <c r="S43" s="190" t="s">
        <v>5945</v>
      </c>
      <c r="T43" s="190" t="s">
        <v>5946</v>
      </c>
      <c r="U43" s="251" t="s">
        <v>5947</v>
      </c>
    </row>
    <row r="44" customFormat="false" ht="112.5" hidden="false" customHeight="false" outlineLevel="0" collapsed="false">
      <c r="A44" s="190" t="s">
        <v>5850</v>
      </c>
      <c r="B44" s="215" t="s">
        <v>5851</v>
      </c>
      <c r="C44" s="190" t="s">
        <v>3253</v>
      </c>
      <c r="D44" s="190" t="s">
        <v>5948</v>
      </c>
      <c r="E44" s="190" t="s">
        <v>5949</v>
      </c>
      <c r="F44" s="190" t="s">
        <v>37</v>
      </c>
      <c r="H44" s="190" t="n">
        <v>2012</v>
      </c>
      <c r="I44" s="190" t="s">
        <v>5874</v>
      </c>
      <c r="J44" s="190" t="s">
        <v>1070</v>
      </c>
      <c r="M44" s="198" t="n">
        <v>183500</v>
      </c>
      <c r="O44" s="198" t="n">
        <v>229500</v>
      </c>
      <c r="P44" s="190" t="s">
        <v>5950</v>
      </c>
      <c r="Q44" s="190" t="s">
        <v>5951</v>
      </c>
      <c r="R44" s="190" t="s">
        <v>5952</v>
      </c>
      <c r="S44" s="190" t="s">
        <v>5953</v>
      </c>
      <c r="T44" s="190" t="s">
        <v>5954</v>
      </c>
      <c r="U44" s="251" t="s">
        <v>5955</v>
      </c>
    </row>
    <row r="45" customFormat="false" ht="202.5" hidden="false" customHeight="false" outlineLevel="0" collapsed="false">
      <c r="A45" s="190" t="s">
        <v>5850</v>
      </c>
      <c r="B45" s="215" t="s">
        <v>5851</v>
      </c>
      <c r="C45" s="190" t="s">
        <v>3253</v>
      </c>
      <c r="D45" s="190" t="s">
        <v>945</v>
      </c>
      <c r="E45" s="190" t="s">
        <v>189</v>
      </c>
      <c r="F45" s="190" t="s">
        <v>37</v>
      </c>
      <c r="H45" s="190" t="n">
        <v>2011</v>
      </c>
      <c r="I45" s="202" t="n">
        <v>40545</v>
      </c>
      <c r="J45" s="202" t="n">
        <v>40916</v>
      </c>
      <c r="K45" s="190" t="s">
        <v>5956</v>
      </c>
      <c r="M45" s="198" t="n">
        <v>57835.13</v>
      </c>
      <c r="O45" s="198" t="n">
        <v>68330.74</v>
      </c>
      <c r="P45" s="190" t="s">
        <v>5957</v>
      </c>
      <c r="Q45" s="190" t="s">
        <v>173</v>
      </c>
      <c r="R45" s="190" t="s">
        <v>5958</v>
      </c>
      <c r="S45" s="190" t="s">
        <v>5959</v>
      </c>
      <c r="T45" s="190" t="s">
        <v>5960</v>
      </c>
      <c r="U45" s="251" t="s">
        <v>5961</v>
      </c>
    </row>
    <row r="46" customFormat="false" ht="157.5" hidden="false" customHeight="false" outlineLevel="0" collapsed="false">
      <c r="A46" s="190" t="s">
        <v>5850</v>
      </c>
      <c r="B46" s="215" t="s">
        <v>5851</v>
      </c>
      <c r="C46" s="190" t="s">
        <v>3253</v>
      </c>
      <c r="D46" s="190" t="s">
        <v>945</v>
      </c>
      <c r="E46" s="190" t="s">
        <v>234</v>
      </c>
      <c r="F46" s="190" t="s">
        <v>37</v>
      </c>
      <c r="H46" s="190" t="n">
        <v>2010</v>
      </c>
      <c r="I46" s="202" t="n">
        <v>40190</v>
      </c>
      <c r="J46" s="265" t="s">
        <v>161</v>
      </c>
      <c r="M46" s="190" t="s">
        <v>5962</v>
      </c>
      <c r="O46" s="198" t="n">
        <v>40402</v>
      </c>
      <c r="P46" s="190" t="s">
        <v>5963</v>
      </c>
      <c r="Q46" s="190" t="s">
        <v>5964</v>
      </c>
      <c r="R46" s="190" t="s">
        <v>5965</v>
      </c>
      <c r="S46" s="190" t="s">
        <v>5966</v>
      </c>
      <c r="T46" s="190" t="s">
        <v>5967</v>
      </c>
      <c r="U46" s="251" t="s">
        <v>5968</v>
      </c>
    </row>
    <row r="47" customFormat="false" ht="135" hidden="false" customHeight="false" outlineLevel="0" collapsed="false">
      <c r="A47" s="190" t="s">
        <v>5850</v>
      </c>
      <c r="B47" s="215" t="s">
        <v>5851</v>
      </c>
      <c r="C47" s="190" t="s">
        <v>3253</v>
      </c>
      <c r="D47" s="190" t="s">
        <v>76</v>
      </c>
      <c r="E47" s="190" t="s">
        <v>5969</v>
      </c>
      <c r="F47" s="190" t="s">
        <v>37</v>
      </c>
      <c r="H47" s="190" t="n">
        <v>2010</v>
      </c>
      <c r="I47" s="202" t="n">
        <v>40190</v>
      </c>
      <c r="J47" s="265" t="n">
        <v>40555</v>
      </c>
      <c r="M47" s="198" t="n">
        <v>30115.25</v>
      </c>
      <c r="O47" s="198" t="n">
        <v>35665</v>
      </c>
      <c r="P47" s="190" t="s">
        <v>5970</v>
      </c>
      <c r="Q47" s="190" t="s">
        <v>5971</v>
      </c>
      <c r="R47" s="190" t="s">
        <v>5972</v>
      </c>
      <c r="S47" s="190" t="s">
        <v>5973</v>
      </c>
      <c r="T47" s="190" t="s">
        <v>5974</v>
      </c>
      <c r="U47" s="251" t="s">
        <v>5975</v>
      </c>
    </row>
    <row r="48" s="277" customFormat="true" ht="112.5" hidden="false" customHeight="false" outlineLevel="0" collapsed="false">
      <c r="A48" s="277" t="s">
        <v>5850</v>
      </c>
      <c r="B48" s="278" t="s">
        <v>5851</v>
      </c>
      <c r="C48" s="277" t="s">
        <v>3253</v>
      </c>
      <c r="D48" s="277" t="s">
        <v>76</v>
      </c>
      <c r="E48" s="279" t="s">
        <v>229</v>
      </c>
      <c r="F48" s="277" t="s">
        <v>37</v>
      </c>
      <c r="H48" s="277" t="n">
        <v>2010</v>
      </c>
      <c r="I48" s="280" t="n">
        <v>40190</v>
      </c>
      <c r="J48" s="281" t="s">
        <v>5976</v>
      </c>
      <c r="M48" s="282" t="n">
        <v>29411.7</v>
      </c>
      <c r="O48" s="281" t="s">
        <v>5977</v>
      </c>
      <c r="P48" s="279" t="s">
        <v>5978</v>
      </c>
      <c r="Q48" s="281" t="s">
        <v>231</v>
      </c>
      <c r="R48" s="279" t="s">
        <v>5979</v>
      </c>
      <c r="S48" s="279" t="s">
        <v>5980</v>
      </c>
      <c r="T48" s="277" t="s">
        <v>5981</v>
      </c>
      <c r="U48" s="283" t="s">
        <v>5982</v>
      </c>
    </row>
    <row r="49" customFormat="false" ht="191.25" hidden="false" customHeight="false" outlineLevel="0" collapsed="false">
      <c r="A49" s="190" t="s">
        <v>5850</v>
      </c>
      <c r="B49" s="215" t="s">
        <v>5851</v>
      </c>
      <c r="C49" s="190" t="s">
        <v>3253</v>
      </c>
      <c r="D49" s="190" t="s">
        <v>76</v>
      </c>
      <c r="E49" s="190" t="s">
        <v>5983</v>
      </c>
      <c r="F49" s="190" t="s">
        <v>37</v>
      </c>
      <c r="H49" s="190" t="n">
        <v>2010</v>
      </c>
      <c r="I49" s="190" t="s">
        <v>5984</v>
      </c>
      <c r="J49" s="190" t="s">
        <v>5985</v>
      </c>
      <c r="M49" s="190" t="s">
        <v>5986</v>
      </c>
      <c r="O49" s="198" t="n">
        <v>36820</v>
      </c>
      <c r="P49" s="190" t="s">
        <v>5987</v>
      </c>
      <c r="Q49" s="190" t="s">
        <v>5769</v>
      </c>
      <c r="R49" s="190" t="s">
        <v>5988</v>
      </c>
      <c r="S49" s="190" t="s">
        <v>5989</v>
      </c>
      <c r="T49" s="190" t="s">
        <v>5990</v>
      </c>
      <c r="U49" s="251" t="s">
        <v>5991</v>
      </c>
    </row>
    <row r="50" customFormat="false" ht="78.75" hidden="false" customHeight="false" outlineLevel="0" collapsed="false">
      <c r="A50" s="190" t="s">
        <v>5850</v>
      </c>
      <c r="B50" s="215" t="s">
        <v>5851</v>
      </c>
      <c r="C50" s="190" t="s">
        <v>3253</v>
      </c>
      <c r="D50" s="190" t="s">
        <v>945</v>
      </c>
      <c r="E50" s="190" t="s">
        <v>226</v>
      </c>
      <c r="F50" s="190" t="s">
        <v>37</v>
      </c>
      <c r="H50" s="190" t="n">
        <v>2010</v>
      </c>
      <c r="I50" s="229" t="n">
        <v>40190</v>
      </c>
      <c r="J50" s="216" t="s">
        <v>5992</v>
      </c>
      <c r="M50" s="218" t="n">
        <v>153526</v>
      </c>
      <c r="O50" s="218" t="n">
        <v>180977.94</v>
      </c>
      <c r="P50" s="190" t="s">
        <v>5993</v>
      </c>
      <c r="Q50" s="216" t="s">
        <v>228</v>
      </c>
      <c r="R50" s="190" t="s">
        <v>5994</v>
      </c>
      <c r="S50" s="190" t="s">
        <v>5995</v>
      </c>
      <c r="T50" s="190" t="s">
        <v>5996</v>
      </c>
      <c r="U50" s="251" t="s">
        <v>5997</v>
      </c>
    </row>
    <row r="51" customFormat="false" ht="56.25" hidden="false" customHeight="false" outlineLevel="0" collapsed="false">
      <c r="A51" s="190" t="s">
        <v>5850</v>
      </c>
      <c r="B51" s="215" t="s">
        <v>5851</v>
      </c>
      <c r="C51" s="190" t="s">
        <v>3253</v>
      </c>
      <c r="E51" s="190" t="s">
        <v>214</v>
      </c>
      <c r="F51" s="190" t="s">
        <v>37</v>
      </c>
      <c r="H51" s="190" t="n">
        <v>2010</v>
      </c>
      <c r="I51" s="216" t="s">
        <v>5984</v>
      </c>
      <c r="J51" s="216" t="s">
        <v>5976</v>
      </c>
      <c r="M51" s="218" t="n">
        <v>27610</v>
      </c>
      <c r="O51" s="218" t="n">
        <v>33301</v>
      </c>
      <c r="P51" s="190" t="s">
        <v>5998</v>
      </c>
      <c r="Q51" s="190" t="s">
        <v>216</v>
      </c>
      <c r="R51" s="190" t="s">
        <v>5999</v>
      </c>
      <c r="S51" s="190" t="s">
        <v>6000</v>
      </c>
      <c r="T51" s="190" t="s">
        <v>6001</v>
      </c>
      <c r="U51" s="251" t="s">
        <v>6002</v>
      </c>
    </row>
    <row r="52" s="208" customFormat="true" ht="11.25" hidden="false" customHeight="false" outlineLevel="0" collapsed="false">
      <c r="I52" s="284"/>
      <c r="J52" s="284"/>
      <c r="R52" s="285"/>
    </row>
  </sheetData>
  <conditionalFormatting sqref="R4">
    <cfRule type="colorScale" priority="2">
      <colorScale>
        <cfvo type="min" val="0"/>
        <cfvo type="max" val="0"/>
        <color rgb="FFFF7128"/>
        <color rgb="FFFFEF9C"/>
      </colorScale>
    </cfRule>
  </conditionalFormatting>
  <hyperlinks>
    <hyperlink ref="U2" r:id="rId1" display="’’Jointly for our families’’ – deployment of Counselling centres for family in Serbia and Montenegro (cbcsrb-mne.org)"/>
    <hyperlink ref="U3" r:id="rId2" display="‘Borders that connect’ – Initiative to enhance the employability of persons with mental disabilities (PwMD) in Serbia and Montenegro (cbcsrb-mne.org)"/>
    <hyperlink ref="U4" r:id="rId3" display="https://cbcsrb-mne.org/project/protection-of-polimlje-environment-from-waste/"/>
    <hyperlink ref="U5" r:id="rId4" display="CLean community for sustainability in Environment And Nature -CLEAN (cbcsrb-mne.org)"/>
    <hyperlink ref="E6" r:id="rId5" display="LET’S JOIN THE SUSTAINABLE FUTURE THROUGH BETTER WASTEWATER MANAGEMENT"/>
    <hyperlink ref="U6" r:id="rId6" display="Let’s join the sustainable future through better wastewater management (cbcsrb-mne.org)"/>
    <hyperlink ref="U8" r:id="rId7" display="ZDRAVKO: Promoting healthy living in the cross border region of Serbia and Montenegro (cbcsrb-mne.org)"/>
    <hyperlink ref="U9" r:id="rId8" display="1st Telecare Social Protection Service for elderly people in Montenegro and Serbia (cbcsrb-mne.org)"/>
    <hyperlink ref="U10" r:id="rId9" display="Misterious ways of faith from Lim to Zeta (cbcsrb-mne.org)"/>
    <hyperlink ref="U11" r:id="rId10" display="The Hoo Project: Creation of Owl and Other Wildlife Experiences (cbcsrb-mne.org)"/>
    <hyperlink ref="U12" r:id="rId11" display="Thematic journey through Heritage Corridor from Serbia to Montenegro – CREATIVE TWINNING (cbcsrb-mne.org)"/>
    <hyperlink ref="U13" r:id="rId12" display="One-stop-shop service for social inclusion and youth employability (cbcsrb-mne.org)"/>
    <hyperlink ref="U14" r:id="rId13" display="IMPORTANT – IMProvement of Reproductive Health in Serbia and Montenegro (cbcsrb-mne.org)"/>
    <hyperlink ref="U15" r:id="rId14" display="Common Actions for Better Care (cbcsrb-mne.org)"/>
    <hyperlink ref="U16" r:id="rId15" display="Let’s Be Prepared (cbcsrb-mne.org)"/>
    <hyperlink ref="U17" r:id="rId16" display="Reducing impact of local communities of the cross border region Serbia-Montenegro to ClimAte chaNges – WE CAN (cbcsrb-mne.org)"/>
    <hyperlink ref="U18" r:id="rId17" display="Skilled women’s workforce for better future (cbcsrb-mne.org)"/>
    <hyperlink ref="U19" r:id="rId18" display="Increasing Employability Opportunities for Textile and Tourism (cbcsrb-mne.org)"/>
    <hyperlink ref="U20" r:id="rId19" display="Increasing employability, mobility and employment opportunities in health and spa tourism chain of the 5* resorts in Vrnjačka Banja and Žabljak (cbcsrb-mne.org)"/>
    <hyperlink ref="U21" r:id="rId20" display="Protection observatory for regional area of medicinal plants as lively cross-border infrastructure of sustainable tourism (PORALIST) (cbcsrb-mne.org)"/>
    <hyperlink ref="U22" r:id="rId21" display="Rehabilitation of illegal waste on the river Lim and rising awareness of its harmfulness (cbcsrb-mne.org)"/>
    <hyperlink ref="U23" r:id="rId22" display="Bringing In Sustainable Waste Management (BinS) (cbcsrb-mne.org)"/>
    <hyperlink ref="U24" r:id="rId23" display="Craftsman project (cbcsrb-mne.org)"/>
    <hyperlink ref="U25" r:id="rId24" display="From Hills to Dairies – Valorisation of the milk production in the cross-border area of Serbia and Montenegro (cbcsrb-mne.org)"/>
    <hyperlink ref="U26" r:id="rId25" display="Support to Inclusive education and training for everydaylife for children and youth with disabilities in Montenegro and Serbia (cbcsrb-mne.org)"/>
    <hyperlink ref="U27" r:id="rId26" display="Culture for Europe, Europe for Culture (cbcsrb-mne.org)"/>
    <hyperlink ref="U28" r:id="rId27" display="Beekeeping without borders (cbcsrb-mne.org)"/>
    <hyperlink ref="U29" r:id="rId28" display="Textile Recycling for Sustainable Solutions (cbcsrb-mne.org)"/>
    <hyperlink ref="U30" r:id="rId29" display="Together is better (cbcsrb-mne.org)"/>
    <hyperlink ref="U31" r:id="rId30" display="Partnership for Sustainability (cbcsrb-mne.org)"/>
    <hyperlink ref="U32" r:id="rId31" display="Active Youth for Active Societies (cbcsrb-mne.org)"/>
    <hyperlink ref="U33" r:id="rId32" display="WE CARE – Promotion of social inclusion of persons with disabilities and their families through joint activities in Montenegro and Serbia (cbcsrb-mne.org)"/>
    <hyperlink ref="U34" r:id="rId33" display="Together Towards A Goal (cbcsrb-mne.org)"/>
    <hyperlink ref="U35" r:id="rId34" display="CLEAN – Citizens Learning Environmental Actions Needed (cbcsrb-mne.org)"/>
    <hyperlink ref="U36" r:id="rId35" display="Science and Culture Promotion Connecting People (cbcsrb-mne.org)"/>
    <hyperlink ref="U37" r:id="rId36" display="Through culture and tourism for better partnership (cbcsrb-mne.org)"/>
    <hyperlink ref="U38" r:id="rId37" display="Through Professional Cooperation to Better Services (cbcsrb-mne.org)"/>
    <hyperlink ref="U39" r:id="rId38" display="Right for Life (cbcsrb-mne.org)"/>
    <hyperlink ref="U40" r:id="rId39" display="PARHS – The Preventive Actions in the Reproductive Health Sector (cbcsrb-mne.org)"/>
    <hyperlink ref="U41" r:id="rId40" display="Cross-border Flood Protection and Rescue (cbcsrb-mne.org)"/>
    <hyperlink ref="U42" r:id="rId41" display="Strengthening of Economic Development through Sustainable Management of Water Resources (cbcsrb-mne.org)"/>
    <hyperlink ref="U43" r:id="rId42" display="Cross-border Youth Entrepreneurship (cbcsrb-mne.org)"/>
    <hyperlink ref="U44" r:id="rId43" display="Through Geographic Information System Towards Better Cross-Border Flood Risk Management in the Lim River Basin (cbcsrb-mne.org)"/>
    <hyperlink ref="U45" r:id="rId44" display="Sustainable Biking Development (cbcsrb-mne.org)"/>
    <hyperlink ref="U46" r:id="rId45" display="Better cooperation for better future (cbcsrb-mne.org)"/>
    <hyperlink ref="U47" r:id="rId46" display="Community development through Education (cbcsrb-mne.org)"/>
    <hyperlink ref="U48" r:id="rId47" display="Without borders because of children (cbcsrb-mne.org)"/>
    <hyperlink ref="U49" r:id="rId48" display="Together through Ecology and Sports towards Healthy Europe (cbcsrb-mne.org)"/>
    <hyperlink ref="U50" r:id="rId49" display="Sustainable tourism for equal chances (cbcsrb-mne.org)"/>
    <hyperlink ref="U51" r:id="rId50" display="School for farmers (cbcsrb-mne.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6"/>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34" activePane="bottomLeft" state="frozen"/>
      <selection pane="topLeft" activeCell="A1" activeCellId="0" sqref="A1"/>
      <selection pane="bottomLeft" activeCell="G1" activeCellId="0" sqref="G1"/>
    </sheetView>
  </sheetViews>
  <sheetFormatPr defaultColWidth="30.30078125" defaultRowHeight="11.25" zeroHeight="false" outlineLevelRow="0" outlineLevelCol="0"/>
  <cols>
    <col collapsed="false" customWidth="true" hidden="false" outlineLevel="0" max="1" min="1" style="190" width="10.57"/>
    <col collapsed="false" customWidth="true" hidden="false" outlineLevel="0" max="2" min="2" style="190" width="8.43"/>
    <col collapsed="false" customWidth="true" hidden="false" outlineLevel="0" max="3" min="3" style="190" width="14.14"/>
    <col collapsed="false" customWidth="true" hidden="false" outlineLevel="0" max="4" min="4" style="190" width="11.71"/>
    <col collapsed="false" customWidth="false" hidden="false" outlineLevel="0" max="5" min="5" style="190" width="30.29"/>
    <col collapsed="false" customWidth="true" hidden="false" outlineLevel="0" max="6" min="6" style="190" width="13.71"/>
    <col collapsed="false" customWidth="true" hidden="false" outlineLevel="0" max="7" min="7" style="190" width="12"/>
    <col collapsed="false" customWidth="true" hidden="false" outlineLevel="0" max="8" min="8" style="190" width="11"/>
    <col collapsed="false" customWidth="true" hidden="false" outlineLevel="0" max="9" min="9" style="190" width="12.71"/>
    <col collapsed="false" customWidth="true" hidden="false" outlineLevel="0" max="10" min="10" style="190" width="15.14"/>
    <col collapsed="false" customWidth="true" hidden="false" outlineLevel="0" max="11" min="11" style="190" width="14.71"/>
    <col collapsed="false" customWidth="true" hidden="false" outlineLevel="0" max="12" min="12" style="190" width="22"/>
    <col collapsed="false" customWidth="true" hidden="false" outlineLevel="0" max="13" min="13" style="190" width="15.85"/>
    <col collapsed="false" customWidth="true" hidden="false" outlineLevel="0" max="14" min="14" style="190" width="11.71"/>
    <col collapsed="false" customWidth="true" hidden="false" outlineLevel="0" max="15" min="15" style="190" width="14.43"/>
    <col collapsed="false" customWidth="true" hidden="false" outlineLevel="0" max="16" min="16" style="190" width="14.85"/>
    <col collapsed="false" customWidth="true" hidden="false" outlineLevel="0" max="17" min="17" style="190" width="21"/>
    <col collapsed="false" customWidth="false" hidden="false" outlineLevel="0" max="18" min="18" style="190" width="30.29"/>
    <col collapsed="false" customWidth="true" hidden="false" outlineLevel="0" max="19" min="19" style="190" width="17.28"/>
    <col collapsed="false" customWidth="true" hidden="false" outlineLevel="0" max="20" min="20" style="190" width="17"/>
    <col collapsed="false" customWidth="false" hidden="false" outlineLevel="0" max="1024" min="21" style="190" width="30.29"/>
  </cols>
  <sheetData>
    <row r="1" customFormat="false" ht="22.5" hidden="false" customHeight="false" outlineLevel="0" collapsed="false">
      <c r="A1" s="191" t="s">
        <v>0</v>
      </c>
      <c r="B1" s="191" t="s">
        <v>1</v>
      </c>
      <c r="C1" s="191" t="s">
        <v>2</v>
      </c>
      <c r="D1" s="191" t="s">
        <v>3</v>
      </c>
      <c r="E1" s="191" t="s">
        <v>4</v>
      </c>
      <c r="F1" s="191" t="s">
        <v>5</v>
      </c>
      <c r="G1" s="191" t="s">
        <v>6</v>
      </c>
      <c r="H1" s="191" t="s">
        <v>7</v>
      </c>
      <c r="I1" s="193" t="s">
        <v>8</v>
      </c>
      <c r="J1" s="193" t="s">
        <v>9</v>
      </c>
      <c r="K1" s="191" t="s">
        <v>10</v>
      </c>
      <c r="L1" s="191" t="s">
        <v>11</v>
      </c>
      <c r="M1" s="194" t="s">
        <v>12</v>
      </c>
      <c r="N1" s="194" t="s">
        <v>13</v>
      </c>
      <c r="O1" s="194" t="s">
        <v>14</v>
      </c>
      <c r="P1" s="194" t="s">
        <v>5436</v>
      </c>
      <c r="Q1" s="191" t="s">
        <v>16</v>
      </c>
      <c r="R1" s="191" t="s">
        <v>17</v>
      </c>
      <c r="S1" s="191" t="s">
        <v>4268</v>
      </c>
      <c r="T1" s="191" t="s">
        <v>19</v>
      </c>
      <c r="U1" s="191" t="s">
        <v>20</v>
      </c>
    </row>
    <row r="3" customFormat="false" ht="45" hidden="false" customHeight="false" outlineLevel="0" collapsed="false">
      <c r="A3" s="190" t="s">
        <v>21</v>
      </c>
      <c r="B3" s="190" t="s">
        <v>6003</v>
      </c>
      <c r="C3" s="190" t="s">
        <v>3253</v>
      </c>
      <c r="D3" s="190" t="s">
        <v>156</v>
      </c>
      <c r="E3" s="190" t="s">
        <v>1588</v>
      </c>
      <c r="F3" s="190" t="s">
        <v>37</v>
      </c>
      <c r="G3" s="190" t="n">
        <v>2013</v>
      </c>
      <c r="H3" s="190" t="n">
        <v>2015</v>
      </c>
      <c r="I3" s="196" t="n">
        <v>42384</v>
      </c>
      <c r="J3" s="196" t="n">
        <v>43286</v>
      </c>
      <c r="K3" s="190" t="n">
        <v>368897</v>
      </c>
      <c r="L3" s="190" t="s">
        <v>1589</v>
      </c>
      <c r="M3" s="198" t="n">
        <v>210697.18</v>
      </c>
      <c r="N3" s="198"/>
      <c r="O3" s="198"/>
      <c r="P3" s="198"/>
      <c r="Q3" s="190" t="s">
        <v>6004</v>
      </c>
    </row>
    <row r="4" customFormat="false" ht="56.25" hidden="false" customHeight="false" outlineLevel="0" collapsed="false">
      <c r="A4" s="190" t="s">
        <v>21</v>
      </c>
      <c r="B4" s="190" t="s">
        <v>6003</v>
      </c>
      <c r="C4" s="190" t="s">
        <v>3253</v>
      </c>
      <c r="D4" s="190" t="s">
        <v>156</v>
      </c>
      <c r="E4" s="190" t="s">
        <v>1593</v>
      </c>
      <c r="F4" s="190" t="s">
        <v>37</v>
      </c>
      <c r="G4" s="190" t="n">
        <v>2013</v>
      </c>
      <c r="H4" s="190" t="n">
        <v>2015</v>
      </c>
      <c r="I4" s="196" t="n">
        <v>42353</v>
      </c>
      <c r="J4" s="196" t="n">
        <v>43286</v>
      </c>
      <c r="K4" s="190" t="n">
        <v>368872</v>
      </c>
      <c r="L4" s="190" t="s">
        <v>1595</v>
      </c>
      <c r="M4" s="198" t="n">
        <v>121715.97</v>
      </c>
      <c r="N4" s="198"/>
      <c r="O4" s="198"/>
      <c r="P4" s="198"/>
      <c r="Q4" s="190" t="s">
        <v>6005</v>
      </c>
    </row>
    <row r="5" customFormat="false" ht="33.75" hidden="false" customHeight="false" outlineLevel="0" collapsed="false">
      <c r="A5" s="190" t="s">
        <v>21</v>
      </c>
      <c r="B5" s="190" t="s">
        <v>6003</v>
      </c>
      <c r="C5" s="190" t="s">
        <v>3253</v>
      </c>
      <c r="E5" s="190" t="s">
        <v>3268</v>
      </c>
      <c r="F5" s="190" t="s">
        <v>1649</v>
      </c>
      <c r="G5" s="190" t="n">
        <v>2014</v>
      </c>
      <c r="H5" s="190" t="n">
        <v>2015</v>
      </c>
      <c r="I5" s="196" t="n">
        <v>42384</v>
      </c>
      <c r="J5" s="196" t="n">
        <v>44361</v>
      </c>
      <c r="K5" s="190" t="n">
        <v>368959</v>
      </c>
      <c r="L5" s="190" t="s">
        <v>99</v>
      </c>
      <c r="M5" s="198" t="n">
        <v>851794.17</v>
      </c>
      <c r="N5" s="198"/>
      <c r="O5" s="198"/>
      <c r="P5" s="198"/>
      <c r="Q5" s="190" t="s">
        <v>6006</v>
      </c>
    </row>
    <row r="6" customFormat="false" ht="67.5" hidden="false" customHeight="false" outlineLevel="0" collapsed="false">
      <c r="A6" s="190" t="s">
        <v>21</v>
      </c>
      <c r="B6" s="190" t="s">
        <v>6003</v>
      </c>
      <c r="C6" s="190" t="s">
        <v>3253</v>
      </c>
      <c r="D6" s="190" t="s">
        <v>51</v>
      </c>
      <c r="E6" s="190" t="s">
        <v>1459</v>
      </c>
      <c r="F6" s="190" t="s">
        <v>37</v>
      </c>
      <c r="G6" s="190" t="n">
        <v>2012</v>
      </c>
      <c r="H6" s="190" t="n">
        <v>2015</v>
      </c>
      <c r="I6" s="196" t="n">
        <v>42430</v>
      </c>
      <c r="J6" s="196" t="n">
        <v>43465</v>
      </c>
      <c r="K6" s="190" t="n">
        <v>369564</v>
      </c>
      <c r="L6" s="190" t="s">
        <v>892</v>
      </c>
      <c r="M6" s="198" t="n">
        <v>99243.35</v>
      </c>
      <c r="N6" s="198"/>
      <c r="O6" s="198"/>
      <c r="P6" s="198"/>
      <c r="Q6" s="190" t="s">
        <v>6007</v>
      </c>
    </row>
    <row r="7" customFormat="false" ht="33.75" hidden="false" customHeight="false" outlineLevel="0" collapsed="false">
      <c r="A7" s="190" t="s">
        <v>21</v>
      </c>
      <c r="C7" s="190" t="s">
        <v>3253</v>
      </c>
      <c r="E7" s="190" t="s">
        <v>6008</v>
      </c>
      <c r="F7" s="190" t="s">
        <v>1856</v>
      </c>
      <c r="G7" s="190" t="n">
        <v>2015</v>
      </c>
      <c r="H7" s="190" t="n">
        <v>2017</v>
      </c>
      <c r="I7" s="286" t="n">
        <v>42537</v>
      </c>
      <c r="J7" s="286" t="n">
        <v>47285</v>
      </c>
      <c r="K7" s="190" t="n">
        <v>390263</v>
      </c>
      <c r="L7" s="190" t="s">
        <v>99</v>
      </c>
      <c r="M7" s="198" t="n">
        <v>1186829.66</v>
      </c>
      <c r="N7" s="198"/>
      <c r="O7" s="198"/>
      <c r="P7" s="198"/>
      <c r="Q7" s="190" t="s">
        <v>6009</v>
      </c>
    </row>
    <row r="8" customFormat="false" ht="33.75" hidden="false" customHeight="false" outlineLevel="0" collapsed="false">
      <c r="A8" s="190" t="s">
        <v>21</v>
      </c>
      <c r="C8" s="190" t="s">
        <v>3253</v>
      </c>
      <c r="E8" s="190" t="s">
        <v>6010</v>
      </c>
      <c r="F8" s="190" t="s">
        <v>1856</v>
      </c>
      <c r="G8" s="190" t="n">
        <v>2014</v>
      </c>
      <c r="H8" s="190" t="n">
        <v>2017</v>
      </c>
      <c r="I8" s="286" t="n">
        <v>42366</v>
      </c>
      <c r="J8" s="286" t="n">
        <v>47115</v>
      </c>
      <c r="K8" s="190" t="n">
        <v>383602</v>
      </c>
      <c r="L8" s="190" t="s">
        <v>99</v>
      </c>
      <c r="M8" s="198" t="n">
        <v>833163.72</v>
      </c>
      <c r="N8" s="198"/>
      <c r="O8" s="198"/>
      <c r="P8" s="198"/>
      <c r="Q8" s="190" t="s">
        <v>6011</v>
      </c>
    </row>
    <row r="9" customFormat="false" ht="33.75" hidden="false" customHeight="false" outlineLevel="0" collapsed="false">
      <c r="A9" s="190" t="s">
        <v>21</v>
      </c>
      <c r="B9" s="190" t="s">
        <v>4964</v>
      </c>
      <c r="C9" s="190" t="s">
        <v>3253</v>
      </c>
      <c r="E9" s="190" t="s">
        <v>6012</v>
      </c>
      <c r="F9" s="190" t="s">
        <v>1856</v>
      </c>
      <c r="G9" s="190" t="n">
        <v>2016</v>
      </c>
      <c r="H9" s="190" t="n">
        <v>2018</v>
      </c>
      <c r="I9" s="286" t="n">
        <v>43089</v>
      </c>
      <c r="J9" s="286" t="n">
        <v>47453</v>
      </c>
      <c r="K9" s="190" t="n">
        <v>395231</v>
      </c>
      <c r="L9" s="190" t="s">
        <v>99</v>
      </c>
      <c r="M9" s="198" t="n">
        <v>1197476.21</v>
      </c>
      <c r="N9" s="198"/>
      <c r="O9" s="198"/>
      <c r="P9" s="198"/>
      <c r="Q9" s="190" t="s">
        <v>6013</v>
      </c>
    </row>
    <row r="10" customFormat="false" ht="33.75" hidden="false" customHeight="false" outlineLevel="0" collapsed="false">
      <c r="A10" s="190" t="s">
        <v>21</v>
      </c>
      <c r="C10" s="190" t="s">
        <v>3253</v>
      </c>
      <c r="E10" s="190" t="s">
        <v>6014</v>
      </c>
      <c r="F10" s="190" t="s">
        <v>1856</v>
      </c>
      <c r="G10" s="190" t="n">
        <v>2017</v>
      </c>
      <c r="H10" s="190" t="n">
        <v>2019</v>
      </c>
      <c r="I10" s="286" t="n">
        <v>43455</v>
      </c>
      <c r="J10" s="286" t="n">
        <v>47838</v>
      </c>
      <c r="K10" s="190" t="n">
        <v>406242</v>
      </c>
      <c r="L10" s="190" t="s">
        <v>99</v>
      </c>
      <c r="M10" s="198" t="n">
        <v>816678.23</v>
      </c>
      <c r="N10" s="198"/>
      <c r="O10" s="198"/>
      <c r="P10" s="198"/>
      <c r="Q10" s="190" t="s">
        <v>6013</v>
      </c>
    </row>
    <row r="11" customFormat="false" ht="33.75" hidden="false" customHeight="false" outlineLevel="0" collapsed="false">
      <c r="A11" s="190" t="s">
        <v>21</v>
      </c>
      <c r="C11" s="190" t="s">
        <v>3253</v>
      </c>
      <c r="E11" s="190" t="s">
        <v>6015</v>
      </c>
      <c r="F11" s="190" t="s">
        <v>1856</v>
      </c>
      <c r="G11" s="190" t="n">
        <v>2018</v>
      </c>
      <c r="H11" s="190" t="n">
        <v>2020</v>
      </c>
      <c r="I11" s="286" t="n">
        <v>43830</v>
      </c>
      <c r="J11" s="286" t="n">
        <v>48213</v>
      </c>
      <c r="K11" s="190" t="n">
        <v>414568</v>
      </c>
      <c r="L11" s="190" t="s">
        <v>99</v>
      </c>
      <c r="M11" s="198" t="n">
        <v>960000</v>
      </c>
      <c r="N11" s="198"/>
      <c r="O11" s="198"/>
      <c r="P11" s="198"/>
      <c r="Q11" s="190" t="s">
        <v>6016</v>
      </c>
    </row>
    <row r="12" customFormat="false" ht="33.75" hidden="false" customHeight="false" outlineLevel="0" collapsed="false">
      <c r="A12" s="190" t="s">
        <v>21</v>
      </c>
      <c r="C12" s="190" t="s">
        <v>3253</v>
      </c>
      <c r="E12" s="190" t="s">
        <v>6017</v>
      </c>
      <c r="F12" s="190" t="s">
        <v>1856</v>
      </c>
      <c r="G12" s="190" t="n">
        <v>2019</v>
      </c>
      <c r="H12" s="190" t="n">
        <v>2021</v>
      </c>
      <c r="I12" s="286" t="n">
        <v>44133</v>
      </c>
      <c r="J12" s="286" t="n">
        <v>48516</v>
      </c>
      <c r="K12" s="190" t="n">
        <v>420629</v>
      </c>
      <c r="L12" s="190" t="s">
        <v>99</v>
      </c>
      <c r="M12" s="198" t="n">
        <v>960000</v>
      </c>
      <c r="N12" s="198"/>
      <c r="O12" s="198"/>
      <c r="P12" s="198"/>
      <c r="Q12" s="190" t="s">
        <v>6016</v>
      </c>
    </row>
    <row r="13" customFormat="false" ht="33.75" hidden="false" customHeight="false" outlineLevel="0" collapsed="false">
      <c r="A13" s="190" t="s">
        <v>21</v>
      </c>
      <c r="C13" s="190" t="s">
        <v>3253</v>
      </c>
      <c r="E13" s="190" t="s">
        <v>6018</v>
      </c>
      <c r="F13" s="190" t="s">
        <v>1856</v>
      </c>
      <c r="G13" s="190" t="n">
        <v>2020</v>
      </c>
      <c r="H13" s="190" t="n">
        <v>2022</v>
      </c>
      <c r="I13" s="286" t="n">
        <v>44537</v>
      </c>
      <c r="J13" s="286" t="n">
        <v>48920</v>
      </c>
      <c r="K13" s="190" t="n">
        <v>432029</v>
      </c>
      <c r="L13" s="190" t="s">
        <v>99</v>
      </c>
      <c r="M13" s="198" t="n">
        <v>864000</v>
      </c>
      <c r="N13" s="198"/>
      <c r="O13" s="198"/>
      <c r="P13" s="198"/>
      <c r="Q13" s="190" t="s">
        <v>6016</v>
      </c>
    </row>
    <row r="14" customFormat="false" ht="62.25" hidden="false" customHeight="true" outlineLevel="0" collapsed="false">
      <c r="A14" s="190" t="s">
        <v>3689</v>
      </c>
      <c r="B14" s="190" t="s">
        <v>6003</v>
      </c>
      <c r="C14" s="190" t="s">
        <v>3253</v>
      </c>
      <c r="D14" s="190" t="s">
        <v>51</v>
      </c>
      <c r="E14" s="190" t="s">
        <v>6019</v>
      </c>
      <c r="F14" s="190" t="s">
        <v>37</v>
      </c>
      <c r="H14" s="190" t="n">
        <v>2019</v>
      </c>
      <c r="J14" s="196"/>
      <c r="L14" s="190" t="s">
        <v>6020</v>
      </c>
      <c r="M14" s="198" t="s">
        <v>6021</v>
      </c>
      <c r="N14" s="198"/>
      <c r="O14" s="198" t="s">
        <v>6022</v>
      </c>
      <c r="P14" s="198" t="s">
        <v>6023</v>
      </c>
      <c r="Q14" s="190" t="s">
        <v>6024</v>
      </c>
      <c r="R14" s="190" t="s">
        <v>6025</v>
      </c>
      <c r="S14" s="190" t="s">
        <v>6026</v>
      </c>
      <c r="T14" s="190" t="s">
        <v>6027</v>
      </c>
      <c r="U14" s="190" t="s">
        <v>6028</v>
      </c>
    </row>
    <row r="15" customFormat="false" ht="49.5" hidden="false" customHeight="true" outlineLevel="0" collapsed="false">
      <c r="A15" s="190" t="s">
        <v>3688</v>
      </c>
      <c r="B15" s="190" t="s">
        <v>6003</v>
      </c>
      <c r="C15" s="190" t="s">
        <v>3253</v>
      </c>
      <c r="D15" s="190" t="s">
        <v>748</v>
      </c>
      <c r="E15" s="190" t="s">
        <v>6029</v>
      </c>
      <c r="F15" s="190" t="s">
        <v>37</v>
      </c>
      <c r="H15" s="190" t="n">
        <v>2019</v>
      </c>
      <c r="I15" s="196"/>
      <c r="J15" s="196"/>
      <c r="L15" s="190" t="s">
        <v>6030</v>
      </c>
      <c r="M15" s="198" t="n">
        <v>249107</v>
      </c>
      <c r="N15" s="198"/>
      <c r="O15" s="198" t="n">
        <v>293171.44</v>
      </c>
      <c r="P15" s="198" t="s">
        <v>6023</v>
      </c>
      <c r="Q15" s="190" t="s">
        <v>6031</v>
      </c>
      <c r="R15" s="190" t="s">
        <v>6032</v>
      </c>
      <c r="S15" s="190" t="s">
        <v>6033</v>
      </c>
      <c r="T15" s="190" t="s">
        <v>6034</v>
      </c>
      <c r="U15" s="190" t="s">
        <v>6035</v>
      </c>
    </row>
    <row r="16" customFormat="false" ht="54.75" hidden="false" customHeight="true" outlineLevel="0" collapsed="false">
      <c r="A16" s="190" t="s">
        <v>3688</v>
      </c>
      <c r="B16" s="190" t="s">
        <v>6003</v>
      </c>
      <c r="C16" s="190" t="s">
        <v>3253</v>
      </c>
      <c r="D16" s="190" t="s">
        <v>51</v>
      </c>
      <c r="E16" s="190" t="s">
        <v>6036</v>
      </c>
      <c r="F16" s="190" t="s">
        <v>37</v>
      </c>
      <c r="H16" s="190" t="n">
        <v>2019</v>
      </c>
      <c r="I16" s="196"/>
      <c r="J16" s="196"/>
      <c r="L16" s="190" t="s">
        <v>6037</v>
      </c>
      <c r="M16" s="198" t="n">
        <v>360994.4</v>
      </c>
      <c r="N16" s="198"/>
      <c r="O16" s="198" t="n">
        <v>424724.7</v>
      </c>
      <c r="P16" s="198" t="s">
        <v>6023</v>
      </c>
      <c r="Q16" s="190" t="s">
        <v>6038</v>
      </c>
      <c r="R16" s="190" t="s">
        <v>6039</v>
      </c>
      <c r="S16" s="190" t="s">
        <v>6040</v>
      </c>
      <c r="T16" s="190" t="s">
        <v>6041</v>
      </c>
      <c r="U16" s="190" t="s">
        <v>6042</v>
      </c>
    </row>
    <row r="17" customFormat="false" ht="66" hidden="false" customHeight="true" outlineLevel="0" collapsed="false">
      <c r="A17" s="190" t="s">
        <v>3688</v>
      </c>
      <c r="B17" s="190" t="s">
        <v>6003</v>
      </c>
      <c r="C17" s="190" t="s">
        <v>3253</v>
      </c>
      <c r="D17" s="190" t="s">
        <v>51</v>
      </c>
      <c r="E17" s="190" t="s">
        <v>6043</v>
      </c>
      <c r="F17" s="190" t="s">
        <v>37</v>
      </c>
      <c r="H17" s="190" t="n">
        <v>2019</v>
      </c>
      <c r="I17" s="196"/>
      <c r="J17" s="196"/>
      <c r="L17" s="190" t="s">
        <v>6044</v>
      </c>
      <c r="M17" s="198" t="n">
        <v>266012.76</v>
      </c>
      <c r="N17" s="198"/>
      <c r="O17" s="198" t="n">
        <v>315724.71</v>
      </c>
      <c r="P17" s="198" t="s">
        <v>6023</v>
      </c>
      <c r="Q17" s="190" t="s">
        <v>6045</v>
      </c>
      <c r="R17" s="190" t="s">
        <v>6046</v>
      </c>
      <c r="S17" s="190" t="s">
        <v>6047</v>
      </c>
      <c r="T17" s="190" t="s">
        <v>6048</v>
      </c>
      <c r="U17" s="190" t="s">
        <v>6049</v>
      </c>
    </row>
    <row r="18" customFormat="false" ht="73.5" hidden="false" customHeight="true" outlineLevel="0" collapsed="false">
      <c r="A18" s="190" t="s">
        <v>3688</v>
      </c>
      <c r="B18" s="190" t="s">
        <v>6003</v>
      </c>
      <c r="C18" s="190" t="s">
        <v>3253</v>
      </c>
      <c r="D18" s="190" t="s">
        <v>51</v>
      </c>
      <c r="E18" s="190" t="s">
        <v>6050</v>
      </c>
      <c r="F18" s="190" t="s">
        <v>37</v>
      </c>
      <c r="H18" s="190" t="n">
        <v>2019</v>
      </c>
      <c r="I18" s="196"/>
      <c r="J18" s="196"/>
      <c r="L18" s="190" t="s">
        <v>6051</v>
      </c>
      <c r="M18" s="190" t="s">
        <v>6052</v>
      </c>
      <c r="N18" s="198"/>
      <c r="O18" s="190" t="s">
        <v>6053</v>
      </c>
      <c r="P18" s="198" t="s">
        <v>6023</v>
      </c>
      <c r="Q18" s="190" t="s">
        <v>6054</v>
      </c>
      <c r="R18" s="190" t="s">
        <v>6055</v>
      </c>
      <c r="S18" s="190" t="s">
        <v>6056</v>
      </c>
      <c r="T18" s="190" t="s">
        <v>6057</v>
      </c>
      <c r="U18" s="190" t="s">
        <v>6058</v>
      </c>
    </row>
    <row r="19" customFormat="false" ht="60.75" hidden="false" customHeight="true" outlineLevel="0" collapsed="false">
      <c r="A19" s="190" t="s">
        <v>3688</v>
      </c>
      <c r="B19" s="190" t="s">
        <v>6003</v>
      </c>
      <c r="C19" s="190" t="s">
        <v>3253</v>
      </c>
      <c r="D19" s="190" t="s">
        <v>6059</v>
      </c>
      <c r="E19" s="190" t="s">
        <v>6060</v>
      </c>
      <c r="F19" s="190" t="s">
        <v>37</v>
      </c>
      <c r="H19" s="190" t="n">
        <v>2019</v>
      </c>
      <c r="I19" s="196"/>
      <c r="J19" s="196"/>
      <c r="L19" s="190" t="s">
        <v>6061</v>
      </c>
      <c r="M19" s="198" t="n">
        <v>298307.81</v>
      </c>
      <c r="N19" s="198"/>
      <c r="O19" s="190" t="s">
        <v>6062</v>
      </c>
      <c r="P19" s="198" t="s">
        <v>6023</v>
      </c>
      <c r="Q19" s="190" t="s">
        <v>5503</v>
      </c>
      <c r="R19" s="190" t="s">
        <v>6063</v>
      </c>
      <c r="S19" s="190" t="s">
        <v>6064</v>
      </c>
      <c r="T19" s="190" t="s">
        <v>6065</v>
      </c>
      <c r="U19" s="190" t="s">
        <v>6066</v>
      </c>
    </row>
    <row r="20" customFormat="false" ht="60.75" hidden="false" customHeight="true" outlineLevel="0" collapsed="false">
      <c r="A20" s="190" t="s">
        <v>3688</v>
      </c>
      <c r="B20" s="190" t="s">
        <v>6003</v>
      </c>
      <c r="C20" s="190" t="s">
        <v>3253</v>
      </c>
      <c r="D20" s="190" t="s">
        <v>6067</v>
      </c>
      <c r="E20" s="190" t="s">
        <v>6068</v>
      </c>
      <c r="F20" s="190" t="s">
        <v>37</v>
      </c>
      <c r="H20" s="190" t="n">
        <v>2019</v>
      </c>
      <c r="I20" s="196"/>
      <c r="J20" s="196"/>
      <c r="L20" s="190" t="s">
        <v>6069</v>
      </c>
      <c r="M20" s="190" t="s">
        <v>6070</v>
      </c>
      <c r="N20" s="198"/>
      <c r="O20" s="190" t="s">
        <v>6071</v>
      </c>
      <c r="P20" s="198" t="s">
        <v>6023</v>
      </c>
      <c r="Q20" s="190" t="s">
        <v>6072</v>
      </c>
      <c r="R20" s="190" t="s">
        <v>6073</v>
      </c>
      <c r="S20" s="190" t="s">
        <v>6074</v>
      </c>
      <c r="T20" s="190" t="s">
        <v>6075</v>
      </c>
      <c r="U20" s="251" t="s">
        <v>6076</v>
      </c>
    </row>
    <row r="21" customFormat="false" ht="60" hidden="false" customHeight="true" outlineLevel="0" collapsed="false">
      <c r="A21" s="190" t="s">
        <v>3688</v>
      </c>
      <c r="B21" s="190" t="s">
        <v>6003</v>
      </c>
      <c r="C21" s="190" t="s">
        <v>3253</v>
      </c>
      <c r="D21" s="190" t="s">
        <v>6067</v>
      </c>
      <c r="E21" s="190" t="s">
        <v>6077</v>
      </c>
      <c r="F21" s="190" t="s">
        <v>37</v>
      </c>
      <c r="H21" s="190" t="n">
        <v>2020</v>
      </c>
      <c r="I21" s="196"/>
      <c r="J21" s="196"/>
      <c r="K21" s="190" t="s">
        <v>6078</v>
      </c>
      <c r="L21" s="190" t="s">
        <v>6079</v>
      </c>
      <c r="M21" s="198" t="n">
        <v>287586.72</v>
      </c>
      <c r="N21" s="198"/>
      <c r="O21" s="198" t="n">
        <v>338337.21</v>
      </c>
      <c r="P21" s="198" t="s">
        <v>6023</v>
      </c>
      <c r="Q21" s="190" t="s">
        <v>6080</v>
      </c>
      <c r="R21" s="190" t="s">
        <v>6081</v>
      </c>
      <c r="S21" s="190" t="s">
        <v>6082</v>
      </c>
      <c r="T21" s="190" t="s">
        <v>6083</v>
      </c>
      <c r="U21" s="251" t="s">
        <v>6084</v>
      </c>
    </row>
    <row r="22" customFormat="false" ht="63" hidden="false" customHeight="true" outlineLevel="0" collapsed="false">
      <c r="A22" s="190" t="s">
        <v>3688</v>
      </c>
      <c r="B22" s="190" t="s">
        <v>6003</v>
      </c>
      <c r="C22" s="190" t="s">
        <v>3253</v>
      </c>
      <c r="D22" s="190" t="s">
        <v>6067</v>
      </c>
      <c r="E22" s="190" t="s">
        <v>6085</v>
      </c>
      <c r="F22" s="190" t="s">
        <v>37</v>
      </c>
      <c r="H22" s="190" t="n">
        <v>2020</v>
      </c>
      <c r="I22" s="196"/>
      <c r="J22" s="196"/>
      <c r="K22" s="190" t="s">
        <v>6086</v>
      </c>
      <c r="L22" s="190" t="s">
        <v>6087</v>
      </c>
      <c r="M22" s="190" t="s">
        <v>6088</v>
      </c>
      <c r="N22" s="198"/>
      <c r="O22" s="190" t="s">
        <v>6089</v>
      </c>
      <c r="P22" s="198"/>
      <c r="Q22" s="190" t="s">
        <v>6090</v>
      </c>
      <c r="R22" s="190" t="s">
        <v>6091</v>
      </c>
      <c r="S22" s="190" t="s">
        <v>6092</v>
      </c>
      <c r="T22" s="190" t="s">
        <v>6093</v>
      </c>
      <c r="U22" s="190" t="s">
        <v>6094</v>
      </c>
    </row>
    <row r="23" customFormat="false" ht="51" hidden="false" customHeight="true" outlineLevel="0" collapsed="false">
      <c r="A23" s="190" t="s">
        <v>3688</v>
      </c>
      <c r="B23" s="190" t="s">
        <v>6003</v>
      </c>
      <c r="C23" s="190" t="s">
        <v>3253</v>
      </c>
      <c r="D23" s="190" t="s">
        <v>748</v>
      </c>
      <c r="E23" s="190" t="s">
        <v>6095</v>
      </c>
      <c r="F23" s="190" t="s">
        <v>37</v>
      </c>
      <c r="H23" s="190" t="n">
        <v>2020</v>
      </c>
      <c r="I23" s="196"/>
      <c r="J23" s="196"/>
      <c r="K23" s="190" t="s">
        <v>6096</v>
      </c>
      <c r="L23" s="190" t="s">
        <v>6097</v>
      </c>
      <c r="M23" s="198" t="s">
        <v>6098</v>
      </c>
      <c r="N23" s="198"/>
      <c r="O23" s="190" t="s">
        <v>6099</v>
      </c>
      <c r="P23" s="198" t="s">
        <v>6023</v>
      </c>
      <c r="Q23" s="190" t="s">
        <v>6100</v>
      </c>
      <c r="R23" s="190" t="s">
        <v>6101</v>
      </c>
      <c r="S23" s="190" t="s">
        <v>6102</v>
      </c>
      <c r="T23" s="190" t="s">
        <v>6034</v>
      </c>
      <c r="U23" s="190" t="s">
        <v>6103</v>
      </c>
    </row>
    <row r="24" customFormat="false" ht="105" hidden="false" customHeight="true" outlineLevel="0" collapsed="false">
      <c r="A24" s="190" t="s">
        <v>3688</v>
      </c>
      <c r="B24" s="190" t="s">
        <v>6003</v>
      </c>
      <c r="C24" s="190" t="s">
        <v>3253</v>
      </c>
      <c r="D24" s="190" t="s">
        <v>6104</v>
      </c>
      <c r="E24" s="190" t="s">
        <v>6105</v>
      </c>
      <c r="F24" s="190" t="s">
        <v>37</v>
      </c>
      <c r="H24" s="190" t="n">
        <v>2022</v>
      </c>
      <c r="I24" s="190" t="s">
        <v>5480</v>
      </c>
      <c r="M24" s="190" t="s">
        <v>6106</v>
      </c>
      <c r="O24" s="190" t="s">
        <v>6107</v>
      </c>
      <c r="P24" s="190" t="s">
        <v>6108</v>
      </c>
      <c r="Q24" s="190" t="s">
        <v>6109</v>
      </c>
      <c r="R24" s="190" t="s">
        <v>6110</v>
      </c>
      <c r="S24" s="190" t="s">
        <v>6111</v>
      </c>
      <c r="T24" s="190" t="s">
        <v>6112</v>
      </c>
      <c r="U24" s="251" t="s">
        <v>6113</v>
      </c>
    </row>
    <row r="25" customFormat="false" ht="57.75" hidden="false" customHeight="true" outlineLevel="0" collapsed="false">
      <c r="A25" s="190" t="s">
        <v>3688</v>
      </c>
      <c r="B25" s="190" t="s">
        <v>6003</v>
      </c>
      <c r="C25" s="190" t="s">
        <v>3253</v>
      </c>
      <c r="D25" s="190" t="s">
        <v>6104</v>
      </c>
      <c r="E25" s="190" t="s">
        <v>6114</v>
      </c>
      <c r="F25" s="190" t="s">
        <v>37</v>
      </c>
      <c r="H25" s="190" t="n">
        <v>2022</v>
      </c>
      <c r="M25" s="198" t="n">
        <v>395599.8</v>
      </c>
      <c r="O25" s="198" t="n">
        <v>465411.53</v>
      </c>
      <c r="P25" s="190" t="s">
        <v>6115</v>
      </c>
      <c r="Q25" s="190" t="s">
        <v>6116</v>
      </c>
      <c r="R25" s="190" t="s">
        <v>6117</v>
      </c>
      <c r="S25" s="190" t="s">
        <v>6118</v>
      </c>
      <c r="T25" s="190" t="s">
        <v>6119</v>
      </c>
      <c r="U25" s="251" t="s">
        <v>6120</v>
      </c>
    </row>
    <row r="26" customFormat="false" ht="135" hidden="false" customHeight="false" outlineLevel="0" collapsed="false">
      <c r="A26" s="190" t="s">
        <v>3688</v>
      </c>
      <c r="B26" s="190" t="s">
        <v>6003</v>
      </c>
      <c r="C26" s="190" t="s">
        <v>3253</v>
      </c>
      <c r="E26" s="190" t="s">
        <v>6121</v>
      </c>
      <c r="F26" s="190" t="s">
        <v>37</v>
      </c>
      <c r="H26" s="190" t="n">
        <v>2022</v>
      </c>
      <c r="M26" s="198" t="n">
        <v>357884.31</v>
      </c>
      <c r="O26" s="198" t="n">
        <v>421066.31</v>
      </c>
      <c r="P26" s="190" t="s">
        <v>5588</v>
      </c>
      <c r="Q26" s="190" t="s">
        <v>5552</v>
      </c>
      <c r="R26" s="190" t="s">
        <v>6122</v>
      </c>
      <c r="S26" s="190" t="s">
        <v>6123</v>
      </c>
      <c r="T26" s="190" t="s">
        <v>6124</v>
      </c>
      <c r="U26" s="251" t="s">
        <v>6125</v>
      </c>
    </row>
    <row r="27" customFormat="false" ht="45" hidden="false" customHeight="false" outlineLevel="0" collapsed="false">
      <c r="A27" s="190" t="str">
        <f aca="false">$A$26</f>
        <v>IPA II</v>
      </c>
      <c r="B27" s="190" t="s">
        <v>6003</v>
      </c>
      <c r="C27" s="190" t="s">
        <v>3253</v>
      </c>
      <c r="E27" s="190" t="s">
        <v>6126</v>
      </c>
      <c r="F27" s="190" t="s">
        <v>37</v>
      </c>
      <c r="H27" s="190" t="n">
        <v>2022</v>
      </c>
      <c r="I27" s="190" t="s">
        <v>5480</v>
      </c>
      <c r="K27" s="190" t="s">
        <v>6127</v>
      </c>
      <c r="M27" s="190" t="s">
        <v>6128</v>
      </c>
      <c r="P27" s="190" t="s">
        <v>6129</v>
      </c>
      <c r="Q27" s="190" t="s">
        <v>231</v>
      </c>
    </row>
    <row r="28" customFormat="false" ht="33.75" hidden="false" customHeight="false" outlineLevel="0" collapsed="false">
      <c r="A28" s="190" t="str">
        <f aca="false">$A$26</f>
        <v>IPA II</v>
      </c>
      <c r="B28" s="190" t="s">
        <v>6003</v>
      </c>
      <c r="C28" s="190" t="s">
        <v>3253</v>
      </c>
      <c r="E28" s="190" t="s">
        <v>6130</v>
      </c>
      <c r="F28" s="190" t="s">
        <v>37</v>
      </c>
      <c r="H28" s="190" t="n">
        <v>2022</v>
      </c>
      <c r="I28" s="190" t="s">
        <v>5576</v>
      </c>
      <c r="K28" s="190" t="s">
        <v>6131</v>
      </c>
      <c r="M28" s="190" t="s">
        <v>6132</v>
      </c>
      <c r="P28" s="190" t="s">
        <v>5411</v>
      </c>
      <c r="Q28" s="190" t="s">
        <v>5172</v>
      </c>
    </row>
    <row r="29" customFormat="false" ht="33.75" hidden="false" customHeight="false" outlineLevel="0" collapsed="false">
      <c r="A29" s="190" t="str">
        <f aca="false">$A$26</f>
        <v>IPA II</v>
      </c>
      <c r="B29" s="190" t="s">
        <v>6003</v>
      </c>
      <c r="C29" s="190" t="s">
        <v>3253</v>
      </c>
      <c r="E29" s="190" t="s">
        <v>6133</v>
      </c>
      <c r="F29" s="190" t="s">
        <v>37</v>
      </c>
      <c r="H29" s="190" t="n">
        <v>2022</v>
      </c>
      <c r="I29" s="190" t="s">
        <v>5480</v>
      </c>
      <c r="K29" s="190" t="s">
        <v>6134</v>
      </c>
      <c r="M29" s="190" t="s">
        <v>6135</v>
      </c>
      <c r="P29" s="190" t="s">
        <v>6136</v>
      </c>
      <c r="Q29" s="190" t="s">
        <v>6137</v>
      </c>
    </row>
    <row r="30" customFormat="false" ht="45" hidden="false" customHeight="false" outlineLevel="0" collapsed="false">
      <c r="A30" s="190" t="str">
        <f aca="false">$A$26</f>
        <v>IPA II</v>
      </c>
      <c r="B30" s="190" t="s">
        <v>6003</v>
      </c>
      <c r="C30" s="190" t="s">
        <v>3253</v>
      </c>
      <c r="E30" s="190" t="s">
        <v>6138</v>
      </c>
      <c r="F30" s="190" t="s">
        <v>37</v>
      </c>
      <c r="H30" s="190" t="n">
        <v>2022</v>
      </c>
      <c r="I30" s="190" t="s">
        <v>5500</v>
      </c>
      <c r="K30" s="190" t="s">
        <v>6139</v>
      </c>
      <c r="M30" s="190" t="s">
        <v>6140</v>
      </c>
      <c r="P30" s="190" t="s">
        <v>4095</v>
      </c>
      <c r="Q30" s="190" t="s">
        <v>6141</v>
      </c>
    </row>
    <row r="31" customFormat="false" ht="45" hidden="false" customHeight="false" outlineLevel="0" collapsed="false">
      <c r="A31" s="190" t="str">
        <f aca="false">$A$26</f>
        <v>IPA II</v>
      </c>
      <c r="B31" s="190" t="s">
        <v>6003</v>
      </c>
      <c r="C31" s="190" t="s">
        <v>3253</v>
      </c>
      <c r="E31" s="190" t="s">
        <v>6142</v>
      </c>
      <c r="F31" s="190" t="s">
        <v>37</v>
      </c>
      <c r="H31" s="190" t="n">
        <v>2022</v>
      </c>
      <c r="I31" s="190" t="s">
        <v>5480</v>
      </c>
      <c r="K31" s="190" t="s">
        <v>6143</v>
      </c>
      <c r="M31" s="190" t="s">
        <v>6144</v>
      </c>
      <c r="P31" s="190" t="s">
        <v>6145</v>
      </c>
      <c r="Q31" s="190" t="s">
        <v>6146</v>
      </c>
    </row>
    <row r="32" customFormat="false" ht="56.25" hidden="false" customHeight="false" outlineLevel="0" collapsed="false">
      <c r="A32" s="190" t="str">
        <f aca="false">$A$26</f>
        <v>IPA II</v>
      </c>
      <c r="B32" s="190" t="s">
        <v>6003</v>
      </c>
      <c r="C32" s="190" t="s">
        <v>3253</v>
      </c>
      <c r="E32" s="190" t="s">
        <v>6147</v>
      </c>
      <c r="F32" s="190" t="s">
        <v>37</v>
      </c>
      <c r="H32" s="190" t="n">
        <v>2022</v>
      </c>
      <c r="I32" s="190" t="s">
        <v>5480</v>
      </c>
      <c r="K32" s="190" t="s">
        <v>6148</v>
      </c>
      <c r="M32" s="190" t="s">
        <v>6149</v>
      </c>
      <c r="P32" s="190" t="s">
        <v>6030</v>
      </c>
      <c r="Q32" s="190" t="s">
        <v>6150</v>
      </c>
    </row>
    <row r="33" customFormat="false" ht="33.75" hidden="false" customHeight="false" outlineLevel="0" collapsed="false">
      <c r="A33" s="190" t="str">
        <f aca="false">$A$26</f>
        <v>IPA II</v>
      </c>
      <c r="B33" s="190" t="s">
        <v>6003</v>
      </c>
      <c r="C33" s="190" t="s">
        <v>3253</v>
      </c>
      <c r="E33" s="190" t="s">
        <v>6151</v>
      </c>
      <c r="F33" s="190" t="s">
        <v>37</v>
      </c>
      <c r="H33" s="190" t="n">
        <v>2022</v>
      </c>
      <c r="I33" s="190" t="s">
        <v>5480</v>
      </c>
      <c r="K33" s="190" t="s">
        <v>6152</v>
      </c>
      <c r="M33" s="198" t="n">
        <v>369131.29</v>
      </c>
      <c r="P33" s="190" t="s">
        <v>6153</v>
      </c>
      <c r="Q33" s="190" t="s">
        <v>228</v>
      </c>
    </row>
    <row r="34" customFormat="false" ht="33.75" hidden="false" customHeight="false" outlineLevel="0" collapsed="false">
      <c r="A34" s="190" t="str">
        <f aca="false">$A$26</f>
        <v>IPA II</v>
      </c>
      <c r="B34" s="190" t="s">
        <v>6003</v>
      </c>
      <c r="C34" s="190" t="s">
        <v>3253</v>
      </c>
      <c r="E34" s="190" t="s">
        <v>6154</v>
      </c>
      <c r="F34" s="190" t="s">
        <v>37</v>
      </c>
      <c r="H34" s="190" t="n">
        <v>2022</v>
      </c>
      <c r="I34" s="190" t="s">
        <v>5480</v>
      </c>
      <c r="K34" s="190" t="s">
        <v>6155</v>
      </c>
      <c r="M34" s="190" t="s">
        <v>6156</v>
      </c>
      <c r="P34" s="190" t="s">
        <v>4665</v>
      </c>
      <c r="Q34" s="190" t="s">
        <v>112</v>
      </c>
    </row>
    <row r="35" customFormat="false" ht="56.25" hidden="false" customHeight="false" outlineLevel="0" collapsed="false">
      <c r="A35" s="190" t="str">
        <f aca="false">$A$26</f>
        <v>IPA II</v>
      </c>
      <c r="B35" s="190" t="s">
        <v>6003</v>
      </c>
      <c r="C35" s="190" t="s">
        <v>3253</v>
      </c>
      <c r="E35" s="190" t="s">
        <v>6157</v>
      </c>
      <c r="F35" s="190" t="s">
        <v>37</v>
      </c>
      <c r="H35" s="190" t="n">
        <v>2022</v>
      </c>
      <c r="I35" s="190" t="s">
        <v>5480</v>
      </c>
      <c r="K35" s="190" t="s">
        <v>6158</v>
      </c>
      <c r="M35" s="190" t="s">
        <v>6159</v>
      </c>
      <c r="P35" s="190" t="s">
        <v>5493</v>
      </c>
      <c r="Q35" s="190" t="s">
        <v>6160</v>
      </c>
    </row>
    <row r="36" customFormat="false" ht="33.75" hidden="false" customHeight="false" outlineLevel="0" collapsed="false">
      <c r="A36" s="190" t="str">
        <f aca="false">$A$26</f>
        <v>IPA II</v>
      </c>
      <c r="B36" s="190" t="s">
        <v>6003</v>
      </c>
      <c r="C36" s="190" t="s">
        <v>3253</v>
      </c>
      <c r="E36" s="190" t="s">
        <v>6161</v>
      </c>
      <c r="F36" s="190" t="s">
        <v>37</v>
      </c>
      <c r="H36" s="190" t="n">
        <v>2022</v>
      </c>
      <c r="I36" s="190" t="s">
        <v>5480</v>
      </c>
      <c r="K36" s="190" t="s">
        <v>6162</v>
      </c>
      <c r="M36" s="190" t="s">
        <v>6163</v>
      </c>
      <c r="P36" s="190" t="s">
        <v>6164</v>
      </c>
      <c r="Q36" s="190" t="s">
        <v>6165</v>
      </c>
    </row>
  </sheetData>
  <hyperlinks>
    <hyperlink ref="U20" r:id="rId1" display="https://cbc-mne-kos.org/project-of-the-1st-cfp/self-employment-and-social-entrepreneurship-for-youth/"/>
    <hyperlink ref="U21" r:id="rId2" display="https://cbc-mne-kos.org/project-of-the-2nd-cfp/creating-employment-in-agriculture/"/>
    <hyperlink ref="U24" r:id="rId3" display="Tourism hubs for better tourism offer in less advantaged mountainous areas – IPA Cross-Border Cooperation Programme Montenegro-Kosovo 2014-2020 (cbc-mne-kos.org)"/>
    <hyperlink ref="U25" r:id="rId4" display="Transhumance – new tourism offer of Kosovo and Montenegro – IPA Cross-Border Cooperation Programme Montenegro-Kosovo 2014-2020 (cbc-mne-kos.org)"/>
    <hyperlink ref="U26" r:id="rId5" display="Culture heritage – Treasure of Cross Border Region – IPA Cross-Border Cooperation Programme Montenegro-Kosovo 2014-2020 (cbc-mne-kos.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2" activeCellId="0" sqref="A2"/>
    </sheetView>
  </sheetViews>
  <sheetFormatPr defaultColWidth="8.54296875" defaultRowHeight="15" zeroHeight="false" outlineLevelRow="0" outlineLevelCol="0"/>
  <cols>
    <col collapsed="false" customWidth="true" hidden="false" outlineLevel="0" max="5" min="5" style="0" width="19.71"/>
    <col collapsed="false" customWidth="true" hidden="false" outlineLevel="0" max="17" min="17" style="0" width="15"/>
  </cols>
  <sheetData>
    <row r="1" s="14" customFormat="true" ht="45" hidden="false" customHeight="false" outlineLevel="0" collapsed="false">
      <c r="A1" s="7" t="s">
        <v>0</v>
      </c>
      <c r="B1" s="7" t="s">
        <v>1</v>
      </c>
      <c r="C1" s="8" t="s">
        <v>2</v>
      </c>
      <c r="D1" s="7" t="s">
        <v>3</v>
      </c>
      <c r="E1" s="9" t="s">
        <v>4</v>
      </c>
      <c r="F1" s="7" t="s">
        <v>5</v>
      </c>
      <c r="G1" s="7" t="s">
        <v>6</v>
      </c>
      <c r="H1" s="7" t="s">
        <v>7</v>
      </c>
      <c r="I1" s="43" t="s">
        <v>8</v>
      </c>
      <c r="J1" s="43" t="s">
        <v>9</v>
      </c>
      <c r="K1" s="7" t="s">
        <v>10</v>
      </c>
      <c r="L1" s="7" t="s">
        <v>11</v>
      </c>
      <c r="M1" s="12" t="s">
        <v>12</v>
      </c>
      <c r="N1" s="12" t="s">
        <v>13</v>
      </c>
      <c r="O1" s="12" t="s">
        <v>14</v>
      </c>
      <c r="P1" s="12" t="s">
        <v>15</v>
      </c>
      <c r="Q1" s="7" t="s">
        <v>16</v>
      </c>
      <c r="R1" s="7" t="s">
        <v>17</v>
      </c>
      <c r="S1" s="7" t="s">
        <v>4268</v>
      </c>
      <c r="T1" s="7" t="s">
        <v>19</v>
      </c>
      <c r="U1" s="7" t="s">
        <v>20</v>
      </c>
      <c r="V1" s="13"/>
      <c r="W1" s="13"/>
      <c r="X1" s="13"/>
      <c r="Y1" s="13"/>
      <c r="Z1" s="13"/>
    </row>
    <row r="2" s="52" customFormat="true" ht="69.75" hidden="false" customHeight="true" outlineLevel="0" collapsed="false">
      <c r="A2" s="48" t="s">
        <v>21</v>
      </c>
      <c r="B2" s="48"/>
      <c r="C2" s="48" t="s">
        <v>3253</v>
      </c>
      <c r="D2" s="48" t="s">
        <v>3691</v>
      </c>
      <c r="E2" s="287" t="s">
        <v>1438</v>
      </c>
      <c r="F2" s="48" t="s">
        <v>37</v>
      </c>
      <c r="G2" s="48" t="n">
        <v>2012</v>
      </c>
      <c r="H2" s="48" t="n">
        <v>2015</v>
      </c>
      <c r="I2" s="50" t="n">
        <v>42248</v>
      </c>
      <c r="J2" s="50" t="n">
        <v>43220</v>
      </c>
      <c r="K2" s="48" t="n">
        <v>359385</v>
      </c>
      <c r="L2" s="48" t="s">
        <v>820</v>
      </c>
      <c r="M2" s="51" t="n">
        <v>114045.49</v>
      </c>
      <c r="N2" s="51"/>
      <c r="O2" s="51"/>
      <c r="P2" s="51"/>
      <c r="Q2" s="48" t="s">
        <v>6166</v>
      </c>
      <c r="R2" s="48"/>
      <c r="S2" s="48"/>
      <c r="T2" s="48"/>
      <c r="U2" s="48"/>
      <c r="V2" s="48"/>
      <c r="W2" s="48"/>
      <c r="X2" s="48"/>
      <c r="Y2" s="48"/>
      <c r="Z2" s="48"/>
    </row>
    <row r="3" s="52" customFormat="true" ht="80.25" hidden="false" customHeight="true" outlineLevel="0" collapsed="false">
      <c r="A3" s="48" t="s">
        <v>21</v>
      </c>
      <c r="B3" s="48"/>
      <c r="C3" s="48" t="s">
        <v>3253</v>
      </c>
      <c r="D3" s="48" t="s">
        <v>3691</v>
      </c>
      <c r="E3" s="287" t="s">
        <v>1438</v>
      </c>
      <c r="F3" s="48" t="s">
        <v>37</v>
      </c>
      <c r="G3" s="48" t="n">
        <v>2012</v>
      </c>
      <c r="H3" s="48" t="n">
        <v>2015</v>
      </c>
      <c r="I3" s="50" t="n">
        <v>42248</v>
      </c>
      <c r="J3" s="50" t="n">
        <v>43220</v>
      </c>
      <c r="K3" s="48" t="n">
        <v>359385</v>
      </c>
      <c r="L3" s="48" t="s">
        <v>820</v>
      </c>
      <c r="M3" s="51" t="n">
        <v>114045.49</v>
      </c>
      <c r="N3" s="51"/>
      <c r="O3" s="51"/>
      <c r="P3" s="51"/>
      <c r="Q3" s="48" t="s">
        <v>6166</v>
      </c>
      <c r="R3" s="48"/>
      <c r="S3" s="48"/>
      <c r="T3" s="48"/>
      <c r="U3" s="48"/>
      <c r="V3" s="48"/>
      <c r="W3" s="48"/>
      <c r="X3" s="48"/>
      <c r="Y3" s="48"/>
      <c r="Z3" s="4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9"/>
  <sheetViews>
    <sheetView showFormulas="false" showGridLines="true" showRowColHeaders="true" showZeros="true" rightToLeft="false" tabSelected="false" showOutlineSymbols="true" defaultGridColor="true" view="normal" topLeftCell="A29" colorId="64" zoomScale="55" zoomScaleNormal="55"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5" min="5" style="0" width="25.15"/>
  </cols>
  <sheetData>
    <row r="1" s="14" customFormat="true" ht="45" hidden="false" customHeight="false" outlineLevel="0" collapsed="false">
      <c r="A1" s="7" t="s">
        <v>0</v>
      </c>
      <c r="B1" s="7" t="s">
        <v>1</v>
      </c>
      <c r="C1" s="8" t="s">
        <v>2</v>
      </c>
      <c r="D1" s="7" t="s">
        <v>3</v>
      </c>
      <c r="E1" s="9" t="s">
        <v>4</v>
      </c>
      <c r="F1" s="7" t="s">
        <v>5</v>
      </c>
      <c r="G1" s="7" t="s">
        <v>6</v>
      </c>
      <c r="H1" s="7" t="s">
        <v>7</v>
      </c>
      <c r="I1" s="43" t="s">
        <v>8</v>
      </c>
      <c r="J1" s="43" t="s">
        <v>9</v>
      </c>
      <c r="K1" s="7" t="s">
        <v>10</v>
      </c>
      <c r="L1" s="7" t="s">
        <v>11</v>
      </c>
      <c r="M1" s="12" t="s">
        <v>12</v>
      </c>
      <c r="N1" s="12" t="s">
        <v>13</v>
      </c>
      <c r="O1" s="12" t="s">
        <v>14</v>
      </c>
      <c r="P1" s="12" t="s">
        <v>15</v>
      </c>
      <c r="Q1" s="7" t="s">
        <v>16</v>
      </c>
      <c r="R1" s="7" t="s">
        <v>17</v>
      </c>
      <c r="S1" s="7" t="s">
        <v>4268</v>
      </c>
      <c r="T1" s="7" t="s">
        <v>19</v>
      </c>
      <c r="U1" s="7" t="s">
        <v>20</v>
      </c>
      <c r="V1" s="13"/>
      <c r="W1" s="13"/>
      <c r="X1" s="13"/>
      <c r="Y1" s="13"/>
      <c r="Z1" s="13"/>
    </row>
    <row r="2" s="14" customFormat="true" ht="67.5" hidden="false" customHeight="true" outlineLevel="0" collapsed="false">
      <c r="A2" s="44" t="s">
        <v>21</v>
      </c>
      <c r="B2" s="44"/>
      <c r="C2" s="288" t="s">
        <v>3253</v>
      </c>
      <c r="D2" s="288" t="s">
        <v>6167</v>
      </c>
      <c r="E2" s="289" t="s">
        <v>1444</v>
      </c>
      <c r="F2" s="44" t="s">
        <v>37</v>
      </c>
      <c r="G2" s="44" t="n">
        <v>2012</v>
      </c>
      <c r="H2" s="44" t="n">
        <v>2015</v>
      </c>
      <c r="I2" s="46" t="n">
        <v>42370</v>
      </c>
      <c r="J2" s="46" t="n">
        <v>43464</v>
      </c>
      <c r="K2" s="44" t="n">
        <v>368923</v>
      </c>
      <c r="L2" s="44" t="s">
        <v>431</v>
      </c>
      <c r="M2" s="47" t="n">
        <v>164544</v>
      </c>
      <c r="N2" s="47"/>
      <c r="O2" s="47"/>
      <c r="P2" s="47"/>
      <c r="Q2" s="44" t="s">
        <v>5099</v>
      </c>
      <c r="R2" s="13"/>
      <c r="S2" s="13"/>
      <c r="T2" s="13"/>
      <c r="U2" s="13"/>
      <c r="V2" s="13"/>
      <c r="W2" s="13"/>
      <c r="X2" s="13"/>
      <c r="Y2" s="13"/>
      <c r="Z2" s="13"/>
    </row>
    <row r="3" s="294" customFormat="true" ht="78.75" hidden="false" customHeight="false" outlineLevel="0" collapsed="false">
      <c r="A3" s="290" t="s">
        <v>21</v>
      </c>
      <c r="B3" s="290"/>
      <c r="C3" s="290" t="s">
        <v>3253</v>
      </c>
      <c r="D3" s="290" t="s">
        <v>3691</v>
      </c>
      <c r="E3" s="291" t="s">
        <v>1599</v>
      </c>
      <c r="F3" s="290" t="s">
        <v>37</v>
      </c>
      <c r="G3" s="290" t="n">
        <v>2013</v>
      </c>
      <c r="H3" s="290" t="n">
        <v>2015</v>
      </c>
      <c r="I3" s="292" t="n">
        <v>42077</v>
      </c>
      <c r="J3" s="292" t="n">
        <v>42942</v>
      </c>
      <c r="K3" s="290" t="n">
        <v>357657</v>
      </c>
      <c r="L3" s="290" t="s">
        <v>1600</v>
      </c>
      <c r="M3" s="293" t="n">
        <v>94946.3</v>
      </c>
      <c r="N3" s="293"/>
      <c r="O3" s="293"/>
      <c r="P3" s="293"/>
      <c r="Q3" s="290" t="s">
        <v>6168</v>
      </c>
      <c r="R3" s="290"/>
      <c r="S3" s="290"/>
      <c r="T3" s="290"/>
      <c r="U3" s="290"/>
      <c r="V3" s="290"/>
      <c r="W3" s="290"/>
      <c r="X3" s="290"/>
      <c r="Y3" s="290"/>
      <c r="Z3" s="290"/>
    </row>
    <row r="4" s="294" customFormat="true" ht="99.75" hidden="false" customHeight="true" outlineLevel="0" collapsed="false">
      <c r="A4" s="290" t="s">
        <v>21</v>
      </c>
      <c r="B4" s="290"/>
      <c r="C4" s="290" t="s">
        <v>3253</v>
      </c>
      <c r="D4" s="290" t="s">
        <v>3691</v>
      </c>
      <c r="E4" s="291" t="s">
        <v>1433</v>
      </c>
      <c r="F4" s="290" t="s">
        <v>37</v>
      </c>
      <c r="G4" s="290" t="n">
        <v>2012</v>
      </c>
      <c r="H4" s="290" t="n">
        <v>2015</v>
      </c>
      <c r="I4" s="292" t="n">
        <v>42076</v>
      </c>
      <c r="J4" s="292" t="n">
        <v>43307</v>
      </c>
      <c r="K4" s="290" t="n">
        <v>357712</v>
      </c>
      <c r="L4" s="290" t="s">
        <v>1434</v>
      </c>
      <c r="M4" s="293" t="n">
        <v>85654.86</v>
      </c>
      <c r="N4" s="293"/>
      <c r="O4" s="293"/>
      <c r="P4" s="293"/>
      <c r="Q4" s="290" t="s">
        <v>6169</v>
      </c>
      <c r="R4" s="290"/>
      <c r="S4" s="290"/>
      <c r="V4" s="290"/>
      <c r="W4" s="290"/>
      <c r="X4" s="290"/>
      <c r="Y4" s="290"/>
      <c r="Z4" s="290"/>
    </row>
    <row r="5" s="14" customFormat="true" ht="37.5" hidden="false" customHeight="true" outlineLevel="0" collapsed="false">
      <c r="A5" s="44" t="s">
        <v>21</v>
      </c>
      <c r="B5" s="44"/>
      <c r="C5" s="288" t="s">
        <v>3253</v>
      </c>
      <c r="D5" s="13" t="s">
        <v>3697</v>
      </c>
      <c r="E5" s="289" t="s">
        <v>1422</v>
      </c>
      <c r="F5" s="44" t="s">
        <v>37</v>
      </c>
      <c r="G5" s="44" t="n">
        <v>2012</v>
      </c>
      <c r="H5" s="44" t="n">
        <v>2014</v>
      </c>
      <c r="I5" s="46" t="n">
        <v>41991</v>
      </c>
      <c r="J5" s="46" t="n">
        <v>43307</v>
      </c>
      <c r="K5" s="44" t="n">
        <v>353523</v>
      </c>
      <c r="L5" s="44" t="s">
        <v>193</v>
      </c>
      <c r="M5" s="47" t="n">
        <v>194762.48</v>
      </c>
      <c r="N5" s="47"/>
      <c r="O5" s="47"/>
      <c r="P5" s="47"/>
      <c r="Q5" s="44" t="s">
        <v>6170</v>
      </c>
      <c r="R5" s="13"/>
      <c r="S5" s="13"/>
      <c r="T5" s="13"/>
      <c r="U5" s="13"/>
      <c r="V5" s="13"/>
      <c r="W5" s="13"/>
      <c r="X5" s="13"/>
      <c r="Y5" s="13"/>
      <c r="Z5" s="13"/>
    </row>
    <row r="6" s="14" customFormat="true" ht="90" hidden="false" customHeight="false" outlineLevel="0" collapsed="false">
      <c r="A6" s="44" t="s">
        <v>21</v>
      </c>
      <c r="B6" s="44"/>
      <c r="C6" s="288" t="s">
        <v>3253</v>
      </c>
      <c r="D6" s="13" t="s">
        <v>348</v>
      </c>
      <c r="E6" s="289" t="s">
        <v>1575</v>
      </c>
      <c r="F6" s="44" t="s">
        <v>37</v>
      </c>
      <c r="G6" s="44" t="n">
        <v>2013</v>
      </c>
      <c r="H6" s="44" t="n">
        <v>2015</v>
      </c>
      <c r="I6" s="46" t="n">
        <v>42210</v>
      </c>
      <c r="J6" s="46" t="n">
        <v>43307</v>
      </c>
      <c r="K6" s="44" t="n">
        <v>360232</v>
      </c>
      <c r="L6" s="44" t="s">
        <v>78</v>
      </c>
      <c r="M6" s="47" t="n">
        <v>98011.36</v>
      </c>
      <c r="N6" s="47"/>
      <c r="O6" s="47"/>
      <c r="P6" s="47"/>
      <c r="Q6" s="44" t="s">
        <v>6171</v>
      </c>
      <c r="R6" s="13"/>
      <c r="S6" s="13"/>
      <c r="T6" s="13"/>
      <c r="U6" s="13"/>
      <c r="V6" s="13"/>
      <c r="W6" s="13"/>
      <c r="X6" s="13"/>
      <c r="Y6" s="13"/>
      <c r="Z6" s="13"/>
    </row>
    <row r="7" s="294" customFormat="true" ht="146.25" hidden="false" customHeight="false" outlineLevel="0" collapsed="false">
      <c r="A7" s="290" t="s">
        <v>21</v>
      </c>
      <c r="B7" s="290"/>
      <c r="C7" s="290" t="s">
        <v>3253</v>
      </c>
      <c r="D7" s="290" t="s">
        <v>3691</v>
      </c>
      <c r="E7" s="291" t="s">
        <v>1433</v>
      </c>
      <c r="F7" s="290" t="s">
        <v>37</v>
      </c>
      <c r="G7" s="290" t="n">
        <v>2012</v>
      </c>
      <c r="H7" s="290" t="n">
        <v>2015</v>
      </c>
      <c r="I7" s="292" t="n">
        <v>42076</v>
      </c>
      <c r="J7" s="292" t="n">
        <v>43307</v>
      </c>
      <c r="K7" s="290" t="n">
        <v>357712</v>
      </c>
      <c r="L7" s="290" t="s">
        <v>1434</v>
      </c>
      <c r="M7" s="293" t="n">
        <v>85654.86</v>
      </c>
      <c r="N7" s="293"/>
      <c r="O7" s="293"/>
      <c r="P7" s="293"/>
      <c r="Q7" s="290" t="s">
        <v>6169</v>
      </c>
      <c r="R7" s="290"/>
      <c r="S7" s="290"/>
      <c r="T7" s="290"/>
      <c r="U7" s="290"/>
      <c r="V7" s="290"/>
      <c r="W7" s="290"/>
      <c r="X7" s="290"/>
      <c r="Y7" s="290"/>
      <c r="Z7" s="290"/>
    </row>
    <row r="8" s="14" customFormat="true" ht="67.5" hidden="false" customHeight="false" outlineLevel="0" collapsed="false">
      <c r="A8" s="44" t="s">
        <v>21</v>
      </c>
      <c r="B8" s="44"/>
      <c r="C8" s="288" t="s">
        <v>3253</v>
      </c>
      <c r="D8" s="13" t="s">
        <v>748</v>
      </c>
      <c r="E8" s="289" t="s">
        <v>1436</v>
      </c>
      <c r="F8" s="44" t="s">
        <v>37</v>
      </c>
      <c r="G8" s="44" t="n">
        <v>2012</v>
      </c>
      <c r="H8" s="44" t="n">
        <v>2015</v>
      </c>
      <c r="I8" s="46" t="n">
        <v>42104</v>
      </c>
      <c r="J8" s="46" t="n">
        <v>42735</v>
      </c>
      <c r="K8" s="44" t="n">
        <v>357834</v>
      </c>
      <c r="L8" s="44" t="s">
        <v>787</v>
      </c>
      <c r="M8" s="47" t="n">
        <v>97719.95</v>
      </c>
      <c r="N8" s="47"/>
      <c r="O8" s="47"/>
      <c r="P8" s="47"/>
      <c r="Q8" s="44" t="s">
        <v>1437</v>
      </c>
      <c r="R8" s="13"/>
      <c r="S8" s="13"/>
      <c r="T8" s="13"/>
      <c r="U8" s="13"/>
      <c r="V8" s="13"/>
      <c r="W8" s="13"/>
      <c r="X8" s="13"/>
      <c r="Y8" s="13"/>
      <c r="Z8" s="13"/>
    </row>
    <row r="9" s="294" customFormat="true" ht="78.75" hidden="false" customHeight="false" outlineLevel="0" collapsed="false">
      <c r="A9" s="290" t="s">
        <v>21</v>
      </c>
      <c r="B9" s="290"/>
      <c r="C9" s="290" t="s">
        <v>3253</v>
      </c>
      <c r="D9" s="290" t="s">
        <v>3691</v>
      </c>
      <c r="E9" s="291" t="s">
        <v>1599</v>
      </c>
      <c r="F9" s="290" t="s">
        <v>37</v>
      </c>
      <c r="G9" s="290" t="n">
        <v>2013</v>
      </c>
      <c r="H9" s="290" t="n">
        <v>2015</v>
      </c>
      <c r="I9" s="292" t="n">
        <v>42077</v>
      </c>
      <c r="J9" s="292" t="n">
        <v>42942</v>
      </c>
      <c r="K9" s="290" t="n">
        <v>357657</v>
      </c>
      <c r="L9" s="290" t="s">
        <v>1600</v>
      </c>
      <c r="M9" s="293" t="n">
        <v>94946.3</v>
      </c>
      <c r="N9" s="293"/>
      <c r="O9" s="293"/>
      <c r="P9" s="293"/>
      <c r="Q9" s="290" t="s">
        <v>6168</v>
      </c>
      <c r="R9" s="290"/>
      <c r="S9" s="290"/>
      <c r="T9" s="290"/>
      <c r="U9" s="290"/>
      <c r="V9" s="290"/>
      <c r="W9" s="290"/>
      <c r="X9" s="290"/>
      <c r="Y9" s="290"/>
      <c r="Z9" s="290"/>
    </row>
    <row r="10" s="14" customFormat="true" ht="247.5" hidden="false" customHeight="false" outlineLevel="0" collapsed="false">
      <c r="A10" s="13"/>
      <c r="B10" s="295" t="s">
        <v>6172</v>
      </c>
      <c r="C10" s="288" t="s">
        <v>3253</v>
      </c>
      <c r="D10" s="13" t="s">
        <v>945</v>
      </c>
      <c r="E10" s="296" t="s">
        <v>6173</v>
      </c>
      <c r="F10" s="13" t="s">
        <v>37</v>
      </c>
      <c r="G10" s="13"/>
      <c r="H10" s="13" t="n">
        <v>2018</v>
      </c>
      <c r="I10" s="297" t="n">
        <v>43101</v>
      </c>
      <c r="J10" s="297" t="n">
        <v>43585</v>
      </c>
      <c r="K10" s="13"/>
      <c r="L10" s="13"/>
      <c r="M10" s="57" t="n">
        <v>281491</v>
      </c>
      <c r="N10" s="57"/>
      <c r="O10" s="57" t="n">
        <v>331712</v>
      </c>
      <c r="P10" s="58"/>
      <c r="Q10" s="13" t="s">
        <v>942</v>
      </c>
      <c r="R10" s="13" t="s">
        <v>6174</v>
      </c>
      <c r="S10" s="13" t="s">
        <v>6175</v>
      </c>
      <c r="T10" s="13" t="s">
        <v>6176</v>
      </c>
      <c r="U10" s="62" t="s">
        <v>6177</v>
      </c>
      <c r="V10" s="13"/>
      <c r="W10" s="13"/>
      <c r="X10" s="13"/>
      <c r="Y10" s="13"/>
      <c r="Z10" s="13"/>
    </row>
    <row r="11" s="14" customFormat="true" ht="123.75" hidden="false" customHeight="false" outlineLevel="0" collapsed="false">
      <c r="A11" s="13" t="s">
        <v>6178</v>
      </c>
      <c r="B11" s="295" t="s">
        <v>6172</v>
      </c>
      <c r="C11" s="288" t="s">
        <v>3253</v>
      </c>
      <c r="D11" s="13" t="s">
        <v>6067</v>
      </c>
      <c r="E11" s="296" t="s">
        <v>6179</v>
      </c>
      <c r="F11" s="13" t="s">
        <v>37</v>
      </c>
      <c r="G11" s="13"/>
      <c r="H11" s="13" t="n">
        <v>2018</v>
      </c>
      <c r="I11" s="56" t="n">
        <v>43211</v>
      </c>
      <c r="J11" s="56" t="n">
        <v>43758</v>
      </c>
      <c r="K11" s="13"/>
      <c r="L11" s="13" t="s">
        <v>6180</v>
      </c>
      <c r="M11" s="57" t="n">
        <v>208580</v>
      </c>
      <c r="N11" s="57"/>
      <c r="O11" s="57" t="n">
        <v>245388</v>
      </c>
      <c r="P11" s="58"/>
      <c r="Q11" s="13" t="s">
        <v>6181</v>
      </c>
      <c r="R11" s="13" t="s">
        <v>6182</v>
      </c>
      <c r="S11" s="13" t="s">
        <v>6183</v>
      </c>
      <c r="T11" s="13" t="s">
        <v>6184</v>
      </c>
      <c r="U11" s="298" t="s">
        <v>6185</v>
      </c>
      <c r="V11" s="13"/>
      <c r="W11" s="13"/>
      <c r="X11" s="13"/>
      <c r="Y11" s="13"/>
      <c r="Z11" s="13"/>
    </row>
    <row r="12" s="14" customFormat="true" ht="191.25" hidden="false" customHeight="false" outlineLevel="0" collapsed="false">
      <c r="A12" s="13" t="s">
        <v>6178</v>
      </c>
      <c r="B12" s="295" t="s">
        <v>6172</v>
      </c>
      <c r="C12" s="288" t="s">
        <v>3253</v>
      </c>
      <c r="D12" s="13" t="s">
        <v>6067</v>
      </c>
      <c r="E12" s="296" t="s">
        <v>6186</v>
      </c>
      <c r="F12" s="13" t="s">
        <v>37</v>
      </c>
      <c r="G12" s="13"/>
      <c r="H12" s="13" t="n">
        <v>2018</v>
      </c>
      <c r="I12" s="56" t="n">
        <v>43132</v>
      </c>
      <c r="J12" s="56" t="n">
        <v>43861</v>
      </c>
      <c r="K12" s="13"/>
      <c r="L12" s="13" t="s">
        <v>6187</v>
      </c>
      <c r="M12" s="57" t="n">
        <v>390800</v>
      </c>
      <c r="N12" s="57"/>
      <c r="O12" s="57" t="n">
        <v>459776</v>
      </c>
      <c r="P12" s="58"/>
      <c r="Q12" s="13" t="s">
        <v>6188</v>
      </c>
      <c r="R12" s="13" t="s">
        <v>6189</v>
      </c>
      <c r="S12" s="13" t="s">
        <v>6190</v>
      </c>
      <c r="T12" s="13" t="s">
        <v>6191</v>
      </c>
      <c r="U12" s="298" t="s">
        <v>6192</v>
      </c>
      <c r="V12" s="13"/>
      <c r="W12" s="13"/>
      <c r="X12" s="13"/>
      <c r="Y12" s="13"/>
      <c r="Z12" s="13"/>
    </row>
    <row r="13" s="14" customFormat="true" ht="123.75" hidden="false" customHeight="false" outlineLevel="0" collapsed="false">
      <c r="A13" s="13" t="s">
        <v>6178</v>
      </c>
      <c r="B13" s="295" t="s">
        <v>6172</v>
      </c>
      <c r="C13" s="288" t="s">
        <v>3253</v>
      </c>
      <c r="D13" s="13" t="s">
        <v>6067</v>
      </c>
      <c r="E13" s="296" t="s">
        <v>6193</v>
      </c>
      <c r="F13" s="13" t="s">
        <v>37</v>
      </c>
      <c r="G13" s="13"/>
      <c r="H13" s="13" t="n">
        <v>2019</v>
      </c>
      <c r="I13" s="56" t="n">
        <v>43891</v>
      </c>
      <c r="J13" s="56" t="n">
        <v>44773</v>
      </c>
      <c r="K13" s="13"/>
      <c r="L13" s="13" t="s">
        <v>5493</v>
      </c>
      <c r="M13" s="57" t="n">
        <v>358131.65</v>
      </c>
      <c r="N13" s="57"/>
      <c r="O13" s="57" t="n">
        <v>421331.35</v>
      </c>
      <c r="P13" s="58"/>
      <c r="Q13" s="13" t="s">
        <v>6194</v>
      </c>
      <c r="R13" s="13" t="s">
        <v>6195</v>
      </c>
      <c r="S13" s="13"/>
      <c r="T13" s="13"/>
      <c r="U13" s="298" t="s">
        <v>6196</v>
      </c>
      <c r="V13" s="13"/>
      <c r="W13" s="13"/>
      <c r="X13" s="13"/>
      <c r="Y13" s="13"/>
      <c r="Z13" s="13"/>
    </row>
    <row r="14" s="14" customFormat="true" ht="225" hidden="false" customHeight="false" outlineLevel="0" collapsed="false">
      <c r="A14" s="13" t="s">
        <v>6178</v>
      </c>
      <c r="B14" s="295" t="s">
        <v>6172</v>
      </c>
      <c r="C14" s="288" t="s">
        <v>3253</v>
      </c>
      <c r="D14" s="13" t="s">
        <v>945</v>
      </c>
      <c r="E14" s="296" t="s">
        <v>6197</v>
      </c>
      <c r="F14" s="13" t="s">
        <v>37</v>
      </c>
      <c r="G14" s="13"/>
      <c r="H14" s="13" t="n">
        <v>2019</v>
      </c>
      <c r="I14" s="56" t="n">
        <v>43739</v>
      </c>
      <c r="J14" s="56" t="n">
        <v>44287</v>
      </c>
      <c r="K14" s="13"/>
      <c r="L14" s="13" t="s">
        <v>6187</v>
      </c>
      <c r="M14" s="57" t="n">
        <v>400000</v>
      </c>
      <c r="N14" s="57"/>
      <c r="O14" s="57" t="n">
        <v>485793.81</v>
      </c>
      <c r="P14" s="58"/>
      <c r="Q14" s="13" t="s">
        <v>5024</v>
      </c>
      <c r="R14" s="13" t="s">
        <v>6198</v>
      </c>
      <c r="S14" s="13" t="s">
        <v>6199</v>
      </c>
      <c r="T14" s="13" t="s">
        <v>6200</v>
      </c>
      <c r="U14" s="298" t="s">
        <v>6201</v>
      </c>
      <c r="V14" s="13"/>
      <c r="W14" s="13"/>
      <c r="X14" s="13"/>
      <c r="Y14" s="13"/>
      <c r="Z14" s="13"/>
    </row>
    <row r="15" s="14" customFormat="true" ht="337.5" hidden="false" customHeight="false" outlineLevel="0" collapsed="false">
      <c r="A15" s="13" t="s">
        <v>6178</v>
      </c>
      <c r="B15" s="295" t="s">
        <v>6172</v>
      </c>
      <c r="C15" s="288" t="s">
        <v>3253</v>
      </c>
      <c r="D15" s="13" t="s">
        <v>945</v>
      </c>
      <c r="E15" s="296" t="s">
        <v>6202</v>
      </c>
      <c r="F15" s="13" t="s">
        <v>37</v>
      </c>
      <c r="G15" s="13"/>
      <c r="H15" s="13" t="n">
        <v>2019</v>
      </c>
      <c r="I15" s="56" t="n">
        <v>43739</v>
      </c>
      <c r="J15" s="56" t="n">
        <v>44470</v>
      </c>
      <c r="K15" s="13"/>
      <c r="L15" s="13" t="s">
        <v>6187</v>
      </c>
      <c r="M15" s="57" t="n">
        <v>399556.55</v>
      </c>
      <c r="N15" s="57"/>
      <c r="O15" s="299" t="n">
        <v>470079.65</v>
      </c>
      <c r="P15" s="58"/>
      <c r="Q15" s="13" t="s">
        <v>6203</v>
      </c>
      <c r="R15" s="13" t="s">
        <v>6204</v>
      </c>
      <c r="S15" s="13" t="s">
        <v>6205</v>
      </c>
      <c r="T15" s="13" t="s">
        <v>6206</v>
      </c>
      <c r="U15" s="298" t="s">
        <v>6207</v>
      </c>
      <c r="V15" s="13"/>
      <c r="W15" s="13"/>
      <c r="X15" s="13"/>
      <c r="Y15" s="13"/>
      <c r="Z15" s="13"/>
    </row>
    <row r="16" s="14" customFormat="true" ht="247.5" hidden="false" customHeight="false" outlineLevel="0" collapsed="false">
      <c r="A16" s="13" t="s">
        <v>6178</v>
      </c>
      <c r="B16" s="295" t="s">
        <v>6172</v>
      </c>
      <c r="C16" s="288" t="s">
        <v>3253</v>
      </c>
      <c r="D16" s="13" t="s">
        <v>945</v>
      </c>
      <c r="E16" s="296" t="s">
        <v>6208</v>
      </c>
      <c r="F16" s="13" t="s">
        <v>37</v>
      </c>
      <c r="G16" s="13"/>
      <c r="H16" s="13" t="n">
        <v>2019</v>
      </c>
      <c r="I16" s="56" t="n">
        <v>43800</v>
      </c>
      <c r="J16" s="56" t="n">
        <v>44227</v>
      </c>
      <c r="K16" s="13"/>
      <c r="L16" s="13" t="s">
        <v>6209</v>
      </c>
      <c r="M16" s="57" t="n">
        <v>399654</v>
      </c>
      <c r="N16" s="57"/>
      <c r="O16" s="57" t="n">
        <v>499654</v>
      </c>
      <c r="P16" s="58"/>
      <c r="Q16" s="13" t="s">
        <v>5757</v>
      </c>
      <c r="R16" s="13" t="s">
        <v>6210</v>
      </c>
      <c r="S16" s="13" t="s">
        <v>6211</v>
      </c>
      <c r="T16" s="13" t="s">
        <v>6212</v>
      </c>
      <c r="U16" s="298" t="s">
        <v>6213</v>
      </c>
      <c r="V16" s="13"/>
      <c r="W16" s="13"/>
      <c r="X16" s="13"/>
      <c r="Y16" s="13"/>
      <c r="Z16" s="13"/>
    </row>
    <row r="17" s="14" customFormat="true" ht="409.5" hidden="false" customHeight="false" outlineLevel="0" collapsed="false">
      <c r="A17" s="13" t="s">
        <v>6178</v>
      </c>
      <c r="B17" s="295" t="s">
        <v>6172</v>
      </c>
      <c r="C17" s="288" t="s">
        <v>3253</v>
      </c>
      <c r="D17" s="13" t="s">
        <v>6214</v>
      </c>
      <c r="E17" s="296" t="s">
        <v>6215</v>
      </c>
      <c r="F17" s="13" t="s">
        <v>37</v>
      </c>
      <c r="G17" s="13"/>
      <c r="H17" s="13" t="n">
        <v>2019</v>
      </c>
      <c r="I17" s="56" t="n">
        <v>43753</v>
      </c>
      <c r="J17" s="56" t="n">
        <v>44484</v>
      </c>
      <c r="K17" s="13"/>
      <c r="L17" s="13" t="s">
        <v>6187</v>
      </c>
      <c r="M17" s="57" t="n">
        <v>416601</v>
      </c>
      <c r="N17" s="57"/>
      <c r="O17" s="57" t="n">
        <v>493019</v>
      </c>
      <c r="P17" s="58"/>
      <c r="Q17" s="13" t="s">
        <v>6216</v>
      </c>
      <c r="R17" s="13" t="s">
        <v>6217</v>
      </c>
      <c r="S17" s="13" t="s">
        <v>6218</v>
      </c>
      <c r="T17" s="13" t="s">
        <v>6219</v>
      </c>
      <c r="U17" s="298" t="s">
        <v>6220</v>
      </c>
      <c r="V17" s="13"/>
      <c r="W17" s="13"/>
      <c r="X17" s="13"/>
      <c r="Y17" s="13"/>
      <c r="Z17" s="13"/>
    </row>
    <row r="18" s="14" customFormat="true" ht="409.5" hidden="false" customHeight="false" outlineLevel="0" collapsed="false">
      <c r="A18" s="13" t="s">
        <v>6178</v>
      </c>
      <c r="B18" s="295" t="s">
        <v>6172</v>
      </c>
      <c r="C18" s="288" t="s">
        <v>3253</v>
      </c>
      <c r="D18" s="13"/>
      <c r="E18" s="296" t="s">
        <v>6221</v>
      </c>
      <c r="F18" s="13" t="s">
        <v>37</v>
      </c>
      <c r="G18" s="13"/>
      <c r="H18" s="13" t="n">
        <v>2019</v>
      </c>
      <c r="I18" s="56" t="n">
        <v>43784</v>
      </c>
      <c r="J18" s="56" t="n">
        <v>44545</v>
      </c>
      <c r="K18" s="13"/>
      <c r="L18" s="13" t="s">
        <v>6187</v>
      </c>
      <c r="M18" s="57" t="n">
        <v>333575</v>
      </c>
      <c r="N18" s="57"/>
      <c r="O18" s="57" t="n">
        <v>394904</v>
      </c>
      <c r="P18" s="58"/>
      <c r="Q18" s="13" t="s">
        <v>6222</v>
      </c>
      <c r="R18" s="13" t="s">
        <v>6223</v>
      </c>
      <c r="S18" s="13" t="s">
        <v>6224</v>
      </c>
      <c r="T18" s="13" t="s">
        <v>6225</v>
      </c>
      <c r="U18" s="298" t="s">
        <v>6226</v>
      </c>
      <c r="V18" s="13"/>
      <c r="W18" s="13"/>
      <c r="X18" s="13"/>
      <c r="Y18" s="13"/>
      <c r="Z18" s="13"/>
    </row>
    <row r="19" s="14" customFormat="true" ht="326.25" hidden="false" customHeight="false" outlineLevel="0" collapsed="false">
      <c r="A19" s="13" t="s">
        <v>3689</v>
      </c>
      <c r="B19" s="295" t="s">
        <v>6172</v>
      </c>
      <c r="C19" s="288" t="s">
        <v>3253</v>
      </c>
      <c r="D19" s="13" t="s">
        <v>51</v>
      </c>
      <c r="E19" s="296" t="s">
        <v>6227</v>
      </c>
      <c r="F19" s="13" t="s">
        <v>37</v>
      </c>
      <c r="G19" s="13"/>
      <c r="H19" s="13" t="n">
        <v>2019</v>
      </c>
      <c r="I19" s="297" t="n">
        <v>43784</v>
      </c>
      <c r="J19" s="300" t="n">
        <v>44696</v>
      </c>
      <c r="K19" s="13"/>
      <c r="L19" s="13" t="s">
        <v>6228</v>
      </c>
      <c r="M19" s="58" t="n">
        <v>369144.68</v>
      </c>
      <c r="N19" s="58"/>
      <c r="O19" s="58" t="n">
        <v>434287.85</v>
      </c>
      <c r="P19" s="58"/>
      <c r="Q19" s="13" t="s">
        <v>6229</v>
      </c>
      <c r="R19" s="13" t="s">
        <v>6230</v>
      </c>
      <c r="S19" s="13" t="s">
        <v>6231</v>
      </c>
      <c r="T19" s="13" t="s">
        <v>6232</v>
      </c>
      <c r="U19" s="298" t="s">
        <v>6233</v>
      </c>
      <c r="V19" s="13"/>
      <c r="W19" s="13"/>
      <c r="X19" s="13"/>
      <c r="Y19" s="13"/>
      <c r="Z19" s="13"/>
    </row>
    <row r="20" s="14" customFormat="true" ht="409.5" hidden="false" customHeight="false" outlineLevel="0" collapsed="false">
      <c r="A20" s="13" t="s">
        <v>3689</v>
      </c>
      <c r="B20" s="295" t="s">
        <v>6172</v>
      </c>
      <c r="C20" s="288" t="s">
        <v>3253</v>
      </c>
      <c r="D20" s="13" t="s">
        <v>51</v>
      </c>
      <c r="E20" s="296" t="s">
        <v>6234</v>
      </c>
      <c r="F20" s="13" t="s">
        <v>37</v>
      </c>
      <c r="G20" s="13"/>
      <c r="H20" s="13" t="n">
        <v>2019</v>
      </c>
      <c r="I20" s="301" t="n">
        <v>43784</v>
      </c>
      <c r="J20" s="56" t="n">
        <v>44470</v>
      </c>
      <c r="K20" s="13"/>
      <c r="L20" s="13" t="s">
        <v>6187</v>
      </c>
      <c r="M20" s="302" t="n">
        <v>232530</v>
      </c>
      <c r="N20" s="58"/>
      <c r="O20" s="302" t="n">
        <v>279200.48</v>
      </c>
      <c r="P20" s="58"/>
      <c r="Q20" s="13" t="s">
        <v>322</v>
      </c>
      <c r="R20" s="13" t="s">
        <v>6235</v>
      </c>
      <c r="S20" s="13" t="s">
        <v>6236</v>
      </c>
      <c r="T20" s="13" t="s">
        <v>6237</v>
      </c>
      <c r="U20" s="298" t="s">
        <v>6238</v>
      </c>
      <c r="V20" s="13"/>
      <c r="W20" s="13"/>
      <c r="X20" s="13"/>
      <c r="Y20" s="13"/>
      <c r="Z20" s="13"/>
    </row>
    <row r="21" s="14" customFormat="true" ht="191.25" hidden="false" customHeight="false" outlineLevel="0" collapsed="false">
      <c r="A21" s="13" t="s">
        <v>3689</v>
      </c>
      <c r="B21" s="295" t="s">
        <v>6172</v>
      </c>
      <c r="C21" s="288" t="s">
        <v>3253</v>
      </c>
      <c r="D21" s="13" t="s">
        <v>51</v>
      </c>
      <c r="E21" s="296" t="s">
        <v>6239</v>
      </c>
      <c r="F21" s="13" t="s">
        <v>37</v>
      </c>
      <c r="G21" s="13"/>
      <c r="H21" s="13" t="n">
        <v>2019</v>
      </c>
      <c r="I21" s="13" t="s">
        <v>6240</v>
      </c>
      <c r="J21" s="56"/>
      <c r="K21" s="13"/>
      <c r="L21" s="13" t="s">
        <v>6187</v>
      </c>
      <c r="M21" s="302" t="n">
        <v>486661</v>
      </c>
      <c r="N21" s="58"/>
      <c r="O21" s="302" t="n">
        <v>577296.47</v>
      </c>
      <c r="P21" s="58"/>
      <c r="Q21" s="58" t="s">
        <v>6241</v>
      </c>
      <c r="R21" s="13" t="s">
        <v>6242</v>
      </c>
      <c r="S21" s="13" t="s">
        <v>6243</v>
      </c>
      <c r="T21" s="13" t="s">
        <v>6244</v>
      </c>
      <c r="U21" s="298" t="s">
        <v>6245</v>
      </c>
      <c r="V21" s="13"/>
      <c r="W21" s="13"/>
      <c r="X21" s="13"/>
      <c r="Y21" s="13"/>
      <c r="Z21" s="13"/>
    </row>
    <row r="22" s="14" customFormat="true" ht="303.75" hidden="false" customHeight="false" outlineLevel="0" collapsed="false">
      <c r="A22" s="13" t="s">
        <v>3689</v>
      </c>
      <c r="B22" s="13" t="s">
        <v>6172</v>
      </c>
      <c r="C22" s="288" t="s">
        <v>3253</v>
      </c>
      <c r="D22" s="13" t="s">
        <v>51</v>
      </c>
      <c r="E22" s="296" t="s">
        <v>6246</v>
      </c>
      <c r="F22" s="13" t="s">
        <v>37</v>
      </c>
      <c r="G22" s="13"/>
      <c r="H22" s="13" t="n">
        <v>2019</v>
      </c>
      <c r="I22" s="303" t="n">
        <v>43800</v>
      </c>
      <c r="J22" s="56" t="n">
        <v>44712</v>
      </c>
      <c r="K22" s="13"/>
      <c r="L22" s="13" t="s">
        <v>6187</v>
      </c>
      <c r="M22" s="302" t="n">
        <v>259603.82</v>
      </c>
      <c r="N22" s="58"/>
      <c r="O22" s="302" t="n">
        <v>305416.26</v>
      </c>
      <c r="P22" s="58"/>
      <c r="Q22" s="13" t="s">
        <v>6247</v>
      </c>
      <c r="R22" s="13" t="s">
        <v>6248</v>
      </c>
      <c r="S22" s="13" t="s">
        <v>6249</v>
      </c>
      <c r="T22" s="13" t="s">
        <v>6250</v>
      </c>
      <c r="U22" s="298" t="s">
        <v>6251</v>
      </c>
      <c r="V22" s="13"/>
      <c r="W22" s="13"/>
      <c r="X22" s="13"/>
      <c r="Y22" s="13"/>
      <c r="Z22" s="13"/>
    </row>
    <row r="23" s="14" customFormat="true" ht="258.75" hidden="false" customHeight="false" outlineLevel="0" collapsed="false">
      <c r="A23" s="13" t="s">
        <v>3689</v>
      </c>
      <c r="B23" s="13" t="s">
        <v>6172</v>
      </c>
      <c r="C23" s="288" t="s">
        <v>3253</v>
      </c>
      <c r="D23" s="13" t="s">
        <v>51</v>
      </c>
      <c r="E23" s="296" t="s">
        <v>6252</v>
      </c>
      <c r="F23" s="13" t="s">
        <v>37</v>
      </c>
      <c r="G23" s="13"/>
      <c r="H23" s="13" t="n">
        <v>2020</v>
      </c>
      <c r="I23" s="56" t="n">
        <v>43987</v>
      </c>
      <c r="J23" s="56" t="n">
        <v>44716</v>
      </c>
      <c r="K23" s="13"/>
      <c r="L23" s="13" t="s">
        <v>5064</v>
      </c>
      <c r="M23" s="58" t="n">
        <v>396518.85</v>
      </c>
      <c r="N23" s="58"/>
      <c r="O23" s="58" t="n">
        <v>466530.53</v>
      </c>
      <c r="P23" s="58"/>
      <c r="Q23" s="13" t="s">
        <v>6253</v>
      </c>
      <c r="R23" s="13" t="s">
        <v>6254</v>
      </c>
      <c r="S23" s="13" t="s">
        <v>6253</v>
      </c>
      <c r="T23" s="13" t="s">
        <v>6255</v>
      </c>
      <c r="U23" s="298" t="s">
        <v>6256</v>
      </c>
      <c r="V23" s="13"/>
      <c r="W23" s="13"/>
      <c r="X23" s="13"/>
      <c r="Y23" s="13"/>
      <c r="Z23" s="13"/>
    </row>
    <row r="24" s="14" customFormat="true" ht="213.75" hidden="false" customHeight="false" outlineLevel="0" collapsed="false">
      <c r="A24" s="13" t="s">
        <v>3689</v>
      </c>
      <c r="B24" s="13" t="s">
        <v>6172</v>
      </c>
      <c r="C24" s="288" t="s">
        <v>3253</v>
      </c>
      <c r="D24" s="13" t="s">
        <v>51</v>
      </c>
      <c r="E24" s="296" t="s">
        <v>6257</v>
      </c>
      <c r="F24" s="13" t="s">
        <v>37</v>
      </c>
      <c r="G24" s="13"/>
      <c r="H24" s="13" t="n">
        <v>2020</v>
      </c>
      <c r="I24" s="56" t="n">
        <v>44166</v>
      </c>
      <c r="J24" s="56" t="n">
        <v>45078</v>
      </c>
      <c r="K24" s="13"/>
      <c r="L24" s="13" t="s">
        <v>5473</v>
      </c>
      <c r="M24" s="58" t="n">
        <v>316820.15</v>
      </c>
      <c r="N24" s="58"/>
      <c r="O24" s="58" t="n">
        <v>584681</v>
      </c>
      <c r="P24" s="58"/>
      <c r="Q24" s="13" t="s">
        <v>6258</v>
      </c>
      <c r="R24" s="13" t="s">
        <v>6259</v>
      </c>
      <c r="S24" s="13" t="s">
        <v>6258</v>
      </c>
      <c r="T24" s="13" t="s">
        <v>6260</v>
      </c>
      <c r="U24" s="298" t="s">
        <v>6261</v>
      </c>
      <c r="V24" s="13"/>
      <c r="W24" s="13"/>
      <c r="X24" s="13"/>
      <c r="Y24" s="13"/>
      <c r="Z24" s="13"/>
    </row>
    <row r="25" s="14" customFormat="true" ht="258.75" hidden="false" customHeight="false" outlineLevel="0" collapsed="false">
      <c r="A25" s="13" t="s">
        <v>3689</v>
      </c>
      <c r="B25" s="13" t="s">
        <v>6172</v>
      </c>
      <c r="C25" s="288" t="s">
        <v>3253</v>
      </c>
      <c r="D25" s="13" t="s">
        <v>51</v>
      </c>
      <c r="E25" s="296" t="s">
        <v>6262</v>
      </c>
      <c r="F25" s="13" t="s">
        <v>37</v>
      </c>
      <c r="G25" s="13"/>
      <c r="H25" s="13" t="n">
        <v>2022</v>
      </c>
      <c r="I25" s="56" t="n">
        <v>44621</v>
      </c>
      <c r="J25" s="56" t="n">
        <v>45350</v>
      </c>
      <c r="K25" s="13"/>
      <c r="L25" s="13" t="s">
        <v>6187</v>
      </c>
      <c r="M25" s="58" t="n">
        <v>498052.9</v>
      </c>
      <c r="N25" s="58"/>
      <c r="O25" s="58" t="n">
        <v>586976.36</v>
      </c>
      <c r="P25" s="58"/>
      <c r="Q25" s="13" t="s">
        <v>4595</v>
      </c>
      <c r="R25" s="13" t="s">
        <v>6263</v>
      </c>
      <c r="S25" s="13" t="s">
        <v>6264</v>
      </c>
      <c r="T25" s="13" t="s">
        <v>6265</v>
      </c>
      <c r="U25" s="298" t="s">
        <v>6266</v>
      </c>
      <c r="V25" s="13"/>
      <c r="W25" s="13"/>
      <c r="X25" s="13"/>
      <c r="Y25" s="13"/>
      <c r="Z25" s="13"/>
    </row>
    <row r="26" s="14" customFormat="true" ht="225" hidden="false" customHeight="false" outlineLevel="0" collapsed="false">
      <c r="A26" s="13" t="s">
        <v>3689</v>
      </c>
      <c r="B26" s="13" t="s">
        <v>6172</v>
      </c>
      <c r="C26" s="288" t="s">
        <v>3253</v>
      </c>
      <c r="D26" s="13" t="s">
        <v>945</v>
      </c>
      <c r="E26" s="296" t="s">
        <v>6267</v>
      </c>
      <c r="F26" s="13" t="s">
        <v>37</v>
      </c>
      <c r="G26" s="13"/>
      <c r="H26" s="13" t="n">
        <v>2022</v>
      </c>
      <c r="I26" s="56" t="n">
        <v>44635</v>
      </c>
      <c r="J26" s="56" t="n">
        <v>45487</v>
      </c>
      <c r="K26" s="13"/>
      <c r="L26" s="13" t="s">
        <v>6187</v>
      </c>
      <c r="M26" s="58" t="n">
        <v>367000</v>
      </c>
      <c r="N26" s="58"/>
      <c r="O26" s="58" t="n">
        <v>455000</v>
      </c>
      <c r="P26" s="58"/>
      <c r="Q26" s="13" t="s">
        <v>6268</v>
      </c>
      <c r="R26" s="13" t="s">
        <v>6269</v>
      </c>
      <c r="S26" s="13" t="s">
        <v>6270</v>
      </c>
      <c r="T26" s="13" t="s">
        <v>6271</v>
      </c>
      <c r="U26" s="298" t="s">
        <v>6272</v>
      </c>
      <c r="V26" s="13"/>
      <c r="W26" s="13"/>
      <c r="X26" s="13"/>
      <c r="Y26" s="13"/>
      <c r="Z26" s="13"/>
    </row>
    <row r="27" s="14" customFormat="true" ht="247.5" hidden="false" customHeight="false" outlineLevel="0" collapsed="false">
      <c r="A27" s="13" t="s">
        <v>3689</v>
      </c>
      <c r="B27" s="13" t="s">
        <v>6172</v>
      </c>
      <c r="C27" s="288" t="s">
        <v>3253</v>
      </c>
      <c r="D27" s="13" t="s">
        <v>945</v>
      </c>
      <c r="E27" s="296" t="s">
        <v>6273</v>
      </c>
      <c r="F27" s="13" t="s">
        <v>37</v>
      </c>
      <c r="G27" s="13"/>
      <c r="H27" s="13" t="n">
        <v>2022</v>
      </c>
      <c r="I27" s="297" t="n">
        <v>44652</v>
      </c>
      <c r="J27" s="56" t="n">
        <v>45565</v>
      </c>
      <c r="K27" s="13"/>
      <c r="L27" s="13" t="s">
        <v>6187</v>
      </c>
      <c r="M27" s="58" t="n">
        <v>364438.48</v>
      </c>
      <c r="N27" s="58"/>
      <c r="O27" s="58" t="n">
        <v>431033.1</v>
      </c>
      <c r="P27" s="58"/>
      <c r="Q27" s="13" t="s">
        <v>6274</v>
      </c>
      <c r="R27" s="13" t="s">
        <v>6275</v>
      </c>
      <c r="S27" s="13" t="s">
        <v>6276</v>
      </c>
      <c r="T27" s="13" t="s">
        <v>6277</v>
      </c>
      <c r="U27" s="298" t="s">
        <v>6278</v>
      </c>
      <c r="V27" s="13"/>
      <c r="W27" s="13"/>
      <c r="X27" s="13"/>
      <c r="Y27" s="13"/>
      <c r="Z27" s="13"/>
    </row>
    <row r="28" s="14" customFormat="true" ht="409.5" hidden="false" customHeight="false" outlineLevel="0" collapsed="false">
      <c r="A28" s="13" t="s">
        <v>3689</v>
      </c>
      <c r="B28" s="13" t="s">
        <v>6172</v>
      </c>
      <c r="C28" s="288" t="s">
        <v>3253</v>
      </c>
      <c r="D28" s="13" t="s">
        <v>6279</v>
      </c>
      <c r="E28" s="296" t="s">
        <v>6280</v>
      </c>
      <c r="F28" s="13" t="s">
        <v>37</v>
      </c>
      <c r="G28" s="13"/>
      <c r="H28" s="13" t="n">
        <v>2022</v>
      </c>
      <c r="I28" s="300" t="n">
        <v>44682</v>
      </c>
      <c r="J28" s="297" t="n">
        <v>45412</v>
      </c>
      <c r="K28" s="13"/>
      <c r="L28" s="13" t="s">
        <v>6281</v>
      </c>
      <c r="M28" s="58" t="n">
        <v>467000</v>
      </c>
      <c r="N28" s="58"/>
      <c r="O28" s="58" t="n">
        <v>557900.79</v>
      </c>
      <c r="P28" s="58"/>
      <c r="Q28" s="13" t="s">
        <v>6282</v>
      </c>
      <c r="R28" s="13" t="s">
        <v>6283</v>
      </c>
      <c r="S28" s="13"/>
      <c r="T28" s="13" t="s">
        <v>6284</v>
      </c>
      <c r="U28" s="298" t="s">
        <v>6285</v>
      </c>
      <c r="V28" s="13"/>
      <c r="W28" s="13"/>
      <c r="X28" s="13"/>
      <c r="Y28" s="13"/>
      <c r="Z28" s="13"/>
    </row>
    <row r="29" s="14" customFormat="true" ht="292.5" hidden="false" customHeight="false" outlineLevel="0" collapsed="false">
      <c r="A29" s="13" t="s">
        <v>3689</v>
      </c>
      <c r="B29" s="13" t="s">
        <v>6172</v>
      </c>
      <c r="C29" s="288" t="s">
        <v>3253</v>
      </c>
      <c r="D29" s="13" t="s">
        <v>51</v>
      </c>
      <c r="E29" s="296" t="s">
        <v>6286</v>
      </c>
      <c r="F29" s="13" t="s">
        <v>37</v>
      </c>
      <c r="G29" s="13"/>
      <c r="H29" s="13" t="n">
        <v>2022</v>
      </c>
      <c r="I29" s="304" t="n">
        <v>44743</v>
      </c>
      <c r="J29" s="56" t="n">
        <v>45473</v>
      </c>
      <c r="K29" s="13"/>
      <c r="L29" s="13" t="s">
        <v>6187</v>
      </c>
      <c r="M29" s="58" t="n">
        <v>492500</v>
      </c>
      <c r="N29" s="58"/>
      <c r="O29" s="58" t="n">
        <v>590336.06</v>
      </c>
      <c r="P29" s="58" t="s">
        <v>6287</v>
      </c>
      <c r="Q29" s="13" t="s">
        <v>6247</v>
      </c>
      <c r="R29" s="13" t="s">
        <v>6288</v>
      </c>
      <c r="S29" s="13"/>
      <c r="T29" s="13" t="s">
        <v>6289</v>
      </c>
      <c r="U29" s="298" t="s">
        <v>6290</v>
      </c>
      <c r="V29" s="13"/>
      <c r="W29" s="13"/>
      <c r="X29" s="13"/>
      <c r="Y29" s="13"/>
      <c r="Z29" s="13"/>
    </row>
  </sheetData>
  <hyperlinks>
    <hyperlink ref="U10" r:id="rId1" display="http://cbc.bih-mne.org/wp-content/uploads/2020/02/ageless-tracess.pdf"/>
    <hyperlink ref="U11" r:id="rId2" display="http://cbc.bih-mne.org/wp-content/uploads/2020/02/beekepping.pdf"/>
    <hyperlink ref="U12" r:id="rId3" display="http://cbc.bih-mne.org/wp-content/uploads/2020/02/power.pdf"/>
    <hyperlink ref="U13" r:id="rId4" display="http://cbc.bih-mne.org/wp-content/uploads/2022/03/Rural-Tourism-of-Mountain-destination.pdf"/>
    <hyperlink ref="U14" r:id="rId5" display="http://cbc.bih-mne.org/wp-content/uploads/2020/02/cycling-rural.pdf"/>
    <hyperlink ref="U15" r:id="rId6" display="http://cbc.bih-mne.org/wp-content/uploads/2020/02/fort-net.pdf"/>
    <hyperlink ref="U16" r:id="rId7" display="http://cbc.bih-mne.org/wp-content/uploads/2022/03/Tourism-Adrenalin-and-Rafting-Adventure-T.A.R.A..pdf"/>
    <hyperlink ref="U17" r:id="rId8" display="http://cbc.bih-mne.org/wp-content/uploads/2020/02/5-less.pdf"/>
    <hyperlink ref="U18" r:id="rId9" display="http://cbc.bih-mne.org/wp-content/uploads/2022/03/Amusing-Museums.pdf"/>
    <hyperlink ref="U19" r:id="rId10" display="http://cbc.bih-mne.org/wp-content/uploads/2020/02/bear-mind.pdf"/>
    <hyperlink ref="U20" r:id="rId11" display="http://cbc.bih-mne.org/wp-content/uploads/2022/03/YOUth-Drive.pdf"/>
    <hyperlink ref="U21" r:id="rId12" display="http://cbc.bih-mne.org/wp-content/uploads/2020/02/improving-water-supply.pdf"/>
    <hyperlink ref="U22" r:id="rId13" display="http://cbc.bih-mne.org/wp-content/uploads/2022/03/Action-to-Increase-Energy-and-Water-Efficiency-of-Water-Supply-Services.pdf"/>
    <hyperlink ref="U23" r:id="rId14" display="http://cbc.bih-mne.org/wp-content/uploads/2020/06/Katun-Roads-of-Montenegro-and-Bosnia-and-Herzegovina-.pdf"/>
    <hyperlink ref="U24" r:id="rId15" display="http://cbc.bih-mne.org/wp-content/uploads/2021/01/Cross_border_environmental_initiative.pdf"/>
    <hyperlink ref="U25" r:id="rId16" display="http://cbc.bih-mne.org/wp-content/uploads/2022/04/Resilient-Border.pdf"/>
    <hyperlink ref="U26" r:id="rId17" display="http://cbc.bih-mne.org/wp-content/uploads/2022/04/Creative-Industries.pdf"/>
    <hyperlink ref="U27" r:id="rId18" display="http://cbc.bih-mne.org/wp-content/uploads/2022/04/Your-Job.pdf"/>
    <hyperlink ref="U28" r:id="rId19" display="http://cbc.bih-mne.org/wp-content/uploads/2022/04/RESCOMM.pdf"/>
    <hyperlink ref="U29" r:id="rId20" display="http://cbc.bih-mne.org/wp-content/uploads/2022/04/Joint-Response.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3" activeCellId="0" sqref="A3"/>
    </sheetView>
  </sheetViews>
  <sheetFormatPr defaultColWidth="14.453125" defaultRowHeight="15" zeroHeight="false" outlineLevelRow="0" outlineLevelCol="0"/>
  <cols>
    <col collapsed="false" customWidth="true" hidden="false" outlineLevel="0" max="1" min="1" style="0" width="41.43"/>
    <col collapsed="false" customWidth="true" hidden="false" outlineLevel="0" max="2" min="2" style="0" width="18.71"/>
    <col collapsed="false" customWidth="true" hidden="false" outlineLevel="0" max="26" min="3" style="0" width="8.7"/>
  </cols>
  <sheetData>
    <row r="1" customFormat="false" ht="15" hidden="false" customHeight="false" outlineLevel="0" collapsed="false">
      <c r="A1" s="305" t="s">
        <v>6291</v>
      </c>
      <c r="B1" s="305" t="s">
        <v>6292</v>
      </c>
      <c r="C1" s="306" t="s">
        <v>1227</v>
      </c>
    </row>
    <row r="2" customFormat="false" ht="15" hidden="false" customHeight="false" outlineLevel="0" collapsed="false">
      <c r="A2" s="306" t="s">
        <v>6167</v>
      </c>
      <c r="B2" s="306" t="s">
        <v>6293</v>
      </c>
      <c r="C2" s="307" t="s">
        <v>6294</v>
      </c>
    </row>
    <row r="3" customFormat="false" ht="15" hidden="false" customHeight="false" outlineLevel="0" collapsed="false">
      <c r="A3" s="306" t="s">
        <v>156</v>
      </c>
      <c r="B3" s="306" t="s">
        <v>1526</v>
      </c>
      <c r="C3" s="307" t="s">
        <v>6295</v>
      </c>
    </row>
    <row r="4" customFormat="false" ht="15" hidden="false" customHeight="false" outlineLevel="0" collapsed="false">
      <c r="A4" s="306" t="s">
        <v>29</v>
      </c>
      <c r="B4" s="306" t="s">
        <v>6296</v>
      </c>
      <c r="C4" s="307" t="s">
        <v>6297</v>
      </c>
    </row>
    <row r="5" customFormat="false" ht="15" hidden="false" customHeight="false" outlineLevel="0" collapsed="false">
      <c r="A5" s="306" t="s">
        <v>879</v>
      </c>
      <c r="B5" s="306" t="s">
        <v>6298</v>
      </c>
    </row>
    <row r="6" customFormat="false" ht="15" hidden="false" customHeight="false" outlineLevel="0" collapsed="false">
      <c r="A6" s="306" t="s">
        <v>3886</v>
      </c>
    </row>
    <row r="7" customFormat="false" ht="15" hidden="false" customHeight="false" outlineLevel="0" collapsed="false">
      <c r="A7" s="306" t="s">
        <v>3253</v>
      </c>
    </row>
    <row r="8" customFormat="false" ht="15" hidden="false" customHeight="false" outlineLevel="0" collapsed="false">
      <c r="A8" s="306" t="s">
        <v>6299</v>
      </c>
    </row>
    <row r="9" customFormat="false" ht="15" hidden="false" customHeight="false" outlineLevel="0" collapsed="false">
      <c r="A9" s="306" t="s">
        <v>6300</v>
      </c>
    </row>
    <row r="10" customFormat="false" ht="15" hidden="false" customHeight="false" outlineLevel="0" collapsed="false">
      <c r="A10" s="306" t="s">
        <v>51</v>
      </c>
    </row>
    <row r="11" customFormat="false" ht="15" hidden="false" customHeight="false" outlineLevel="0" collapsed="false">
      <c r="A11" s="306" t="s">
        <v>748</v>
      </c>
    </row>
    <row r="12" customFormat="false" ht="15" hidden="false" customHeight="false" outlineLevel="0" collapsed="false">
      <c r="A12" s="306" t="s">
        <v>348</v>
      </c>
    </row>
    <row r="13" customFormat="false" ht="15" hidden="false" customHeight="false" outlineLevel="0" collapsed="false">
      <c r="A13" s="306" t="s">
        <v>3545</v>
      </c>
    </row>
    <row r="14" customFormat="false" ht="15" hidden="false" customHeight="false" outlineLevel="0" collapsed="false">
      <c r="A14" s="306" t="s">
        <v>22</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3" min="1" style="0" width="8.7"/>
    <col collapsed="false" customWidth="true" hidden="false" outlineLevel="0" max="4" min="4" style="0" width="19.57"/>
    <col collapsed="false" customWidth="true" hidden="false" outlineLevel="0" max="26" min="5" style="0" width="8.7"/>
  </cols>
  <sheetData>
    <row r="1" customFormat="false" ht="15" hidden="false" customHeight="false" outlineLevel="0" collapsed="false">
      <c r="D1" s="308"/>
    </row>
    <row r="2" customFormat="false" ht="15" hidden="false" customHeight="false" outlineLevel="0" collapsed="false">
      <c r="A2" s="306" t="s">
        <v>5850</v>
      </c>
      <c r="B2" s="306" t="s">
        <v>6301</v>
      </c>
      <c r="C2" s="306" t="s">
        <v>6302</v>
      </c>
      <c r="D2" s="308" t="n">
        <v>165000000</v>
      </c>
    </row>
    <row r="3" customFormat="false" ht="15" hidden="false" customHeight="false" outlineLevel="0" collapsed="false">
      <c r="C3" s="306" t="s">
        <v>6303</v>
      </c>
      <c r="D3" s="308"/>
    </row>
    <row r="4" customFormat="false" ht="15" hidden="false" customHeight="false" outlineLevel="0" collapsed="false">
      <c r="B4" s="306" t="s">
        <v>6304</v>
      </c>
      <c r="C4" s="306" t="s">
        <v>6302</v>
      </c>
      <c r="D4" s="308" t="n">
        <v>20000000</v>
      </c>
    </row>
    <row r="5" customFormat="false" ht="15" hidden="false" customHeight="false" outlineLevel="0" collapsed="false">
      <c r="C5" s="306" t="s">
        <v>6303</v>
      </c>
      <c r="D5" s="308" t="n">
        <v>17830000</v>
      </c>
    </row>
    <row r="6" customFormat="false" ht="15" hidden="false" customHeight="false" outlineLevel="0" collapsed="false">
      <c r="B6" s="306" t="s">
        <v>6305</v>
      </c>
      <c r="C6" s="306" t="s">
        <v>6302</v>
      </c>
      <c r="D6" s="308" t="n">
        <v>22235679</v>
      </c>
    </row>
    <row r="7" customFormat="false" ht="15" hidden="false" customHeight="false" outlineLevel="0" collapsed="false">
      <c r="B7" s="306" t="s">
        <v>6306</v>
      </c>
      <c r="C7" s="306" t="s">
        <v>6302</v>
      </c>
      <c r="D7" s="308" t="n">
        <v>4932839</v>
      </c>
    </row>
    <row r="8" customFormat="false" ht="15" hidden="false" customHeight="false" outlineLevel="0" collapsed="false">
      <c r="A8" s="306" t="s">
        <v>3688</v>
      </c>
      <c r="B8" s="306" t="n">
        <v>2014</v>
      </c>
      <c r="C8" s="306" t="s">
        <v>6302</v>
      </c>
      <c r="D8" s="308" t="n">
        <v>39520000</v>
      </c>
    </row>
    <row r="9" customFormat="false" ht="15" hidden="false" customHeight="false" outlineLevel="0" collapsed="false">
      <c r="C9" s="306" t="s">
        <v>6307</v>
      </c>
      <c r="D9" s="308" t="n">
        <v>3750000</v>
      </c>
    </row>
    <row r="10" customFormat="false" ht="15" hidden="false" customHeight="false" outlineLevel="0" collapsed="false">
      <c r="B10" s="306" t="n">
        <v>2015</v>
      </c>
      <c r="C10" s="306" t="s">
        <v>6302</v>
      </c>
      <c r="D10" s="308" t="n">
        <v>25100000</v>
      </c>
      <c r="H10" s="309"/>
    </row>
    <row r="11" customFormat="false" ht="15" hidden="false" customHeight="false" outlineLevel="0" collapsed="false">
      <c r="B11" s="306" t="n">
        <v>2016</v>
      </c>
      <c r="C11" s="306" t="s">
        <v>6302</v>
      </c>
      <c r="D11" s="308" t="s">
        <v>6308</v>
      </c>
    </row>
    <row r="12" customFormat="false" ht="15" hidden="false" customHeight="false" outlineLevel="0" collapsed="false">
      <c r="B12" s="306" t="n">
        <v>2017</v>
      </c>
      <c r="C12" s="306" t="s">
        <v>6302</v>
      </c>
      <c r="D12" s="308" t="n">
        <v>44550000</v>
      </c>
    </row>
    <row r="13" customFormat="false" ht="15" hidden="false" customHeight="false" outlineLevel="0" collapsed="false">
      <c r="B13" s="306" t="n">
        <v>2018</v>
      </c>
      <c r="C13" s="306" t="s">
        <v>6302</v>
      </c>
      <c r="D13" s="310" t="n">
        <v>47270000</v>
      </c>
    </row>
    <row r="14" customFormat="false" ht="15" hidden="false" customHeight="false" outlineLevel="0" collapsed="false">
      <c r="B14" s="306" t="n">
        <v>2019</v>
      </c>
      <c r="C14" s="306" t="s">
        <v>6302</v>
      </c>
      <c r="D14" s="310" t="n">
        <v>42300000</v>
      </c>
    </row>
    <row r="15" customFormat="false" ht="15" hidden="false" customHeight="false" outlineLevel="0" collapsed="false">
      <c r="B15" s="306" t="n">
        <v>2020</v>
      </c>
      <c r="C15" s="306" t="s">
        <v>6302</v>
      </c>
      <c r="D15" s="310" t="n">
        <v>29100000</v>
      </c>
    </row>
    <row r="16" customFormat="false" ht="15" hidden="false" customHeight="false" outlineLevel="0" collapsed="false">
      <c r="B16" s="306" t="n">
        <v>2021</v>
      </c>
      <c r="D16" s="308"/>
    </row>
    <row r="17" customFormat="false" ht="15" hidden="false" customHeight="false" outlineLevel="0" collapsed="false">
      <c r="B17" s="306" t="n">
        <v>2022</v>
      </c>
      <c r="D17" s="308"/>
    </row>
    <row r="18" customFormat="false" ht="15" hidden="false" customHeight="false" outlineLevel="0" collapsed="false">
      <c r="B18" s="306" t="n">
        <v>2023</v>
      </c>
      <c r="D18" s="308"/>
    </row>
    <row r="19" customFormat="false" ht="15" hidden="false" customHeight="false" outlineLevel="0" collapsed="false">
      <c r="B19" s="306" t="n">
        <v>2024</v>
      </c>
      <c r="D19" s="308"/>
    </row>
    <row r="20" customFormat="false" ht="15" hidden="false" customHeight="false" outlineLevel="0" collapsed="false">
      <c r="B20" s="306" t="n">
        <v>2025</v>
      </c>
      <c r="D20" s="308" t="n">
        <v>8000000</v>
      </c>
    </row>
    <row r="21" customFormat="false" ht="15.75" hidden="false" customHeight="true" outlineLevel="0" collapsed="false">
      <c r="B21" s="306" t="n">
        <v>2026</v>
      </c>
      <c r="D21" s="308" t="n">
        <v>13000000</v>
      </c>
    </row>
    <row r="22" customFormat="false" ht="15.75" hidden="false" customHeight="true" outlineLevel="0" collapsed="false">
      <c r="B22" s="306" t="n">
        <v>2027</v>
      </c>
      <c r="D22" s="308"/>
    </row>
    <row r="23" customFormat="false" ht="15.75" hidden="false" customHeight="true" outlineLevel="0" collapsed="false">
      <c r="D23" s="308"/>
    </row>
    <row r="24" customFormat="false" ht="15.75" hidden="false" customHeight="true" outlineLevel="0" collapsed="false">
      <c r="D24" s="308"/>
    </row>
    <row r="25" customFormat="false" ht="15.75" hidden="false" customHeight="true" outlineLevel="0" collapsed="false">
      <c r="D25" s="308"/>
    </row>
    <row r="26" customFormat="false" ht="15.75" hidden="false" customHeight="true" outlineLevel="0" collapsed="false">
      <c r="D26" s="308"/>
    </row>
    <row r="27" customFormat="false" ht="15.75" hidden="false" customHeight="true" outlineLevel="0" collapsed="false">
      <c r="D27" s="308"/>
    </row>
    <row r="28" customFormat="false" ht="15.75" hidden="false" customHeight="true" outlineLevel="0" collapsed="false">
      <c r="D28" s="308"/>
    </row>
    <row r="29" customFormat="false" ht="15.75" hidden="false" customHeight="true" outlineLevel="0" collapsed="false">
      <c r="D29" s="308"/>
    </row>
    <row r="30" customFormat="false" ht="15.75" hidden="false" customHeight="true" outlineLevel="0" collapsed="false">
      <c r="D30" s="308"/>
    </row>
    <row r="31" customFormat="false" ht="15.75" hidden="false" customHeight="true" outlineLevel="0" collapsed="false">
      <c r="D31" s="308" t="n">
        <f aca="false">SUM(D1:D30)</f>
        <v>482588518</v>
      </c>
    </row>
    <row r="32" customFormat="false" ht="15.75" hidden="false" customHeight="true" outlineLevel="0" collapsed="false">
      <c r="D32" s="308"/>
    </row>
    <row r="33" customFormat="false" ht="15.75" hidden="false" customHeight="true" outlineLevel="0" collapsed="false">
      <c r="D33" s="308"/>
    </row>
    <row r="34" customFormat="false" ht="15.75" hidden="false" customHeight="true" outlineLevel="0" collapsed="false">
      <c r="D34" s="308"/>
    </row>
    <row r="35" customFormat="false" ht="15.75" hidden="false" customHeight="true" outlineLevel="0" collapsed="false">
      <c r="D35" s="308"/>
    </row>
    <row r="36" customFormat="false" ht="15.75" hidden="false" customHeight="true" outlineLevel="0" collapsed="false">
      <c r="D36" s="308"/>
    </row>
    <row r="37" customFormat="false" ht="15.75" hidden="false" customHeight="true" outlineLevel="0" collapsed="false">
      <c r="D37" s="308"/>
    </row>
    <row r="38" customFormat="false" ht="15.75" hidden="false" customHeight="true" outlineLevel="0" collapsed="false">
      <c r="D38" s="308"/>
    </row>
    <row r="39" customFormat="false" ht="15.75" hidden="false" customHeight="true" outlineLevel="0" collapsed="false">
      <c r="D39" s="308"/>
    </row>
    <row r="40" customFormat="false" ht="15.75" hidden="false" customHeight="true" outlineLevel="0" collapsed="false">
      <c r="D40" s="308"/>
    </row>
    <row r="41" customFormat="false" ht="15.75" hidden="false" customHeight="true" outlineLevel="0" collapsed="false">
      <c r="D41" s="308"/>
    </row>
    <row r="42" customFormat="false" ht="15.75" hidden="false" customHeight="true" outlineLevel="0" collapsed="false">
      <c r="D42" s="308"/>
    </row>
    <row r="43" customFormat="false" ht="15.75" hidden="false" customHeight="true" outlineLevel="0" collapsed="false">
      <c r="D43" s="308"/>
    </row>
    <row r="44" customFormat="false" ht="15.75" hidden="false" customHeight="true" outlineLevel="0" collapsed="false">
      <c r="D44" s="308"/>
    </row>
    <row r="45" customFormat="false" ht="15.75" hidden="false" customHeight="true" outlineLevel="0" collapsed="false">
      <c r="D45" s="308"/>
    </row>
    <row r="46" customFormat="false" ht="15.75" hidden="false" customHeight="true" outlineLevel="0" collapsed="false">
      <c r="D46" s="308"/>
    </row>
    <row r="47" customFormat="false" ht="15.75" hidden="false" customHeight="true" outlineLevel="0" collapsed="false">
      <c r="D47" s="308"/>
    </row>
    <row r="48" customFormat="false" ht="15.75" hidden="false" customHeight="true" outlineLevel="0" collapsed="false">
      <c r="D48" s="308"/>
    </row>
    <row r="49" customFormat="false" ht="15.75" hidden="false" customHeight="true" outlineLevel="0" collapsed="false">
      <c r="D49" s="308"/>
    </row>
    <row r="50" customFormat="false" ht="15.75" hidden="false" customHeight="true" outlineLevel="0" collapsed="false">
      <c r="D50" s="308"/>
    </row>
    <row r="51" customFormat="false" ht="15.75" hidden="false" customHeight="true" outlineLevel="0" collapsed="false">
      <c r="D51" s="308"/>
    </row>
    <row r="52" customFormat="false" ht="15.75" hidden="false" customHeight="true" outlineLevel="0" collapsed="false">
      <c r="D52" s="308"/>
    </row>
    <row r="53" customFormat="false" ht="15.75" hidden="false" customHeight="true" outlineLevel="0" collapsed="false">
      <c r="D53" s="308"/>
    </row>
    <row r="54" customFormat="false" ht="15.75" hidden="false" customHeight="true" outlineLevel="0" collapsed="false">
      <c r="D54" s="308"/>
    </row>
    <row r="55" customFormat="false" ht="15.75" hidden="false" customHeight="true" outlineLevel="0" collapsed="false">
      <c r="D55" s="308"/>
    </row>
    <row r="56" customFormat="false" ht="15.75" hidden="false" customHeight="true" outlineLevel="0" collapsed="false">
      <c r="D56" s="308"/>
    </row>
    <row r="57" customFormat="false" ht="15.75" hidden="false" customHeight="true" outlineLevel="0" collapsed="false">
      <c r="D57" s="308"/>
    </row>
    <row r="58" customFormat="false" ht="15.75" hidden="false" customHeight="true" outlineLevel="0" collapsed="false">
      <c r="D58" s="308"/>
    </row>
    <row r="59" customFormat="false" ht="15.75" hidden="false" customHeight="true" outlineLevel="0" collapsed="false">
      <c r="D59" s="308"/>
    </row>
    <row r="60" customFormat="false" ht="15.75" hidden="false" customHeight="true" outlineLevel="0" collapsed="false">
      <c r="D60" s="308"/>
    </row>
    <row r="61" customFormat="false" ht="15.75" hidden="false" customHeight="true" outlineLevel="0" collapsed="false">
      <c r="D61" s="308"/>
    </row>
    <row r="62" customFormat="false" ht="15.75" hidden="false" customHeight="true" outlineLevel="0" collapsed="false">
      <c r="D62" s="308"/>
    </row>
    <row r="63" customFormat="false" ht="15.75" hidden="false" customHeight="true" outlineLevel="0" collapsed="false">
      <c r="D63" s="308"/>
    </row>
    <row r="64" customFormat="false" ht="15.75" hidden="false" customHeight="true" outlineLevel="0" collapsed="false">
      <c r="D64" s="308"/>
    </row>
    <row r="65" customFormat="false" ht="15.75" hidden="false" customHeight="true" outlineLevel="0" collapsed="false">
      <c r="D65" s="308"/>
    </row>
    <row r="66" customFormat="false" ht="15.75" hidden="false" customHeight="true" outlineLevel="0" collapsed="false">
      <c r="D66" s="308"/>
    </row>
    <row r="67" customFormat="false" ht="15.75" hidden="false" customHeight="true" outlineLevel="0" collapsed="false">
      <c r="D67" s="308"/>
    </row>
    <row r="68" customFormat="false" ht="15.75" hidden="false" customHeight="true" outlineLevel="0" collapsed="false">
      <c r="D68" s="308"/>
    </row>
    <row r="69" customFormat="false" ht="15.75" hidden="false" customHeight="true" outlineLevel="0" collapsed="false">
      <c r="D69" s="308"/>
    </row>
    <row r="70" customFormat="false" ht="15.75" hidden="false" customHeight="true" outlineLevel="0" collapsed="false">
      <c r="D70" s="308"/>
    </row>
    <row r="71" customFormat="false" ht="15.75" hidden="false" customHeight="true" outlineLevel="0" collapsed="false">
      <c r="D71" s="308"/>
    </row>
    <row r="72" customFormat="false" ht="15.75" hidden="false" customHeight="true" outlineLevel="0" collapsed="false">
      <c r="D72" s="308"/>
    </row>
    <row r="73" customFormat="false" ht="15.75" hidden="false" customHeight="true" outlineLevel="0" collapsed="false">
      <c r="D73" s="308"/>
    </row>
    <row r="74" customFormat="false" ht="15.75" hidden="false" customHeight="true" outlineLevel="0" collapsed="false">
      <c r="D74" s="308"/>
    </row>
    <row r="75" customFormat="false" ht="15.75" hidden="false" customHeight="true" outlineLevel="0" collapsed="false">
      <c r="D75" s="308"/>
    </row>
    <row r="76" customFormat="false" ht="15.75" hidden="false" customHeight="true" outlineLevel="0" collapsed="false">
      <c r="D76" s="308"/>
    </row>
    <row r="77" customFormat="false" ht="15.75" hidden="false" customHeight="true" outlineLevel="0" collapsed="false">
      <c r="D77" s="308"/>
    </row>
    <row r="78" customFormat="false" ht="15.75" hidden="false" customHeight="true" outlineLevel="0" collapsed="false">
      <c r="D78" s="308"/>
    </row>
    <row r="79" customFormat="false" ht="15.75" hidden="false" customHeight="true" outlineLevel="0" collapsed="false">
      <c r="D79" s="308"/>
    </row>
    <row r="80" customFormat="false" ht="15.75" hidden="false" customHeight="true" outlineLevel="0" collapsed="false">
      <c r="D80" s="308"/>
    </row>
    <row r="81" customFormat="false" ht="15.75" hidden="false" customHeight="true" outlineLevel="0" collapsed="false">
      <c r="D81" s="308"/>
    </row>
    <row r="82" customFormat="false" ht="15.75" hidden="false" customHeight="true" outlineLevel="0" collapsed="false">
      <c r="D82" s="308"/>
    </row>
    <row r="83" customFormat="false" ht="15.75" hidden="false" customHeight="true" outlineLevel="0" collapsed="false">
      <c r="D83" s="308"/>
    </row>
    <row r="84" customFormat="false" ht="15.75" hidden="false" customHeight="true" outlineLevel="0" collapsed="false">
      <c r="D84" s="308"/>
    </row>
    <row r="85" customFormat="false" ht="15.75" hidden="false" customHeight="true" outlineLevel="0" collapsed="false">
      <c r="D85" s="308"/>
    </row>
    <row r="86" customFormat="false" ht="15.75" hidden="false" customHeight="true" outlineLevel="0" collapsed="false">
      <c r="D86" s="308"/>
    </row>
    <row r="87" customFormat="false" ht="15.75" hidden="false" customHeight="true" outlineLevel="0" collapsed="false">
      <c r="D87" s="308"/>
    </row>
    <row r="88" customFormat="false" ht="15.75" hidden="false" customHeight="true" outlineLevel="0" collapsed="false">
      <c r="D88" s="308"/>
    </row>
    <row r="89" customFormat="false" ht="15.75" hidden="false" customHeight="true" outlineLevel="0" collapsed="false">
      <c r="D89" s="308"/>
    </row>
    <row r="90" customFormat="false" ht="15.75" hidden="false" customHeight="true" outlineLevel="0" collapsed="false">
      <c r="D90" s="308"/>
    </row>
    <row r="91" customFormat="false" ht="15.75" hidden="false" customHeight="true" outlineLevel="0" collapsed="false">
      <c r="D91" s="308"/>
    </row>
    <row r="92" customFormat="false" ht="15.75" hidden="false" customHeight="true" outlineLevel="0" collapsed="false">
      <c r="D92" s="308"/>
    </row>
    <row r="93" customFormat="false" ht="15.75" hidden="false" customHeight="true" outlineLevel="0" collapsed="false">
      <c r="D93" s="308"/>
    </row>
    <row r="94" customFormat="false" ht="15.75" hidden="false" customHeight="true" outlineLevel="0" collapsed="false">
      <c r="D94" s="308"/>
    </row>
    <row r="95" customFormat="false" ht="15.75" hidden="false" customHeight="true" outlineLevel="0" collapsed="false">
      <c r="D95" s="308"/>
    </row>
    <row r="96" customFormat="false" ht="15.75" hidden="false" customHeight="true" outlineLevel="0" collapsed="false">
      <c r="D96" s="308"/>
    </row>
    <row r="97" customFormat="false" ht="15.75" hidden="false" customHeight="true" outlineLevel="0" collapsed="false">
      <c r="D97" s="308"/>
    </row>
    <row r="98" customFormat="false" ht="15.75" hidden="false" customHeight="true" outlineLevel="0" collapsed="false">
      <c r="D98" s="308"/>
    </row>
    <row r="99" customFormat="false" ht="15.75" hidden="false" customHeight="true" outlineLevel="0" collapsed="false">
      <c r="D99" s="308"/>
    </row>
    <row r="100" customFormat="false" ht="15.75" hidden="false" customHeight="true" outlineLevel="0" collapsed="false">
      <c r="D100" s="308"/>
    </row>
    <row r="101" customFormat="false" ht="15.75" hidden="false" customHeight="true" outlineLevel="0" collapsed="false">
      <c r="D101" s="308"/>
    </row>
    <row r="102" customFormat="false" ht="15.75" hidden="false" customHeight="true" outlineLevel="0" collapsed="false">
      <c r="D102" s="308"/>
    </row>
    <row r="103" customFormat="false" ht="15.75" hidden="false" customHeight="true" outlineLevel="0" collapsed="false">
      <c r="D103" s="308"/>
    </row>
    <row r="104" customFormat="false" ht="15.75" hidden="false" customHeight="true" outlineLevel="0" collapsed="false">
      <c r="D104" s="308"/>
    </row>
    <row r="105" customFormat="false" ht="15.75" hidden="false" customHeight="true" outlineLevel="0" collapsed="false">
      <c r="D105" s="308"/>
    </row>
    <row r="106" customFormat="false" ht="15.75" hidden="false" customHeight="true" outlineLevel="0" collapsed="false">
      <c r="D106" s="308"/>
    </row>
    <row r="107" customFormat="false" ht="15.75" hidden="false" customHeight="true" outlineLevel="0" collapsed="false">
      <c r="D107" s="308"/>
    </row>
    <row r="108" customFormat="false" ht="15.75" hidden="false" customHeight="true" outlineLevel="0" collapsed="false">
      <c r="D108" s="308"/>
    </row>
    <row r="109" customFormat="false" ht="15.75" hidden="false" customHeight="true" outlineLevel="0" collapsed="false">
      <c r="D109" s="308"/>
    </row>
    <row r="110" customFormat="false" ht="15.75" hidden="false" customHeight="true" outlineLevel="0" collapsed="false">
      <c r="D110" s="308"/>
    </row>
    <row r="111" customFormat="false" ht="15.75" hidden="false" customHeight="true" outlineLevel="0" collapsed="false">
      <c r="D111" s="308"/>
    </row>
    <row r="112" customFormat="false" ht="15.75" hidden="false" customHeight="true" outlineLevel="0" collapsed="false">
      <c r="D112" s="308"/>
    </row>
    <row r="113" customFormat="false" ht="15.75" hidden="false" customHeight="true" outlineLevel="0" collapsed="false">
      <c r="D113" s="308"/>
    </row>
    <row r="114" customFormat="false" ht="15.75" hidden="false" customHeight="true" outlineLevel="0" collapsed="false">
      <c r="D114" s="308"/>
    </row>
    <row r="115" customFormat="false" ht="15.75" hidden="false" customHeight="true" outlineLevel="0" collapsed="false">
      <c r="D115" s="308"/>
    </row>
    <row r="116" customFormat="false" ht="15.75" hidden="false" customHeight="true" outlineLevel="0" collapsed="false">
      <c r="D116" s="308"/>
    </row>
    <row r="117" customFormat="false" ht="15.75" hidden="false" customHeight="true" outlineLevel="0" collapsed="false">
      <c r="D117" s="308"/>
    </row>
    <row r="118" customFormat="false" ht="15.75" hidden="false" customHeight="true" outlineLevel="0" collapsed="false">
      <c r="D118" s="308"/>
    </row>
    <row r="119" customFormat="false" ht="15.75" hidden="false" customHeight="true" outlineLevel="0" collapsed="false">
      <c r="D119" s="308"/>
    </row>
    <row r="120" customFormat="false" ht="15.75" hidden="false" customHeight="true" outlineLevel="0" collapsed="false">
      <c r="D120" s="308"/>
    </row>
    <row r="121" customFormat="false" ht="15.75" hidden="false" customHeight="true" outlineLevel="0" collapsed="false">
      <c r="D121" s="308"/>
    </row>
    <row r="122" customFormat="false" ht="15.75" hidden="false" customHeight="true" outlineLevel="0" collapsed="false">
      <c r="D122" s="308"/>
    </row>
    <row r="123" customFormat="false" ht="15.75" hidden="false" customHeight="true" outlineLevel="0" collapsed="false">
      <c r="D123" s="308"/>
    </row>
    <row r="124" customFormat="false" ht="15.75" hidden="false" customHeight="true" outlineLevel="0" collapsed="false">
      <c r="D124" s="308"/>
    </row>
    <row r="125" customFormat="false" ht="15.75" hidden="false" customHeight="true" outlineLevel="0" collapsed="false">
      <c r="D125" s="308"/>
    </row>
    <row r="126" customFormat="false" ht="15.75" hidden="false" customHeight="true" outlineLevel="0" collapsed="false">
      <c r="D126" s="308"/>
    </row>
    <row r="127" customFormat="false" ht="15.75" hidden="false" customHeight="true" outlineLevel="0" collapsed="false">
      <c r="D127" s="308"/>
    </row>
    <row r="128" customFormat="false" ht="15.75" hidden="false" customHeight="true" outlineLevel="0" collapsed="false">
      <c r="D128" s="308"/>
    </row>
    <row r="129" customFormat="false" ht="15.75" hidden="false" customHeight="true" outlineLevel="0" collapsed="false">
      <c r="D129" s="308"/>
    </row>
    <row r="130" customFormat="false" ht="15.75" hidden="false" customHeight="true" outlineLevel="0" collapsed="false">
      <c r="D130" s="308"/>
    </row>
    <row r="131" customFormat="false" ht="15.75" hidden="false" customHeight="true" outlineLevel="0" collapsed="false">
      <c r="D131" s="308"/>
    </row>
    <row r="132" customFormat="false" ht="15.75" hidden="false" customHeight="true" outlineLevel="0" collapsed="false">
      <c r="D132" s="308"/>
    </row>
    <row r="133" customFormat="false" ht="15.75" hidden="false" customHeight="true" outlineLevel="0" collapsed="false">
      <c r="D133" s="308"/>
    </row>
    <row r="134" customFormat="false" ht="15.75" hidden="false" customHeight="true" outlineLevel="0" collapsed="false">
      <c r="D134" s="308"/>
    </row>
    <row r="135" customFormat="false" ht="15.75" hidden="false" customHeight="true" outlineLevel="0" collapsed="false">
      <c r="D135" s="308"/>
    </row>
    <row r="136" customFormat="false" ht="15.75" hidden="false" customHeight="true" outlineLevel="0" collapsed="false">
      <c r="D136" s="308"/>
    </row>
    <row r="137" customFormat="false" ht="15.75" hidden="false" customHeight="true" outlineLevel="0" collapsed="false">
      <c r="D137" s="308"/>
    </row>
    <row r="138" customFormat="false" ht="15.75" hidden="false" customHeight="true" outlineLevel="0" collapsed="false">
      <c r="D138" s="308"/>
    </row>
    <row r="139" customFormat="false" ht="15.75" hidden="false" customHeight="true" outlineLevel="0" collapsed="false">
      <c r="D139" s="308"/>
    </row>
    <row r="140" customFormat="false" ht="15.75" hidden="false" customHeight="true" outlineLevel="0" collapsed="false">
      <c r="D140" s="308"/>
    </row>
    <row r="141" customFormat="false" ht="15.75" hidden="false" customHeight="true" outlineLevel="0" collapsed="false">
      <c r="D141" s="308"/>
    </row>
    <row r="142" customFormat="false" ht="15.75" hidden="false" customHeight="true" outlineLevel="0" collapsed="false">
      <c r="D142" s="308"/>
    </row>
    <row r="143" customFormat="false" ht="15.75" hidden="false" customHeight="true" outlineLevel="0" collapsed="false">
      <c r="D143" s="308"/>
    </row>
    <row r="144" customFormat="false" ht="15.75" hidden="false" customHeight="true" outlineLevel="0" collapsed="false">
      <c r="D144" s="308"/>
    </row>
    <row r="145" customFormat="false" ht="15.75" hidden="false" customHeight="true" outlineLevel="0" collapsed="false">
      <c r="D145" s="308"/>
    </row>
    <row r="146" customFormat="false" ht="15.75" hidden="false" customHeight="true" outlineLevel="0" collapsed="false">
      <c r="D146" s="308"/>
    </row>
    <row r="147" customFormat="false" ht="15.75" hidden="false" customHeight="true" outlineLevel="0" collapsed="false">
      <c r="D147" s="308"/>
    </row>
    <row r="148" customFormat="false" ht="15.75" hidden="false" customHeight="true" outlineLevel="0" collapsed="false">
      <c r="D148" s="308"/>
    </row>
    <row r="149" customFormat="false" ht="15.75" hidden="false" customHeight="true" outlineLevel="0" collapsed="false">
      <c r="D149" s="308"/>
    </row>
    <row r="150" customFormat="false" ht="15.75" hidden="false" customHeight="true" outlineLevel="0" collapsed="false">
      <c r="D150" s="308"/>
    </row>
    <row r="151" customFormat="false" ht="15.75" hidden="false" customHeight="true" outlineLevel="0" collapsed="false">
      <c r="D151" s="308"/>
    </row>
    <row r="152" customFormat="false" ht="15.75" hidden="false" customHeight="true" outlineLevel="0" collapsed="false">
      <c r="D152" s="308"/>
    </row>
    <row r="153" customFormat="false" ht="15.75" hidden="false" customHeight="true" outlineLevel="0" collapsed="false">
      <c r="D153" s="308"/>
    </row>
    <row r="154" customFormat="false" ht="15.75" hidden="false" customHeight="true" outlineLevel="0" collapsed="false">
      <c r="D154" s="308"/>
    </row>
    <row r="155" customFormat="false" ht="15.75" hidden="false" customHeight="true" outlineLevel="0" collapsed="false">
      <c r="D155" s="308"/>
    </row>
    <row r="156" customFormat="false" ht="15.75" hidden="false" customHeight="true" outlineLevel="0" collapsed="false">
      <c r="D156" s="308"/>
    </row>
    <row r="157" customFormat="false" ht="15.75" hidden="false" customHeight="true" outlineLevel="0" collapsed="false">
      <c r="D157" s="308"/>
    </row>
    <row r="158" customFormat="false" ht="15.75" hidden="false" customHeight="true" outlineLevel="0" collapsed="false">
      <c r="D158" s="308"/>
    </row>
    <row r="159" customFormat="false" ht="15.75" hidden="false" customHeight="true" outlineLevel="0" collapsed="false">
      <c r="D159" s="308"/>
    </row>
    <row r="160" customFormat="false" ht="15.75" hidden="false" customHeight="true" outlineLevel="0" collapsed="false">
      <c r="D160" s="308"/>
    </row>
    <row r="161" customFormat="false" ht="15.75" hidden="false" customHeight="true" outlineLevel="0" collapsed="false">
      <c r="D161" s="308"/>
    </row>
    <row r="162" customFormat="false" ht="15.75" hidden="false" customHeight="true" outlineLevel="0" collapsed="false">
      <c r="D162" s="308"/>
    </row>
    <row r="163" customFormat="false" ht="15.75" hidden="false" customHeight="true" outlineLevel="0" collapsed="false">
      <c r="D163" s="308"/>
    </row>
    <row r="164" customFormat="false" ht="15.75" hidden="false" customHeight="true" outlineLevel="0" collapsed="false">
      <c r="D164" s="308"/>
    </row>
    <row r="165" customFormat="false" ht="15.75" hidden="false" customHeight="true" outlineLevel="0" collapsed="false">
      <c r="D165" s="308"/>
    </row>
    <row r="166" customFormat="false" ht="15.75" hidden="false" customHeight="true" outlineLevel="0" collapsed="false">
      <c r="D166" s="308"/>
    </row>
    <row r="167" customFormat="false" ht="15.75" hidden="false" customHeight="true" outlineLevel="0" collapsed="false">
      <c r="D167" s="308"/>
    </row>
    <row r="168" customFormat="false" ht="15.75" hidden="false" customHeight="true" outlineLevel="0" collapsed="false">
      <c r="D168" s="308"/>
    </row>
    <row r="169" customFormat="false" ht="15.75" hidden="false" customHeight="true" outlineLevel="0" collapsed="false">
      <c r="D169" s="308"/>
    </row>
    <row r="170" customFormat="false" ht="15.75" hidden="false" customHeight="true" outlineLevel="0" collapsed="false">
      <c r="D170" s="308"/>
    </row>
    <row r="171" customFormat="false" ht="15.75" hidden="false" customHeight="true" outlineLevel="0" collapsed="false">
      <c r="D171" s="308"/>
    </row>
    <row r="172" customFormat="false" ht="15.75" hidden="false" customHeight="true" outlineLevel="0" collapsed="false">
      <c r="D172" s="308"/>
    </row>
    <row r="173" customFormat="false" ht="15.75" hidden="false" customHeight="true" outlineLevel="0" collapsed="false">
      <c r="D173" s="308"/>
    </row>
    <row r="174" customFormat="false" ht="15.75" hidden="false" customHeight="true" outlineLevel="0" collapsed="false">
      <c r="D174" s="308"/>
    </row>
    <row r="175" customFormat="false" ht="15.75" hidden="false" customHeight="true" outlineLevel="0" collapsed="false">
      <c r="D175" s="308"/>
    </row>
    <row r="176" customFormat="false" ht="15.75" hidden="false" customHeight="true" outlineLevel="0" collapsed="false">
      <c r="D176" s="308"/>
    </row>
    <row r="177" customFormat="false" ht="15.75" hidden="false" customHeight="true" outlineLevel="0" collapsed="false">
      <c r="D177" s="308"/>
    </row>
    <row r="178" customFormat="false" ht="15.75" hidden="false" customHeight="true" outlineLevel="0" collapsed="false">
      <c r="D178" s="308"/>
    </row>
    <row r="179" customFormat="false" ht="15.75" hidden="false" customHeight="true" outlineLevel="0" collapsed="false">
      <c r="D179" s="308"/>
    </row>
    <row r="180" customFormat="false" ht="15.75" hidden="false" customHeight="true" outlineLevel="0" collapsed="false">
      <c r="D180" s="308"/>
    </row>
    <row r="181" customFormat="false" ht="15.75" hidden="false" customHeight="true" outlineLevel="0" collapsed="false">
      <c r="D181" s="308"/>
    </row>
    <row r="182" customFormat="false" ht="15.75" hidden="false" customHeight="true" outlineLevel="0" collapsed="false">
      <c r="D182" s="308"/>
    </row>
    <row r="183" customFormat="false" ht="15.75" hidden="false" customHeight="true" outlineLevel="0" collapsed="false">
      <c r="D183" s="308"/>
    </row>
    <row r="184" customFormat="false" ht="15.75" hidden="false" customHeight="true" outlineLevel="0" collapsed="false">
      <c r="D184" s="308"/>
    </row>
    <row r="185" customFormat="false" ht="15.75" hidden="false" customHeight="true" outlineLevel="0" collapsed="false">
      <c r="D185" s="308"/>
    </row>
    <row r="186" customFormat="false" ht="15.75" hidden="false" customHeight="true" outlineLevel="0" collapsed="false">
      <c r="D186" s="308"/>
    </row>
    <row r="187" customFormat="false" ht="15.75" hidden="false" customHeight="true" outlineLevel="0" collapsed="false">
      <c r="D187" s="308"/>
    </row>
    <row r="188" customFormat="false" ht="15.75" hidden="false" customHeight="true" outlineLevel="0" collapsed="false">
      <c r="D188" s="308"/>
    </row>
    <row r="189" customFormat="false" ht="15.75" hidden="false" customHeight="true" outlineLevel="0" collapsed="false">
      <c r="D189" s="308"/>
    </row>
    <row r="190" customFormat="false" ht="15.75" hidden="false" customHeight="true" outlineLevel="0" collapsed="false">
      <c r="D190" s="308"/>
    </row>
    <row r="191" customFormat="false" ht="15.75" hidden="false" customHeight="true" outlineLevel="0" collapsed="false">
      <c r="D191" s="308"/>
    </row>
    <row r="192" customFormat="false" ht="15.75" hidden="false" customHeight="true" outlineLevel="0" collapsed="false">
      <c r="D192" s="308"/>
    </row>
    <row r="193" customFormat="false" ht="15.75" hidden="false" customHeight="true" outlineLevel="0" collapsed="false">
      <c r="D193" s="308"/>
    </row>
    <row r="194" customFormat="false" ht="15.75" hidden="false" customHeight="true" outlineLevel="0" collapsed="false">
      <c r="D194" s="308"/>
    </row>
    <row r="195" customFormat="false" ht="15.75" hidden="false" customHeight="true" outlineLevel="0" collapsed="false">
      <c r="D195" s="308"/>
    </row>
    <row r="196" customFormat="false" ht="15.75" hidden="false" customHeight="true" outlineLevel="0" collapsed="false">
      <c r="D196" s="308"/>
    </row>
    <row r="197" customFormat="false" ht="15.75" hidden="false" customHeight="true" outlineLevel="0" collapsed="false">
      <c r="D197" s="308"/>
    </row>
    <row r="198" customFormat="false" ht="15.75" hidden="false" customHeight="true" outlineLevel="0" collapsed="false">
      <c r="D198" s="308"/>
    </row>
    <row r="199" customFormat="false" ht="15.75" hidden="false" customHeight="true" outlineLevel="0" collapsed="false">
      <c r="D199" s="308"/>
    </row>
    <row r="200" customFormat="false" ht="15.75" hidden="false" customHeight="true" outlineLevel="0" collapsed="false">
      <c r="D200" s="308"/>
    </row>
    <row r="201" customFormat="false" ht="15.75" hidden="false" customHeight="true" outlineLevel="0" collapsed="false">
      <c r="D201" s="308"/>
    </row>
    <row r="202" customFormat="false" ht="15.75" hidden="false" customHeight="true" outlineLevel="0" collapsed="false">
      <c r="D202" s="308"/>
    </row>
    <row r="203" customFormat="false" ht="15.75" hidden="false" customHeight="true" outlineLevel="0" collapsed="false">
      <c r="D203" s="308"/>
    </row>
    <row r="204" customFormat="false" ht="15.75" hidden="false" customHeight="true" outlineLevel="0" collapsed="false">
      <c r="D204" s="308"/>
    </row>
    <row r="205" customFormat="false" ht="15.75" hidden="false" customHeight="true" outlineLevel="0" collapsed="false">
      <c r="D205" s="308"/>
    </row>
    <row r="206" customFormat="false" ht="15.75" hidden="false" customHeight="true" outlineLevel="0" collapsed="false">
      <c r="D206" s="308"/>
    </row>
    <row r="207" customFormat="false" ht="15.75" hidden="false" customHeight="true" outlineLevel="0" collapsed="false">
      <c r="D207" s="308"/>
    </row>
    <row r="208" customFormat="false" ht="15.75" hidden="false" customHeight="true" outlineLevel="0" collapsed="false">
      <c r="D208" s="308"/>
    </row>
    <row r="209" customFormat="false" ht="15.75" hidden="false" customHeight="true" outlineLevel="0" collapsed="false">
      <c r="D209" s="308"/>
    </row>
    <row r="210" customFormat="false" ht="15.75" hidden="false" customHeight="true" outlineLevel="0" collapsed="false">
      <c r="D210" s="308"/>
    </row>
    <row r="211" customFormat="false" ht="15.75" hidden="false" customHeight="true" outlineLevel="0" collapsed="false">
      <c r="D211" s="308"/>
    </row>
    <row r="212" customFormat="false" ht="15.75" hidden="false" customHeight="true" outlineLevel="0" collapsed="false">
      <c r="D212" s="308"/>
    </row>
    <row r="213" customFormat="false" ht="15.75" hidden="false" customHeight="true" outlineLevel="0" collapsed="false">
      <c r="D213" s="308"/>
    </row>
    <row r="214" customFormat="false" ht="15.75" hidden="false" customHeight="true" outlineLevel="0" collapsed="false">
      <c r="D214" s="308"/>
    </row>
    <row r="215" customFormat="false" ht="15.75" hidden="false" customHeight="true" outlineLevel="0" collapsed="false">
      <c r="D215" s="308"/>
    </row>
    <row r="216" customFormat="false" ht="15.75" hidden="false" customHeight="true" outlineLevel="0" collapsed="false">
      <c r="D216" s="308"/>
    </row>
    <row r="217" customFormat="false" ht="15.75" hidden="false" customHeight="true" outlineLevel="0" collapsed="false">
      <c r="D217" s="308"/>
    </row>
    <row r="218" customFormat="false" ht="15.75" hidden="false" customHeight="true" outlineLevel="0" collapsed="false">
      <c r="D218" s="308"/>
    </row>
    <row r="219" customFormat="false" ht="15.75" hidden="false" customHeight="true" outlineLevel="0" collapsed="false">
      <c r="D219" s="308"/>
    </row>
    <row r="220" customFormat="false" ht="15.75" hidden="false" customHeight="true" outlineLevel="0" collapsed="false">
      <c r="D220" s="308"/>
    </row>
    <row r="221" customFormat="false" ht="15.75" hidden="false" customHeight="true" outlineLevel="0" collapsed="false">
      <c r="D221" s="308"/>
    </row>
    <row r="222" customFormat="false" ht="15.75" hidden="false" customHeight="true" outlineLevel="0" collapsed="false">
      <c r="D222" s="308"/>
    </row>
    <row r="223" customFormat="false" ht="15.75" hidden="false" customHeight="true" outlineLevel="0" collapsed="false">
      <c r="D223" s="308"/>
    </row>
    <row r="224" customFormat="false" ht="15.75" hidden="false" customHeight="true" outlineLevel="0" collapsed="false">
      <c r="D224" s="308"/>
    </row>
    <row r="225" customFormat="false" ht="15.75" hidden="false" customHeight="true" outlineLevel="0" collapsed="false">
      <c r="D225" s="308"/>
    </row>
    <row r="226" customFormat="false" ht="15.75" hidden="false" customHeight="true" outlineLevel="0" collapsed="false">
      <c r="D226" s="308"/>
    </row>
    <row r="227" customFormat="false" ht="15.75" hidden="false" customHeight="true" outlineLevel="0" collapsed="false">
      <c r="D227" s="308"/>
    </row>
    <row r="228" customFormat="false" ht="15.75" hidden="false" customHeight="true" outlineLevel="0" collapsed="false">
      <c r="D228" s="308"/>
    </row>
    <row r="229" customFormat="false" ht="15.75" hidden="false" customHeight="true" outlineLevel="0" collapsed="false">
      <c r="D229" s="308"/>
    </row>
    <row r="230" customFormat="false" ht="15.75" hidden="false" customHeight="true" outlineLevel="0" collapsed="false">
      <c r="D230" s="308"/>
    </row>
    <row r="231" customFormat="false" ht="15.75" hidden="false" customHeight="true" outlineLevel="0" collapsed="false">
      <c r="D231" s="308"/>
    </row>
    <row r="232" customFormat="false" ht="15.75" hidden="false" customHeight="true" outlineLevel="0" collapsed="false">
      <c r="D232" s="308"/>
    </row>
    <row r="233" customFormat="false" ht="15.75" hidden="false" customHeight="true" outlineLevel="0" collapsed="false">
      <c r="D233" s="308"/>
    </row>
    <row r="234" customFormat="false" ht="15.75" hidden="false" customHeight="true" outlineLevel="0" collapsed="false">
      <c r="D234" s="308"/>
    </row>
    <row r="235" customFormat="false" ht="15.75" hidden="false" customHeight="true" outlineLevel="0" collapsed="false">
      <c r="D235" s="308"/>
    </row>
    <row r="236" customFormat="false" ht="15.75" hidden="false" customHeight="true" outlineLevel="0" collapsed="false">
      <c r="D236" s="308"/>
    </row>
    <row r="237" customFormat="false" ht="15.75" hidden="false" customHeight="true" outlineLevel="0" collapsed="false">
      <c r="D237" s="308"/>
    </row>
    <row r="238" customFormat="false" ht="15.75" hidden="false" customHeight="true" outlineLevel="0" collapsed="false">
      <c r="D238" s="308"/>
    </row>
    <row r="239" customFormat="false" ht="15.75" hidden="false" customHeight="true" outlineLevel="0" collapsed="false">
      <c r="D239" s="308"/>
    </row>
    <row r="240" customFormat="false" ht="15.75" hidden="false" customHeight="true" outlineLevel="0" collapsed="false">
      <c r="D240" s="308"/>
    </row>
    <row r="241" customFormat="false" ht="15.75" hidden="false" customHeight="true" outlineLevel="0" collapsed="false">
      <c r="D241" s="308"/>
    </row>
    <row r="242" customFormat="false" ht="15.75" hidden="false" customHeight="true" outlineLevel="0" collapsed="false">
      <c r="D242" s="308"/>
    </row>
    <row r="243" customFormat="false" ht="15.75" hidden="false" customHeight="true" outlineLevel="0" collapsed="false">
      <c r="D243" s="308"/>
    </row>
    <row r="244" customFormat="false" ht="15.75" hidden="false" customHeight="true" outlineLevel="0" collapsed="false">
      <c r="D244" s="308"/>
    </row>
    <row r="245" customFormat="false" ht="15.75" hidden="false" customHeight="true" outlineLevel="0" collapsed="false">
      <c r="D245" s="308"/>
    </row>
    <row r="246" customFormat="false" ht="15.75" hidden="false" customHeight="true" outlineLevel="0" collapsed="false">
      <c r="D246" s="308"/>
    </row>
    <row r="247" customFormat="false" ht="15.75" hidden="false" customHeight="true" outlineLevel="0" collapsed="false">
      <c r="D247" s="308"/>
    </row>
    <row r="248" customFormat="false" ht="15.75" hidden="false" customHeight="true" outlineLevel="0" collapsed="false">
      <c r="D248" s="308"/>
    </row>
    <row r="249" customFormat="false" ht="15.75" hidden="false" customHeight="true" outlineLevel="0" collapsed="false">
      <c r="D249" s="308"/>
    </row>
    <row r="250" customFormat="false" ht="15.75" hidden="false" customHeight="true" outlineLevel="0" collapsed="false">
      <c r="D250" s="308"/>
    </row>
    <row r="251" customFormat="false" ht="15.75" hidden="false" customHeight="true" outlineLevel="0" collapsed="false">
      <c r="D251" s="308"/>
    </row>
    <row r="252" customFormat="false" ht="15.75" hidden="false" customHeight="true" outlineLevel="0" collapsed="false">
      <c r="D252" s="308"/>
    </row>
    <row r="253" customFormat="false" ht="15.75" hidden="false" customHeight="true" outlineLevel="0" collapsed="false">
      <c r="D253" s="308"/>
    </row>
    <row r="254" customFormat="false" ht="15.75" hidden="false" customHeight="true" outlineLevel="0" collapsed="false">
      <c r="D254" s="308"/>
    </row>
    <row r="255" customFormat="false" ht="15.75" hidden="false" customHeight="true" outlineLevel="0" collapsed="false">
      <c r="D255" s="308"/>
    </row>
    <row r="256" customFormat="false" ht="15.75" hidden="false" customHeight="true" outlineLevel="0" collapsed="false">
      <c r="D256" s="308"/>
    </row>
    <row r="257" customFormat="false" ht="15.75" hidden="false" customHeight="true" outlineLevel="0" collapsed="false">
      <c r="D257" s="308"/>
    </row>
    <row r="258" customFormat="false" ht="15.75" hidden="false" customHeight="true" outlineLevel="0" collapsed="false">
      <c r="D258" s="308"/>
    </row>
    <row r="259" customFormat="false" ht="15.75" hidden="false" customHeight="true" outlineLevel="0" collapsed="false">
      <c r="D259" s="308"/>
    </row>
    <row r="260" customFormat="false" ht="15.75" hidden="false" customHeight="true" outlineLevel="0" collapsed="false">
      <c r="D260" s="308"/>
    </row>
    <row r="261" customFormat="false" ht="15.75" hidden="false" customHeight="true" outlineLevel="0" collapsed="false">
      <c r="D261" s="308"/>
    </row>
    <row r="262" customFormat="false" ht="15.75" hidden="false" customHeight="true" outlineLevel="0" collapsed="false">
      <c r="D262" s="308"/>
    </row>
    <row r="263" customFormat="false" ht="15.75" hidden="false" customHeight="true" outlineLevel="0" collapsed="false">
      <c r="D263" s="308"/>
    </row>
    <row r="264" customFormat="false" ht="15.75" hidden="false" customHeight="true" outlineLevel="0" collapsed="false">
      <c r="D264" s="308"/>
    </row>
    <row r="265" customFormat="false" ht="15.75" hidden="false" customHeight="true" outlineLevel="0" collapsed="false">
      <c r="D265" s="308"/>
    </row>
    <row r="266" customFormat="false" ht="15.75" hidden="false" customHeight="true" outlineLevel="0" collapsed="false">
      <c r="D266" s="308"/>
    </row>
    <row r="267" customFormat="false" ht="15.75" hidden="false" customHeight="true" outlineLevel="0" collapsed="false">
      <c r="D267" s="308"/>
    </row>
    <row r="268" customFormat="false" ht="15.75" hidden="false" customHeight="true" outlineLevel="0" collapsed="false">
      <c r="D268" s="308"/>
    </row>
    <row r="269" customFormat="false" ht="15.75" hidden="false" customHeight="true" outlineLevel="0" collapsed="false">
      <c r="D269" s="308"/>
    </row>
    <row r="270" customFormat="false" ht="15.75" hidden="false" customHeight="true" outlineLevel="0" collapsed="false">
      <c r="D270" s="308"/>
    </row>
    <row r="271" customFormat="false" ht="15.75" hidden="false" customHeight="true" outlineLevel="0" collapsed="false">
      <c r="D271" s="308"/>
    </row>
    <row r="272" customFormat="false" ht="15.75" hidden="false" customHeight="true" outlineLevel="0" collapsed="false">
      <c r="D272" s="308"/>
    </row>
    <row r="273" customFormat="false" ht="15.75" hidden="false" customHeight="true" outlineLevel="0" collapsed="false">
      <c r="D273" s="308"/>
    </row>
    <row r="274" customFormat="false" ht="15.75" hidden="false" customHeight="true" outlineLevel="0" collapsed="false">
      <c r="D274" s="308"/>
    </row>
    <row r="275" customFormat="false" ht="15.75" hidden="false" customHeight="true" outlineLevel="0" collapsed="false">
      <c r="D275" s="308"/>
    </row>
    <row r="276" customFormat="false" ht="15.75" hidden="false" customHeight="true" outlineLevel="0" collapsed="false">
      <c r="D276" s="308"/>
    </row>
    <row r="277" customFormat="false" ht="15.75" hidden="false" customHeight="true" outlineLevel="0" collapsed="false">
      <c r="D277" s="308"/>
    </row>
    <row r="278" customFormat="false" ht="15.75" hidden="false" customHeight="true" outlineLevel="0" collapsed="false">
      <c r="D278" s="308"/>
    </row>
    <row r="279" customFormat="false" ht="15.75" hidden="false" customHeight="true" outlineLevel="0" collapsed="false">
      <c r="D279" s="308"/>
    </row>
    <row r="280" customFormat="false" ht="15.75" hidden="false" customHeight="true" outlineLevel="0" collapsed="false">
      <c r="D280" s="308"/>
    </row>
    <row r="281" customFormat="false" ht="15.75" hidden="false" customHeight="true" outlineLevel="0" collapsed="false">
      <c r="D281" s="308"/>
    </row>
    <row r="282" customFormat="false" ht="15.75" hidden="false" customHeight="true" outlineLevel="0" collapsed="false">
      <c r="D282" s="308"/>
    </row>
    <row r="283" customFormat="false" ht="15.75" hidden="false" customHeight="true" outlineLevel="0" collapsed="false">
      <c r="D283" s="308"/>
    </row>
    <row r="284" customFormat="false" ht="15.75" hidden="false" customHeight="true" outlineLevel="0" collapsed="false">
      <c r="D284" s="308"/>
    </row>
    <row r="285" customFormat="false" ht="15.75" hidden="false" customHeight="true" outlineLevel="0" collapsed="false">
      <c r="D285" s="308"/>
    </row>
    <row r="286" customFormat="false" ht="15.75" hidden="false" customHeight="true" outlineLevel="0" collapsed="false">
      <c r="D286" s="308"/>
    </row>
    <row r="287" customFormat="false" ht="15.75" hidden="false" customHeight="true" outlineLevel="0" collapsed="false">
      <c r="D287" s="308"/>
    </row>
    <row r="288" customFormat="false" ht="15.75" hidden="false" customHeight="true" outlineLevel="0" collapsed="false">
      <c r="D288" s="308"/>
    </row>
    <row r="289" customFormat="false" ht="15.75" hidden="false" customHeight="true" outlineLevel="0" collapsed="false">
      <c r="D289" s="308"/>
    </row>
    <row r="290" customFormat="false" ht="15.75" hidden="false" customHeight="true" outlineLevel="0" collapsed="false">
      <c r="D290" s="308"/>
    </row>
    <row r="291" customFormat="false" ht="15.75" hidden="false" customHeight="true" outlineLevel="0" collapsed="false">
      <c r="D291" s="308"/>
    </row>
    <row r="292" customFormat="false" ht="15.75" hidden="false" customHeight="true" outlineLevel="0" collapsed="false">
      <c r="D292" s="308"/>
    </row>
    <row r="293" customFormat="false" ht="15.75" hidden="false" customHeight="true" outlineLevel="0" collapsed="false">
      <c r="D293" s="308"/>
    </row>
    <row r="294" customFormat="false" ht="15.75" hidden="false" customHeight="true" outlineLevel="0" collapsed="false">
      <c r="D294" s="308"/>
    </row>
    <row r="295" customFormat="false" ht="15.75" hidden="false" customHeight="true" outlineLevel="0" collapsed="false">
      <c r="D295" s="308"/>
    </row>
    <row r="296" customFormat="false" ht="15.75" hidden="false" customHeight="true" outlineLevel="0" collapsed="false">
      <c r="D296" s="308"/>
    </row>
    <row r="297" customFormat="false" ht="15.75" hidden="false" customHeight="true" outlineLevel="0" collapsed="false">
      <c r="D297" s="308"/>
    </row>
    <row r="298" customFormat="false" ht="15.75" hidden="false" customHeight="true" outlineLevel="0" collapsed="false">
      <c r="D298" s="308"/>
    </row>
    <row r="299" customFormat="false" ht="15.75" hidden="false" customHeight="true" outlineLevel="0" collapsed="false">
      <c r="D299" s="308"/>
    </row>
    <row r="300" customFormat="false" ht="15.75" hidden="false" customHeight="true" outlineLevel="0" collapsed="false">
      <c r="D300" s="308"/>
    </row>
    <row r="301" customFormat="false" ht="15.75" hidden="false" customHeight="true" outlineLevel="0" collapsed="false">
      <c r="D301" s="308"/>
    </row>
    <row r="302" customFormat="false" ht="15.75" hidden="false" customHeight="true" outlineLevel="0" collapsed="false">
      <c r="D302" s="308"/>
    </row>
    <row r="303" customFormat="false" ht="15.75" hidden="false" customHeight="true" outlineLevel="0" collapsed="false">
      <c r="D303" s="308"/>
    </row>
    <row r="304" customFormat="false" ht="15.75" hidden="false" customHeight="true" outlineLevel="0" collapsed="false">
      <c r="D304" s="308"/>
    </row>
    <row r="305" customFormat="false" ht="15.75" hidden="false" customHeight="true" outlineLevel="0" collapsed="false">
      <c r="D305" s="308"/>
    </row>
    <row r="306" customFormat="false" ht="15.75" hidden="false" customHeight="true" outlineLevel="0" collapsed="false">
      <c r="D306" s="308"/>
    </row>
    <row r="307" customFormat="false" ht="15.75" hidden="false" customHeight="true" outlineLevel="0" collapsed="false">
      <c r="D307" s="308"/>
    </row>
    <row r="308" customFormat="false" ht="15.75" hidden="false" customHeight="true" outlineLevel="0" collapsed="false">
      <c r="D308" s="308"/>
    </row>
    <row r="309" customFormat="false" ht="15.75" hidden="false" customHeight="true" outlineLevel="0" collapsed="false">
      <c r="D309" s="308"/>
    </row>
    <row r="310" customFormat="false" ht="15.75" hidden="false" customHeight="true" outlineLevel="0" collapsed="false">
      <c r="D310" s="308"/>
    </row>
    <row r="311" customFormat="false" ht="15.75" hidden="false" customHeight="true" outlineLevel="0" collapsed="false">
      <c r="D311" s="308"/>
    </row>
    <row r="312" customFormat="false" ht="15.75" hidden="false" customHeight="true" outlineLevel="0" collapsed="false">
      <c r="D312" s="308"/>
    </row>
    <row r="313" customFormat="false" ht="15.75" hidden="false" customHeight="true" outlineLevel="0" collapsed="false">
      <c r="D313" s="308"/>
    </row>
    <row r="314" customFormat="false" ht="15.75" hidden="false" customHeight="true" outlineLevel="0" collapsed="false">
      <c r="D314" s="308"/>
    </row>
    <row r="315" customFormat="false" ht="15.75" hidden="false" customHeight="true" outlineLevel="0" collapsed="false">
      <c r="D315" s="308"/>
    </row>
    <row r="316" customFormat="false" ht="15.75" hidden="false" customHeight="true" outlineLevel="0" collapsed="false">
      <c r="D316" s="308"/>
    </row>
    <row r="317" customFormat="false" ht="15.75" hidden="false" customHeight="true" outlineLevel="0" collapsed="false">
      <c r="D317" s="308"/>
    </row>
    <row r="318" customFormat="false" ht="15.75" hidden="false" customHeight="true" outlineLevel="0" collapsed="false">
      <c r="D318" s="308"/>
    </row>
    <row r="319" customFormat="false" ht="15.75" hidden="false" customHeight="true" outlineLevel="0" collapsed="false">
      <c r="D319" s="308"/>
    </row>
    <row r="320" customFormat="false" ht="15.75" hidden="false" customHeight="true" outlineLevel="0" collapsed="false">
      <c r="D320" s="308"/>
    </row>
    <row r="321" customFormat="false" ht="15.75" hidden="false" customHeight="true" outlineLevel="0" collapsed="false">
      <c r="D321" s="308"/>
    </row>
    <row r="322" customFormat="false" ht="15.75" hidden="false" customHeight="true" outlineLevel="0" collapsed="false">
      <c r="D322" s="308"/>
    </row>
    <row r="323" customFormat="false" ht="15.75" hidden="false" customHeight="true" outlineLevel="0" collapsed="false">
      <c r="D323" s="308"/>
    </row>
    <row r="324" customFormat="false" ht="15.75" hidden="false" customHeight="true" outlineLevel="0" collapsed="false">
      <c r="D324" s="308"/>
    </row>
    <row r="325" customFormat="false" ht="15.75" hidden="false" customHeight="true" outlineLevel="0" collapsed="false">
      <c r="D325" s="308"/>
    </row>
    <row r="326" customFormat="false" ht="15.75" hidden="false" customHeight="true" outlineLevel="0" collapsed="false">
      <c r="D326" s="308"/>
    </row>
    <row r="327" customFormat="false" ht="15.75" hidden="false" customHeight="true" outlineLevel="0" collapsed="false">
      <c r="D327" s="308"/>
    </row>
    <row r="328" customFormat="false" ht="15.75" hidden="false" customHeight="true" outlineLevel="0" collapsed="false">
      <c r="D328" s="308"/>
    </row>
    <row r="329" customFormat="false" ht="15.75" hidden="false" customHeight="true" outlineLevel="0" collapsed="false">
      <c r="D329" s="308"/>
    </row>
    <row r="330" customFormat="false" ht="15.75" hidden="false" customHeight="true" outlineLevel="0" collapsed="false">
      <c r="D330" s="308"/>
    </row>
    <row r="331" customFormat="false" ht="15.75" hidden="false" customHeight="true" outlineLevel="0" collapsed="false">
      <c r="D331" s="308"/>
    </row>
    <row r="332" customFormat="false" ht="15.75" hidden="false" customHeight="true" outlineLevel="0" collapsed="false">
      <c r="D332" s="308"/>
    </row>
    <row r="333" customFormat="false" ht="15.75" hidden="false" customHeight="true" outlineLevel="0" collapsed="false">
      <c r="D333" s="308"/>
    </row>
    <row r="334" customFormat="false" ht="15.75" hidden="false" customHeight="true" outlineLevel="0" collapsed="false">
      <c r="D334" s="308"/>
    </row>
    <row r="335" customFormat="false" ht="15.75" hidden="false" customHeight="true" outlineLevel="0" collapsed="false">
      <c r="D335" s="308"/>
    </row>
    <row r="336" customFormat="false" ht="15.75" hidden="false" customHeight="true" outlineLevel="0" collapsed="false">
      <c r="D336" s="308"/>
    </row>
    <row r="337" customFormat="false" ht="15.75" hidden="false" customHeight="true" outlineLevel="0" collapsed="false">
      <c r="D337" s="308"/>
    </row>
    <row r="338" customFormat="false" ht="15.75" hidden="false" customHeight="true" outlineLevel="0" collapsed="false">
      <c r="D338" s="308"/>
    </row>
    <row r="339" customFormat="false" ht="15.75" hidden="false" customHeight="true" outlineLevel="0" collapsed="false">
      <c r="D339" s="308"/>
    </row>
    <row r="340" customFormat="false" ht="15.75" hidden="false" customHeight="true" outlineLevel="0" collapsed="false">
      <c r="D340" s="308"/>
    </row>
    <row r="341" customFormat="false" ht="15.75" hidden="false" customHeight="true" outlineLevel="0" collapsed="false">
      <c r="D341" s="308"/>
    </row>
    <row r="342" customFormat="false" ht="15.75" hidden="false" customHeight="true" outlineLevel="0" collapsed="false">
      <c r="D342" s="308"/>
    </row>
    <row r="343" customFormat="false" ht="15.75" hidden="false" customHeight="true" outlineLevel="0" collapsed="false">
      <c r="D343" s="308"/>
    </row>
    <row r="344" customFormat="false" ht="15.75" hidden="false" customHeight="true" outlineLevel="0" collapsed="false">
      <c r="D344" s="308"/>
    </row>
    <row r="345" customFormat="false" ht="15.75" hidden="false" customHeight="true" outlineLevel="0" collapsed="false">
      <c r="D345" s="308"/>
    </row>
    <row r="346" customFormat="false" ht="15.75" hidden="false" customHeight="true" outlineLevel="0" collapsed="false">
      <c r="D346" s="308"/>
    </row>
    <row r="347" customFormat="false" ht="15.75" hidden="false" customHeight="true" outlineLevel="0" collapsed="false">
      <c r="D347" s="308"/>
    </row>
    <row r="348" customFormat="false" ht="15.75" hidden="false" customHeight="true" outlineLevel="0" collapsed="false">
      <c r="D348" s="308"/>
    </row>
    <row r="349" customFormat="false" ht="15.75" hidden="false" customHeight="true" outlineLevel="0" collapsed="false">
      <c r="D349" s="308"/>
    </row>
    <row r="350" customFormat="false" ht="15.75" hidden="false" customHeight="true" outlineLevel="0" collapsed="false">
      <c r="D350" s="308"/>
    </row>
    <row r="351" customFormat="false" ht="15.75" hidden="false" customHeight="true" outlineLevel="0" collapsed="false">
      <c r="D351" s="308"/>
    </row>
    <row r="352" customFormat="false" ht="15.75" hidden="false" customHeight="true" outlineLevel="0" collapsed="false">
      <c r="D352" s="308"/>
    </row>
    <row r="353" customFormat="false" ht="15.75" hidden="false" customHeight="true" outlineLevel="0" collapsed="false">
      <c r="D353" s="308"/>
    </row>
    <row r="354" customFormat="false" ht="15.75" hidden="false" customHeight="true" outlineLevel="0" collapsed="false">
      <c r="D354" s="308"/>
    </row>
    <row r="355" customFormat="false" ht="15.75" hidden="false" customHeight="true" outlineLevel="0" collapsed="false">
      <c r="D355" s="308"/>
    </row>
    <row r="356" customFormat="false" ht="15.75" hidden="false" customHeight="true" outlineLevel="0" collapsed="false">
      <c r="D356" s="308"/>
    </row>
    <row r="357" customFormat="false" ht="15.75" hidden="false" customHeight="true" outlineLevel="0" collapsed="false">
      <c r="D357" s="308"/>
    </row>
    <row r="358" customFormat="false" ht="15.75" hidden="false" customHeight="true" outlineLevel="0" collapsed="false">
      <c r="D358" s="308"/>
    </row>
    <row r="359" customFormat="false" ht="15.75" hidden="false" customHeight="true" outlineLevel="0" collapsed="false">
      <c r="D359" s="308"/>
    </row>
    <row r="360" customFormat="false" ht="15.75" hidden="false" customHeight="true" outlineLevel="0" collapsed="false">
      <c r="D360" s="308"/>
    </row>
    <row r="361" customFormat="false" ht="15.75" hidden="false" customHeight="true" outlineLevel="0" collapsed="false">
      <c r="D361" s="308"/>
    </row>
    <row r="362" customFormat="false" ht="15.75" hidden="false" customHeight="true" outlineLevel="0" collapsed="false">
      <c r="D362" s="308"/>
    </row>
    <row r="363" customFormat="false" ht="15.75" hidden="false" customHeight="true" outlineLevel="0" collapsed="false">
      <c r="D363" s="308"/>
    </row>
    <row r="364" customFormat="false" ht="15.75" hidden="false" customHeight="true" outlineLevel="0" collapsed="false">
      <c r="D364" s="308"/>
    </row>
    <row r="365" customFormat="false" ht="15.75" hidden="false" customHeight="true" outlineLevel="0" collapsed="false">
      <c r="D365" s="308"/>
    </row>
    <row r="366" customFormat="false" ht="15.75" hidden="false" customHeight="true" outlineLevel="0" collapsed="false">
      <c r="D366" s="308"/>
    </row>
    <row r="367" customFormat="false" ht="15.75" hidden="false" customHeight="true" outlineLevel="0" collapsed="false">
      <c r="D367" s="308"/>
    </row>
    <row r="368" customFormat="false" ht="15.75" hidden="false" customHeight="true" outlineLevel="0" collapsed="false">
      <c r="D368" s="308"/>
    </row>
    <row r="369" customFormat="false" ht="15.75" hidden="false" customHeight="true" outlineLevel="0" collapsed="false">
      <c r="D369" s="308"/>
    </row>
    <row r="370" customFormat="false" ht="15.75" hidden="false" customHeight="true" outlineLevel="0" collapsed="false">
      <c r="D370" s="308"/>
    </row>
    <row r="371" customFormat="false" ht="15.75" hidden="false" customHeight="true" outlineLevel="0" collapsed="false">
      <c r="D371" s="308"/>
    </row>
    <row r="372" customFormat="false" ht="15.75" hidden="false" customHeight="true" outlineLevel="0" collapsed="false">
      <c r="D372" s="308"/>
    </row>
    <row r="373" customFormat="false" ht="15.75" hidden="false" customHeight="true" outlineLevel="0" collapsed="false">
      <c r="D373" s="308"/>
    </row>
    <row r="374" customFormat="false" ht="15.75" hidden="false" customHeight="true" outlineLevel="0" collapsed="false">
      <c r="D374" s="308"/>
    </row>
    <row r="375" customFormat="false" ht="15.75" hidden="false" customHeight="true" outlineLevel="0" collapsed="false">
      <c r="D375" s="308"/>
    </row>
    <row r="376" customFormat="false" ht="15.75" hidden="false" customHeight="true" outlineLevel="0" collapsed="false">
      <c r="D376" s="308"/>
    </row>
    <row r="377" customFormat="false" ht="15.75" hidden="false" customHeight="true" outlineLevel="0" collapsed="false">
      <c r="D377" s="308"/>
    </row>
    <row r="378" customFormat="false" ht="15.75" hidden="false" customHeight="true" outlineLevel="0" collapsed="false">
      <c r="D378" s="308"/>
    </row>
    <row r="379" customFormat="false" ht="15.75" hidden="false" customHeight="true" outlineLevel="0" collapsed="false">
      <c r="D379" s="308"/>
    </row>
    <row r="380" customFormat="false" ht="15.75" hidden="false" customHeight="true" outlineLevel="0" collapsed="false">
      <c r="D380" s="308"/>
    </row>
    <row r="381" customFormat="false" ht="15.75" hidden="false" customHeight="true" outlineLevel="0" collapsed="false">
      <c r="D381" s="308"/>
    </row>
    <row r="382" customFormat="false" ht="15.75" hidden="false" customHeight="true" outlineLevel="0" collapsed="false">
      <c r="D382" s="308"/>
    </row>
    <row r="383" customFormat="false" ht="15.75" hidden="false" customHeight="true" outlineLevel="0" collapsed="false">
      <c r="D383" s="308"/>
    </row>
    <row r="384" customFormat="false" ht="15.75" hidden="false" customHeight="true" outlineLevel="0" collapsed="false">
      <c r="D384" s="308"/>
    </row>
    <row r="385" customFormat="false" ht="15.75" hidden="false" customHeight="true" outlineLevel="0" collapsed="false">
      <c r="D385" s="308"/>
    </row>
    <row r="386" customFormat="false" ht="15.75" hidden="false" customHeight="true" outlineLevel="0" collapsed="false">
      <c r="D386" s="308"/>
    </row>
    <row r="387" customFormat="false" ht="15.75" hidden="false" customHeight="true" outlineLevel="0" collapsed="false">
      <c r="D387" s="308"/>
    </row>
    <row r="388" customFormat="false" ht="15.75" hidden="false" customHeight="true" outlineLevel="0" collapsed="false">
      <c r="D388" s="308"/>
    </row>
    <row r="389" customFormat="false" ht="15.75" hidden="false" customHeight="true" outlineLevel="0" collapsed="false">
      <c r="D389" s="308"/>
    </row>
    <row r="390" customFormat="false" ht="15.75" hidden="false" customHeight="true" outlineLevel="0" collapsed="false">
      <c r="D390" s="308"/>
    </row>
    <row r="391" customFormat="false" ht="15.75" hidden="false" customHeight="true" outlineLevel="0" collapsed="false">
      <c r="D391" s="308"/>
    </row>
    <row r="392" customFormat="false" ht="15.75" hidden="false" customHeight="true" outlineLevel="0" collapsed="false">
      <c r="D392" s="308"/>
    </row>
    <row r="393" customFormat="false" ht="15.75" hidden="false" customHeight="true" outlineLevel="0" collapsed="false">
      <c r="D393" s="308"/>
    </row>
    <row r="394" customFormat="false" ht="15.75" hidden="false" customHeight="true" outlineLevel="0" collapsed="false">
      <c r="D394" s="308"/>
    </row>
    <row r="395" customFormat="false" ht="15.75" hidden="false" customHeight="true" outlineLevel="0" collapsed="false">
      <c r="D395" s="308"/>
    </row>
    <row r="396" customFormat="false" ht="15.75" hidden="false" customHeight="true" outlineLevel="0" collapsed="false">
      <c r="D396" s="308"/>
    </row>
    <row r="397" customFormat="false" ht="15.75" hidden="false" customHeight="true" outlineLevel="0" collapsed="false">
      <c r="D397" s="308"/>
    </row>
    <row r="398" customFormat="false" ht="15.75" hidden="false" customHeight="true" outlineLevel="0" collapsed="false">
      <c r="D398" s="308"/>
    </row>
    <row r="399" customFormat="false" ht="15.75" hidden="false" customHeight="true" outlineLevel="0" collapsed="false">
      <c r="D399" s="308"/>
    </row>
    <row r="400" customFormat="false" ht="15.75" hidden="false" customHeight="true" outlineLevel="0" collapsed="false">
      <c r="D400" s="308"/>
    </row>
    <row r="401" customFormat="false" ht="15.75" hidden="false" customHeight="true" outlineLevel="0" collapsed="false">
      <c r="D401" s="308"/>
    </row>
    <row r="402" customFormat="false" ht="15.75" hidden="false" customHeight="true" outlineLevel="0" collapsed="false">
      <c r="D402" s="308"/>
    </row>
    <row r="403" customFormat="false" ht="15.75" hidden="false" customHeight="true" outlineLevel="0" collapsed="false">
      <c r="D403" s="308"/>
    </row>
    <row r="404" customFormat="false" ht="15.75" hidden="false" customHeight="true" outlineLevel="0" collapsed="false">
      <c r="D404" s="308"/>
    </row>
    <row r="405" customFormat="false" ht="15.75" hidden="false" customHeight="true" outlineLevel="0" collapsed="false">
      <c r="D405" s="308"/>
    </row>
    <row r="406" customFormat="false" ht="15.75" hidden="false" customHeight="true" outlineLevel="0" collapsed="false">
      <c r="D406" s="308"/>
    </row>
    <row r="407" customFormat="false" ht="15.75" hidden="false" customHeight="true" outlineLevel="0" collapsed="false">
      <c r="D407" s="308"/>
    </row>
    <row r="408" customFormat="false" ht="15.75" hidden="false" customHeight="true" outlineLevel="0" collapsed="false">
      <c r="D408" s="308"/>
    </row>
    <row r="409" customFormat="false" ht="15.75" hidden="false" customHeight="true" outlineLevel="0" collapsed="false">
      <c r="D409" s="308"/>
    </row>
    <row r="410" customFormat="false" ht="15.75" hidden="false" customHeight="true" outlineLevel="0" collapsed="false">
      <c r="D410" s="308"/>
    </row>
    <row r="411" customFormat="false" ht="15.75" hidden="false" customHeight="true" outlineLevel="0" collapsed="false">
      <c r="D411" s="308"/>
    </row>
    <row r="412" customFormat="false" ht="15.75" hidden="false" customHeight="true" outlineLevel="0" collapsed="false">
      <c r="D412" s="308"/>
    </row>
    <row r="413" customFormat="false" ht="15.75" hidden="false" customHeight="true" outlineLevel="0" collapsed="false">
      <c r="D413" s="308"/>
    </row>
    <row r="414" customFormat="false" ht="15.75" hidden="false" customHeight="true" outlineLevel="0" collapsed="false">
      <c r="D414" s="308"/>
    </row>
    <row r="415" customFormat="false" ht="15.75" hidden="false" customHeight="true" outlineLevel="0" collapsed="false">
      <c r="D415" s="308"/>
    </row>
    <row r="416" customFormat="false" ht="15.75" hidden="false" customHeight="true" outlineLevel="0" collapsed="false">
      <c r="D416" s="308"/>
    </row>
    <row r="417" customFormat="false" ht="15.75" hidden="false" customHeight="true" outlineLevel="0" collapsed="false">
      <c r="D417" s="308"/>
    </row>
    <row r="418" customFormat="false" ht="15.75" hidden="false" customHeight="true" outlineLevel="0" collapsed="false">
      <c r="D418" s="308"/>
    </row>
    <row r="419" customFormat="false" ht="15.75" hidden="false" customHeight="true" outlineLevel="0" collapsed="false">
      <c r="D419" s="308"/>
    </row>
    <row r="420" customFormat="false" ht="15.75" hidden="false" customHeight="true" outlineLevel="0" collapsed="false">
      <c r="D420" s="308"/>
    </row>
    <row r="421" customFormat="false" ht="15.75" hidden="false" customHeight="true" outlineLevel="0" collapsed="false">
      <c r="D421" s="308"/>
    </row>
    <row r="422" customFormat="false" ht="15.75" hidden="false" customHeight="true" outlineLevel="0" collapsed="false">
      <c r="D422" s="308"/>
    </row>
    <row r="423" customFormat="false" ht="15.75" hidden="false" customHeight="true" outlineLevel="0" collapsed="false">
      <c r="D423" s="308"/>
    </row>
    <row r="424" customFormat="false" ht="15.75" hidden="false" customHeight="true" outlineLevel="0" collapsed="false">
      <c r="D424" s="308"/>
    </row>
    <row r="425" customFormat="false" ht="15.75" hidden="false" customHeight="true" outlineLevel="0" collapsed="false">
      <c r="D425" s="308"/>
    </row>
    <row r="426" customFormat="false" ht="15.75" hidden="false" customHeight="true" outlineLevel="0" collapsed="false">
      <c r="D426" s="308"/>
    </row>
    <row r="427" customFormat="false" ht="15.75" hidden="false" customHeight="true" outlineLevel="0" collapsed="false">
      <c r="D427" s="308"/>
    </row>
    <row r="428" customFormat="false" ht="15.75" hidden="false" customHeight="true" outlineLevel="0" collapsed="false">
      <c r="D428" s="308"/>
    </row>
    <row r="429" customFormat="false" ht="15.75" hidden="false" customHeight="true" outlineLevel="0" collapsed="false">
      <c r="D429" s="308"/>
    </row>
    <row r="430" customFormat="false" ht="15.75" hidden="false" customHeight="true" outlineLevel="0" collapsed="false">
      <c r="D430" s="308"/>
    </row>
    <row r="431" customFormat="false" ht="15.75" hidden="false" customHeight="true" outlineLevel="0" collapsed="false">
      <c r="D431" s="308"/>
    </row>
    <row r="432" customFormat="false" ht="15.75" hidden="false" customHeight="true" outlineLevel="0" collapsed="false">
      <c r="D432" s="308"/>
    </row>
    <row r="433" customFormat="false" ht="15.75" hidden="false" customHeight="true" outlineLevel="0" collapsed="false">
      <c r="D433" s="308"/>
    </row>
    <row r="434" customFormat="false" ht="15.75" hidden="false" customHeight="true" outlineLevel="0" collapsed="false">
      <c r="D434" s="308"/>
    </row>
    <row r="435" customFormat="false" ht="15.75" hidden="false" customHeight="true" outlineLevel="0" collapsed="false">
      <c r="D435" s="308"/>
    </row>
    <row r="436" customFormat="false" ht="15.75" hidden="false" customHeight="true" outlineLevel="0" collapsed="false">
      <c r="D436" s="308"/>
    </row>
    <row r="437" customFormat="false" ht="15.75" hidden="false" customHeight="true" outlineLevel="0" collapsed="false">
      <c r="D437" s="308"/>
    </row>
    <row r="438" customFormat="false" ht="15.75" hidden="false" customHeight="true" outlineLevel="0" collapsed="false">
      <c r="D438" s="308"/>
    </row>
    <row r="439" customFormat="false" ht="15.75" hidden="false" customHeight="true" outlineLevel="0" collapsed="false">
      <c r="D439" s="308"/>
    </row>
    <row r="440" customFormat="false" ht="15.75" hidden="false" customHeight="true" outlineLevel="0" collapsed="false">
      <c r="D440" s="308"/>
    </row>
    <row r="441" customFormat="false" ht="15.75" hidden="false" customHeight="true" outlineLevel="0" collapsed="false">
      <c r="D441" s="308"/>
    </row>
    <row r="442" customFormat="false" ht="15.75" hidden="false" customHeight="true" outlineLevel="0" collapsed="false">
      <c r="D442" s="308"/>
    </row>
    <row r="443" customFormat="false" ht="15.75" hidden="false" customHeight="true" outlineLevel="0" collapsed="false">
      <c r="D443" s="308"/>
    </row>
    <row r="444" customFormat="false" ht="15.75" hidden="false" customHeight="true" outlineLevel="0" collapsed="false">
      <c r="D444" s="308"/>
    </row>
    <row r="445" customFormat="false" ht="15.75" hidden="false" customHeight="true" outlineLevel="0" collapsed="false">
      <c r="D445" s="308"/>
    </row>
    <row r="446" customFormat="false" ht="15.75" hidden="false" customHeight="true" outlineLevel="0" collapsed="false">
      <c r="D446" s="308"/>
    </row>
    <row r="447" customFormat="false" ht="15.75" hidden="false" customHeight="true" outlineLevel="0" collapsed="false">
      <c r="D447" s="308"/>
    </row>
    <row r="448" customFormat="false" ht="15.75" hidden="false" customHeight="true" outlineLevel="0" collapsed="false">
      <c r="D448" s="308"/>
    </row>
    <row r="449" customFormat="false" ht="15.75" hidden="false" customHeight="true" outlineLevel="0" collapsed="false">
      <c r="D449" s="308"/>
    </row>
    <row r="450" customFormat="false" ht="15.75" hidden="false" customHeight="true" outlineLevel="0" collapsed="false">
      <c r="D450" s="308"/>
    </row>
    <row r="451" customFormat="false" ht="15.75" hidden="false" customHeight="true" outlineLevel="0" collapsed="false">
      <c r="D451" s="308"/>
    </row>
    <row r="452" customFormat="false" ht="15.75" hidden="false" customHeight="true" outlineLevel="0" collapsed="false">
      <c r="D452" s="308"/>
    </row>
    <row r="453" customFormat="false" ht="15.75" hidden="false" customHeight="true" outlineLevel="0" collapsed="false">
      <c r="D453" s="308"/>
    </row>
    <row r="454" customFormat="false" ht="15.75" hidden="false" customHeight="true" outlineLevel="0" collapsed="false">
      <c r="D454" s="308"/>
    </row>
    <row r="455" customFormat="false" ht="15.75" hidden="false" customHeight="true" outlineLevel="0" collapsed="false">
      <c r="D455" s="308"/>
    </row>
    <row r="456" customFormat="false" ht="15.75" hidden="false" customHeight="true" outlineLevel="0" collapsed="false">
      <c r="D456" s="308"/>
    </row>
    <row r="457" customFormat="false" ht="15.75" hidden="false" customHeight="true" outlineLevel="0" collapsed="false">
      <c r="D457" s="308"/>
    </row>
    <row r="458" customFormat="false" ht="15.75" hidden="false" customHeight="true" outlineLevel="0" collapsed="false">
      <c r="D458" s="308"/>
    </row>
    <row r="459" customFormat="false" ht="15.75" hidden="false" customHeight="true" outlineLevel="0" collapsed="false">
      <c r="D459" s="308"/>
    </row>
    <row r="460" customFormat="false" ht="15.75" hidden="false" customHeight="true" outlineLevel="0" collapsed="false">
      <c r="D460" s="308"/>
    </row>
    <row r="461" customFormat="false" ht="15.75" hidden="false" customHeight="true" outlineLevel="0" collapsed="false">
      <c r="D461" s="308"/>
    </row>
    <row r="462" customFormat="false" ht="15.75" hidden="false" customHeight="true" outlineLevel="0" collapsed="false">
      <c r="D462" s="308"/>
    </row>
    <row r="463" customFormat="false" ht="15.75" hidden="false" customHeight="true" outlineLevel="0" collapsed="false">
      <c r="D463" s="308"/>
    </row>
    <row r="464" customFormat="false" ht="15.75" hidden="false" customHeight="true" outlineLevel="0" collapsed="false">
      <c r="D464" s="308"/>
    </row>
    <row r="465" customFormat="false" ht="15.75" hidden="false" customHeight="true" outlineLevel="0" collapsed="false">
      <c r="D465" s="308"/>
    </row>
    <row r="466" customFormat="false" ht="15.75" hidden="false" customHeight="true" outlineLevel="0" collapsed="false">
      <c r="D466" s="308"/>
    </row>
    <row r="467" customFormat="false" ht="15.75" hidden="false" customHeight="true" outlineLevel="0" collapsed="false">
      <c r="D467" s="308"/>
    </row>
    <row r="468" customFormat="false" ht="15.75" hidden="false" customHeight="true" outlineLevel="0" collapsed="false">
      <c r="D468" s="308"/>
    </row>
    <row r="469" customFormat="false" ht="15.75" hidden="false" customHeight="true" outlineLevel="0" collapsed="false">
      <c r="D469" s="308"/>
    </row>
    <row r="470" customFormat="false" ht="15.75" hidden="false" customHeight="true" outlineLevel="0" collapsed="false">
      <c r="D470" s="308"/>
    </row>
    <row r="471" customFormat="false" ht="15.75" hidden="false" customHeight="true" outlineLevel="0" collapsed="false">
      <c r="D471" s="308"/>
    </row>
    <row r="472" customFormat="false" ht="15.75" hidden="false" customHeight="true" outlineLevel="0" collapsed="false">
      <c r="D472" s="308"/>
    </row>
    <row r="473" customFormat="false" ht="15.75" hidden="false" customHeight="true" outlineLevel="0" collapsed="false">
      <c r="D473" s="308"/>
    </row>
    <row r="474" customFormat="false" ht="15.75" hidden="false" customHeight="true" outlineLevel="0" collapsed="false">
      <c r="D474" s="308"/>
    </row>
    <row r="475" customFormat="false" ht="15.75" hidden="false" customHeight="true" outlineLevel="0" collapsed="false">
      <c r="D475" s="308"/>
    </row>
    <row r="476" customFormat="false" ht="15.75" hidden="false" customHeight="true" outlineLevel="0" collapsed="false">
      <c r="D476" s="308"/>
    </row>
    <row r="477" customFormat="false" ht="15.75" hidden="false" customHeight="true" outlineLevel="0" collapsed="false">
      <c r="D477" s="308"/>
    </row>
    <row r="478" customFormat="false" ht="15.75" hidden="false" customHeight="true" outlineLevel="0" collapsed="false">
      <c r="D478" s="308"/>
    </row>
    <row r="479" customFormat="false" ht="15.75" hidden="false" customHeight="true" outlineLevel="0" collapsed="false">
      <c r="D479" s="308"/>
    </row>
    <row r="480" customFormat="false" ht="15.75" hidden="false" customHeight="true" outlineLevel="0" collapsed="false">
      <c r="D480" s="308"/>
    </row>
    <row r="481" customFormat="false" ht="15.75" hidden="false" customHeight="true" outlineLevel="0" collapsed="false">
      <c r="D481" s="308"/>
    </row>
    <row r="482" customFormat="false" ht="15.75" hidden="false" customHeight="true" outlineLevel="0" collapsed="false">
      <c r="D482" s="308"/>
    </row>
    <row r="483" customFormat="false" ht="15.75" hidden="false" customHeight="true" outlineLevel="0" collapsed="false">
      <c r="D483" s="308"/>
    </row>
    <row r="484" customFormat="false" ht="15.75" hidden="false" customHeight="true" outlineLevel="0" collapsed="false">
      <c r="D484" s="308"/>
    </row>
    <row r="485" customFormat="false" ht="15.75" hidden="false" customHeight="true" outlineLevel="0" collapsed="false">
      <c r="D485" s="308"/>
    </row>
    <row r="486" customFormat="false" ht="15.75" hidden="false" customHeight="true" outlineLevel="0" collapsed="false">
      <c r="D486" s="308"/>
    </row>
    <row r="487" customFormat="false" ht="15.75" hidden="false" customHeight="true" outlineLevel="0" collapsed="false">
      <c r="D487" s="308"/>
    </row>
    <row r="488" customFormat="false" ht="15.75" hidden="false" customHeight="true" outlineLevel="0" collapsed="false">
      <c r="D488" s="308"/>
    </row>
    <row r="489" customFormat="false" ht="15.75" hidden="false" customHeight="true" outlineLevel="0" collapsed="false">
      <c r="D489" s="308"/>
    </row>
    <row r="490" customFormat="false" ht="15.75" hidden="false" customHeight="true" outlineLevel="0" collapsed="false">
      <c r="D490" s="308"/>
    </row>
    <row r="491" customFormat="false" ht="15.75" hidden="false" customHeight="true" outlineLevel="0" collapsed="false">
      <c r="D491" s="308"/>
    </row>
    <row r="492" customFormat="false" ht="15.75" hidden="false" customHeight="true" outlineLevel="0" collapsed="false">
      <c r="D492" s="308"/>
    </row>
    <row r="493" customFormat="false" ht="15.75" hidden="false" customHeight="true" outlineLevel="0" collapsed="false">
      <c r="D493" s="308"/>
    </row>
    <row r="494" customFormat="false" ht="15.75" hidden="false" customHeight="true" outlineLevel="0" collapsed="false">
      <c r="D494" s="308"/>
    </row>
    <row r="495" customFormat="false" ht="15.75" hidden="false" customHeight="true" outlineLevel="0" collapsed="false">
      <c r="D495" s="308"/>
    </row>
    <row r="496" customFormat="false" ht="15.75" hidden="false" customHeight="true" outlineLevel="0" collapsed="false">
      <c r="D496" s="308"/>
    </row>
    <row r="497" customFormat="false" ht="15.75" hidden="false" customHeight="true" outlineLevel="0" collapsed="false">
      <c r="D497" s="308"/>
    </row>
    <row r="498" customFormat="false" ht="15.75" hidden="false" customHeight="true" outlineLevel="0" collapsed="false">
      <c r="D498" s="308"/>
    </row>
    <row r="499" customFormat="false" ht="15.75" hidden="false" customHeight="true" outlineLevel="0" collapsed="false">
      <c r="D499" s="308"/>
    </row>
    <row r="500" customFormat="false" ht="15.75" hidden="false" customHeight="true" outlineLevel="0" collapsed="false">
      <c r="D500" s="308"/>
    </row>
    <row r="501" customFormat="false" ht="15.75" hidden="false" customHeight="true" outlineLevel="0" collapsed="false">
      <c r="D501" s="308"/>
    </row>
    <row r="502" customFormat="false" ht="15.75" hidden="false" customHeight="true" outlineLevel="0" collapsed="false">
      <c r="D502" s="308"/>
    </row>
    <row r="503" customFormat="false" ht="15.75" hidden="false" customHeight="true" outlineLevel="0" collapsed="false">
      <c r="D503" s="308"/>
    </row>
    <row r="504" customFormat="false" ht="15.75" hidden="false" customHeight="true" outlineLevel="0" collapsed="false">
      <c r="D504" s="308"/>
    </row>
    <row r="505" customFormat="false" ht="15.75" hidden="false" customHeight="true" outlineLevel="0" collapsed="false">
      <c r="D505" s="308"/>
    </row>
    <row r="506" customFormat="false" ht="15.75" hidden="false" customHeight="true" outlineLevel="0" collapsed="false">
      <c r="D506" s="308"/>
    </row>
    <row r="507" customFormat="false" ht="15.75" hidden="false" customHeight="true" outlineLevel="0" collapsed="false">
      <c r="D507" s="308"/>
    </row>
    <row r="508" customFormat="false" ht="15.75" hidden="false" customHeight="true" outlineLevel="0" collapsed="false">
      <c r="D508" s="308"/>
    </row>
    <row r="509" customFormat="false" ht="15.75" hidden="false" customHeight="true" outlineLevel="0" collapsed="false">
      <c r="D509" s="308"/>
    </row>
    <row r="510" customFormat="false" ht="15.75" hidden="false" customHeight="true" outlineLevel="0" collapsed="false">
      <c r="D510" s="308"/>
    </row>
    <row r="511" customFormat="false" ht="15.75" hidden="false" customHeight="true" outlineLevel="0" collapsed="false">
      <c r="D511" s="308"/>
    </row>
    <row r="512" customFormat="false" ht="15.75" hidden="false" customHeight="true" outlineLevel="0" collapsed="false">
      <c r="D512" s="308"/>
    </row>
    <row r="513" customFormat="false" ht="15.75" hidden="false" customHeight="true" outlineLevel="0" collapsed="false">
      <c r="D513" s="308"/>
    </row>
    <row r="514" customFormat="false" ht="15.75" hidden="false" customHeight="true" outlineLevel="0" collapsed="false">
      <c r="D514" s="308"/>
    </row>
    <row r="515" customFormat="false" ht="15.75" hidden="false" customHeight="true" outlineLevel="0" collapsed="false">
      <c r="D515" s="308"/>
    </row>
    <row r="516" customFormat="false" ht="15.75" hidden="false" customHeight="true" outlineLevel="0" collapsed="false">
      <c r="D516" s="308"/>
    </row>
    <row r="517" customFormat="false" ht="15.75" hidden="false" customHeight="true" outlineLevel="0" collapsed="false">
      <c r="D517" s="308"/>
    </row>
    <row r="518" customFormat="false" ht="15.75" hidden="false" customHeight="true" outlineLevel="0" collapsed="false">
      <c r="D518" s="308"/>
    </row>
    <row r="519" customFormat="false" ht="15.75" hidden="false" customHeight="true" outlineLevel="0" collapsed="false">
      <c r="D519" s="308"/>
    </row>
    <row r="520" customFormat="false" ht="15.75" hidden="false" customHeight="true" outlineLevel="0" collapsed="false">
      <c r="D520" s="308"/>
    </row>
    <row r="521" customFormat="false" ht="15.75" hidden="false" customHeight="true" outlineLevel="0" collapsed="false">
      <c r="D521" s="308"/>
    </row>
    <row r="522" customFormat="false" ht="15.75" hidden="false" customHeight="true" outlineLevel="0" collapsed="false">
      <c r="D522" s="308"/>
    </row>
    <row r="523" customFormat="false" ht="15.75" hidden="false" customHeight="true" outlineLevel="0" collapsed="false">
      <c r="D523" s="308"/>
    </row>
    <row r="524" customFormat="false" ht="15.75" hidden="false" customHeight="true" outlineLevel="0" collapsed="false">
      <c r="D524" s="308"/>
    </row>
    <row r="525" customFormat="false" ht="15.75" hidden="false" customHeight="true" outlineLevel="0" collapsed="false">
      <c r="D525" s="308"/>
    </row>
    <row r="526" customFormat="false" ht="15.75" hidden="false" customHeight="true" outlineLevel="0" collapsed="false">
      <c r="D526" s="308"/>
    </row>
    <row r="527" customFormat="false" ht="15.75" hidden="false" customHeight="true" outlineLevel="0" collapsed="false">
      <c r="D527" s="308"/>
    </row>
    <row r="528" customFormat="false" ht="15.75" hidden="false" customHeight="true" outlineLevel="0" collapsed="false">
      <c r="D528" s="308"/>
    </row>
    <row r="529" customFormat="false" ht="15.75" hidden="false" customHeight="true" outlineLevel="0" collapsed="false">
      <c r="D529" s="308"/>
    </row>
    <row r="530" customFormat="false" ht="15.75" hidden="false" customHeight="true" outlineLevel="0" collapsed="false">
      <c r="D530" s="308"/>
    </row>
    <row r="531" customFormat="false" ht="15.75" hidden="false" customHeight="true" outlineLevel="0" collapsed="false">
      <c r="D531" s="308"/>
    </row>
    <row r="532" customFormat="false" ht="15.75" hidden="false" customHeight="true" outlineLevel="0" collapsed="false">
      <c r="D532" s="308"/>
    </row>
    <row r="533" customFormat="false" ht="15.75" hidden="false" customHeight="true" outlineLevel="0" collapsed="false">
      <c r="D533" s="308"/>
    </row>
    <row r="534" customFormat="false" ht="15.75" hidden="false" customHeight="true" outlineLevel="0" collapsed="false">
      <c r="D534" s="308"/>
    </row>
    <row r="535" customFormat="false" ht="15.75" hidden="false" customHeight="true" outlineLevel="0" collapsed="false">
      <c r="D535" s="308"/>
    </row>
    <row r="536" customFormat="false" ht="15.75" hidden="false" customHeight="true" outlineLevel="0" collapsed="false">
      <c r="D536" s="308"/>
    </row>
    <row r="537" customFormat="false" ht="15.75" hidden="false" customHeight="true" outlineLevel="0" collapsed="false">
      <c r="D537" s="308"/>
    </row>
    <row r="538" customFormat="false" ht="15.75" hidden="false" customHeight="true" outlineLevel="0" collapsed="false">
      <c r="D538" s="308"/>
    </row>
    <row r="539" customFormat="false" ht="15.75" hidden="false" customHeight="true" outlineLevel="0" collapsed="false">
      <c r="D539" s="308"/>
    </row>
    <row r="540" customFormat="false" ht="15.75" hidden="false" customHeight="true" outlineLevel="0" collapsed="false">
      <c r="D540" s="308"/>
    </row>
    <row r="541" customFormat="false" ht="15.75" hidden="false" customHeight="true" outlineLevel="0" collapsed="false">
      <c r="D541" s="308"/>
    </row>
    <row r="542" customFormat="false" ht="15.75" hidden="false" customHeight="true" outlineLevel="0" collapsed="false">
      <c r="D542" s="308"/>
    </row>
    <row r="543" customFormat="false" ht="15.75" hidden="false" customHeight="true" outlineLevel="0" collapsed="false">
      <c r="D543" s="308"/>
    </row>
    <row r="544" customFormat="false" ht="15.75" hidden="false" customHeight="true" outlineLevel="0" collapsed="false">
      <c r="D544" s="308"/>
    </row>
    <row r="545" customFormat="false" ht="15.75" hidden="false" customHeight="true" outlineLevel="0" collapsed="false">
      <c r="D545" s="308"/>
    </row>
    <row r="546" customFormat="false" ht="15.75" hidden="false" customHeight="true" outlineLevel="0" collapsed="false">
      <c r="D546" s="308"/>
    </row>
    <row r="547" customFormat="false" ht="15.75" hidden="false" customHeight="true" outlineLevel="0" collapsed="false">
      <c r="D547" s="308"/>
    </row>
    <row r="548" customFormat="false" ht="15.75" hidden="false" customHeight="true" outlineLevel="0" collapsed="false">
      <c r="D548" s="308"/>
    </row>
    <row r="549" customFormat="false" ht="15.75" hidden="false" customHeight="true" outlineLevel="0" collapsed="false">
      <c r="D549" s="308"/>
    </row>
    <row r="550" customFormat="false" ht="15.75" hidden="false" customHeight="true" outlineLevel="0" collapsed="false">
      <c r="D550" s="308"/>
    </row>
    <row r="551" customFormat="false" ht="15.75" hidden="false" customHeight="true" outlineLevel="0" collapsed="false">
      <c r="D551" s="308"/>
    </row>
    <row r="552" customFormat="false" ht="15.75" hidden="false" customHeight="true" outlineLevel="0" collapsed="false">
      <c r="D552" s="308"/>
    </row>
    <row r="553" customFormat="false" ht="15.75" hidden="false" customHeight="true" outlineLevel="0" collapsed="false">
      <c r="D553" s="308"/>
    </row>
    <row r="554" customFormat="false" ht="15.75" hidden="false" customHeight="true" outlineLevel="0" collapsed="false">
      <c r="D554" s="308"/>
    </row>
    <row r="555" customFormat="false" ht="15.75" hidden="false" customHeight="true" outlineLevel="0" collapsed="false">
      <c r="D555" s="308"/>
    </row>
    <row r="556" customFormat="false" ht="15.75" hidden="false" customHeight="true" outlineLevel="0" collapsed="false">
      <c r="D556" s="308"/>
    </row>
    <row r="557" customFormat="false" ht="15.75" hidden="false" customHeight="true" outlineLevel="0" collapsed="false">
      <c r="D557" s="308"/>
    </row>
    <row r="558" customFormat="false" ht="15.75" hidden="false" customHeight="true" outlineLevel="0" collapsed="false">
      <c r="D558" s="308"/>
    </row>
    <row r="559" customFormat="false" ht="15.75" hidden="false" customHeight="true" outlineLevel="0" collapsed="false">
      <c r="D559" s="308"/>
    </row>
    <row r="560" customFormat="false" ht="15.75" hidden="false" customHeight="true" outlineLevel="0" collapsed="false">
      <c r="D560" s="308"/>
    </row>
    <row r="561" customFormat="false" ht="15.75" hidden="false" customHeight="true" outlineLevel="0" collapsed="false">
      <c r="D561" s="308"/>
    </row>
    <row r="562" customFormat="false" ht="15.75" hidden="false" customHeight="true" outlineLevel="0" collapsed="false">
      <c r="D562" s="308"/>
    </row>
    <row r="563" customFormat="false" ht="15.75" hidden="false" customHeight="true" outlineLevel="0" collapsed="false">
      <c r="D563" s="308"/>
    </row>
    <row r="564" customFormat="false" ht="15.75" hidden="false" customHeight="true" outlineLevel="0" collapsed="false">
      <c r="D564" s="308"/>
    </row>
    <row r="565" customFormat="false" ht="15.75" hidden="false" customHeight="true" outlineLevel="0" collapsed="false">
      <c r="D565" s="308"/>
    </row>
    <row r="566" customFormat="false" ht="15.75" hidden="false" customHeight="true" outlineLevel="0" collapsed="false">
      <c r="D566" s="308"/>
    </row>
    <row r="567" customFormat="false" ht="15.75" hidden="false" customHeight="true" outlineLevel="0" collapsed="false">
      <c r="D567" s="308"/>
    </row>
    <row r="568" customFormat="false" ht="15.75" hidden="false" customHeight="true" outlineLevel="0" collapsed="false">
      <c r="D568" s="308"/>
    </row>
    <row r="569" customFormat="false" ht="15.75" hidden="false" customHeight="true" outlineLevel="0" collapsed="false">
      <c r="D569" s="308"/>
    </row>
    <row r="570" customFormat="false" ht="15.75" hidden="false" customHeight="true" outlineLevel="0" collapsed="false">
      <c r="D570" s="308"/>
    </row>
    <row r="571" customFormat="false" ht="15.75" hidden="false" customHeight="true" outlineLevel="0" collapsed="false">
      <c r="D571" s="308"/>
    </row>
    <row r="572" customFormat="false" ht="15.75" hidden="false" customHeight="true" outlineLevel="0" collapsed="false">
      <c r="D572" s="308"/>
    </row>
    <row r="573" customFormat="false" ht="15.75" hidden="false" customHeight="true" outlineLevel="0" collapsed="false">
      <c r="D573" s="308"/>
    </row>
    <row r="574" customFormat="false" ht="15.75" hidden="false" customHeight="true" outlineLevel="0" collapsed="false">
      <c r="D574" s="308"/>
    </row>
    <row r="575" customFormat="false" ht="15.75" hidden="false" customHeight="true" outlineLevel="0" collapsed="false">
      <c r="D575" s="308"/>
    </row>
    <row r="576" customFormat="false" ht="15.75" hidden="false" customHeight="true" outlineLevel="0" collapsed="false">
      <c r="D576" s="308"/>
    </row>
    <row r="577" customFormat="false" ht="15.75" hidden="false" customHeight="true" outlineLevel="0" collapsed="false">
      <c r="D577" s="308"/>
    </row>
    <row r="578" customFormat="false" ht="15.75" hidden="false" customHeight="true" outlineLevel="0" collapsed="false">
      <c r="D578" s="308"/>
    </row>
    <row r="579" customFormat="false" ht="15.75" hidden="false" customHeight="true" outlineLevel="0" collapsed="false">
      <c r="D579" s="308"/>
    </row>
    <row r="580" customFormat="false" ht="15.75" hidden="false" customHeight="true" outlineLevel="0" collapsed="false">
      <c r="D580" s="308"/>
    </row>
    <row r="581" customFormat="false" ht="15.75" hidden="false" customHeight="true" outlineLevel="0" collapsed="false">
      <c r="D581" s="308"/>
    </row>
    <row r="582" customFormat="false" ht="15.75" hidden="false" customHeight="true" outlineLevel="0" collapsed="false">
      <c r="D582" s="308"/>
    </row>
    <row r="583" customFormat="false" ht="15.75" hidden="false" customHeight="true" outlineLevel="0" collapsed="false">
      <c r="D583" s="308"/>
    </row>
    <row r="584" customFormat="false" ht="15.75" hidden="false" customHeight="true" outlineLevel="0" collapsed="false">
      <c r="D584" s="308"/>
    </row>
    <row r="585" customFormat="false" ht="15.75" hidden="false" customHeight="true" outlineLevel="0" collapsed="false">
      <c r="D585" s="308"/>
    </row>
    <row r="586" customFormat="false" ht="15.75" hidden="false" customHeight="true" outlineLevel="0" collapsed="false">
      <c r="D586" s="308"/>
    </row>
    <row r="587" customFormat="false" ht="15.75" hidden="false" customHeight="true" outlineLevel="0" collapsed="false">
      <c r="D587" s="308"/>
    </row>
    <row r="588" customFormat="false" ht="15.75" hidden="false" customHeight="true" outlineLevel="0" collapsed="false">
      <c r="D588" s="308"/>
    </row>
    <row r="589" customFormat="false" ht="15.75" hidden="false" customHeight="true" outlineLevel="0" collapsed="false">
      <c r="D589" s="308"/>
    </row>
    <row r="590" customFormat="false" ht="15.75" hidden="false" customHeight="true" outlineLevel="0" collapsed="false">
      <c r="D590" s="308"/>
    </row>
    <row r="591" customFormat="false" ht="15.75" hidden="false" customHeight="true" outlineLevel="0" collapsed="false">
      <c r="D591" s="308"/>
    </row>
    <row r="592" customFormat="false" ht="15.75" hidden="false" customHeight="true" outlineLevel="0" collapsed="false">
      <c r="D592" s="308"/>
    </row>
    <row r="593" customFormat="false" ht="15.75" hidden="false" customHeight="true" outlineLevel="0" collapsed="false">
      <c r="D593" s="308"/>
    </row>
    <row r="594" customFormat="false" ht="15.75" hidden="false" customHeight="true" outlineLevel="0" collapsed="false">
      <c r="D594" s="308"/>
    </row>
    <row r="595" customFormat="false" ht="15.75" hidden="false" customHeight="true" outlineLevel="0" collapsed="false">
      <c r="D595" s="308"/>
    </row>
    <row r="596" customFormat="false" ht="15.75" hidden="false" customHeight="true" outlineLevel="0" collapsed="false">
      <c r="D596" s="308"/>
    </row>
    <row r="597" customFormat="false" ht="15.75" hidden="false" customHeight="true" outlineLevel="0" collapsed="false">
      <c r="D597" s="308"/>
    </row>
    <row r="598" customFormat="false" ht="15.75" hidden="false" customHeight="true" outlineLevel="0" collapsed="false">
      <c r="D598" s="308"/>
    </row>
    <row r="599" customFormat="false" ht="15.75" hidden="false" customHeight="true" outlineLevel="0" collapsed="false">
      <c r="D599" s="308"/>
    </row>
    <row r="600" customFormat="false" ht="15.75" hidden="false" customHeight="true" outlineLevel="0" collapsed="false">
      <c r="D600" s="308"/>
    </row>
    <row r="601" customFormat="false" ht="15.75" hidden="false" customHeight="true" outlineLevel="0" collapsed="false">
      <c r="D601" s="308"/>
    </row>
    <row r="602" customFormat="false" ht="15.75" hidden="false" customHeight="true" outlineLevel="0" collapsed="false">
      <c r="D602" s="308"/>
    </row>
    <row r="603" customFormat="false" ht="15.75" hidden="false" customHeight="true" outlineLevel="0" collapsed="false">
      <c r="D603" s="308"/>
    </row>
    <row r="604" customFormat="false" ht="15.75" hidden="false" customHeight="true" outlineLevel="0" collapsed="false">
      <c r="D604" s="308"/>
    </row>
    <row r="605" customFormat="false" ht="15.75" hidden="false" customHeight="true" outlineLevel="0" collapsed="false">
      <c r="D605" s="308"/>
    </row>
    <row r="606" customFormat="false" ht="15.75" hidden="false" customHeight="true" outlineLevel="0" collapsed="false">
      <c r="D606" s="308"/>
    </row>
    <row r="607" customFormat="false" ht="15.75" hidden="false" customHeight="true" outlineLevel="0" collapsed="false">
      <c r="D607" s="308"/>
    </row>
    <row r="608" customFormat="false" ht="15.75" hidden="false" customHeight="true" outlineLevel="0" collapsed="false">
      <c r="D608" s="308"/>
    </row>
    <row r="609" customFormat="false" ht="15.75" hidden="false" customHeight="true" outlineLevel="0" collapsed="false">
      <c r="D609" s="308"/>
    </row>
    <row r="610" customFormat="false" ht="15.75" hidden="false" customHeight="true" outlineLevel="0" collapsed="false">
      <c r="D610" s="308"/>
    </row>
    <row r="611" customFormat="false" ht="15.75" hidden="false" customHeight="true" outlineLevel="0" collapsed="false">
      <c r="D611" s="308"/>
    </row>
    <row r="612" customFormat="false" ht="15.75" hidden="false" customHeight="true" outlineLevel="0" collapsed="false">
      <c r="D612" s="308"/>
    </row>
    <row r="613" customFormat="false" ht="15.75" hidden="false" customHeight="true" outlineLevel="0" collapsed="false">
      <c r="D613" s="308"/>
    </row>
    <row r="614" customFormat="false" ht="15.75" hidden="false" customHeight="true" outlineLevel="0" collapsed="false">
      <c r="D614" s="308"/>
    </row>
    <row r="615" customFormat="false" ht="15.75" hidden="false" customHeight="true" outlineLevel="0" collapsed="false">
      <c r="D615" s="308"/>
    </row>
    <row r="616" customFormat="false" ht="15.75" hidden="false" customHeight="true" outlineLevel="0" collapsed="false">
      <c r="D616" s="308"/>
    </row>
    <row r="617" customFormat="false" ht="15.75" hidden="false" customHeight="true" outlineLevel="0" collapsed="false">
      <c r="D617" s="308"/>
    </row>
    <row r="618" customFormat="false" ht="15.75" hidden="false" customHeight="true" outlineLevel="0" collapsed="false">
      <c r="D618" s="308"/>
    </row>
    <row r="619" customFormat="false" ht="15.75" hidden="false" customHeight="true" outlineLevel="0" collapsed="false">
      <c r="D619" s="308"/>
    </row>
    <row r="620" customFormat="false" ht="15.75" hidden="false" customHeight="true" outlineLevel="0" collapsed="false">
      <c r="D620" s="308"/>
    </row>
    <row r="621" customFormat="false" ht="15.75" hidden="false" customHeight="true" outlineLevel="0" collapsed="false">
      <c r="D621" s="308"/>
    </row>
    <row r="622" customFormat="false" ht="15.75" hidden="false" customHeight="true" outlineLevel="0" collapsed="false">
      <c r="D622" s="308"/>
    </row>
    <row r="623" customFormat="false" ht="15.75" hidden="false" customHeight="true" outlineLevel="0" collapsed="false">
      <c r="D623" s="308"/>
    </row>
    <row r="624" customFormat="false" ht="15.75" hidden="false" customHeight="true" outlineLevel="0" collapsed="false">
      <c r="D624" s="308"/>
    </row>
    <row r="625" customFormat="false" ht="15.75" hidden="false" customHeight="true" outlineLevel="0" collapsed="false">
      <c r="D625" s="308"/>
    </row>
    <row r="626" customFormat="false" ht="15.75" hidden="false" customHeight="true" outlineLevel="0" collapsed="false">
      <c r="D626" s="308"/>
    </row>
    <row r="627" customFormat="false" ht="15.75" hidden="false" customHeight="true" outlineLevel="0" collapsed="false">
      <c r="D627" s="308"/>
    </row>
    <row r="628" customFormat="false" ht="15.75" hidden="false" customHeight="true" outlineLevel="0" collapsed="false">
      <c r="D628" s="308"/>
    </row>
    <row r="629" customFormat="false" ht="15.75" hidden="false" customHeight="true" outlineLevel="0" collapsed="false">
      <c r="D629" s="308"/>
    </row>
    <row r="630" customFormat="false" ht="15.75" hidden="false" customHeight="true" outlineLevel="0" collapsed="false">
      <c r="D630" s="308"/>
    </row>
    <row r="631" customFormat="false" ht="15.75" hidden="false" customHeight="true" outlineLevel="0" collapsed="false">
      <c r="D631" s="308"/>
    </row>
    <row r="632" customFormat="false" ht="15.75" hidden="false" customHeight="true" outlineLevel="0" collapsed="false">
      <c r="D632" s="308"/>
    </row>
    <row r="633" customFormat="false" ht="15.75" hidden="false" customHeight="true" outlineLevel="0" collapsed="false">
      <c r="D633" s="308"/>
    </row>
    <row r="634" customFormat="false" ht="15.75" hidden="false" customHeight="true" outlineLevel="0" collapsed="false">
      <c r="D634" s="308"/>
    </row>
    <row r="635" customFormat="false" ht="15.75" hidden="false" customHeight="true" outlineLevel="0" collapsed="false">
      <c r="D635" s="308"/>
    </row>
    <row r="636" customFormat="false" ht="15.75" hidden="false" customHeight="true" outlineLevel="0" collapsed="false">
      <c r="D636" s="308"/>
    </row>
    <row r="637" customFormat="false" ht="15.75" hidden="false" customHeight="true" outlineLevel="0" collapsed="false">
      <c r="D637" s="308"/>
    </row>
    <row r="638" customFormat="false" ht="15.75" hidden="false" customHeight="true" outlineLevel="0" collapsed="false">
      <c r="D638" s="308"/>
    </row>
    <row r="639" customFormat="false" ht="15.75" hidden="false" customHeight="true" outlineLevel="0" collapsed="false">
      <c r="D639" s="308"/>
    </row>
    <row r="640" customFormat="false" ht="15.75" hidden="false" customHeight="true" outlineLevel="0" collapsed="false">
      <c r="D640" s="308"/>
    </row>
    <row r="641" customFormat="false" ht="15.75" hidden="false" customHeight="true" outlineLevel="0" collapsed="false">
      <c r="D641" s="308"/>
    </row>
    <row r="642" customFormat="false" ht="15.75" hidden="false" customHeight="true" outlineLevel="0" collapsed="false">
      <c r="D642" s="308"/>
    </row>
    <row r="643" customFormat="false" ht="15.75" hidden="false" customHeight="true" outlineLevel="0" collapsed="false">
      <c r="D643" s="308"/>
    </row>
    <row r="644" customFormat="false" ht="15.75" hidden="false" customHeight="true" outlineLevel="0" collapsed="false">
      <c r="D644" s="308"/>
    </row>
    <row r="645" customFormat="false" ht="15.75" hidden="false" customHeight="true" outlineLevel="0" collapsed="false">
      <c r="D645" s="308"/>
    </row>
    <row r="646" customFormat="false" ht="15.75" hidden="false" customHeight="true" outlineLevel="0" collapsed="false">
      <c r="D646" s="308"/>
    </row>
    <row r="647" customFormat="false" ht="15.75" hidden="false" customHeight="true" outlineLevel="0" collapsed="false">
      <c r="D647" s="308"/>
    </row>
    <row r="648" customFormat="false" ht="15.75" hidden="false" customHeight="true" outlineLevel="0" collapsed="false">
      <c r="D648" s="308"/>
    </row>
    <row r="649" customFormat="false" ht="15.75" hidden="false" customHeight="true" outlineLevel="0" collapsed="false">
      <c r="D649" s="308"/>
    </row>
    <row r="650" customFormat="false" ht="15.75" hidden="false" customHeight="true" outlineLevel="0" collapsed="false">
      <c r="D650" s="308"/>
    </row>
    <row r="651" customFormat="false" ht="15.75" hidden="false" customHeight="true" outlineLevel="0" collapsed="false">
      <c r="D651" s="308"/>
    </row>
    <row r="652" customFormat="false" ht="15.75" hidden="false" customHeight="true" outlineLevel="0" collapsed="false">
      <c r="D652" s="308"/>
    </row>
    <row r="653" customFormat="false" ht="15.75" hidden="false" customHeight="true" outlineLevel="0" collapsed="false">
      <c r="D653" s="308"/>
    </row>
    <row r="654" customFormat="false" ht="15.75" hidden="false" customHeight="true" outlineLevel="0" collapsed="false">
      <c r="D654" s="308"/>
    </row>
    <row r="655" customFormat="false" ht="15.75" hidden="false" customHeight="true" outlineLevel="0" collapsed="false">
      <c r="D655" s="308"/>
    </row>
    <row r="656" customFormat="false" ht="15.75" hidden="false" customHeight="true" outlineLevel="0" collapsed="false">
      <c r="D656" s="308"/>
    </row>
    <row r="657" customFormat="false" ht="15.75" hidden="false" customHeight="true" outlineLevel="0" collapsed="false">
      <c r="D657" s="308"/>
    </row>
    <row r="658" customFormat="false" ht="15.75" hidden="false" customHeight="true" outlineLevel="0" collapsed="false">
      <c r="D658" s="308"/>
    </row>
    <row r="659" customFormat="false" ht="15.75" hidden="false" customHeight="true" outlineLevel="0" collapsed="false">
      <c r="D659" s="308"/>
    </row>
    <row r="660" customFormat="false" ht="15.75" hidden="false" customHeight="true" outlineLevel="0" collapsed="false">
      <c r="D660" s="308"/>
    </row>
    <row r="661" customFormat="false" ht="15.75" hidden="false" customHeight="true" outlineLevel="0" collapsed="false">
      <c r="D661" s="308"/>
    </row>
    <row r="662" customFormat="false" ht="15.75" hidden="false" customHeight="true" outlineLevel="0" collapsed="false">
      <c r="D662" s="308"/>
    </row>
    <row r="663" customFormat="false" ht="15.75" hidden="false" customHeight="true" outlineLevel="0" collapsed="false">
      <c r="D663" s="308"/>
    </row>
    <row r="664" customFormat="false" ht="15.75" hidden="false" customHeight="true" outlineLevel="0" collapsed="false">
      <c r="D664" s="308"/>
    </row>
    <row r="665" customFormat="false" ht="15.75" hidden="false" customHeight="true" outlineLevel="0" collapsed="false">
      <c r="D665" s="308"/>
    </row>
    <row r="666" customFormat="false" ht="15.75" hidden="false" customHeight="true" outlineLevel="0" collapsed="false">
      <c r="D666" s="308"/>
    </row>
    <row r="667" customFormat="false" ht="15.75" hidden="false" customHeight="true" outlineLevel="0" collapsed="false">
      <c r="D667" s="308"/>
    </row>
    <row r="668" customFormat="false" ht="15.75" hidden="false" customHeight="true" outlineLevel="0" collapsed="false">
      <c r="D668" s="308"/>
    </row>
    <row r="669" customFormat="false" ht="15.75" hidden="false" customHeight="true" outlineLevel="0" collapsed="false">
      <c r="D669" s="308"/>
    </row>
    <row r="670" customFormat="false" ht="15.75" hidden="false" customHeight="true" outlineLevel="0" collapsed="false">
      <c r="D670" s="308"/>
    </row>
    <row r="671" customFormat="false" ht="15.75" hidden="false" customHeight="true" outlineLevel="0" collapsed="false">
      <c r="D671" s="308"/>
    </row>
    <row r="672" customFormat="false" ht="15.75" hidden="false" customHeight="true" outlineLevel="0" collapsed="false">
      <c r="D672" s="308"/>
    </row>
    <row r="673" customFormat="false" ht="15.75" hidden="false" customHeight="true" outlineLevel="0" collapsed="false">
      <c r="D673" s="308"/>
    </row>
    <row r="674" customFormat="false" ht="15.75" hidden="false" customHeight="true" outlineLevel="0" collapsed="false">
      <c r="D674" s="308"/>
    </row>
    <row r="675" customFormat="false" ht="15.75" hidden="false" customHeight="true" outlineLevel="0" collapsed="false">
      <c r="D675" s="308"/>
    </row>
    <row r="676" customFormat="false" ht="15.75" hidden="false" customHeight="true" outlineLevel="0" collapsed="false">
      <c r="D676" s="308"/>
    </row>
    <row r="677" customFormat="false" ht="15.75" hidden="false" customHeight="true" outlineLevel="0" collapsed="false">
      <c r="D677" s="308"/>
    </row>
    <row r="678" customFormat="false" ht="15.75" hidden="false" customHeight="true" outlineLevel="0" collapsed="false">
      <c r="D678" s="308"/>
    </row>
    <row r="679" customFormat="false" ht="15.75" hidden="false" customHeight="true" outlineLevel="0" collapsed="false">
      <c r="D679" s="308"/>
    </row>
    <row r="680" customFormat="false" ht="15.75" hidden="false" customHeight="true" outlineLevel="0" collapsed="false">
      <c r="D680" s="308"/>
    </row>
    <row r="681" customFormat="false" ht="15.75" hidden="false" customHeight="true" outlineLevel="0" collapsed="false">
      <c r="D681" s="308"/>
    </row>
    <row r="682" customFormat="false" ht="15.75" hidden="false" customHeight="true" outlineLevel="0" collapsed="false">
      <c r="D682" s="308"/>
    </row>
    <row r="683" customFormat="false" ht="15.75" hidden="false" customHeight="true" outlineLevel="0" collapsed="false">
      <c r="D683" s="308"/>
    </row>
    <row r="684" customFormat="false" ht="15.75" hidden="false" customHeight="true" outlineLevel="0" collapsed="false">
      <c r="D684" s="308"/>
    </row>
    <row r="685" customFormat="false" ht="15.75" hidden="false" customHeight="true" outlineLevel="0" collapsed="false">
      <c r="D685" s="308"/>
    </row>
    <row r="686" customFormat="false" ht="15.75" hidden="false" customHeight="true" outlineLevel="0" collapsed="false">
      <c r="D686" s="308"/>
    </row>
    <row r="687" customFormat="false" ht="15.75" hidden="false" customHeight="true" outlineLevel="0" collapsed="false">
      <c r="D687" s="308"/>
    </row>
    <row r="688" customFormat="false" ht="15.75" hidden="false" customHeight="true" outlineLevel="0" collapsed="false">
      <c r="D688" s="308"/>
    </row>
    <row r="689" customFormat="false" ht="15.75" hidden="false" customHeight="true" outlineLevel="0" collapsed="false">
      <c r="D689" s="308"/>
    </row>
    <row r="690" customFormat="false" ht="15.75" hidden="false" customHeight="true" outlineLevel="0" collapsed="false">
      <c r="D690" s="308"/>
    </row>
    <row r="691" customFormat="false" ht="15.75" hidden="false" customHeight="true" outlineLevel="0" collapsed="false">
      <c r="D691" s="308"/>
    </row>
    <row r="692" customFormat="false" ht="15.75" hidden="false" customHeight="true" outlineLevel="0" collapsed="false">
      <c r="D692" s="308"/>
    </row>
    <row r="693" customFormat="false" ht="15.75" hidden="false" customHeight="true" outlineLevel="0" collapsed="false">
      <c r="D693" s="308"/>
    </row>
    <row r="694" customFormat="false" ht="15.75" hidden="false" customHeight="true" outlineLevel="0" collapsed="false">
      <c r="D694" s="308"/>
    </row>
    <row r="695" customFormat="false" ht="15.75" hidden="false" customHeight="true" outlineLevel="0" collapsed="false">
      <c r="D695" s="308"/>
    </row>
    <row r="696" customFormat="false" ht="15.75" hidden="false" customHeight="true" outlineLevel="0" collapsed="false">
      <c r="D696" s="308"/>
    </row>
    <row r="697" customFormat="false" ht="15.75" hidden="false" customHeight="true" outlineLevel="0" collapsed="false">
      <c r="D697" s="308"/>
    </row>
    <row r="698" customFormat="false" ht="15.75" hidden="false" customHeight="true" outlineLevel="0" collapsed="false">
      <c r="D698" s="308"/>
    </row>
    <row r="699" customFormat="false" ht="15.75" hidden="false" customHeight="true" outlineLevel="0" collapsed="false">
      <c r="D699" s="308"/>
    </row>
    <row r="700" customFormat="false" ht="15.75" hidden="false" customHeight="true" outlineLevel="0" collapsed="false">
      <c r="D700" s="308"/>
    </row>
    <row r="701" customFormat="false" ht="15.75" hidden="false" customHeight="true" outlineLevel="0" collapsed="false">
      <c r="D701" s="308"/>
    </row>
    <row r="702" customFormat="false" ht="15.75" hidden="false" customHeight="true" outlineLevel="0" collapsed="false">
      <c r="D702" s="308"/>
    </row>
    <row r="703" customFormat="false" ht="15.75" hidden="false" customHeight="true" outlineLevel="0" collapsed="false">
      <c r="D703" s="308"/>
    </row>
    <row r="704" customFormat="false" ht="15.75" hidden="false" customHeight="true" outlineLevel="0" collapsed="false">
      <c r="D704" s="308"/>
    </row>
    <row r="705" customFormat="false" ht="15.75" hidden="false" customHeight="true" outlineLevel="0" collapsed="false">
      <c r="D705" s="308"/>
    </row>
    <row r="706" customFormat="false" ht="15.75" hidden="false" customHeight="true" outlineLevel="0" collapsed="false">
      <c r="D706" s="308"/>
    </row>
    <row r="707" customFormat="false" ht="15.75" hidden="false" customHeight="true" outlineLevel="0" collapsed="false">
      <c r="D707" s="308"/>
    </row>
    <row r="708" customFormat="false" ht="15.75" hidden="false" customHeight="true" outlineLevel="0" collapsed="false">
      <c r="D708" s="308"/>
    </row>
    <row r="709" customFormat="false" ht="15.75" hidden="false" customHeight="true" outlineLevel="0" collapsed="false">
      <c r="D709" s="308"/>
    </row>
    <row r="710" customFormat="false" ht="15.75" hidden="false" customHeight="true" outlineLevel="0" collapsed="false">
      <c r="D710" s="308"/>
    </row>
    <row r="711" customFormat="false" ht="15.75" hidden="false" customHeight="true" outlineLevel="0" collapsed="false">
      <c r="D711" s="308"/>
    </row>
    <row r="712" customFormat="false" ht="15.75" hidden="false" customHeight="true" outlineLevel="0" collapsed="false">
      <c r="D712" s="308"/>
    </row>
    <row r="713" customFormat="false" ht="15.75" hidden="false" customHeight="true" outlineLevel="0" collapsed="false">
      <c r="D713" s="308"/>
    </row>
    <row r="714" customFormat="false" ht="15.75" hidden="false" customHeight="true" outlineLevel="0" collapsed="false">
      <c r="D714" s="308"/>
    </row>
    <row r="715" customFormat="false" ht="15.75" hidden="false" customHeight="true" outlineLevel="0" collapsed="false">
      <c r="D715" s="308"/>
    </row>
    <row r="716" customFormat="false" ht="15.75" hidden="false" customHeight="true" outlineLevel="0" collapsed="false">
      <c r="D716" s="308"/>
    </row>
    <row r="717" customFormat="false" ht="15.75" hidden="false" customHeight="true" outlineLevel="0" collapsed="false">
      <c r="D717" s="308"/>
    </row>
    <row r="718" customFormat="false" ht="15.75" hidden="false" customHeight="true" outlineLevel="0" collapsed="false">
      <c r="D718" s="308"/>
    </row>
    <row r="719" customFormat="false" ht="15.75" hidden="false" customHeight="true" outlineLevel="0" collapsed="false">
      <c r="D719" s="308"/>
    </row>
    <row r="720" customFormat="false" ht="15.75" hidden="false" customHeight="true" outlineLevel="0" collapsed="false">
      <c r="D720" s="308"/>
    </row>
    <row r="721" customFormat="false" ht="15.75" hidden="false" customHeight="true" outlineLevel="0" collapsed="false">
      <c r="D721" s="308"/>
    </row>
    <row r="722" customFormat="false" ht="15.75" hidden="false" customHeight="true" outlineLevel="0" collapsed="false">
      <c r="D722" s="308"/>
    </row>
    <row r="723" customFormat="false" ht="15.75" hidden="false" customHeight="true" outlineLevel="0" collapsed="false">
      <c r="D723" s="308"/>
    </row>
    <row r="724" customFormat="false" ht="15.75" hidden="false" customHeight="true" outlineLevel="0" collapsed="false">
      <c r="D724" s="308"/>
    </row>
    <row r="725" customFormat="false" ht="15.75" hidden="false" customHeight="true" outlineLevel="0" collapsed="false">
      <c r="D725" s="308"/>
    </row>
    <row r="726" customFormat="false" ht="15.75" hidden="false" customHeight="true" outlineLevel="0" collapsed="false">
      <c r="D726" s="308"/>
    </row>
    <row r="727" customFormat="false" ht="15.75" hidden="false" customHeight="true" outlineLevel="0" collapsed="false">
      <c r="D727" s="308"/>
    </row>
    <row r="728" customFormat="false" ht="15.75" hidden="false" customHeight="true" outlineLevel="0" collapsed="false">
      <c r="D728" s="308"/>
    </row>
    <row r="729" customFormat="false" ht="15.75" hidden="false" customHeight="true" outlineLevel="0" collapsed="false">
      <c r="D729" s="308"/>
    </row>
    <row r="730" customFormat="false" ht="15.75" hidden="false" customHeight="true" outlineLevel="0" collapsed="false">
      <c r="D730" s="308"/>
    </row>
    <row r="731" customFormat="false" ht="15.75" hidden="false" customHeight="true" outlineLevel="0" collapsed="false">
      <c r="D731" s="308"/>
    </row>
    <row r="732" customFormat="false" ht="15.75" hidden="false" customHeight="true" outlineLevel="0" collapsed="false">
      <c r="D732" s="308"/>
    </row>
    <row r="733" customFormat="false" ht="15.75" hidden="false" customHeight="true" outlineLevel="0" collapsed="false">
      <c r="D733" s="308"/>
    </row>
    <row r="734" customFormat="false" ht="15.75" hidden="false" customHeight="true" outlineLevel="0" collapsed="false">
      <c r="D734" s="308"/>
    </row>
    <row r="735" customFormat="false" ht="15.75" hidden="false" customHeight="true" outlineLevel="0" collapsed="false">
      <c r="D735" s="308"/>
    </row>
    <row r="736" customFormat="false" ht="15.75" hidden="false" customHeight="true" outlineLevel="0" collapsed="false">
      <c r="D736" s="308"/>
    </row>
    <row r="737" customFormat="false" ht="15.75" hidden="false" customHeight="true" outlineLevel="0" collapsed="false">
      <c r="D737" s="308"/>
    </row>
    <row r="738" customFormat="false" ht="15.75" hidden="false" customHeight="true" outlineLevel="0" collapsed="false">
      <c r="D738" s="308"/>
    </row>
    <row r="739" customFormat="false" ht="15.75" hidden="false" customHeight="true" outlineLevel="0" collapsed="false">
      <c r="D739" s="308"/>
    </row>
    <row r="740" customFormat="false" ht="15.75" hidden="false" customHeight="true" outlineLevel="0" collapsed="false">
      <c r="D740" s="308"/>
    </row>
    <row r="741" customFormat="false" ht="15.75" hidden="false" customHeight="true" outlineLevel="0" collapsed="false">
      <c r="D741" s="308"/>
    </row>
    <row r="742" customFormat="false" ht="15.75" hidden="false" customHeight="true" outlineLevel="0" collapsed="false">
      <c r="D742" s="308"/>
    </row>
    <row r="743" customFormat="false" ht="15.75" hidden="false" customHeight="true" outlineLevel="0" collapsed="false">
      <c r="D743" s="308"/>
    </row>
    <row r="744" customFormat="false" ht="15.75" hidden="false" customHeight="true" outlineLevel="0" collapsed="false">
      <c r="D744" s="308"/>
    </row>
    <row r="745" customFormat="false" ht="15.75" hidden="false" customHeight="true" outlineLevel="0" collapsed="false">
      <c r="D745" s="308"/>
    </row>
    <row r="746" customFormat="false" ht="15.75" hidden="false" customHeight="true" outlineLevel="0" collapsed="false">
      <c r="D746" s="308"/>
    </row>
    <row r="747" customFormat="false" ht="15.75" hidden="false" customHeight="true" outlineLevel="0" collapsed="false">
      <c r="D747" s="308"/>
    </row>
    <row r="748" customFormat="false" ht="15.75" hidden="false" customHeight="true" outlineLevel="0" collapsed="false">
      <c r="D748" s="308"/>
    </row>
    <row r="749" customFormat="false" ht="15.75" hidden="false" customHeight="true" outlineLevel="0" collapsed="false">
      <c r="D749" s="308"/>
    </row>
    <row r="750" customFormat="false" ht="15.75" hidden="false" customHeight="true" outlineLevel="0" collapsed="false">
      <c r="D750" s="308"/>
    </row>
    <row r="751" customFormat="false" ht="15.75" hidden="false" customHeight="true" outlineLevel="0" collapsed="false">
      <c r="D751" s="308"/>
    </row>
    <row r="752" customFormat="false" ht="15.75" hidden="false" customHeight="true" outlineLevel="0" collapsed="false">
      <c r="D752" s="308"/>
    </row>
    <row r="753" customFormat="false" ht="15.75" hidden="false" customHeight="true" outlineLevel="0" collapsed="false">
      <c r="D753" s="308"/>
    </row>
    <row r="754" customFormat="false" ht="15.75" hidden="false" customHeight="true" outlineLevel="0" collapsed="false">
      <c r="D754" s="308"/>
    </row>
    <row r="755" customFormat="false" ht="15.75" hidden="false" customHeight="true" outlineLevel="0" collapsed="false">
      <c r="D755" s="308"/>
    </row>
    <row r="756" customFormat="false" ht="15.75" hidden="false" customHeight="true" outlineLevel="0" collapsed="false">
      <c r="D756" s="308"/>
    </row>
    <row r="757" customFormat="false" ht="15.75" hidden="false" customHeight="true" outlineLevel="0" collapsed="false">
      <c r="D757" s="308"/>
    </row>
    <row r="758" customFormat="false" ht="15.75" hidden="false" customHeight="true" outlineLevel="0" collapsed="false">
      <c r="D758" s="308"/>
    </row>
    <row r="759" customFormat="false" ht="15.75" hidden="false" customHeight="true" outlineLevel="0" collapsed="false">
      <c r="D759" s="308"/>
    </row>
    <row r="760" customFormat="false" ht="15.75" hidden="false" customHeight="true" outlineLevel="0" collapsed="false">
      <c r="D760" s="308"/>
    </row>
    <row r="761" customFormat="false" ht="15.75" hidden="false" customHeight="true" outlineLevel="0" collapsed="false">
      <c r="D761" s="308"/>
    </row>
    <row r="762" customFormat="false" ht="15.75" hidden="false" customHeight="true" outlineLevel="0" collapsed="false">
      <c r="D762" s="308"/>
    </row>
    <row r="763" customFormat="false" ht="15.75" hidden="false" customHeight="true" outlineLevel="0" collapsed="false">
      <c r="D763" s="308"/>
    </row>
    <row r="764" customFormat="false" ht="15.75" hidden="false" customHeight="true" outlineLevel="0" collapsed="false">
      <c r="D764" s="308"/>
    </row>
    <row r="765" customFormat="false" ht="15.75" hidden="false" customHeight="true" outlineLevel="0" collapsed="false">
      <c r="D765" s="308"/>
    </row>
    <row r="766" customFormat="false" ht="15.75" hidden="false" customHeight="true" outlineLevel="0" collapsed="false">
      <c r="D766" s="308"/>
    </row>
    <row r="767" customFormat="false" ht="15.75" hidden="false" customHeight="true" outlineLevel="0" collapsed="false">
      <c r="D767" s="308"/>
    </row>
    <row r="768" customFormat="false" ht="15.75" hidden="false" customHeight="true" outlineLevel="0" collapsed="false">
      <c r="D768" s="308"/>
    </row>
    <row r="769" customFormat="false" ht="15.75" hidden="false" customHeight="true" outlineLevel="0" collapsed="false">
      <c r="D769" s="308"/>
    </row>
    <row r="770" customFormat="false" ht="15.75" hidden="false" customHeight="true" outlineLevel="0" collapsed="false">
      <c r="D770" s="308"/>
    </row>
    <row r="771" customFormat="false" ht="15.75" hidden="false" customHeight="true" outlineLevel="0" collapsed="false">
      <c r="D771" s="308"/>
    </row>
    <row r="772" customFormat="false" ht="15.75" hidden="false" customHeight="true" outlineLevel="0" collapsed="false">
      <c r="D772" s="308"/>
    </row>
    <row r="773" customFormat="false" ht="15.75" hidden="false" customHeight="true" outlineLevel="0" collapsed="false">
      <c r="D773" s="308"/>
    </row>
    <row r="774" customFormat="false" ht="15.75" hidden="false" customHeight="true" outlineLevel="0" collapsed="false">
      <c r="D774" s="308"/>
    </row>
    <row r="775" customFormat="false" ht="15.75" hidden="false" customHeight="true" outlineLevel="0" collapsed="false">
      <c r="D775" s="308"/>
    </row>
    <row r="776" customFormat="false" ht="15.75" hidden="false" customHeight="true" outlineLevel="0" collapsed="false">
      <c r="D776" s="308"/>
    </row>
    <row r="777" customFormat="false" ht="15.75" hidden="false" customHeight="true" outlineLevel="0" collapsed="false">
      <c r="D777" s="308"/>
    </row>
    <row r="778" customFormat="false" ht="15.75" hidden="false" customHeight="true" outlineLevel="0" collapsed="false">
      <c r="D778" s="308"/>
    </row>
    <row r="779" customFormat="false" ht="15.75" hidden="false" customHeight="true" outlineLevel="0" collapsed="false">
      <c r="D779" s="308"/>
    </row>
    <row r="780" customFormat="false" ht="15.75" hidden="false" customHeight="true" outlineLevel="0" collapsed="false">
      <c r="D780" s="308"/>
    </row>
    <row r="781" customFormat="false" ht="15.75" hidden="false" customHeight="true" outlineLevel="0" collapsed="false">
      <c r="D781" s="308"/>
    </row>
    <row r="782" customFormat="false" ht="15.75" hidden="false" customHeight="true" outlineLevel="0" collapsed="false">
      <c r="D782" s="308"/>
    </row>
    <row r="783" customFormat="false" ht="15.75" hidden="false" customHeight="true" outlineLevel="0" collapsed="false">
      <c r="D783" s="308"/>
    </row>
    <row r="784" customFormat="false" ht="15.75" hidden="false" customHeight="true" outlineLevel="0" collapsed="false">
      <c r="D784" s="308"/>
    </row>
    <row r="785" customFormat="false" ht="15.75" hidden="false" customHeight="true" outlineLevel="0" collapsed="false">
      <c r="D785" s="308"/>
    </row>
    <row r="786" customFormat="false" ht="15.75" hidden="false" customHeight="true" outlineLevel="0" collapsed="false">
      <c r="D786" s="308"/>
    </row>
    <row r="787" customFormat="false" ht="15.75" hidden="false" customHeight="true" outlineLevel="0" collapsed="false">
      <c r="D787" s="308"/>
    </row>
    <row r="788" customFormat="false" ht="15.75" hidden="false" customHeight="true" outlineLevel="0" collapsed="false">
      <c r="D788" s="308"/>
    </row>
    <row r="789" customFormat="false" ht="15.75" hidden="false" customHeight="true" outlineLevel="0" collapsed="false">
      <c r="D789" s="308"/>
    </row>
    <row r="790" customFormat="false" ht="15.75" hidden="false" customHeight="true" outlineLevel="0" collapsed="false">
      <c r="D790" s="308"/>
    </row>
    <row r="791" customFormat="false" ht="15.75" hidden="false" customHeight="true" outlineLevel="0" collapsed="false">
      <c r="D791" s="308"/>
    </row>
    <row r="792" customFormat="false" ht="15.75" hidden="false" customHeight="true" outlineLevel="0" collapsed="false">
      <c r="D792" s="308"/>
    </row>
    <row r="793" customFormat="false" ht="15.75" hidden="false" customHeight="true" outlineLevel="0" collapsed="false">
      <c r="D793" s="308"/>
    </row>
    <row r="794" customFormat="false" ht="15.75" hidden="false" customHeight="true" outlineLevel="0" collapsed="false">
      <c r="D794" s="308"/>
    </row>
    <row r="795" customFormat="false" ht="15.75" hidden="false" customHeight="true" outlineLevel="0" collapsed="false">
      <c r="D795" s="308"/>
    </row>
    <row r="796" customFormat="false" ht="15.75" hidden="false" customHeight="true" outlineLevel="0" collapsed="false">
      <c r="D796" s="308"/>
    </row>
    <row r="797" customFormat="false" ht="15.75" hidden="false" customHeight="true" outlineLevel="0" collapsed="false">
      <c r="D797" s="308"/>
    </row>
    <row r="798" customFormat="false" ht="15.75" hidden="false" customHeight="true" outlineLevel="0" collapsed="false">
      <c r="D798" s="308"/>
    </row>
    <row r="799" customFormat="false" ht="15.75" hidden="false" customHeight="true" outlineLevel="0" collapsed="false">
      <c r="D799" s="308"/>
    </row>
    <row r="800" customFormat="false" ht="15.75" hidden="false" customHeight="true" outlineLevel="0" collapsed="false">
      <c r="D800" s="308"/>
    </row>
    <row r="801" customFormat="false" ht="15.75" hidden="false" customHeight="true" outlineLevel="0" collapsed="false">
      <c r="D801" s="308"/>
    </row>
    <row r="802" customFormat="false" ht="15.75" hidden="false" customHeight="true" outlineLevel="0" collapsed="false">
      <c r="D802" s="308"/>
    </row>
    <row r="803" customFormat="false" ht="15.75" hidden="false" customHeight="true" outlineLevel="0" collapsed="false">
      <c r="D803" s="308"/>
    </row>
    <row r="804" customFormat="false" ht="15.75" hidden="false" customHeight="true" outlineLevel="0" collapsed="false">
      <c r="D804" s="308"/>
    </row>
    <row r="805" customFormat="false" ht="15.75" hidden="false" customHeight="true" outlineLevel="0" collapsed="false">
      <c r="D805" s="308"/>
    </row>
    <row r="806" customFormat="false" ht="15.75" hidden="false" customHeight="true" outlineLevel="0" collapsed="false">
      <c r="D806" s="308"/>
    </row>
    <row r="807" customFormat="false" ht="15.75" hidden="false" customHeight="true" outlineLevel="0" collapsed="false">
      <c r="D807" s="308"/>
    </row>
    <row r="808" customFormat="false" ht="15.75" hidden="false" customHeight="true" outlineLevel="0" collapsed="false">
      <c r="D808" s="308"/>
    </row>
    <row r="809" customFormat="false" ht="15.75" hidden="false" customHeight="true" outlineLevel="0" collapsed="false">
      <c r="D809" s="308"/>
    </row>
    <row r="810" customFormat="false" ht="15.75" hidden="false" customHeight="true" outlineLevel="0" collapsed="false">
      <c r="D810" s="308"/>
    </row>
    <row r="811" customFormat="false" ht="15.75" hidden="false" customHeight="true" outlineLevel="0" collapsed="false">
      <c r="D811" s="308"/>
    </row>
    <row r="812" customFormat="false" ht="15.75" hidden="false" customHeight="true" outlineLevel="0" collapsed="false">
      <c r="D812" s="308"/>
    </row>
    <row r="813" customFormat="false" ht="15.75" hidden="false" customHeight="true" outlineLevel="0" collapsed="false">
      <c r="D813" s="308"/>
    </row>
    <row r="814" customFormat="false" ht="15.75" hidden="false" customHeight="true" outlineLevel="0" collapsed="false">
      <c r="D814" s="308"/>
    </row>
    <row r="815" customFormat="false" ht="15.75" hidden="false" customHeight="true" outlineLevel="0" collapsed="false">
      <c r="D815" s="308"/>
    </row>
    <row r="816" customFormat="false" ht="15.75" hidden="false" customHeight="true" outlineLevel="0" collapsed="false">
      <c r="D816" s="308"/>
    </row>
    <row r="817" customFormat="false" ht="15.75" hidden="false" customHeight="true" outlineLevel="0" collapsed="false">
      <c r="D817" s="308"/>
    </row>
    <row r="818" customFormat="false" ht="15.75" hidden="false" customHeight="true" outlineLevel="0" collapsed="false">
      <c r="D818" s="308"/>
    </row>
    <row r="819" customFormat="false" ht="15.75" hidden="false" customHeight="true" outlineLevel="0" collapsed="false">
      <c r="D819" s="308"/>
    </row>
    <row r="820" customFormat="false" ht="15.75" hidden="false" customHeight="true" outlineLevel="0" collapsed="false">
      <c r="D820" s="308"/>
    </row>
    <row r="821" customFormat="false" ht="15.75" hidden="false" customHeight="true" outlineLevel="0" collapsed="false">
      <c r="D821" s="308"/>
    </row>
    <row r="822" customFormat="false" ht="15.75" hidden="false" customHeight="true" outlineLevel="0" collapsed="false">
      <c r="D822" s="308"/>
    </row>
    <row r="823" customFormat="false" ht="15.75" hidden="false" customHeight="true" outlineLevel="0" collapsed="false">
      <c r="D823" s="308"/>
    </row>
    <row r="824" customFormat="false" ht="15.75" hidden="false" customHeight="true" outlineLevel="0" collapsed="false">
      <c r="D824" s="308"/>
    </row>
    <row r="825" customFormat="false" ht="15.75" hidden="false" customHeight="true" outlineLevel="0" collapsed="false">
      <c r="D825" s="308"/>
    </row>
    <row r="826" customFormat="false" ht="15.75" hidden="false" customHeight="true" outlineLevel="0" collapsed="false">
      <c r="D826" s="308"/>
    </row>
    <row r="827" customFormat="false" ht="15.75" hidden="false" customHeight="true" outlineLevel="0" collapsed="false">
      <c r="D827" s="308"/>
    </row>
    <row r="828" customFormat="false" ht="15.75" hidden="false" customHeight="true" outlineLevel="0" collapsed="false">
      <c r="D828" s="308"/>
    </row>
    <row r="829" customFormat="false" ht="15.75" hidden="false" customHeight="true" outlineLevel="0" collapsed="false">
      <c r="D829" s="308"/>
    </row>
    <row r="830" customFormat="false" ht="15.75" hidden="false" customHeight="true" outlineLevel="0" collapsed="false">
      <c r="D830" s="308"/>
    </row>
    <row r="831" customFormat="false" ht="15.75" hidden="false" customHeight="true" outlineLevel="0" collapsed="false">
      <c r="D831" s="308"/>
    </row>
    <row r="832" customFormat="false" ht="15.75" hidden="false" customHeight="true" outlineLevel="0" collapsed="false">
      <c r="D832" s="308"/>
    </row>
    <row r="833" customFormat="false" ht="15.75" hidden="false" customHeight="true" outlineLevel="0" collapsed="false">
      <c r="D833" s="308"/>
    </row>
    <row r="834" customFormat="false" ht="15.75" hidden="false" customHeight="true" outlineLevel="0" collapsed="false">
      <c r="D834" s="308"/>
    </row>
    <row r="835" customFormat="false" ht="15.75" hidden="false" customHeight="true" outlineLevel="0" collapsed="false">
      <c r="D835" s="308"/>
    </row>
    <row r="836" customFormat="false" ht="15.75" hidden="false" customHeight="true" outlineLevel="0" collapsed="false">
      <c r="D836" s="308"/>
    </row>
    <row r="837" customFormat="false" ht="15.75" hidden="false" customHeight="true" outlineLevel="0" collapsed="false">
      <c r="D837" s="308"/>
    </row>
    <row r="838" customFormat="false" ht="15.75" hidden="false" customHeight="true" outlineLevel="0" collapsed="false">
      <c r="D838" s="308"/>
    </row>
    <row r="839" customFormat="false" ht="15.75" hidden="false" customHeight="true" outlineLevel="0" collapsed="false">
      <c r="D839" s="308"/>
    </row>
    <row r="840" customFormat="false" ht="15.75" hidden="false" customHeight="true" outlineLevel="0" collapsed="false">
      <c r="D840" s="308"/>
    </row>
    <row r="841" customFormat="false" ht="15.75" hidden="false" customHeight="true" outlineLevel="0" collapsed="false">
      <c r="D841" s="308"/>
    </row>
    <row r="842" customFormat="false" ht="15.75" hidden="false" customHeight="true" outlineLevel="0" collapsed="false">
      <c r="D842" s="308"/>
    </row>
    <row r="843" customFormat="false" ht="15.75" hidden="false" customHeight="true" outlineLevel="0" collapsed="false">
      <c r="D843" s="308"/>
    </row>
    <row r="844" customFormat="false" ht="15.75" hidden="false" customHeight="true" outlineLevel="0" collapsed="false">
      <c r="D844" s="308"/>
    </row>
    <row r="845" customFormat="false" ht="15.75" hidden="false" customHeight="true" outlineLevel="0" collapsed="false">
      <c r="D845" s="308"/>
    </row>
    <row r="846" customFormat="false" ht="15.75" hidden="false" customHeight="true" outlineLevel="0" collapsed="false">
      <c r="D846" s="308"/>
    </row>
    <row r="847" customFormat="false" ht="15.75" hidden="false" customHeight="true" outlineLevel="0" collapsed="false">
      <c r="D847" s="308"/>
    </row>
    <row r="848" customFormat="false" ht="15.75" hidden="false" customHeight="true" outlineLevel="0" collapsed="false">
      <c r="D848" s="308"/>
    </row>
    <row r="849" customFormat="false" ht="15.75" hidden="false" customHeight="true" outlineLevel="0" collapsed="false">
      <c r="D849" s="308"/>
    </row>
    <row r="850" customFormat="false" ht="15.75" hidden="false" customHeight="true" outlineLevel="0" collapsed="false">
      <c r="D850" s="308"/>
    </row>
    <row r="851" customFormat="false" ht="15.75" hidden="false" customHeight="true" outlineLevel="0" collapsed="false">
      <c r="D851" s="308"/>
    </row>
    <row r="852" customFormat="false" ht="15.75" hidden="false" customHeight="true" outlineLevel="0" collapsed="false">
      <c r="D852" s="308"/>
    </row>
    <row r="853" customFormat="false" ht="15.75" hidden="false" customHeight="true" outlineLevel="0" collapsed="false">
      <c r="D853" s="308"/>
    </row>
    <row r="854" customFormat="false" ht="15.75" hidden="false" customHeight="true" outlineLevel="0" collapsed="false">
      <c r="D854" s="308"/>
    </row>
    <row r="855" customFormat="false" ht="15.75" hidden="false" customHeight="true" outlineLevel="0" collapsed="false">
      <c r="D855" s="308"/>
    </row>
    <row r="856" customFormat="false" ht="15.75" hidden="false" customHeight="true" outlineLevel="0" collapsed="false">
      <c r="D856" s="308"/>
    </row>
    <row r="857" customFormat="false" ht="15.75" hidden="false" customHeight="true" outlineLevel="0" collapsed="false">
      <c r="D857" s="308"/>
    </row>
    <row r="858" customFormat="false" ht="15.75" hidden="false" customHeight="true" outlineLevel="0" collapsed="false">
      <c r="D858" s="308"/>
    </row>
    <row r="859" customFormat="false" ht="15.75" hidden="false" customHeight="true" outlineLevel="0" collapsed="false">
      <c r="D859" s="308"/>
    </row>
    <row r="860" customFormat="false" ht="15.75" hidden="false" customHeight="true" outlineLevel="0" collapsed="false">
      <c r="D860" s="308"/>
    </row>
    <row r="861" customFormat="false" ht="15.75" hidden="false" customHeight="true" outlineLevel="0" collapsed="false">
      <c r="D861" s="308"/>
    </row>
    <row r="862" customFormat="false" ht="15.75" hidden="false" customHeight="true" outlineLevel="0" collapsed="false">
      <c r="D862" s="308"/>
    </row>
    <row r="863" customFormat="false" ht="15.75" hidden="false" customHeight="true" outlineLevel="0" collapsed="false">
      <c r="D863" s="308"/>
    </row>
    <row r="864" customFormat="false" ht="15.75" hidden="false" customHeight="true" outlineLevel="0" collapsed="false">
      <c r="D864" s="308"/>
    </row>
    <row r="865" customFormat="false" ht="15.75" hidden="false" customHeight="true" outlineLevel="0" collapsed="false">
      <c r="D865" s="308"/>
    </row>
    <row r="866" customFormat="false" ht="15.75" hidden="false" customHeight="true" outlineLevel="0" collapsed="false">
      <c r="D866" s="308"/>
    </row>
    <row r="867" customFormat="false" ht="15.75" hidden="false" customHeight="true" outlineLevel="0" collapsed="false">
      <c r="D867" s="308"/>
    </row>
    <row r="868" customFormat="false" ht="15.75" hidden="false" customHeight="true" outlineLevel="0" collapsed="false">
      <c r="D868" s="308"/>
    </row>
    <row r="869" customFormat="false" ht="15.75" hidden="false" customHeight="true" outlineLevel="0" collapsed="false">
      <c r="D869" s="308"/>
    </row>
    <row r="870" customFormat="false" ht="15.75" hidden="false" customHeight="true" outlineLevel="0" collapsed="false">
      <c r="D870" s="308"/>
    </row>
    <row r="871" customFormat="false" ht="15.75" hidden="false" customHeight="true" outlineLevel="0" collapsed="false">
      <c r="D871" s="308"/>
    </row>
    <row r="872" customFormat="false" ht="15.75" hidden="false" customHeight="true" outlineLevel="0" collapsed="false">
      <c r="D872" s="308"/>
    </row>
    <row r="873" customFormat="false" ht="15.75" hidden="false" customHeight="true" outlineLevel="0" collapsed="false">
      <c r="D873" s="308"/>
    </row>
    <row r="874" customFormat="false" ht="15.75" hidden="false" customHeight="true" outlineLevel="0" collapsed="false">
      <c r="D874" s="308"/>
    </row>
    <row r="875" customFormat="false" ht="15.75" hidden="false" customHeight="true" outlineLevel="0" collapsed="false">
      <c r="D875" s="308"/>
    </row>
    <row r="876" customFormat="false" ht="15.75" hidden="false" customHeight="true" outlineLevel="0" collapsed="false">
      <c r="D876" s="308"/>
    </row>
    <row r="877" customFormat="false" ht="15.75" hidden="false" customHeight="true" outlineLevel="0" collapsed="false">
      <c r="D877" s="308"/>
    </row>
    <row r="878" customFormat="false" ht="15.75" hidden="false" customHeight="true" outlineLevel="0" collapsed="false">
      <c r="D878" s="308"/>
    </row>
    <row r="879" customFormat="false" ht="15.75" hidden="false" customHeight="true" outlineLevel="0" collapsed="false">
      <c r="D879" s="308"/>
    </row>
    <row r="880" customFormat="false" ht="15.75" hidden="false" customHeight="true" outlineLevel="0" collapsed="false">
      <c r="D880" s="308"/>
    </row>
    <row r="881" customFormat="false" ht="15.75" hidden="false" customHeight="true" outlineLevel="0" collapsed="false">
      <c r="D881" s="308"/>
    </row>
    <row r="882" customFormat="false" ht="15.75" hidden="false" customHeight="true" outlineLevel="0" collapsed="false">
      <c r="D882" s="308"/>
    </row>
    <row r="883" customFormat="false" ht="15.75" hidden="false" customHeight="true" outlineLevel="0" collapsed="false">
      <c r="D883" s="308"/>
    </row>
    <row r="884" customFormat="false" ht="15.75" hidden="false" customHeight="true" outlineLevel="0" collapsed="false">
      <c r="D884" s="308"/>
    </row>
    <row r="885" customFormat="false" ht="15.75" hidden="false" customHeight="true" outlineLevel="0" collapsed="false">
      <c r="D885" s="308"/>
    </row>
    <row r="886" customFormat="false" ht="15.75" hidden="false" customHeight="true" outlineLevel="0" collapsed="false">
      <c r="D886" s="308"/>
    </row>
    <row r="887" customFormat="false" ht="15.75" hidden="false" customHeight="true" outlineLevel="0" collapsed="false">
      <c r="D887" s="308"/>
    </row>
    <row r="888" customFormat="false" ht="15.75" hidden="false" customHeight="true" outlineLevel="0" collapsed="false">
      <c r="D888" s="308"/>
    </row>
    <row r="889" customFormat="false" ht="15.75" hidden="false" customHeight="true" outlineLevel="0" collapsed="false">
      <c r="D889" s="308"/>
    </row>
    <row r="890" customFormat="false" ht="15.75" hidden="false" customHeight="true" outlineLevel="0" collapsed="false">
      <c r="D890" s="308"/>
    </row>
    <row r="891" customFormat="false" ht="15.75" hidden="false" customHeight="true" outlineLevel="0" collapsed="false">
      <c r="D891" s="308"/>
    </row>
    <row r="892" customFormat="false" ht="15.75" hidden="false" customHeight="true" outlineLevel="0" collapsed="false">
      <c r="D892" s="308"/>
    </row>
    <row r="893" customFormat="false" ht="15.75" hidden="false" customHeight="true" outlineLevel="0" collapsed="false">
      <c r="D893" s="308"/>
    </row>
    <row r="894" customFormat="false" ht="15.75" hidden="false" customHeight="true" outlineLevel="0" collapsed="false">
      <c r="D894" s="308"/>
    </row>
    <row r="895" customFormat="false" ht="15.75" hidden="false" customHeight="true" outlineLevel="0" collapsed="false">
      <c r="D895" s="308"/>
    </row>
    <row r="896" customFormat="false" ht="15.75" hidden="false" customHeight="true" outlineLevel="0" collapsed="false">
      <c r="D896" s="308"/>
    </row>
    <row r="897" customFormat="false" ht="15.75" hidden="false" customHeight="true" outlineLevel="0" collapsed="false">
      <c r="D897" s="308"/>
    </row>
    <row r="898" customFormat="false" ht="15.75" hidden="false" customHeight="true" outlineLevel="0" collapsed="false">
      <c r="D898" s="308"/>
    </row>
    <row r="899" customFormat="false" ht="15.75" hidden="false" customHeight="true" outlineLevel="0" collapsed="false">
      <c r="D899" s="308"/>
    </row>
    <row r="900" customFormat="false" ht="15.75" hidden="false" customHeight="true" outlineLevel="0" collapsed="false">
      <c r="D900" s="308"/>
    </row>
    <row r="901" customFormat="false" ht="15.75" hidden="false" customHeight="true" outlineLevel="0" collapsed="false">
      <c r="D901" s="308"/>
    </row>
    <row r="902" customFormat="false" ht="15.75" hidden="false" customHeight="true" outlineLevel="0" collapsed="false">
      <c r="D902" s="308"/>
    </row>
    <row r="903" customFormat="false" ht="15.75" hidden="false" customHeight="true" outlineLevel="0" collapsed="false">
      <c r="D903" s="308"/>
    </row>
    <row r="904" customFormat="false" ht="15.75" hidden="false" customHeight="true" outlineLevel="0" collapsed="false">
      <c r="D904" s="308"/>
    </row>
    <row r="905" customFormat="false" ht="15.75" hidden="false" customHeight="true" outlineLevel="0" collapsed="false">
      <c r="D905" s="308"/>
    </row>
    <row r="906" customFormat="false" ht="15.75" hidden="false" customHeight="true" outlineLevel="0" collapsed="false">
      <c r="D906" s="308"/>
    </row>
    <row r="907" customFormat="false" ht="15.75" hidden="false" customHeight="true" outlineLevel="0" collapsed="false">
      <c r="D907" s="308"/>
    </row>
    <row r="908" customFormat="false" ht="15.75" hidden="false" customHeight="true" outlineLevel="0" collapsed="false">
      <c r="D908" s="308"/>
    </row>
    <row r="909" customFormat="false" ht="15.75" hidden="false" customHeight="true" outlineLevel="0" collapsed="false">
      <c r="D909" s="308"/>
    </row>
    <row r="910" customFormat="false" ht="15.75" hidden="false" customHeight="true" outlineLevel="0" collapsed="false">
      <c r="D910" s="308"/>
    </row>
    <row r="911" customFormat="false" ht="15.75" hidden="false" customHeight="true" outlineLevel="0" collapsed="false">
      <c r="D911" s="308"/>
    </row>
    <row r="912" customFormat="false" ht="15.75" hidden="false" customHeight="true" outlineLevel="0" collapsed="false">
      <c r="D912" s="308"/>
    </row>
    <row r="913" customFormat="false" ht="15.75" hidden="false" customHeight="true" outlineLevel="0" collapsed="false">
      <c r="D913" s="308"/>
    </row>
    <row r="914" customFormat="false" ht="15.75" hidden="false" customHeight="true" outlineLevel="0" collapsed="false">
      <c r="D914" s="308"/>
    </row>
    <row r="915" customFormat="false" ht="15.75" hidden="false" customHeight="true" outlineLevel="0" collapsed="false">
      <c r="D915" s="308"/>
    </row>
    <row r="916" customFormat="false" ht="15.75" hidden="false" customHeight="true" outlineLevel="0" collapsed="false">
      <c r="D916" s="308"/>
    </row>
    <row r="917" customFormat="false" ht="15.75" hidden="false" customHeight="true" outlineLevel="0" collapsed="false">
      <c r="D917" s="308"/>
    </row>
    <row r="918" customFormat="false" ht="15.75" hidden="false" customHeight="true" outlineLevel="0" collapsed="false">
      <c r="D918" s="308"/>
    </row>
    <row r="919" customFormat="false" ht="15.75" hidden="false" customHeight="true" outlineLevel="0" collapsed="false">
      <c r="D919" s="308"/>
    </row>
    <row r="920" customFormat="false" ht="15.75" hidden="false" customHeight="true" outlineLevel="0" collapsed="false">
      <c r="D920" s="308"/>
    </row>
    <row r="921" customFormat="false" ht="15.75" hidden="false" customHeight="true" outlineLevel="0" collapsed="false">
      <c r="D921" s="308"/>
    </row>
    <row r="922" customFormat="false" ht="15.75" hidden="false" customHeight="true" outlineLevel="0" collapsed="false">
      <c r="D922" s="308"/>
    </row>
    <row r="923" customFormat="false" ht="15.75" hidden="false" customHeight="true" outlineLevel="0" collapsed="false">
      <c r="D923" s="308"/>
    </row>
    <row r="924" customFormat="false" ht="15.75" hidden="false" customHeight="true" outlineLevel="0" collapsed="false">
      <c r="D924" s="308"/>
    </row>
    <row r="925" customFormat="false" ht="15.75" hidden="false" customHeight="true" outlineLevel="0" collapsed="false">
      <c r="D925" s="308"/>
    </row>
    <row r="926" customFormat="false" ht="15.75" hidden="false" customHeight="true" outlineLevel="0" collapsed="false">
      <c r="D926" s="308"/>
    </row>
    <row r="927" customFormat="false" ht="15.75" hidden="false" customHeight="true" outlineLevel="0" collapsed="false">
      <c r="D927" s="308"/>
    </row>
    <row r="928" customFormat="false" ht="15.75" hidden="false" customHeight="true" outlineLevel="0" collapsed="false">
      <c r="D928" s="308"/>
    </row>
    <row r="929" customFormat="false" ht="15.75" hidden="false" customHeight="true" outlineLevel="0" collapsed="false">
      <c r="D929" s="308"/>
    </row>
    <row r="930" customFormat="false" ht="15.75" hidden="false" customHeight="true" outlineLevel="0" collapsed="false">
      <c r="D930" s="308"/>
    </row>
    <row r="931" customFormat="false" ht="15.75" hidden="false" customHeight="true" outlineLevel="0" collapsed="false">
      <c r="D931" s="308"/>
    </row>
    <row r="932" customFormat="false" ht="15.75" hidden="false" customHeight="true" outlineLevel="0" collapsed="false">
      <c r="D932" s="308"/>
    </row>
    <row r="933" customFormat="false" ht="15.75" hidden="false" customHeight="true" outlineLevel="0" collapsed="false">
      <c r="D933" s="308"/>
    </row>
    <row r="934" customFormat="false" ht="15.75" hidden="false" customHeight="true" outlineLevel="0" collapsed="false">
      <c r="D934" s="308"/>
    </row>
    <row r="935" customFormat="false" ht="15.75" hidden="false" customHeight="true" outlineLevel="0" collapsed="false">
      <c r="D935" s="308"/>
    </row>
    <row r="936" customFormat="false" ht="15.75" hidden="false" customHeight="true" outlineLevel="0" collapsed="false">
      <c r="D936" s="308"/>
    </row>
    <row r="937" customFormat="false" ht="15.75" hidden="false" customHeight="true" outlineLevel="0" collapsed="false">
      <c r="D937" s="308"/>
    </row>
    <row r="938" customFormat="false" ht="15.75" hidden="false" customHeight="true" outlineLevel="0" collapsed="false">
      <c r="D938" s="308"/>
    </row>
    <row r="939" customFormat="false" ht="15.75" hidden="false" customHeight="true" outlineLevel="0" collapsed="false">
      <c r="D939" s="308"/>
    </row>
    <row r="940" customFormat="false" ht="15.75" hidden="false" customHeight="true" outlineLevel="0" collapsed="false">
      <c r="D940" s="308"/>
    </row>
    <row r="941" customFormat="false" ht="15.75" hidden="false" customHeight="true" outlineLevel="0" collapsed="false">
      <c r="D941" s="308"/>
    </row>
    <row r="942" customFormat="false" ht="15.75" hidden="false" customHeight="true" outlineLevel="0" collapsed="false">
      <c r="D942" s="308"/>
    </row>
    <row r="943" customFormat="false" ht="15.75" hidden="false" customHeight="true" outlineLevel="0" collapsed="false">
      <c r="D943" s="308"/>
    </row>
    <row r="944" customFormat="false" ht="15.75" hidden="false" customHeight="true" outlineLevel="0" collapsed="false">
      <c r="D944" s="308"/>
    </row>
    <row r="945" customFormat="false" ht="15.75" hidden="false" customHeight="true" outlineLevel="0" collapsed="false">
      <c r="D945" s="308"/>
    </row>
    <row r="946" customFormat="false" ht="15.75" hidden="false" customHeight="true" outlineLevel="0" collapsed="false">
      <c r="D946" s="308"/>
    </row>
    <row r="947" customFormat="false" ht="15.75" hidden="false" customHeight="true" outlineLevel="0" collapsed="false">
      <c r="D947" s="308"/>
    </row>
    <row r="948" customFormat="false" ht="15.75" hidden="false" customHeight="true" outlineLevel="0" collapsed="false">
      <c r="D948" s="308"/>
    </row>
    <row r="949" customFormat="false" ht="15.75" hidden="false" customHeight="true" outlineLevel="0" collapsed="false">
      <c r="D949" s="308"/>
    </row>
    <row r="950" customFormat="false" ht="15.75" hidden="false" customHeight="true" outlineLevel="0" collapsed="false">
      <c r="D950" s="308"/>
    </row>
    <row r="951" customFormat="false" ht="15.75" hidden="false" customHeight="true" outlineLevel="0" collapsed="false">
      <c r="D951" s="308"/>
    </row>
    <row r="952" customFormat="false" ht="15.75" hidden="false" customHeight="true" outlineLevel="0" collapsed="false">
      <c r="D952" s="308"/>
    </row>
    <row r="953" customFormat="false" ht="15.75" hidden="false" customHeight="true" outlineLevel="0" collapsed="false">
      <c r="D953" s="308"/>
    </row>
    <row r="954" customFormat="false" ht="15.75" hidden="false" customHeight="true" outlineLevel="0" collapsed="false">
      <c r="D954" s="308"/>
    </row>
    <row r="955" customFormat="false" ht="15.75" hidden="false" customHeight="true" outlineLevel="0" collapsed="false">
      <c r="D955" s="308"/>
    </row>
    <row r="956" customFormat="false" ht="15.75" hidden="false" customHeight="true" outlineLevel="0" collapsed="false">
      <c r="D956" s="308"/>
    </row>
    <row r="957" customFormat="false" ht="15.75" hidden="false" customHeight="true" outlineLevel="0" collapsed="false">
      <c r="D957" s="308"/>
    </row>
    <row r="958" customFormat="false" ht="15.75" hidden="false" customHeight="true" outlineLevel="0" collapsed="false">
      <c r="D958" s="308"/>
    </row>
    <row r="959" customFormat="false" ht="15.75" hidden="false" customHeight="true" outlineLevel="0" collapsed="false">
      <c r="D959" s="308"/>
    </row>
    <row r="960" customFormat="false" ht="15.75" hidden="false" customHeight="true" outlineLevel="0" collapsed="false">
      <c r="D960" s="308"/>
    </row>
    <row r="961" customFormat="false" ht="15.75" hidden="false" customHeight="true" outlineLevel="0" collapsed="false">
      <c r="D961" s="308"/>
    </row>
    <row r="962" customFormat="false" ht="15.75" hidden="false" customHeight="true" outlineLevel="0" collapsed="false">
      <c r="D962" s="308"/>
    </row>
    <row r="963" customFormat="false" ht="15.75" hidden="false" customHeight="true" outlineLevel="0" collapsed="false">
      <c r="D963" s="308"/>
    </row>
    <row r="964" customFormat="false" ht="15.75" hidden="false" customHeight="true" outlineLevel="0" collapsed="false">
      <c r="D964" s="308"/>
    </row>
    <row r="965" customFormat="false" ht="15.75" hidden="false" customHeight="true" outlineLevel="0" collapsed="false">
      <c r="D965" s="308"/>
    </row>
    <row r="966" customFormat="false" ht="15.75" hidden="false" customHeight="true" outlineLevel="0" collapsed="false">
      <c r="D966" s="308"/>
    </row>
    <row r="967" customFormat="false" ht="15.75" hidden="false" customHeight="true" outlineLevel="0" collapsed="false">
      <c r="D967" s="308"/>
    </row>
    <row r="968" customFormat="false" ht="15.75" hidden="false" customHeight="true" outlineLevel="0" collapsed="false">
      <c r="D968" s="308"/>
    </row>
    <row r="969" customFormat="false" ht="15.75" hidden="false" customHeight="true" outlineLevel="0" collapsed="false">
      <c r="D969" s="308"/>
    </row>
    <row r="970" customFormat="false" ht="15.75" hidden="false" customHeight="true" outlineLevel="0" collapsed="false">
      <c r="D970" s="308"/>
    </row>
    <row r="971" customFormat="false" ht="15.75" hidden="false" customHeight="true" outlineLevel="0" collapsed="false">
      <c r="D971" s="308"/>
    </row>
    <row r="972" customFormat="false" ht="15.75" hidden="false" customHeight="true" outlineLevel="0" collapsed="false">
      <c r="D972" s="308"/>
    </row>
    <row r="973" customFormat="false" ht="15.75" hidden="false" customHeight="true" outlineLevel="0" collapsed="false">
      <c r="D973" s="308"/>
    </row>
    <row r="974" customFormat="false" ht="15.75" hidden="false" customHeight="true" outlineLevel="0" collapsed="false">
      <c r="D974" s="308"/>
    </row>
    <row r="975" customFormat="false" ht="15.75" hidden="false" customHeight="true" outlineLevel="0" collapsed="false">
      <c r="D975" s="308"/>
    </row>
    <row r="976" customFormat="false" ht="15.75" hidden="false" customHeight="true" outlineLevel="0" collapsed="false">
      <c r="D976" s="308"/>
    </row>
    <row r="977" customFormat="false" ht="15.75" hidden="false" customHeight="true" outlineLevel="0" collapsed="false">
      <c r="D977" s="308"/>
    </row>
    <row r="978" customFormat="false" ht="15.75" hidden="false" customHeight="true" outlineLevel="0" collapsed="false">
      <c r="D978" s="308"/>
    </row>
    <row r="979" customFormat="false" ht="15.75" hidden="false" customHeight="true" outlineLevel="0" collapsed="false">
      <c r="D979" s="308"/>
    </row>
    <row r="980" customFormat="false" ht="15.75" hidden="false" customHeight="true" outlineLevel="0" collapsed="false">
      <c r="D980" s="308"/>
    </row>
    <row r="981" customFormat="false" ht="15.75" hidden="false" customHeight="true" outlineLevel="0" collapsed="false">
      <c r="D981" s="308"/>
    </row>
    <row r="982" customFormat="false" ht="15.75" hidden="false" customHeight="true" outlineLevel="0" collapsed="false">
      <c r="D982" s="308"/>
    </row>
    <row r="983" customFormat="false" ht="15.75" hidden="false" customHeight="true" outlineLevel="0" collapsed="false">
      <c r="D983" s="308"/>
    </row>
    <row r="984" customFormat="false" ht="15.75" hidden="false" customHeight="true" outlineLevel="0" collapsed="false">
      <c r="D984" s="308"/>
    </row>
    <row r="985" customFormat="false" ht="15.75" hidden="false" customHeight="true" outlineLevel="0" collapsed="false">
      <c r="D985" s="308"/>
    </row>
    <row r="986" customFormat="false" ht="15.75" hidden="false" customHeight="true" outlineLevel="0" collapsed="false">
      <c r="D986" s="308"/>
    </row>
    <row r="987" customFormat="false" ht="15.75" hidden="false" customHeight="true" outlineLevel="0" collapsed="false">
      <c r="D987" s="308"/>
    </row>
    <row r="988" customFormat="false" ht="15.75" hidden="false" customHeight="true" outlineLevel="0" collapsed="false">
      <c r="D988" s="308"/>
    </row>
    <row r="989" customFormat="false" ht="15.75" hidden="false" customHeight="true" outlineLevel="0" collapsed="false">
      <c r="D989" s="308"/>
    </row>
    <row r="990" customFormat="false" ht="15.75" hidden="false" customHeight="true" outlineLevel="0" collapsed="false">
      <c r="D990" s="308"/>
    </row>
    <row r="991" customFormat="false" ht="15.75" hidden="false" customHeight="true" outlineLevel="0" collapsed="false">
      <c r="D991" s="308"/>
    </row>
    <row r="992" customFormat="false" ht="15.75" hidden="false" customHeight="true" outlineLevel="0" collapsed="false">
      <c r="D992" s="308"/>
    </row>
    <row r="993" customFormat="false" ht="15.75" hidden="false" customHeight="true" outlineLevel="0" collapsed="false">
      <c r="D993" s="308"/>
    </row>
    <row r="994" customFormat="false" ht="15.75" hidden="false" customHeight="true" outlineLevel="0" collapsed="false">
      <c r="D994" s="308"/>
    </row>
    <row r="995" customFormat="false" ht="15.75" hidden="false" customHeight="true" outlineLevel="0" collapsed="false">
      <c r="D995" s="308"/>
    </row>
    <row r="996" customFormat="false" ht="15.75" hidden="false" customHeight="true" outlineLevel="0" collapsed="false">
      <c r="D996" s="308"/>
    </row>
    <row r="997" customFormat="false" ht="15.75" hidden="false" customHeight="true" outlineLevel="0" collapsed="false">
      <c r="D997" s="308"/>
    </row>
    <row r="998" customFormat="false" ht="15.75" hidden="false" customHeight="true" outlineLevel="0" collapsed="false">
      <c r="D998" s="308"/>
    </row>
    <row r="999" customFormat="false" ht="15.75" hidden="false" customHeight="true" outlineLevel="0" collapsed="false">
      <c r="D999" s="308"/>
    </row>
    <row r="1000" customFormat="false" ht="15.75" hidden="false" customHeight="true" outlineLevel="0" collapsed="false">
      <c r="D1000" s="30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11" activeCellId="0" sqref="B11"/>
    </sheetView>
  </sheetViews>
  <sheetFormatPr defaultColWidth="14.453125" defaultRowHeight="15" zeroHeight="false" outlineLevelRow="0" outlineLevelCol="0"/>
  <cols>
    <col collapsed="false" customWidth="true" hidden="false" outlineLevel="0" max="1" min="1" style="0" width="70.14"/>
    <col collapsed="false" customWidth="true" hidden="false" outlineLevel="0" max="2" min="2" style="0" width="24.15"/>
    <col collapsed="false" customWidth="true" hidden="false" outlineLevel="0" max="26" min="3" style="0" width="8.7"/>
  </cols>
  <sheetData>
    <row r="1" customFormat="false" ht="15" hidden="false" customHeight="false" outlineLevel="0" collapsed="false">
      <c r="B1" s="311"/>
    </row>
    <row r="2" customFormat="false" ht="15" hidden="false" customHeight="false" outlineLevel="0" collapsed="false">
      <c r="B2" s="311"/>
    </row>
    <row r="3" customFormat="false" ht="15" hidden="false" customHeight="false" outlineLevel="0" collapsed="false">
      <c r="A3" s="312"/>
      <c r="B3" s="313"/>
      <c r="C3" s="314"/>
    </row>
    <row r="4" customFormat="false" ht="15" hidden="false" customHeight="false" outlineLevel="0" collapsed="false">
      <c r="A4" s="315"/>
      <c r="B4" s="316"/>
      <c r="C4" s="317"/>
    </row>
    <row r="5" customFormat="false" ht="15" hidden="false" customHeight="false" outlineLevel="0" collapsed="false">
      <c r="A5" s="315"/>
      <c r="B5" s="316"/>
      <c r="C5" s="317"/>
    </row>
    <row r="6" customFormat="false" ht="15" hidden="false" customHeight="false" outlineLevel="0" collapsed="false">
      <c r="A6" s="315"/>
      <c r="B6" s="316"/>
      <c r="C6" s="317"/>
    </row>
    <row r="7" customFormat="false" ht="15" hidden="false" customHeight="false" outlineLevel="0" collapsed="false">
      <c r="A7" s="315"/>
      <c r="B7" s="316"/>
      <c r="C7" s="317"/>
    </row>
    <row r="8" customFormat="false" ht="15" hidden="false" customHeight="false" outlineLevel="0" collapsed="false">
      <c r="A8" s="315"/>
      <c r="B8" s="316"/>
      <c r="C8" s="317"/>
    </row>
    <row r="9" customFormat="false" ht="15" hidden="false" customHeight="false" outlineLevel="0" collapsed="false">
      <c r="A9" s="315"/>
      <c r="B9" s="316"/>
      <c r="C9" s="317"/>
    </row>
    <row r="10" customFormat="false" ht="15" hidden="false" customHeight="false" outlineLevel="0" collapsed="false">
      <c r="A10" s="315"/>
      <c r="B10" s="316"/>
      <c r="C10" s="317"/>
    </row>
    <row r="11" customFormat="false" ht="15" hidden="false" customHeight="false" outlineLevel="0" collapsed="false">
      <c r="A11" s="315"/>
      <c r="B11" s="316"/>
      <c r="C11" s="317"/>
    </row>
    <row r="12" customFormat="false" ht="15" hidden="false" customHeight="false" outlineLevel="0" collapsed="false">
      <c r="A12" s="315"/>
      <c r="B12" s="316"/>
      <c r="C12" s="317"/>
    </row>
    <row r="13" customFormat="false" ht="15" hidden="false" customHeight="false" outlineLevel="0" collapsed="false">
      <c r="A13" s="315"/>
      <c r="B13" s="316"/>
      <c r="C13" s="317"/>
    </row>
    <row r="14" customFormat="false" ht="15" hidden="false" customHeight="false" outlineLevel="0" collapsed="false">
      <c r="A14" s="315"/>
      <c r="B14" s="316"/>
      <c r="C14" s="317"/>
    </row>
    <row r="15" customFormat="false" ht="15" hidden="false" customHeight="false" outlineLevel="0" collapsed="false">
      <c r="A15" s="315"/>
      <c r="B15" s="316"/>
      <c r="C15" s="317"/>
    </row>
    <row r="16" customFormat="false" ht="15" hidden="false" customHeight="false" outlineLevel="0" collapsed="false">
      <c r="A16" s="315"/>
      <c r="B16" s="316"/>
      <c r="C16" s="317"/>
    </row>
    <row r="17" customFormat="false" ht="15" hidden="false" customHeight="false" outlineLevel="0" collapsed="false">
      <c r="A17" s="315"/>
      <c r="B17" s="316"/>
      <c r="C17" s="317"/>
    </row>
    <row r="18" customFormat="false" ht="15" hidden="false" customHeight="false" outlineLevel="0" collapsed="false">
      <c r="A18" s="315"/>
      <c r="B18" s="316"/>
      <c r="C18" s="317"/>
    </row>
    <row r="19" customFormat="false" ht="15" hidden="false" customHeight="false" outlineLevel="0" collapsed="false">
      <c r="A19" s="315"/>
      <c r="B19" s="316"/>
      <c r="C19" s="317"/>
    </row>
    <row r="20" customFormat="false" ht="15" hidden="false" customHeight="false" outlineLevel="0" collapsed="false">
      <c r="A20" s="318"/>
      <c r="B20" s="319"/>
      <c r="C20" s="320"/>
    </row>
    <row r="21" customFormat="false" ht="15.75" hidden="false" customHeight="true" outlineLevel="0" collapsed="false">
      <c r="A21" s="321"/>
      <c r="B21" s="311"/>
    </row>
    <row r="22" customFormat="false" ht="15.75" hidden="false" customHeight="true" outlineLevel="0" collapsed="false">
      <c r="A22" s="321"/>
      <c r="B22" s="311"/>
    </row>
    <row r="23" customFormat="false" ht="15.75" hidden="false" customHeight="true" outlineLevel="0" collapsed="false">
      <c r="A23" s="321"/>
      <c r="B23" s="311"/>
    </row>
    <row r="24" customFormat="false" ht="15.75" hidden="false" customHeight="true" outlineLevel="0" collapsed="false">
      <c r="A24" s="321"/>
      <c r="B24" s="311"/>
    </row>
    <row r="25" customFormat="false" ht="15.75" hidden="false" customHeight="true" outlineLevel="0" collapsed="false">
      <c r="A25" s="321"/>
      <c r="B25" s="311"/>
    </row>
    <row r="26" customFormat="false" ht="15.75" hidden="false" customHeight="true" outlineLevel="0" collapsed="false">
      <c r="A26" s="321"/>
      <c r="B26" s="311"/>
    </row>
    <row r="27" customFormat="false" ht="15.75" hidden="false" customHeight="true" outlineLevel="0" collapsed="false">
      <c r="A27" s="321"/>
      <c r="B27" s="311"/>
    </row>
    <row r="28" customFormat="false" ht="15.75" hidden="false" customHeight="true" outlineLevel="0" collapsed="false">
      <c r="A28" s="321"/>
      <c r="B28" s="311"/>
    </row>
    <row r="29" customFormat="false" ht="15.75" hidden="false" customHeight="true" outlineLevel="0" collapsed="false">
      <c r="A29" s="321"/>
      <c r="B29" s="311"/>
    </row>
    <row r="30" customFormat="false" ht="15.75" hidden="false" customHeight="true" outlineLevel="0" collapsed="false">
      <c r="A30" s="321"/>
      <c r="B30" s="311"/>
    </row>
    <row r="31" customFormat="false" ht="15.75" hidden="false" customHeight="true" outlineLevel="0" collapsed="false">
      <c r="A31" s="321"/>
      <c r="B31" s="311"/>
    </row>
    <row r="32" customFormat="false" ht="15.75" hidden="false" customHeight="true" outlineLevel="0" collapsed="false">
      <c r="A32" s="321"/>
      <c r="B32" s="311"/>
    </row>
    <row r="33" customFormat="false" ht="15.75" hidden="false" customHeight="true" outlineLevel="0" collapsed="false">
      <c r="A33" s="321"/>
      <c r="B33" s="311"/>
    </row>
    <row r="34" customFormat="false" ht="15.75" hidden="false" customHeight="true" outlineLevel="0" collapsed="false">
      <c r="A34" s="321"/>
      <c r="B34" s="311"/>
    </row>
    <row r="35" customFormat="false" ht="15.75" hidden="false" customHeight="true" outlineLevel="0" collapsed="false">
      <c r="A35" s="321"/>
      <c r="B35" s="311"/>
    </row>
    <row r="36" customFormat="false" ht="15.75" hidden="false" customHeight="true" outlineLevel="0" collapsed="false">
      <c r="A36" s="321"/>
      <c r="B36" s="311"/>
    </row>
    <row r="37" customFormat="false" ht="15.75" hidden="false" customHeight="true" outlineLevel="0" collapsed="false">
      <c r="A37" s="321"/>
      <c r="B37" s="311"/>
    </row>
    <row r="38" customFormat="false" ht="15.75" hidden="false" customHeight="true" outlineLevel="0" collapsed="false">
      <c r="A38" s="321"/>
      <c r="B38" s="311"/>
    </row>
    <row r="39" customFormat="false" ht="15.75" hidden="false" customHeight="true" outlineLevel="0" collapsed="false">
      <c r="A39" s="321"/>
      <c r="B39" s="311"/>
    </row>
    <row r="40" customFormat="false" ht="15.75" hidden="false" customHeight="true" outlineLevel="0" collapsed="false">
      <c r="A40" s="321"/>
      <c r="B40" s="311"/>
    </row>
    <row r="41" customFormat="false" ht="15.75" hidden="false" customHeight="true" outlineLevel="0" collapsed="false">
      <c r="A41" s="321"/>
      <c r="B41" s="311"/>
    </row>
    <row r="42" customFormat="false" ht="15.75" hidden="false" customHeight="true" outlineLevel="0" collapsed="false">
      <c r="A42" s="321"/>
      <c r="B42" s="311"/>
    </row>
    <row r="43" customFormat="false" ht="15.75" hidden="false" customHeight="true" outlineLevel="0" collapsed="false">
      <c r="A43" s="321"/>
      <c r="B43" s="311"/>
    </row>
    <row r="44" customFormat="false" ht="15.75" hidden="false" customHeight="true" outlineLevel="0" collapsed="false">
      <c r="A44" s="321"/>
      <c r="B44" s="311"/>
    </row>
    <row r="45" customFormat="false" ht="15.75" hidden="false" customHeight="true" outlineLevel="0" collapsed="false">
      <c r="A45" s="321"/>
      <c r="B45" s="311"/>
    </row>
    <row r="46" customFormat="false" ht="15.75" hidden="false" customHeight="true" outlineLevel="0" collapsed="false">
      <c r="A46" s="321"/>
      <c r="B46" s="311"/>
    </row>
    <row r="47" customFormat="false" ht="15.75" hidden="false" customHeight="true" outlineLevel="0" collapsed="false">
      <c r="A47" s="321"/>
      <c r="B47" s="311"/>
    </row>
    <row r="48" customFormat="false" ht="15.75" hidden="false" customHeight="true" outlineLevel="0" collapsed="false">
      <c r="A48" s="321"/>
      <c r="B48" s="311"/>
    </row>
    <row r="49" customFormat="false" ht="15.75" hidden="false" customHeight="true" outlineLevel="0" collapsed="false">
      <c r="A49" s="321"/>
      <c r="B49" s="311"/>
    </row>
    <row r="50" customFormat="false" ht="15.75" hidden="false" customHeight="true" outlineLevel="0" collapsed="false">
      <c r="A50" s="321"/>
      <c r="B50" s="311"/>
    </row>
    <row r="51" customFormat="false" ht="15.75" hidden="false" customHeight="true" outlineLevel="0" collapsed="false">
      <c r="A51" s="321"/>
      <c r="B51" s="311"/>
    </row>
    <row r="52" customFormat="false" ht="15.75" hidden="false" customHeight="true" outlineLevel="0" collapsed="false">
      <c r="A52" s="321"/>
      <c r="B52" s="311"/>
    </row>
    <row r="53" customFormat="false" ht="15.75" hidden="false" customHeight="true" outlineLevel="0" collapsed="false">
      <c r="A53" s="321"/>
      <c r="B53" s="311"/>
    </row>
    <row r="54" customFormat="false" ht="15.75" hidden="false" customHeight="true" outlineLevel="0" collapsed="false">
      <c r="A54" s="321"/>
      <c r="B54" s="311"/>
    </row>
    <row r="55" customFormat="false" ht="15.75" hidden="false" customHeight="true" outlineLevel="0" collapsed="false">
      <c r="A55" s="321"/>
      <c r="B55" s="311"/>
    </row>
    <row r="56" customFormat="false" ht="15.75" hidden="false" customHeight="true" outlineLevel="0" collapsed="false">
      <c r="A56" s="321"/>
      <c r="B56" s="311"/>
    </row>
    <row r="57" customFormat="false" ht="15.75" hidden="false" customHeight="true" outlineLevel="0" collapsed="false">
      <c r="A57" s="321"/>
      <c r="B57" s="311"/>
    </row>
    <row r="58" customFormat="false" ht="15.75" hidden="false" customHeight="true" outlineLevel="0" collapsed="false">
      <c r="A58" s="321"/>
      <c r="B58" s="311"/>
    </row>
    <row r="59" customFormat="false" ht="15.75" hidden="false" customHeight="true" outlineLevel="0" collapsed="false">
      <c r="A59" s="321"/>
      <c r="B59" s="311"/>
    </row>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c r="B198" s="311"/>
    </row>
    <row r="199" customFormat="false" ht="15.75" hidden="false" customHeight="true" outlineLevel="0" collapsed="false">
      <c r="B199" s="311"/>
    </row>
    <row r="200" customFormat="false" ht="15.75" hidden="false" customHeight="true" outlineLevel="0" collapsed="false">
      <c r="B200" s="311"/>
    </row>
    <row r="201" customFormat="false" ht="15.75" hidden="false" customHeight="true" outlineLevel="0" collapsed="false">
      <c r="B201" s="311"/>
    </row>
    <row r="202" customFormat="false" ht="15.75" hidden="false" customHeight="true" outlineLevel="0" collapsed="false">
      <c r="B202" s="311"/>
    </row>
    <row r="203" customFormat="false" ht="15.75" hidden="false" customHeight="true" outlineLevel="0" collapsed="false">
      <c r="B203" s="311"/>
    </row>
    <row r="204" customFormat="false" ht="15.75" hidden="false" customHeight="true" outlineLevel="0" collapsed="false">
      <c r="B204" s="311"/>
    </row>
    <row r="205" customFormat="false" ht="15.75" hidden="false" customHeight="true" outlineLevel="0" collapsed="false">
      <c r="B205" s="311"/>
    </row>
    <row r="206" customFormat="false" ht="15.75" hidden="false" customHeight="true" outlineLevel="0" collapsed="false">
      <c r="B206" s="311"/>
    </row>
    <row r="207" customFormat="false" ht="15.75" hidden="false" customHeight="true" outlineLevel="0" collapsed="false">
      <c r="B207" s="311"/>
    </row>
    <row r="208" customFormat="false" ht="15.75" hidden="false" customHeight="true" outlineLevel="0" collapsed="false">
      <c r="B208" s="311"/>
    </row>
    <row r="209" customFormat="false" ht="15.75" hidden="false" customHeight="true" outlineLevel="0" collapsed="false">
      <c r="B209" s="311"/>
    </row>
    <row r="210" customFormat="false" ht="15.75" hidden="false" customHeight="true" outlineLevel="0" collapsed="false">
      <c r="B210" s="311"/>
    </row>
    <row r="211" customFormat="false" ht="15.75" hidden="false" customHeight="true" outlineLevel="0" collapsed="false">
      <c r="B211" s="311"/>
    </row>
    <row r="212" customFormat="false" ht="15.75" hidden="false" customHeight="true" outlineLevel="0" collapsed="false">
      <c r="B212" s="311"/>
    </row>
    <row r="213" customFormat="false" ht="15.75" hidden="false" customHeight="true" outlineLevel="0" collapsed="false">
      <c r="B213" s="311"/>
    </row>
    <row r="214" customFormat="false" ht="15.75" hidden="false" customHeight="true" outlineLevel="0" collapsed="false">
      <c r="B214" s="311"/>
    </row>
    <row r="215" customFormat="false" ht="15.75" hidden="false" customHeight="true" outlineLevel="0" collapsed="false">
      <c r="B215" s="311"/>
    </row>
    <row r="216" customFormat="false" ht="15.75" hidden="false" customHeight="true" outlineLevel="0" collapsed="false">
      <c r="B216" s="311"/>
    </row>
    <row r="217" customFormat="false" ht="15.75" hidden="false" customHeight="true" outlineLevel="0" collapsed="false">
      <c r="B217" s="311"/>
    </row>
    <row r="218" customFormat="false" ht="15.75" hidden="false" customHeight="true" outlineLevel="0" collapsed="false">
      <c r="B218" s="311"/>
    </row>
    <row r="219" customFormat="false" ht="15.75" hidden="false" customHeight="true" outlineLevel="0" collapsed="false">
      <c r="B219" s="311"/>
    </row>
    <row r="220" customFormat="false" ht="15.75" hidden="false" customHeight="true" outlineLevel="0" collapsed="false">
      <c r="B220" s="311"/>
    </row>
    <row r="221" customFormat="false" ht="15.75" hidden="false" customHeight="true" outlineLevel="0" collapsed="false">
      <c r="B221" s="311"/>
    </row>
    <row r="222" customFormat="false" ht="15.75" hidden="false" customHeight="true" outlineLevel="0" collapsed="false">
      <c r="B222" s="311"/>
    </row>
    <row r="223" customFormat="false" ht="15.75" hidden="false" customHeight="true" outlineLevel="0" collapsed="false">
      <c r="B223" s="311"/>
    </row>
    <row r="224" customFormat="false" ht="15.75" hidden="false" customHeight="true" outlineLevel="0" collapsed="false">
      <c r="B224" s="311"/>
    </row>
    <row r="225" customFormat="false" ht="15.75" hidden="false" customHeight="true" outlineLevel="0" collapsed="false">
      <c r="B225" s="311"/>
    </row>
    <row r="226" customFormat="false" ht="15.75" hidden="false" customHeight="true" outlineLevel="0" collapsed="false">
      <c r="B226" s="311"/>
    </row>
    <row r="227" customFormat="false" ht="15.75" hidden="false" customHeight="true" outlineLevel="0" collapsed="false">
      <c r="B227" s="311"/>
    </row>
    <row r="228" customFormat="false" ht="15.75" hidden="false" customHeight="true" outlineLevel="0" collapsed="false">
      <c r="B228" s="311"/>
    </row>
    <row r="229" customFormat="false" ht="15.75" hidden="false" customHeight="true" outlineLevel="0" collapsed="false">
      <c r="B229" s="311"/>
    </row>
    <row r="230" customFormat="false" ht="15.75" hidden="false" customHeight="true" outlineLevel="0" collapsed="false">
      <c r="B230" s="311"/>
    </row>
    <row r="231" customFormat="false" ht="15.75" hidden="false" customHeight="true" outlineLevel="0" collapsed="false">
      <c r="B231" s="311"/>
    </row>
    <row r="232" customFormat="false" ht="15.75" hidden="false" customHeight="true" outlineLevel="0" collapsed="false">
      <c r="B232" s="311"/>
    </row>
    <row r="233" customFormat="false" ht="15.75" hidden="false" customHeight="true" outlineLevel="0" collapsed="false">
      <c r="B233" s="311"/>
    </row>
    <row r="234" customFormat="false" ht="15.75" hidden="false" customHeight="true" outlineLevel="0" collapsed="false">
      <c r="B234" s="311"/>
    </row>
    <row r="235" customFormat="false" ht="15.75" hidden="false" customHeight="true" outlineLevel="0" collapsed="false">
      <c r="B235" s="311"/>
    </row>
    <row r="236" customFormat="false" ht="15.75" hidden="false" customHeight="true" outlineLevel="0" collapsed="false">
      <c r="B236" s="311"/>
    </row>
    <row r="237" customFormat="false" ht="15.75" hidden="false" customHeight="true" outlineLevel="0" collapsed="false">
      <c r="B237" s="311"/>
    </row>
    <row r="238" customFormat="false" ht="15.75" hidden="false" customHeight="true" outlineLevel="0" collapsed="false">
      <c r="B238" s="311"/>
    </row>
    <row r="239" customFormat="false" ht="15.75" hidden="false" customHeight="true" outlineLevel="0" collapsed="false">
      <c r="B239" s="311"/>
    </row>
    <row r="240" customFormat="false" ht="15.75" hidden="false" customHeight="true" outlineLevel="0" collapsed="false">
      <c r="B240" s="311"/>
    </row>
    <row r="241" customFormat="false" ht="15.75" hidden="false" customHeight="true" outlineLevel="0" collapsed="false">
      <c r="B241" s="311"/>
    </row>
    <row r="242" customFormat="false" ht="15.75" hidden="false" customHeight="true" outlineLevel="0" collapsed="false">
      <c r="B242" s="311"/>
    </row>
    <row r="243" customFormat="false" ht="15.75" hidden="false" customHeight="true" outlineLevel="0" collapsed="false">
      <c r="B243" s="311"/>
    </row>
    <row r="244" customFormat="false" ht="15.75" hidden="false" customHeight="true" outlineLevel="0" collapsed="false">
      <c r="B244" s="311"/>
    </row>
    <row r="245" customFormat="false" ht="15.75" hidden="false" customHeight="true" outlineLevel="0" collapsed="false">
      <c r="B245" s="311"/>
    </row>
    <row r="246" customFormat="false" ht="15.75" hidden="false" customHeight="true" outlineLevel="0" collapsed="false">
      <c r="B246" s="311"/>
    </row>
    <row r="247" customFormat="false" ht="15.75" hidden="false" customHeight="true" outlineLevel="0" collapsed="false">
      <c r="B247" s="311"/>
    </row>
    <row r="248" customFormat="false" ht="15.75" hidden="false" customHeight="true" outlineLevel="0" collapsed="false">
      <c r="B248" s="311"/>
    </row>
    <row r="249" customFormat="false" ht="15.75" hidden="false" customHeight="true" outlineLevel="0" collapsed="false">
      <c r="B249" s="311"/>
    </row>
    <row r="250" customFormat="false" ht="15.75" hidden="false" customHeight="true" outlineLevel="0" collapsed="false">
      <c r="B250" s="311"/>
    </row>
    <row r="251" customFormat="false" ht="15.75" hidden="false" customHeight="true" outlineLevel="0" collapsed="false">
      <c r="B251" s="311"/>
    </row>
    <row r="252" customFormat="false" ht="15.75" hidden="false" customHeight="true" outlineLevel="0" collapsed="false">
      <c r="B252" s="311"/>
    </row>
    <row r="253" customFormat="false" ht="15.75" hidden="false" customHeight="true" outlineLevel="0" collapsed="false">
      <c r="B253" s="311"/>
    </row>
    <row r="254" customFormat="false" ht="15.75" hidden="false" customHeight="true" outlineLevel="0" collapsed="false">
      <c r="B254" s="311"/>
    </row>
    <row r="255" customFormat="false" ht="15.75" hidden="false" customHeight="true" outlineLevel="0" collapsed="false">
      <c r="B255" s="311"/>
    </row>
    <row r="256" customFormat="false" ht="15.75" hidden="false" customHeight="true" outlineLevel="0" collapsed="false">
      <c r="B256" s="311"/>
    </row>
    <row r="257" customFormat="false" ht="15.75" hidden="false" customHeight="true" outlineLevel="0" collapsed="false">
      <c r="B257" s="311"/>
    </row>
    <row r="258" customFormat="false" ht="15.75" hidden="false" customHeight="true" outlineLevel="0" collapsed="false">
      <c r="B258" s="311"/>
    </row>
    <row r="259" customFormat="false" ht="15.75" hidden="false" customHeight="true" outlineLevel="0" collapsed="false">
      <c r="B259" s="311"/>
    </row>
    <row r="260" customFormat="false" ht="15.75" hidden="false" customHeight="true" outlineLevel="0" collapsed="false">
      <c r="B260" s="311"/>
    </row>
    <row r="261" customFormat="false" ht="15.75" hidden="false" customHeight="true" outlineLevel="0" collapsed="false">
      <c r="B261" s="311"/>
    </row>
    <row r="262" customFormat="false" ht="15.75" hidden="false" customHeight="true" outlineLevel="0" collapsed="false">
      <c r="B262" s="311"/>
    </row>
    <row r="263" customFormat="false" ht="15.75" hidden="false" customHeight="true" outlineLevel="0" collapsed="false">
      <c r="B263" s="311"/>
    </row>
    <row r="264" customFormat="false" ht="15.75" hidden="false" customHeight="true" outlineLevel="0" collapsed="false">
      <c r="B264" s="311"/>
    </row>
    <row r="265" customFormat="false" ht="15.75" hidden="false" customHeight="true" outlineLevel="0" collapsed="false">
      <c r="B265" s="311"/>
    </row>
    <row r="266" customFormat="false" ht="15.75" hidden="false" customHeight="true" outlineLevel="0" collapsed="false">
      <c r="B266" s="311"/>
    </row>
    <row r="267" customFormat="false" ht="15.75" hidden="false" customHeight="true" outlineLevel="0" collapsed="false">
      <c r="B267" s="311"/>
    </row>
    <row r="268" customFormat="false" ht="15.75" hidden="false" customHeight="true" outlineLevel="0" collapsed="false">
      <c r="B268" s="311"/>
    </row>
    <row r="269" customFormat="false" ht="15.75" hidden="false" customHeight="true" outlineLevel="0" collapsed="false">
      <c r="B269" s="311"/>
    </row>
    <row r="270" customFormat="false" ht="15.75" hidden="false" customHeight="true" outlineLevel="0" collapsed="false">
      <c r="B270" s="311"/>
    </row>
    <row r="271" customFormat="false" ht="15.75" hidden="false" customHeight="true" outlineLevel="0" collapsed="false">
      <c r="B271" s="311"/>
    </row>
    <row r="272" customFormat="false" ht="15.75" hidden="false" customHeight="true" outlineLevel="0" collapsed="false">
      <c r="B272" s="311"/>
    </row>
    <row r="273" customFormat="false" ht="15.75" hidden="false" customHeight="true" outlineLevel="0" collapsed="false">
      <c r="B273" s="311"/>
    </row>
    <row r="274" customFormat="false" ht="15.75" hidden="false" customHeight="true" outlineLevel="0" collapsed="false">
      <c r="B274" s="311"/>
    </row>
    <row r="275" customFormat="false" ht="15.75" hidden="false" customHeight="true" outlineLevel="0" collapsed="false">
      <c r="B275" s="311"/>
    </row>
    <row r="276" customFormat="false" ht="15.75" hidden="false" customHeight="true" outlineLevel="0" collapsed="false">
      <c r="B276" s="311"/>
    </row>
    <row r="277" customFormat="false" ht="15.75" hidden="false" customHeight="true" outlineLevel="0" collapsed="false">
      <c r="B277" s="311"/>
    </row>
    <row r="278" customFormat="false" ht="15.75" hidden="false" customHeight="true" outlineLevel="0" collapsed="false">
      <c r="B278" s="311"/>
    </row>
    <row r="279" customFormat="false" ht="15.75" hidden="false" customHeight="true" outlineLevel="0" collapsed="false">
      <c r="B279" s="311"/>
    </row>
    <row r="280" customFormat="false" ht="15.75" hidden="false" customHeight="true" outlineLevel="0" collapsed="false">
      <c r="B280" s="311"/>
    </row>
    <row r="281" customFormat="false" ht="15.75" hidden="false" customHeight="true" outlineLevel="0" collapsed="false">
      <c r="B281" s="311"/>
    </row>
    <row r="282" customFormat="false" ht="15.75" hidden="false" customHeight="true" outlineLevel="0" collapsed="false">
      <c r="B282" s="311"/>
    </row>
    <row r="283" customFormat="false" ht="15.75" hidden="false" customHeight="true" outlineLevel="0" collapsed="false">
      <c r="B283" s="311"/>
    </row>
    <row r="284" customFormat="false" ht="15.75" hidden="false" customHeight="true" outlineLevel="0" collapsed="false">
      <c r="B284" s="311"/>
    </row>
    <row r="285" customFormat="false" ht="15.75" hidden="false" customHeight="true" outlineLevel="0" collapsed="false">
      <c r="B285" s="311"/>
    </row>
    <row r="286" customFormat="false" ht="15.75" hidden="false" customHeight="true" outlineLevel="0" collapsed="false">
      <c r="B286" s="311"/>
    </row>
    <row r="287" customFormat="false" ht="15.75" hidden="false" customHeight="true" outlineLevel="0" collapsed="false">
      <c r="B287" s="311"/>
    </row>
    <row r="288" customFormat="false" ht="15.75" hidden="false" customHeight="true" outlineLevel="0" collapsed="false">
      <c r="B288" s="311"/>
    </row>
    <row r="289" customFormat="false" ht="15.75" hidden="false" customHeight="true" outlineLevel="0" collapsed="false">
      <c r="B289" s="311"/>
    </row>
    <row r="290" customFormat="false" ht="15.75" hidden="false" customHeight="true" outlineLevel="0" collapsed="false">
      <c r="B290" s="311"/>
    </row>
    <row r="291" customFormat="false" ht="15.75" hidden="false" customHeight="true" outlineLevel="0" collapsed="false">
      <c r="B291" s="311"/>
    </row>
    <row r="292" customFormat="false" ht="15.75" hidden="false" customHeight="true" outlineLevel="0" collapsed="false">
      <c r="B292" s="311"/>
    </row>
    <row r="293" customFormat="false" ht="15.75" hidden="false" customHeight="true" outlineLevel="0" collapsed="false">
      <c r="B293" s="311"/>
    </row>
    <row r="294" customFormat="false" ht="15.75" hidden="false" customHeight="true" outlineLevel="0" collapsed="false">
      <c r="B294" s="311"/>
    </row>
    <row r="295" customFormat="false" ht="15.75" hidden="false" customHeight="true" outlineLevel="0" collapsed="false">
      <c r="B295" s="311"/>
    </row>
    <row r="296" customFormat="false" ht="15.75" hidden="false" customHeight="true" outlineLevel="0" collapsed="false">
      <c r="B296" s="311"/>
    </row>
    <row r="297" customFormat="false" ht="15.75" hidden="false" customHeight="true" outlineLevel="0" collapsed="false">
      <c r="B297" s="311"/>
    </row>
    <row r="298" customFormat="false" ht="15.75" hidden="false" customHeight="true" outlineLevel="0" collapsed="false">
      <c r="B298" s="311"/>
    </row>
    <row r="299" customFormat="false" ht="15.75" hidden="false" customHeight="true" outlineLevel="0" collapsed="false">
      <c r="B299" s="311"/>
    </row>
    <row r="300" customFormat="false" ht="15.75" hidden="false" customHeight="true" outlineLevel="0" collapsed="false">
      <c r="B300" s="311"/>
    </row>
    <row r="301" customFormat="false" ht="15.75" hidden="false" customHeight="true" outlineLevel="0" collapsed="false">
      <c r="B301" s="311"/>
    </row>
    <row r="302" customFormat="false" ht="15.75" hidden="false" customHeight="true" outlineLevel="0" collapsed="false">
      <c r="B302" s="311"/>
    </row>
    <row r="303" customFormat="false" ht="15.75" hidden="false" customHeight="true" outlineLevel="0" collapsed="false">
      <c r="B303" s="311"/>
    </row>
    <row r="304" customFormat="false" ht="15.75" hidden="false" customHeight="true" outlineLevel="0" collapsed="false">
      <c r="B304" s="311"/>
    </row>
    <row r="305" customFormat="false" ht="15.75" hidden="false" customHeight="true" outlineLevel="0" collapsed="false">
      <c r="B305" s="311"/>
    </row>
    <row r="306" customFormat="false" ht="15.75" hidden="false" customHeight="true" outlineLevel="0" collapsed="false">
      <c r="B306" s="311"/>
    </row>
    <row r="307" customFormat="false" ht="15.75" hidden="false" customHeight="true" outlineLevel="0" collapsed="false">
      <c r="B307" s="311"/>
    </row>
    <row r="308" customFormat="false" ht="15.75" hidden="false" customHeight="true" outlineLevel="0" collapsed="false">
      <c r="B308" s="311"/>
    </row>
    <row r="309" customFormat="false" ht="15.75" hidden="false" customHeight="true" outlineLevel="0" collapsed="false">
      <c r="B309" s="311"/>
    </row>
    <row r="310" customFormat="false" ht="15.75" hidden="false" customHeight="true" outlineLevel="0" collapsed="false">
      <c r="B310" s="311"/>
    </row>
    <row r="311" customFormat="false" ht="15.75" hidden="false" customHeight="true" outlineLevel="0" collapsed="false">
      <c r="B311" s="311"/>
    </row>
    <row r="312" customFormat="false" ht="15.75" hidden="false" customHeight="true" outlineLevel="0" collapsed="false">
      <c r="B312" s="311"/>
    </row>
    <row r="313" customFormat="false" ht="15.75" hidden="false" customHeight="true" outlineLevel="0" collapsed="false">
      <c r="B313" s="311"/>
    </row>
    <row r="314" customFormat="false" ht="15.75" hidden="false" customHeight="true" outlineLevel="0" collapsed="false">
      <c r="B314" s="311"/>
    </row>
    <row r="315" customFormat="false" ht="15.75" hidden="false" customHeight="true" outlineLevel="0" collapsed="false">
      <c r="B315" s="311"/>
    </row>
    <row r="316" customFormat="false" ht="15.75" hidden="false" customHeight="true" outlineLevel="0" collapsed="false">
      <c r="B316" s="311"/>
    </row>
    <row r="317" customFormat="false" ht="15.75" hidden="false" customHeight="true" outlineLevel="0" collapsed="false">
      <c r="B317" s="311"/>
    </row>
    <row r="318" customFormat="false" ht="15.75" hidden="false" customHeight="true" outlineLevel="0" collapsed="false">
      <c r="B318" s="311"/>
    </row>
    <row r="319" customFormat="false" ht="15.75" hidden="false" customHeight="true" outlineLevel="0" collapsed="false">
      <c r="B319" s="311"/>
    </row>
    <row r="320" customFormat="false" ht="15.75" hidden="false" customHeight="true" outlineLevel="0" collapsed="false">
      <c r="B320" s="311"/>
    </row>
    <row r="321" customFormat="false" ht="15.75" hidden="false" customHeight="true" outlineLevel="0" collapsed="false">
      <c r="B321" s="311"/>
    </row>
    <row r="322" customFormat="false" ht="15.75" hidden="false" customHeight="true" outlineLevel="0" collapsed="false">
      <c r="B322" s="311"/>
    </row>
    <row r="323" customFormat="false" ht="15.75" hidden="false" customHeight="true" outlineLevel="0" collapsed="false">
      <c r="B323" s="311"/>
    </row>
    <row r="324" customFormat="false" ht="15.75" hidden="false" customHeight="true" outlineLevel="0" collapsed="false">
      <c r="B324" s="311"/>
    </row>
    <row r="325" customFormat="false" ht="15.75" hidden="false" customHeight="true" outlineLevel="0" collapsed="false">
      <c r="B325" s="311"/>
    </row>
    <row r="326" customFormat="false" ht="15.75" hidden="false" customHeight="true" outlineLevel="0" collapsed="false">
      <c r="B326" s="311"/>
    </row>
    <row r="327" customFormat="false" ht="15.75" hidden="false" customHeight="true" outlineLevel="0" collapsed="false">
      <c r="B327" s="311"/>
    </row>
    <row r="328" customFormat="false" ht="15.75" hidden="false" customHeight="true" outlineLevel="0" collapsed="false">
      <c r="B328" s="311"/>
    </row>
    <row r="329" customFormat="false" ht="15.75" hidden="false" customHeight="true" outlineLevel="0" collapsed="false">
      <c r="B329" s="311"/>
    </row>
    <row r="330" customFormat="false" ht="15.75" hidden="false" customHeight="true" outlineLevel="0" collapsed="false">
      <c r="B330" s="311"/>
    </row>
    <row r="331" customFormat="false" ht="15.75" hidden="false" customHeight="true" outlineLevel="0" collapsed="false">
      <c r="B331" s="311"/>
    </row>
    <row r="332" customFormat="false" ht="15.75" hidden="false" customHeight="true" outlineLevel="0" collapsed="false">
      <c r="B332" s="311"/>
    </row>
    <row r="333" customFormat="false" ht="15.75" hidden="false" customHeight="true" outlineLevel="0" collapsed="false">
      <c r="B333" s="311"/>
    </row>
    <row r="334" customFormat="false" ht="15.75" hidden="false" customHeight="true" outlineLevel="0" collapsed="false">
      <c r="B334" s="311"/>
    </row>
    <row r="335" customFormat="false" ht="15.75" hidden="false" customHeight="true" outlineLevel="0" collapsed="false">
      <c r="B335" s="311"/>
    </row>
    <row r="336" customFormat="false" ht="15.75" hidden="false" customHeight="true" outlineLevel="0" collapsed="false">
      <c r="B336" s="311"/>
    </row>
    <row r="337" customFormat="false" ht="15.75" hidden="false" customHeight="true" outlineLevel="0" collapsed="false">
      <c r="B337" s="311"/>
    </row>
    <row r="338" customFormat="false" ht="15.75" hidden="false" customHeight="true" outlineLevel="0" collapsed="false">
      <c r="B338" s="311"/>
    </row>
    <row r="339" customFormat="false" ht="15.75" hidden="false" customHeight="true" outlineLevel="0" collapsed="false">
      <c r="B339" s="311"/>
    </row>
    <row r="340" customFormat="false" ht="15.75" hidden="false" customHeight="true" outlineLevel="0" collapsed="false">
      <c r="B340" s="311"/>
    </row>
    <row r="341" customFormat="false" ht="15.75" hidden="false" customHeight="true" outlineLevel="0" collapsed="false">
      <c r="B341" s="311"/>
    </row>
    <row r="342" customFormat="false" ht="15.75" hidden="false" customHeight="true" outlineLevel="0" collapsed="false">
      <c r="B342" s="311"/>
    </row>
    <row r="343" customFormat="false" ht="15.75" hidden="false" customHeight="true" outlineLevel="0" collapsed="false">
      <c r="B343" s="311"/>
    </row>
    <row r="344" customFormat="false" ht="15.75" hidden="false" customHeight="true" outlineLevel="0" collapsed="false">
      <c r="B344" s="311"/>
    </row>
    <row r="345" customFormat="false" ht="15.75" hidden="false" customHeight="true" outlineLevel="0" collapsed="false">
      <c r="B345" s="311"/>
    </row>
    <row r="346" customFormat="false" ht="15.75" hidden="false" customHeight="true" outlineLevel="0" collapsed="false">
      <c r="B346" s="311"/>
    </row>
    <row r="347" customFormat="false" ht="15.75" hidden="false" customHeight="true" outlineLevel="0" collapsed="false">
      <c r="B347" s="311"/>
    </row>
    <row r="348" customFormat="false" ht="15.75" hidden="false" customHeight="true" outlineLevel="0" collapsed="false">
      <c r="B348" s="311"/>
    </row>
    <row r="349" customFormat="false" ht="15.75" hidden="false" customHeight="true" outlineLevel="0" collapsed="false">
      <c r="B349" s="311"/>
    </row>
    <row r="350" customFormat="false" ht="15.75" hidden="false" customHeight="true" outlineLevel="0" collapsed="false">
      <c r="B350" s="311"/>
    </row>
    <row r="351" customFormat="false" ht="15.75" hidden="false" customHeight="true" outlineLevel="0" collapsed="false">
      <c r="B351" s="311"/>
    </row>
    <row r="352" customFormat="false" ht="15.75" hidden="false" customHeight="true" outlineLevel="0" collapsed="false">
      <c r="B352" s="311"/>
    </row>
    <row r="353" customFormat="false" ht="15.75" hidden="false" customHeight="true" outlineLevel="0" collapsed="false">
      <c r="B353" s="311"/>
    </row>
    <row r="354" customFormat="false" ht="15.75" hidden="false" customHeight="true" outlineLevel="0" collapsed="false">
      <c r="B354" s="311"/>
    </row>
    <row r="355" customFormat="false" ht="15.75" hidden="false" customHeight="true" outlineLevel="0" collapsed="false">
      <c r="B355" s="311"/>
    </row>
    <row r="356" customFormat="false" ht="15.75" hidden="false" customHeight="true" outlineLevel="0" collapsed="false">
      <c r="B356" s="311"/>
    </row>
    <row r="357" customFormat="false" ht="15.75" hidden="false" customHeight="true" outlineLevel="0" collapsed="false">
      <c r="B357" s="311"/>
    </row>
    <row r="358" customFormat="false" ht="15.75" hidden="false" customHeight="true" outlineLevel="0" collapsed="false">
      <c r="B358" s="311"/>
    </row>
    <row r="359" customFormat="false" ht="15.75" hidden="false" customHeight="true" outlineLevel="0" collapsed="false">
      <c r="B359" s="311"/>
    </row>
    <row r="360" customFormat="false" ht="15.75" hidden="false" customHeight="true" outlineLevel="0" collapsed="false">
      <c r="B360" s="311"/>
    </row>
    <row r="361" customFormat="false" ht="15.75" hidden="false" customHeight="true" outlineLevel="0" collapsed="false">
      <c r="B361" s="311"/>
    </row>
    <row r="362" customFormat="false" ht="15.75" hidden="false" customHeight="true" outlineLevel="0" collapsed="false">
      <c r="B362" s="311"/>
    </row>
    <row r="363" customFormat="false" ht="15.75" hidden="false" customHeight="true" outlineLevel="0" collapsed="false">
      <c r="B363" s="311"/>
    </row>
    <row r="364" customFormat="false" ht="15.75" hidden="false" customHeight="true" outlineLevel="0" collapsed="false">
      <c r="B364" s="311"/>
    </row>
    <row r="365" customFormat="false" ht="15.75" hidden="false" customHeight="true" outlineLevel="0" collapsed="false">
      <c r="B365" s="311"/>
    </row>
    <row r="366" customFormat="false" ht="15.75" hidden="false" customHeight="true" outlineLevel="0" collapsed="false">
      <c r="B366" s="311"/>
    </row>
    <row r="367" customFormat="false" ht="15.75" hidden="false" customHeight="true" outlineLevel="0" collapsed="false">
      <c r="B367" s="311"/>
    </row>
    <row r="368" customFormat="false" ht="15.75" hidden="false" customHeight="true" outlineLevel="0" collapsed="false">
      <c r="B368" s="311"/>
    </row>
    <row r="369" customFormat="false" ht="15.75" hidden="false" customHeight="true" outlineLevel="0" collapsed="false">
      <c r="B369" s="311"/>
    </row>
    <row r="370" customFormat="false" ht="15.75" hidden="false" customHeight="true" outlineLevel="0" collapsed="false">
      <c r="B370" s="311"/>
    </row>
    <row r="371" customFormat="false" ht="15.75" hidden="false" customHeight="true" outlineLevel="0" collapsed="false">
      <c r="B371" s="311"/>
    </row>
    <row r="372" customFormat="false" ht="15.75" hidden="false" customHeight="true" outlineLevel="0" collapsed="false">
      <c r="B372" s="311"/>
    </row>
    <row r="373" customFormat="false" ht="15.75" hidden="false" customHeight="true" outlineLevel="0" collapsed="false">
      <c r="B373" s="311"/>
    </row>
    <row r="374" customFormat="false" ht="15.75" hidden="false" customHeight="true" outlineLevel="0" collapsed="false">
      <c r="B374" s="311"/>
    </row>
    <row r="375" customFormat="false" ht="15.75" hidden="false" customHeight="true" outlineLevel="0" collapsed="false">
      <c r="B375" s="311"/>
    </row>
    <row r="376" customFormat="false" ht="15.75" hidden="false" customHeight="true" outlineLevel="0" collapsed="false">
      <c r="B376" s="311"/>
    </row>
    <row r="377" customFormat="false" ht="15.75" hidden="false" customHeight="true" outlineLevel="0" collapsed="false">
      <c r="B377" s="311"/>
    </row>
    <row r="378" customFormat="false" ht="15.75" hidden="false" customHeight="true" outlineLevel="0" collapsed="false">
      <c r="B378" s="311"/>
    </row>
    <row r="379" customFormat="false" ht="15.75" hidden="false" customHeight="true" outlineLevel="0" collapsed="false">
      <c r="B379" s="311"/>
    </row>
    <row r="380" customFormat="false" ht="15.75" hidden="false" customHeight="true" outlineLevel="0" collapsed="false">
      <c r="B380" s="311"/>
    </row>
    <row r="381" customFormat="false" ht="15.75" hidden="false" customHeight="true" outlineLevel="0" collapsed="false">
      <c r="B381" s="311"/>
    </row>
    <row r="382" customFormat="false" ht="15.75" hidden="false" customHeight="true" outlineLevel="0" collapsed="false">
      <c r="B382" s="311"/>
    </row>
    <row r="383" customFormat="false" ht="15.75" hidden="false" customHeight="true" outlineLevel="0" collapsed="false">
      <c r="B383" s="311"/>
    </row>
    <row r="384" customFormat="false" ht="15.75" hidden="false" customHeight="true" outlineLevel="0" collapsed="false">
      <c r="B384" s="311"/>
    </row>
    <row r="385" customFormat="false" ht="15.75" hidden="false" customHeight="true" outlineLevel="0" collapsed="false">
      <c r="B385" s="311"/>
    </row>
    <row r="386" customFormat="false" ht="15.75" hidden="false" customHeight="true" outlineLevel="0" collapsed="false">
      <c r="B386" s="311"/>
    </row>
    <row r="387" customFormat="false" ht="15.75" hidden="false" customHeight="true" outlineLevel="0" collapsed="false">
      <c r="B387" s="311"/>
    </row>
    <row r="388" customFormat="false" ht="15.75" hidden="false" customHeight="true" outlineLevel="0" collapsed="false">
      <c r="B388" s="311"/>
    </row>
    <row r="389" customFormat="false" ht="15.75" hidden="false" customHeight="true" outlineLevel="0" collapsed="false">
      <c r="B389" s="311"/>
    </row>
    <row r="390" customFormat="false" ht="15.75" hidden="false" customHeight="true" outlineLevel="0" collapsed="false">
      <c r="B390" s="311"/>
    </row>
    <row r="391" customFormat="false" ht="15.75" hidden="false" customHeight="true" outlineLevel="0" collapsed="false">
      <c r="B391" s="311"/>
    </row>
    <row r="392" customFormat="false" ht="15.75" hidden="false" customHeight="true" outlineLevel="0" collapsed="false">
      <c r="B392" s="311"/>
    </row>
    <row r="393" customFormat="false" ht="15.75" hidden="false" customHeight="true" outlineLevel="0" collapsed="false">
      <c r="B393" s="311"/>
    </row>
    <row r="394" customFormat="false" ht="15.75" hidden="false" customHeight="true" outlineLevel="0" collapsed="false">
      <c r="B394" s="311"/>
    </row>
    <row r="395" customFormat="false" ht="15.75" hidden="false" customHeight="true" outlineLevel="0" collapsed="false">
      <c r="B395" s="311"/>
    </row>
    <row r="396" customFormat="false" ht="15.75" hidden="false" customHeight="true" outlineLevel="0" collapsed="false">
      <c r="B396" s="311"/>
    </row>
    <row r="397" customFormat="false" ht="15.75" hidden="false" customHeight="true" outlineLevel="0" collapsed="false">
      <c r="B397" s="311"/>
    </row>
    <row r="398" customFormat="false" ht="15.75" hidden="false" customHeight="true" outlineLevel="0" collapsed="false">
      <c r="B398" s="311"/>
    </row>
    <row r="399" customFormat="false" ht="15.75" hidden="false" customHeight="true" outlineLevel="0" collapsed="false">
      <c r="B399" s="311"/>
    </row>
    <row r="400" customFormat="false" ht="15.75" hidden="false" customHeight="true" outlineLevel="0" collapsed="false">
      <c r="B400" s="311"/>
    </row>
    <row r="401" customFormat="false" ht="15.75" hidden="false" customHeight="true" outlineLevel="0" collapsed="false">
      <c r="B401" s="311"/>
    </row>
    <row r="402" customFormat="false" ht="15.75" hidden="false" customHeight="true" outlineLevel="0" collapsed="false">
      <c r="B402" s="311"/>
    </row>
    <row r="403" customFormat="false" ht="15.75" hidden="false" customHeight="true" outlineLevel="0" collapsed="false">
      <c r="B403" s="311"/>
    </row>
    <row r="404" customFormat="false" ht="15.75" hidden="false" customHeight="true" outlineLevel="0" collapsed="false">
      <c r="B404" s="311"/>
    </row>
    <row r="405" customFormat="false" ht="15.75" hidden="false" customHeight="true" outlineLevel="0" collapsed="false">
      <c r="B405" s="311"/>
    </row>
    <row r="406" customFormat="false" ht="15.75" hidden="false" customHeight="true" outlineLevel="0" collapsed="false">
      <c r="B406" s="311"/>
    </row>
    <row r="407" customFormat="false" ht="15.75" hidden="false" customHeight="true" outlineLevel="0" collapsed="false">
      <c r="B407" s="311"/>
    </row>
    <row r="408" customFormat="false" ht="15.75" hidden="false" customHeight="true" outlineLevel="0" collapsed="false">
      <c r="B408" s="311"/>
    </row>
    <row r="409" customFormat="false" ht="15.75" hidden="false" customHeight="true" outlineLevel="0" collapsed="false">
      <c r="B409" s="311"/>
    </row>
    <row r="410" customFormat="false" ht="15.75" hidden="false" customHeight="true" outlineLevel="0" collapsed="false">
      <c r="B410" s="311"/>
    </row>
    <row r="411" customFormat="false" ht="15.75" hidden="false" customHeight="true" outlineLevel="0" collapsed="false">
      <c r="B411" s="311"/>
    </row>
    <row r="412" customFormat="false" ht="15.75" hidden="false" customHeight="true" outlineLevel="0" collapsed="false">
      <c r="B412" s="311"/>
    </row>
    <row r="413" customFormat="false" ht="15.75" hidden="false" customHeight="true" outlineLevel="0" collapsed="false">
      <c r="B413" s="311"/>
    </row>
    <row r="414" customFormat="false" ht="15.75" hidden="false" customHeight="true" outlineLevel="0" collapsed="false">
      <c r="B414" s="311"/>
    </row>
    <row r="415" customFormat="false" ht="15.75" hidden="false" customHeight="true" outlineLevel="0" collapsed="false">
      <c r="B415" s="311"/>
    </row>
    <row r="416" customFormat="false" ht="15.75" hidden="false" customHeight="true" outlineLevel="0" collapsed="false">
      <c r="B416" s="311"/>
    </row>
    <row r="417" customFormat="false" ht="15.75" hidden="false" customHeight="true" outlineLevel="0" collapsed="false">
      <c r="B417" s="311"/>
    </row>
    <row r="418" customFormat="false" ht="15.75" hidden="false" customHeight="true" outlineLevel="0" collapsed="false">
      <c r="B418" s="311"/>
    </row>
    <row r="419" customFormat="false" ht="15.75" hidden="false" customHeight="true" outlineLevel="0" collapsed="false">
      <c r="B419" s="311"/>
    </row>
    <row r="420" customFormat="false" ht="15.75" hidden="false" customHeight="true" outlineLevel="0" collapsed="false">
      <c r="B420" s="311"/>
    </row>
    <row r="421" customFormat="false" ht="15.75" hidden="false" customHeight="true" outlineLevel="0" collapsed="false">
      <c r="B421" s="311"/>
    </row>
    <row r="422" customFormat="false" ht="15.75" hidden="false" customHeight="true" outlineLevel="0" collapsed="false">
      <c r="B422" s="311"/>
    </row>
    <row r="423" customFormat="false" ht="15.75" hidden="false" customHeight="true" outlineLevel="0" collapsed="false">
      <c r="B423" s="311"/>
    </row>
    <row r="424" customFormat="false" ht="15.75" hidden="false" customHeight="true" outlineLevel="0" collapsed="false">
      <c r="B424" s="311"/>
    </row>
    <row r="425" customFormat="false" ht="15.75" hidden="false" customHeight="true" outlineLevel="0" collapsed="false">
      <c r="B425" s="311"/>
    </row>
    <row r="426" customFormat="false" ht="15.75" hidden="false" customHeight="true" outlineLevel="0" collapsed="false">
      <c r="B426" s="311"/>
    </row>
    <row r="427" customFormat="false" ht="15.75" hidden="false" customHeight="true" outlineLevel="0" collapsed="false">
      <c r="B427" s="311"/>
    </row>
    <row r="428" customFormat="false" ht="15.75" hidden="false" customHeight="true" outlineLevel="0" collapsed="false">
      <c r="B428" s="311"/>
    </row>
    <row r="429" customFormat="false" ht="15.75" hidden="false" customHeight="true" outlineLevel="0" collapsed="false">
      <c r="B429" s="311"/>
    </row>
    <row r="430" customFormat="false" ht="15.75" hidden="false" customHeight="true" outlineLevel="0" collapsed="false">
      <c r="B430" s="311"/>
    </row>
    <row r="431" customFormat="false" ht="15.75" hidden="false" customHeight="true" outlineLevel="0" collapsed="false">
      <c r="B431" s="311"/>
    </row>
    <row r="432" customFormat="false" ht="15.75" hidden="false" customHeight="true" outlineLevel="0" collapsed="false">
      <c r="B432" s="311"/>
    </row>
    <row r="433" customFormat="false" ht="15.75" hidden="false" customHeight="true" outlineLevel="0" collapsed="false">
      <c r="B433" s="311"/>
    </row>
    <row r="434" customFormat="false" ht="15.75" hidden="false" customHeight="true" outlineLevel="0" collapsed="false">
      <c r="B434" s="311"/>
    </row>
    <row r="435" customFormat="false" ht="15.75" hidden="false" customHeight="true" outlineLevel="0" collapsed="false">
      <c r="B435" s="311"/>
    </row>
    <row r="436" customFormat="false" ht="15.75" hidden="false" customHeight="true" outlineLevel="0" collapsed="false">
      <c r="B436" s="311"/>
    </row>
    <row r="437" customFormat="false" ht="15.75" hidden="false" customHeight="true" outlineLevel="0" collapsed="false">
      <c r="B437" s="311"/>
    </row>
    <row r="438" customFormat="false" ht="15.75" hidden="false" customHeight="true" outlineLevel="0" collapsed="false">
      <c r="B438" s="311"/>
    </row>
    <row r="439" customFormat="false" ht="15.75" hidden="false" customHeight="true" outlineLevel="0" collapsed="false">
      <c r="B439" s="311"/>
    </row>
    <row r="440" customFormat="false" ht="15.75" hidden="false" customHeight="true" outlineLevel="0" collapsed="false">
      <c r="B440" s="311"/>
    </row>
    <row r="441" customFormat="false" ht="15.75" hidden="false" customHeight="true" outlineLevel="0" collapsed="false">
      <c r="B441" s="311"/>
    </row>
    <row r="442" customFormat="false" ht="15.75" hidden="false" customHeight="true" outlineLevel="0" collapsed="false">
      <c r="B442" s="311"/>
    </row>
    <row r="443" customFormat="false" ht="15.75" hidden="false" customHeight="true" outlineLevel="0" collapsed="false">
      <c r="B443" s="311"/>
    </row>
    <row r="444" customFormat="false" ht="15.75" hidden="false" customHeight="true" outlineLevel="0" collapsed="false">
      <c r="B444" s="311"/>
    </row>
    <row r="445" customFormat="false" ht="15.75" hidden="false" customHeight="true" outlineLevel="0" collapsed="false">
      <c r="B445" s="311"/>
    </row>
    <row r="446" customFormat="false" ht="15.75" hidden="false" customHeight="true" outlineLevel="0" collapsed="false">
      <c r="B446" s="311"/>
    </row>
    <row r="447" customFormat="false" ht="15.75" hidden="false" customHeight="true" outlineLevel="0" collapsed="false">
      <c r="B447" s="311"/>
    </row>
    <row r="448" customFormat="false" ht="15.75" hidden="false" customHeight="true" outlineLevel="0" collapsed="false">
      <c r="B448" s="311"/>
    </row>
    <row r="449" customFormat="false" ht="15.75" hidden="false" customHeight="true" outlineLevel="0" collapsed="false">
      <c r="B449" s="311"/>
    </row>
    <row r="450" customFormat="false" ht="15.75" hidden="false" customHeight="true" outlineLevel="0" collapsed="false">
      <c r="B450" s="311"/>
    </row>
    <row r="451" customFormat="false" ht="15.75" hidden="false" customHeight="true" outlineLevel="0" collapsed="false">
      <c r="B451" s="311"/>
    </row>
    <row r="452" customFormat="false" ht="15.75" hidden="false" customHeight="true" outlineLevel="0" collapsed="false">
      <c r="B452" s="311"/>
    </row>
    <row r="453" customFormat="false" ht="15.75" hidden="false" customHeight="true" outlineLevel="0" collapsed="false">
      <c r="B453" s="311"/>
    </row>
    <row r="454" customFormat="false" ht="15.75" hidden="false" customHeight="true" outlineLevel="0" collapsed="false">
      <c r="B454" s="311"/>
    </row>
    <row r="455" customFormat="false" ht="15.75" hidden="false" customHeight="true" outlineLevel="0" collapsed="false">
      <c r="B455" s="311"/>
    </row>
    <row r="456" customFormat="false" ht="15.75" hidden="false" customHeight="true" outlineLevel="0" collapsed="false">
      <c r="B456" s="311"/>
    </row>
    <row r="457" customFormat="false" ht="15.75" hidden="false" customHeight="true" outlineLevel="0" collapsed="false">
      <c r="B457" s="311"/>
    </row>
    <row r="458" customFormat="false" ht="15.75" hidden="false" customHeight="true" outlineLevel="0" collapsed="false">
      <c r="B458" s="311"/>
    </row>
    <row r="459" customFormat="false" ht="15.75" hidden="false" customHeight="true" outlineLevel="0" collapsed="false">
      <c r="B459" s="311"/>
    </row>
    <row r="460" customFormat="false" ht="15.75" hidden="false" customHeight="true" outlineLevel="0" collapsed="false">
      <c r="B460" s="311"/>
    </row>
    <row r="461" customFormat="false" ht="15.75" hidden="false" customHeight="true" outlineLevel="0" collapsed="false">
      <c r="B461" s="311"/>
    </row>
    <row r="462" customFormat="false" ht="15.75" hidden="false" customHeight="true" outlineLevel="0" collapsed="false">
      <c r="B462" s="311"/>
    </row>
    <row r="463" customFormat="false" ht="15.75" hidden="false" customHeight="true" outlineLevel="0" collapsed="false">
      <c r="B463" s="311"/>
    </row>
    <row r="464" customFormat="false" ht="15.75" hidden="false" customHeight="true" outlineLevel="0" collapsed="false">
      <c r="B464" s="311"/>
    </row>
    <row r="465" customFormat="false" ht="15.75" hidden="false" customHeight="true" outlineLevel="0" collapsed="false">
      <c r="B465" s="311"/>
    </row>
    <row r="466" customFormat="false" ht="15.75" hidden="false" customHeight="true" outlineLevel="0" collapsed="false">
      <c r="B466" s="311"/>
    </row>
    <row r="467" customFormat="false" ht="15.75" hidden="false" customHeight="true" outlineLevel="0" collapsed="false">
      <c r="B467" s="311"/>
    </row>
    <row r="468" customFormat="false" ht="15.75" hidden="false" customHeight="true" outlineLevel="0" collapsed="false">
      <c r="B468" s="311"/>
    </row>
    <row r="469" customFormat="false" ht="15.75" hidden="false" customHeight="true" outlineLevel="0" collapsed="false">
      <c r="B469" s="311"/>
    </row>
    <row r="470" customFormat="false" ht="15.75" hidden="false" customHeight="true" outlineLevel="0" collapsed="false">
      <c r="B470" s="311"/>
    </row>
    <row r="471" customFormat="false" ht="15.75" hidden="false" customHeight="true" outlineLevel="0" collapsed="false">
      <c r="B471" s="311"/>
    </row>
    <row r="472" customFormat="false" ht="15.75" hidden="false" customHeight="true" outlineLevel="0" collapsed="false">
      <c r="B472" s="311"/>
    </row>
    <row r="473" customFormat="false" ht="15.75" hidden="false" customHeight="true" outlineLevel="0" collapsed="false">
      <c r="B473" s="311"/>
    </row>
    <row r="474" customFormat="false" ht="15.75" hidden="false" customHeight="true" outlineLevel="0" collapsed="false">
      <c r="B474" s="311"/>
    </row>
    <row r="475" customFormat="false" ht="15.75" hidden="false" customHeight="true" outlineLevel="0" collapsed="false">
      <c r="B475" s="311"/>
    </row>
    <row r="476" customFormat="false" ht="15.75" hidden="false" customHeight="true" outlineLevel="0" collapsed="false">
      <c r="B476" s="311"/>
    </row>
    <row r="477" customFormat="false" ht="15.75" hidden="false" customHeight="true" outlineLevel="0" collapsed="false">
      <c r="B477" s="311"/>
    </row>
    <row r="478" customFormat="false" ht="15.75" hidden="false" customHeight="true" outlineLevel="0" collapsed="false">
      <c r="B478" s="311"/>
    </row>
    <row r="479" customFormat="false" ht="15.75" hidden="false" customHeight="true" outlineLevel="0" collapsed="false">
      <c r="B479" s="311"/>
    </row>
    <row r="480" customFormat="false" ht="15.75" hidden="false" customHeight="true" outlineLevel="0" collapsed="false">
      <c r="B480" s="311"/>
    </row>
    <row r="481" customFormat="false" ht="15.75" hidden="false" customHeight="true" outlineLevel="0" collapsed="false">
      <c r="B481" s="311"/>
    </row>
    <row r="482" customFormat="false" ht="15.75" hidden="false" customHeight="true" outlineLevel="0" collapsed="false">
      <c r="B482" s="311"/>
    </row>
    <row r="483" customFormat="false" ht="15.75" hidden="false" customHeight="true" outlineLevel="0" collapsed="false">
      <c r="B483" s="311"/>
    </row>
    <row r="484" customFormat="false" ht="15.75" hidden="false" customHeight="true" outlineLevel="0" collapsed="false">
      <c r="B484" s="311"/>
    </row>
    <row r="485" customFormat="false" ht="15.75" hidden="false" customHeight="true" outlineLevel="0" collapsed="false">
      <c r="B485" s="311"/>
    </row>
    <row r="486" customFormat="false" ht="15.75" hidden="false" customHeight="true" outlineLevel="0" collapsed="false">
      <c r="B486" s="311"/>
    </row>
    <row r="487" customFormat="false" ht="15.75" hidden="false" customHeight="true" outlineLevel="0" collapsed="false">
      <c r="B487" s="311"/>
    </row>
    <row r="488" customFormat="false" ht="15.75" hidden="false" customHeight="true" outlineLevel="0" collapsed="false">
      <c r="B488" s="311"/>
    </row>
    <row r="489" customFormat="false" ht="15.75" hidden="false" customHeight="true" outlineLevel="0" collapsed="false">
      <c r="B489" s="311"/>
    </row>
    <row r="490" customFormat="false" ht="15.75" hidden="false" customHeight="true" outlineLevel="0" collapsed="false">
      <c r="B490" s="311"/>
    </row>
    <row r="491" customFormat="false" ht="15.75" hidden="false" customHeight="true" outlineLevel="0" collapsed="false">
      <c r="B491" s="311"/>
    </row>
    <row r="492" customFormat="false" ht="15.75" hidden="false" customHeight="true" outlineLevel="0" collapsed="false">
      <c r="B492" s="311"/>
    </row>
    <row r="493" customFormat="false" ht="15.75" hidden="false" customHeight="true" outlineLevel="0" collapsed="false">
      <c r="B493" s="311"/>
    </row>
    <row r="494" customFormat="false" ht="15.75" hidden="false" customHeight="true" outlineLevel="0" collapsed="false">
      <c r="B494" s="311"/>
    </row>
    <row r="495" customFormat="false" ht="15.75" hidden="false" customHeight="true" outlineLevel="0" collapsed="false">
      <c r="B495" s="311"/>
    </row>
    <row r="496" customFormat="false" ht="15.75" hidden="false" customHeight="true" outlineLevel="0" collapsed="false">
      <c r="B496" s="311"/>
    </row>
    <row r="497" customFormat="false" ht="15.75" hidden="false" customHeight="true" outlineLevel="0" collapsed="false">
      <c r="B497" s="311"/>
    </row>
    <row r="498" customFormat="false" ht="15.75" hidden="false" customHeight="true" outlineLevel="0" collapsed="false">
      <c r="B498" s="311"/>
    </row>
    <row r="499" customFormat="false" ht="15.75" hidden="false" customHeight="true" outlineLevel="0" collapsed="false">
      <c r="B499" s="311"/>
    </row>
    <row r="500" customFormat="false" ht="15.75" hidden="false" customHeight="true" outlineLevel="0" collapsed="false">
      <c r="B500" s="311"/>
    </row>
    <row r="501" customFormat="false" ht="15.75" hidden="false" customHeight="true" outlineLevel="0" collapsed="false">
      <c r="B501" s="311"/>
    </row>
    <row r="502" customFormat="false" ht="15.75" hidden="false" customHeight="true" outlineLevel="0" collapsed="false">
      <c r="B502" s="311"/>
    </row>
    <row r="503" customFormat="false" ht="15.75" hidden="false" customHeight="true" outlineLevel="0" collapsed="false">
      <c r="B503" s="311"/>
    </row>
    <row r="504" customFormat="false" ht="15.75" hidden="false" customHeight="true" outlineLevel="0" collapsed="false">
      <c r="B504" s="311"/>
    </row>
    <row r="505" customFormat="false" ht="15.75" hidden="false" customHeight="true" outlineLevel="0" collapsed="false">
      <c r="B505" s="311"/>
    </row>
    <row r="506" customFormat="false" ht="15.75" hidden="false" customHeight="true" outlineLevel="0" collapsed="false">
      <c r="B506" s="311"/>
    </row>
    <row r="507" customFormat="false" ht="15.75" hidden="false" customHeight="true" outlineLevel="0" collapsed="false">
      <c r="B507" s="311"/>
    </row>
    <row r="508" customFormat="false" ht="15.75" hidden="false" customHeight="true" outlineLevel="0" collapsed="false">
      <c r="B508" s="311"/>
    </row>
    <row r="509" customFormat="false" ht="15.75" hidden="false" customHeight="true" outlineLevel="0" collapsed="false">
      <c r="B509" s="311"/>
    </row>
    <row r="510" customFormat="false" ht="15.75" hidden="false" customHeight="true" outlineLevel="0" collapsed="false">
      <c r="B510" s="311"/>
    </row>
    <row r="511" customFormat="false" ht="15.75" hidden="false" customHeight="true" outlineLevel="0" collapsed="false">
      <c r="B511" s="311"/>
    </row>
    <row r="512" customFormat="false" ht="15.75" hidden="false" customHeight="true" outlineLevel="0" collapsed="false">
      <c r="B512" s="311"/>
    </row>
    <row r="513" customFormat="false" ht="15.75" hidden="false" customHeight="true" outlineLevel="0" collapsed="false">
      <c r="B513" s="311"/>
    </row>
    <row r="514" customFormat="false" ht="15.75" hidden="false" customHeight="true" outlineLevel="0" collapsed="false">
      <c r="B514" s="311"/>
    </row>
    <row r="515" customFormat="false" ht="15.75" hidden="false" customHeight="true" outlineLevel="0" collapsed="false">
      <c r="B515" s="311"/>
    </row>
    <row r="516" customFormat="false" ht="15.75" hidden="false" customHeight="true" outlineLevel="0" collapsed="false">
      <c r="B516" s="311"/>
    </row>
    <row r="517" customFormat="false" ht="15.75" hidden="false" customHeight="true" outlineLevel="0" collapsed="false">
      <c r="B517" s="311"/>
    </row>
    <row r="518" customFormat="false" ht="15.75" hidden="false" customHeight="true" outlineLevel="0" collapsed="false">
      <c r="B518" s="311"/>
    </row>
    <row r="519" customFormat="false" ht="15.75" hidden="false" customHeight="true" outlineLevel="0" collapsed="false">
      <c r="B519" s="311"/>
    </row>
    <row r="520" customFormat="false" ht="15.75" hidden="false" customHeight="true" outlineLevel="0" collapsed="false">
      <c r="B520" s="311"/>
    </row>
    <row r="521" customFormat="false" ht="15.75" hidden="false" customHeight="true" outlineLevel="0" collapsed="false">
      <c r="B521" s="311"/>
    </row>
    <row r="522" customFormat="false" ht="15.75" hidden="false" customHeight="true" outlineLevel="0" collapsed="false">
      <c r="B522" s="311"/>
    </row>
    <row r="523" customFormat="false" ht="15.75" hidden="false" customHeight="true" outlineLevel="0" collapsed="false">
      <c r="B523" s="311"/>
    </row>
    <row r="524" customFormat="false" ht="15.75" hidden="false" customHeight="true" outlineLevel="0" collapsed="false">
      <c r="B524" s="311"/>
    </row>
    <row r="525" customFormat="false" ht="15.75" hidden="false" customHeight="true" outlineLevel="0" collapsed="false">
      <c r="B525" s="311"/>
    </row>
    <row r="526" customFormat="false" ht="15.75" hidden="false" customHeight="true" outlineLevel="0" collapsed="false">
      <c r="B526" s="311"/>
    </row>
    <row r="527" customFormat="false" ht="15.75" hidden="false" customHeight="true" outlineLevel="0" collapsed="false">
      <c r="B527" s="311"/>
    </row>
    <row r="528" customFormat="false" ht="15.75" hidden="false" customHeight="true" outlineLevel="0" collapsed="false">
      <c r="B528" s="311"/>
    </row>
    <row r="529" customFormat="false" ht="15.75" hidden="false" customHeight="true" outlineLevel="0" collapsed="false">
      <c r="B529" s="311"/>
    </row>
    <row r="530" customFormat="false" ht="15.75" hidden="false" customHeight="true" outlineLevel="0" collapsed="false">
      <c r="B530" s="311"/>
    </row>
    <row r="531" customFormat="false" ht="15.75" hidden="false" customHeight="true" outlineLevel="0" collapsed="false">
      <c r="B531" s="311"/>
    </row>
    <row r="532" customFormat="false" ht="15.75" hidden="false" customHeight="true" outlineLevel="0" collapsed="false">
      <c r="B532" s="311"/>
    </row>
    <row r="533" customFormat="false" ht="15.75" hidden="false" customHeight="true" outlineLevel="0" collapsed="false">
      <c r="B533" s="311"/>
    </row>
    <row r="534" customFormat="false" ht="15.75" hidden="false" customHeight="true" outlineLevel="0" collapsed="false">
      <c r="B534" s="311"/>
    </row>
    <row r="535" customFormat="false" ht="15.75" hidden="false" customHeight="true" outlineLevel="0" collapsed="false">
      <c r="B535" s="311"/>
    </row>
    <row r="536" customFormat="false" ht="15.75" hidden="false" customHeight="true" outlineLevel="0" collapsed="false">
      <c r="B536" s="311"/>
    </row>
    <row r="537" customFormat="false" ht="15.75" hidden="false" customHeight="true" outlineLevel="0" collapsed="false">
      <c r="B537" s="311"/>
    </row>
    <row r="538" customFormat="false" ht="15.75" hidden="false" customHeight="true" outlineLevel="0" collapsed="false">
      <c r="B538" s="311"/>
    </row>
    <row r="539" customFormat="false" ht="15.75" hidden="false" customHeight="true" outlineLevel="0" collapsed="false">
      <c r="B539" s="311"/>
    </row>
    <row r="540" customFormat="false" ht="15.75" hidden="false" customHeight="true" outlineLevel="0" collapsed="false">
      <c r="B540" s="311"/>
    </row>
    <row r="541" customFormat="false" ht="15.75" hidden="false" customHeight="true" outlineLevel="0" collapsed="false">
      <c r="B541" s="311"/>
    </row>
    <row r="542" customFormat="false" ht="15.75" hidden="false" customHeight="true" outlineLevel="0" collapsed="false">
      <c r="B542" s="311"/>
    </row>
    <row r="543" customFormat="false" ht="15.75" hidden="false" customHeight="true" outlineLevel="0" collapsed="false">
      <c r="B543" s="311"/>
    </row>
    <row r="544" customFormat="false" ht="15.75" hidden="false" customHeight="true" outlineLevel="0" collapsed="false">
      <c r="B544" s="311"/>
    </row>
    <row r="545" customFormat="false" ht="15.75" hidden="false" customHeight="true" outlineLevel="0" collapsed="false">
      <c r="B545" s="311"/>
    </row>
    <row r="546" customFormat="false" ht="15.75" hidden="false" customHeight="true" outlineLevel="0" collapsed="false">
      <c r="B546" s="311"/>
    </row>
    <row r="547" customFormat="false" ht="15.75" hidden="false" customHeight="true" outlineLevel="0" collapsed="false">
      <c r="B547" s="311"/>
    </row>
    <row r="548" customFormat="false" ht="15.75" hidden="false" customHeight="true" outlineLevel="0" collapsed="false">
      <c r="B548" s="311"/>
    </row>
    <row r="549" customFormat="false" ht="15.75" hidden="false" customHeight="true" outlineLevel="0" collapsed="false">
      <c r="B549" s="311"/>
    </row>
    <row r="550" customFormat="false" ht="15.75" hidden="false" customHeight="true" outlineLevel="0" collapsed="false">
      <c r="B550" s="311"/>
    </row>
    <row r="551" customFormat="false" ht="15.75" hidden="false" customHeight="true" outlineLevel="0" collapsed="false">
      <c r="B551" s="311"/>
    </row>
    <row r="552" customFormat="false" ht="15.75" hidden="false" customHeight="true" outlineLevel="0" collapsed="false">
      <c r="B552" s="311"/>
    </row>
    <row r="553" customFormat="false" ht="15.75" hidden="false" customHeight="true" outlineLevel="0" collapsed="false">
      <c r="B553" s="311"/>
    </row>
    <row r="554" customFormat="false" ht="15.75" hidden="false" customHeight="true" outlineLevel="0" collapsed="false">
      <c r="B554" s="311"/>
    </row>
    <row r="555" customFormat="false" ht="15.75" hidden="false" customHeight="true" outlineLevel="0" collapsed="false">
      <c r="B555" s="311"/>
    </row>
    <row r="556" customFormat="false" ht="15.75" hidden="false" customHeight="true" outlineLevel="0" collapsed="false">
      <c r="B556" s="311"/>
    </row>
    <row r="557" customFormat="false" ht="15.75" hidden="false" customHeight="true" outlineLevel="0" collapsed="false">
      <c r="B557" s="311"/>
    </row>
    <row r="558" customFormat="false" ht="15.75" hidden="false" customHeight="true" outlineLevel="0" collapsed="false">
      <c r="B558" s="311"/>
    </row>
    <row r="559" customFormat="false" ht="15.75" hidden="false" customHeight="true" outlineLevel="0" collapsed="false">
      <c r="B559" s="311"/>
    </row>
    <row r="560" customFormat="false" ht="15.75" hidden="false" customHeight="true" outlineLevel="0" collapsed="false">
      <c r="B560" s="311"/>
    </row>
    <row r="561" customFormat="false" ht="15.75" hidden="false" customHeight="true" outlineLevel="0" collapsed="false">
      <c r="B561" s="311"/>
    </row>
    <row r="562" customFormat="false" ht="15.75" hidden="false" customHeight="true" outlineLevel="0" collapsed="false">
      <c r="B562" s="311"/>
    </row>
    <row r="563" customFormat="false" ht="15.75" hidden="false" customHeight="true" outlineLevel="0" collapsed="false">
      <c r="B563" s="311"/>
    </row>
    <row r="564" customFormat="false" ht="15.75" hidden="false" customHeight="true" outlineLevel="0" collapsed="false">
      <c r="B564" s="311"/>
    </row>
    <row r="565" customFormat="false" ht="15.75" hidden="false" customHeight="true" outlineLevel="0" collapsed="false">
      <c r="B565" s="311"/>
    </row>
    <row r="566" customFormat="false" ht="15.75" hidden="false" customHeight="true" outlineLevel="0" collapsed="false">
      <c r="B566" s="311"/>
    </row>
    <row r="567" customFormat="false" ht="15.75" hidden="false" customHeight="true" outlineLevel="0" collapsed="false">
      <c r="B567" s="311"/>
    </row>
    <row r="568" customFormat="false" ht="15.75" hidden="false" customHeight="true" outlineLevel="0" collapsed="false">
      <c r="B568" s="311"/>
    </row>
    <row r="569" customFormat="false" ht="15.75" hidden="false" customHeight="true" outlineLevel="0" collapsed="false">
      <c r="B569" s="311"/>
    </row>
    <row r="570" customFormat="false" ht="15.75" hidden="false" customHeight="true" outlineLevel="0" collapsed="false">
      <c r="B570" s="311"/>
    </row>
    <row r="571" customFormat="false" ht="15.75" hidden="false" customHeight="true" outlineLevel="0" collapsed="false">
      <c r="B571" s="311"/>
    </row>
    <row r="572" customFormat="false" ht="15.75" hidden="false" customHeight="true" outlineLevel="0" collapsed="false">
      <c r="B572" s="311"/>
    </row>
    <row r="573" customFormat="false" ht="15.75" hidden="false" customHeight="true" outlineLevel="0" collapsed="false">
      <c r="B573" s="311"/>
    </row>
    <row r="574" customFormat="false" ht="15.75" hidden="false" customHeight="true" outlineLevel="0" collapsed="false">
      <c r="B574" s="311"/>
    </row>
    <row r="575" customFormat="false" ht="15.75" hidden="false" customHeight="true" outlineLevel="0" collapsed="false">
      <c r="B575" s="311"/>
    </row>
    <row r="576" customFormat="false" ht="15.75" hidden="false" customHeight="true" outlineLevel="0" collapsed="false">
      <c r="B576" s="311"/>
    </row>
    <row r="577" customFormat="false" ht="15.75" hidden="false" customHeight="true" outlineLevel="0" collapsed="false">
      <c r="B577" s="311"/>
    </row>
    <row r="578" customFormat="false" ht="15.75" hidden="false" customHeight="true" outlineLevel="0" collapsed="false">
      <c r="B578" s="311"/>
    </row>
    <row r="579" customFormat="false" ht="15.75" hidden="false" customHeight="true" outlineLevel="0" collapsed="false">
      <c r="B579" s="311"/>
    </row>
    <row r="580" customFormat="false" ht="15.75" hidden="false" customHeight="true" outlineLevel="0" collapsed="false">
      <c r="B580" s="311"/>
    </row>
    <row r="581" customFormat="false" ht="15.75" hidden="false" customHeight="true" outlineLevel="0" collapsed="false">
      <c r="B581" s="311"/>
    </row>
    <row r="582" customFormat="false" ht="15.75" hidden="false" customHeight="true" outlineLevel="0" collapsed="false">
      <c r="B582" s="311"/>
    </row>
    <row r="583" customFormat="false" ht="15.75" hidden="false" customHeight="true" outlineLevel="0" collapsed="false">
      <c r="B583" s="311"/>
    </row>
    <row r="584" customFormat="false" ht="15.75" hidden="false" customHeight="true" outlineLevel="0" collapsed="false">
      <c r="B584" s="311"/>
    </row>
    <row r="585" customFormat="false" ht="15.75" hidden="false" customHeight="true" outlineLevel="0" collapsed="false">
      <c r="B585" s="311"/>
    </row>
    <row r="586" customFormat="false" ht="15.75" hidden="false" customHeight="true" outlineLevel="0" collapsed="false">
      <c r="B586" s="311"/>
    </row>
    <row r="587" customFormat="false" ht="15.75" hidden="false" customHeight="true" outlineLevel="0" collapsed="false">
      <c r="B587" s="311"/>
    </row>
    <row r="588" customFormat="false" ht="15.75" hidden="false" customHeight="true" outlineLevel="0" collapsed="false">
      <c r="B588" s="311"/>
    </row>
    <row r="589" customFormat="false" ht="15.75" hidden="false" customHeight="true" outlineLevel="0" collapsed="false">
      <c r="B589" s="311"/>
    </row>
    <row r="590" customFormat="false" ht="15.75" hidden="false" customHeight="true" outlineLevel="0" collapsed="false">
      <c r="B590" s="311"/>
    </row>
    <row r="591" customFormat="false" ht="15.75" hidden="false" customHeight="true" outlineLevel="0" collapsed="false">
      <c r="B591" s="311"/>
    </row>
    <row r="592" customFormat="false" ht="15.75" hidden="false" customHeight="true" outlineLevel="0" collapsed="false">
      <c r="B592" s="311"/>
    </row>
    <row r="593" customFormat="false" ht="15.75" hidden="false" customHeight="true" outlineLevel="0" collapsed="false">
      <c r="B593" s="311"/>
    </row>
    <row r="594" customFormat="false" ht="15.75" hidden="false" customHeight="true" outlineLevel="0" collapsed="false">
      <c r="B594" s="311"/>
    </row>
    <row r="595" customFormat="false" ht="15.75" hidden="false" customHeight="true" outlineLevel="0" collapsed="false">
      <c r="B595" s="311"/>
    </row>
    <row r="596" customFormat="false" ht="15.75" hidden="false" customHeight="true" outlineLevel="0" collapsed="false">
      <c r="B596" s="311"/>
    </row>
    <row r="597" customFormat="false" ht="15.75" hidden="false" customHeight="true" outlineLevel="0" collapsed="false">
      <c r="B597" s="311"/>
    </row>
    <row r="598" customFormat="false" ht="15.75" hidden="false" customHeight="true" outlineLevel="0" collapsed="false">
      <c r="B598" s="311"/>
    </row>
    <row r="599" customFormat="false" ht="15.75" hidden="false" customHeight="true" outlineLevel="0" collapsed="false">
      <c r="B599" s="311"/>
    </row>
    <row r="600" customFormat="false" ht="15.75" hidden="false" customHeight="true" outlineLevel="0" collapsed="false">
      <c r="B600" s="311"/>
    </row>
    <row r="601" customFormat="false" ht="15.75" hidden="false" customHeight="true" outlineLevel="0" collapsed="false">
      <c r="B601" s="311"/>
    </row>
    <row r="602" customFormat="false" ht="15.75" hidden="false" customHeight="true" outlineLevel="0" collapsed="false">
      <c r="B602" s="311"/>
    </row>
    <row r="603" customFormat="false" ht="15.75" hidden="false" customHeight="true" outlineLevel="0" collapsed="false">
      <c r="B603" s="311"/>
    </row>
    <row r="604" customFormat="false" ht="15.75" hidden="false" customHeight="true" outlineLevel="0" collapsed="false">
      <c r="B604" s="311"/>
    </row>
    <row r="605" customFormat="false" ht="15.75" hidden="false" customHeight="true" outlineLevel="0" collapsed="false">
      <c r="B605" s="311"/>
    </row>
    <row r="606" customFormat="false" ht="15.75" hidden="false" customHeight="true" outlineLevel="0" collapsed="false">
      <c r="B606" s="311"/>
    </row>
    <row r="607" customFormat="false" ht="15.75" hidden="false" customHeight="true" outlineLevel="0" collapsed="false">
      <c r="B607" s="311"/>
    </row>
    <row r="608" customFormat="false" ht="15.75" hidden="false" customHeight="true" outlineLevel="0" collapsed="false">
      <c r="B608" s="311"/>
    </row>
    <row r="609" customFormat="false" ht="15.75" hidden="false" customHeight="true" outlineLevel="0" collapsed="false">
      <c r="B609" s="311"/>
    </row>
    <row r="610" customFormat="false" ht="15.75" hidden="false" customHeight="true" outlineLevel="0" collapsed="false">
      <c r="B610" s="311"/>
    </row>
    <row r="611" customFormat="false" ht="15.75" hidden="false" customHeight="true" outlineLevel="0" collapsed="false">
      <c r="B611" s="311"/>
    </row>
    <row r="612" customFormat="false" ht="15.75" hidden="false" customHeight="true" outlineLevel="0" collapsed="false">
      <c r="B612" s="311"/>
    </row>
    <row r="613" customFormat="false" ht="15.75" hidden="false" customHeight="true" outlineLevel="0" collapsed="false">
      <c r="B613" s="311"/>
    </row>
    <row r="614" customFormat="false" ht="15.75" hidden="false" customHeight="true" outlineLevel="0" collapsed="false">
      <c r="B614" s="311"/>
    </row>
    <row r="615" customFormat="false" ht="15.75" hidden="false" customHeight="true" outlineLevel="0" collapsed="false">
      <c r="B615" s="311"/>
    </row>
    <row r="616" customFormat="false" ht="15.75" hidden="false" customHeight="true" outlineLevel="0" collapsed="false">
      <c r="B616" s="311"/>
    </row>
    <row r="617" customFormat="false" ht="15.75" hidden="false" customHeight="true" outlineLevel="0" collapsed="false">
      <c r="B617" s="311"/>
    </row>
    <row r="618" customFormat="false" ht="15.75" hidden="false" customHeight="true" outlineLevel="0" collapsed="false">
      <c r="B618" s="311"/>
    </row>
    <row r="619" customFormat="false" ht="15.75" hidden="false" customHeight="true" outlineLevel="0" collapsed="false">
      <c r="B619" s="311"/>
    </row>
    <row r="620" customFormat="false" ht="15.75" hidden="false" customHeight="true" outlineLevel="0" collapsed="false">
      <c r="B620" s="311"/>
    </row>
    <row r="621" customFormat="false" ht="15.75" hidden="false" customHeight="true" outlineLevel="0" collapsed="false">
      <c r="B621" s="311"/>
    </row>
    <row r="622" customFormat="false" ht="15.75" hidden="false" customHeight="true" outlineLevel="0" collapsed="false">
      <c r="B622" s="311"/>
    </row>
    <row r="623" customFormat="false" ht="15.75" hidden="false" customHeight="true" outlineLevel="0" collapsed="false">
      <c r="B623" s="311"/>
    </row>
    <row r="624" customFormat="false" ht="15.75" hidden="false" customHeight="true" outlineLevel="0" collapsed="false">
      <c r="B624" s="311"/>
    </row>
    <row r="625" customFormat="false" ht="15.75" hidden="false" customHeight="true" outlineLevel="0" collapsed="false">
      <c r="B625" s="311"/>
    </row>
    <row r="626" customFormat="false" ht="15.75" hidden="false" customHeight="true" outlineLevel="0" collapsed="false">
      <c r="B626" s="311"/>
    </row>
    <row r="627" customFormat="false" ht="15.75" hidden="false" customHeight="true" outlineLevel="0" collapsed="false">
      <c r="B627" s="311"/>
    </row>
    <row r="628" customFormat="false" ht="15.75" hidden="false" customHeight="true" outlineLevel="0" collapsed="false">
      <c r="B628" s="311"/>
    </row>
    <row r="629" customFormat="false" ht="15.75" hidden="false" customHeight="true" outlineLevel="0" collapsed="false">
      <c r="B629" s="311"/>
    </row>
    <row r="630" customFormat="false" ht="15.75" hidden="false" customHeight="true" outlineLevel="0" collapsed="false">
      <c r="B630" s="311"/>
    </row>
    <row r="631" customFormat="false" ht="15.75" hidden="false" customHeight="true" outlineLevel="0" collapsed="false">
      <c r="B631" s="311"/>
    </row>
    <row r="632" customFormat="false" ht="15.75" hidden="false" customHeight="true" outlineLevel="0" collapsed="false">
      <c r="B632" s="311"/>
    </row>
    <row r="633" customFormat="false" ht="15.75" hidden="false" customHeight="true" outlineLevel="0" collapsed="false">
      <c r="B633" s="311"/>
    </row>
    <row r="634" customFormat="false" ht="15.75" hidden="false" customHeight="true" outlineLevel="0" collapsed="false">
      <c r="B634" s="311"/>
    </row>
    <row r="635" customFormat="false" ht="15.75" hidden="false" customHeight="true" outlineLevel="0" collapsed="false">
      <c r="B635" s="311"/>
    </row>
    <row r="636" customFormat="false" ht="15.75" hidden="false" customHeight="true" outlineLevel="0" collapsed="false">
      <c r="B636" s="311"/>
    </row>
    <row r="637" customFormat="false" ht="15.75" hidden="false" customHeight="true" outlineLevel="0" collapsed="false">
      <c r="B637" s="311"/>
    </row>
    <row r="638" customFormat="false" ht="15.75" hidden="false" customHeight="true" outlineLevel="0" collapsed="false">
      <c r="B638" s="311"/>
    </row>
    <row r="639" customFormat="false" ht="15.75" hidden="false" customHeight="true" outlineLevel="0" collapsed="false">
      <c r="B639" s="311"/>
    </row>
    <row r="640" customFormat="false" ht="15.75" hidden="false" customHeight="true" outlineLevel="0" collapsed="false">
      <c r="B640" s="311"/>
    </row>
    <row r="641" customFormat="false" ht="15.75" hidden="false" customHeight="true" outlineLevel="0" collapsed="false">
      <c r="B641" s="311"/>
    </row>
    <row r="642" customFormat="false" ht="15.75" hidden="false" customHeight="true" outlineLevel="0" collapsed="false">
      <c r="B642" s="311"/>
    </row>
    <row r="643" customFormat="false" ht="15.75" hidden="false" customHeight="true" outlineLevel="0" collapsed="false">
      <c r="B643" s="311"/>
    </row>
    <row r="644" customFormat="false" ht="15.75" hidden="false" customHeight="true" outlineLevel="0" collapsed="false">
      <c r="B644" s="311"/>
    </row>
    <row r="645" customFormat="false" ht="15.75" hidden="false" customHeight="true" outlineLevel="0" collapsed="false">
      <c r="B645" s="311"/>
    </row>
    <row r="646" customFormat="false" ht="15.75" hidden="false" customHeight="true" outlineLevel="0" collapsed="false">
      <c r="B646" s="311"/>
    </row>
    <row r="647" customFormat="false" ht="15.75" hidden="false" customHeight="true" outlineLevel="0" collapsed="false">
      <c r="B647" s="311"/>
    </row>
    <row r="648" customFormat="false" ht="15.75" hidden="false" customHeight="true" outlineLevel="0" collapsed="false">
      <c r="B648" s="311"/>
    </row>
    <row r="649" customFormat="false" ht="15.75" hidden="false" customHeight="true" outlineLevel="0" collapsed="false">
      <c r="B649" s="311"/>
    </row>
    <row r="650" customFormat="false" ht="15.75" hidden="false" customHeight="true" outlineLevel="0" collapsed="false">
      <c r="B650" s="311"/>
    </row>
    <row r="651" customFormat="false" ht="15.75" hidden="false" customHeight="true" outlineLevel="0" collapsed="false">
      <c r="B651" s="311"/>
    </row>
    <row r="652" customFormat="false" ht="15.75" hidden="false" customHeight="true" outlineLevel="0" collapsed="false">
      <c r="B652" s="311"/>
    </row>
    <row r="653" customFormat="false" ht="15.75" hidden="false" customHeight="true" outlineLevel="0" collapsed="false">
      <c r="B653" s="311"/>
    </row>
    <row r="654" customFormat="false" ht="15.75" hidden="false" customHeight="true" outlineLevel="0" collapsed="false">
      <c r="B654" s="311"/>
    </row>
    <row r="655" customFormat="false" ht="15.75" hidden="false" customHeight="true" outlineLevel="0" collapsed="false">
      <c r="B655" s="311"/>
    </row>
    <row r="656" customFormat="false" ht="15.75" hidden="false" customHeight="true" outlineLevel="0" collapsed="false">
      <c r="B656" s="311"/>
    </row>
    <row r="657" customFormat="false" ht="15.75" hidden="false" customHeight="true" outlineLevel="0" collapsed="false">
      <c r="B657" s="311"/>
    </row>
    <row r="658" customFormat="false" ht="15.75" hidden="false" customHeight="true" outlineLevel="0" collapsed="false">
      <c r="B658" s="311"/>
    </row>
    <row r="659" customFormat="false" ht="15.75" hidden="false" customHeight="true" outlineLevel="0" collapsed="false">
      <c r="B659" s="311"/>
    </row>
    <row r="660" customFormat="false" ht="15.75" hidden="false" customHeight="true" outlineLevel="0" collapsed="false">
      <c r="B660" s="311"/>
    </row>
    <row r="661" customFormat="false" ht="15.75" hidden="false" customHeight="true" outlineLevel="0" collapsed="false">
      <c r="B661" s="311"/>
    </row>
    <row r="662" customFormat="false" ht="15.75" hidden="false" customHeight="true" outlineLevel="0" collapsed="false">
      <c r="B662" s="311"/>
    </row>
    <row r="663" customFormat="false" ht="15.75" hidden="false" customHeight="true" outlineLevel="0" collapsed="false">
      <c r="B663" s="311"/>
    </row>
    <row r="664" customFormat="false" ht="15.75" hidden="false" customHeight="true" outlineLevel="0" collapsed="false">
      <c r="B664" s="311"/>
    </row>
    <row r="665" customFormat="false" ht="15.75" hidden="false" customHeight="true" outlineLevel="0" collapsed="false">
      <c r="B665" s="311"/>
    </row>
    <row r="666" customFormat="false" ht="15.75" hidden="false" customHeight="true" outlineLevel="0" collapsed="false">
      <c r="B666" s="311"/>
    </row>
    <row r="667" customFormat="false" ht="15.75" hidden="false" customHeight="true" outlineLevel="0" collapsed="false">
      <c r="B667" s="311"/>
    </row>
    <row r="668" customFormat="false" ht="15.75" hidden="false" customHeight="true" outlineLevel="0" collapsed="false">
      <c r="B668" s="311"/>
    </row>
    <row r="669" customFormat="false" ht="15.75" hidden="false" customHeight="true" outlineLevel="0" collapsed="false">
      <c r="B669" s="311"/>
    </row>
    <row r="670" customFormat="false" ht="15.75" hidden="false" customHeight="true" outlineLevel="0" collapsed="false">
      <c r="B670" s="311"/>
    </row>
    <row r="671" customFormat="false" ht="15.75" hidden="false" customHeight="true" outlineLevel="0" collapsed="false">
      <c r="B671" s="311"/>
    </row>
    <row r="672" customFormat="false" ht="15.75" hidden="false" customHeight="true" outlineLevel="0" collapsed="false">
      <c r="B672" s="311"/>
    </row>
    <row r="673" customFormat="false" ht="15.75" hidden="false" customHeight="true" outlineLevel="0" collapsed="false">
      <c r="B673" s="311"/>
    </row>
    <row r="674" customFormat="false" ht="15.75" hidden="false" customHeight="true" outlineLevel="0" collapsed="false">
      <c r="B674" s="311"/>
    </row>
    <row r="675" customFormat="false" ht="15.75" hidden="false" customHeight="true" outlineLevel="0" collapsed="false">
      <c r="B675" s="311"/>
    </row>
    <row r="676" customFormat="false" ht="15.75" hidden="false" customHeight="true" outlineLevel="0" collapsed="false">
      <c r="B676" s="311"/>
    </row>
    <row r="677" customFormat="false" ht="15.75" hidden="false" customHeight="true" outlineLevel="0" collapsed="false">
      <c r="B677" s="311"/>
    </row>
    <row r="678" customFormat="false" ht="15.75" hidden="false" customHeight="true" outlineLevel="0" collapsed="false">
      <c r="B678" s="311"/>
    </row>
    <row r="679" customFormat="false" ht="15.75" hidden="false" customHeight="true" outlineLevel="0" collapsed="false">
      <c r="B679" s="311"/>
    </row>
    <row r="680" customFormat="false" ht="15.75" hidden="false" customHeight="true" outlineLevel="0" collapsed="false">
      <c r="B680" s="311"/>
    </row>
    <row r="681" customFormat="false" ht="15.75" hidden="false" customHeight="true" outlineLevel="0" collapsed="false">
      <c r="B681" s="311"/>
    </row>
    <row r="682" customFormat="false" ht="15.75" hidden="false" customHeight="true" outlineLevel="0" collapsed="false">
      <c r="B682" s="311"/>
    </row>
    <row r="683" customFormat="false" ht="15.75" hidden="false" customHeight="true" outlineLevel="0" collapsed="false">
      <c r="B683" s="311"/>
    </row>
    <row r="684" customFormat="false" ht="15.75" hidden="false" customHeight="true" outlineLevel="0" collapsed="false">
      <c r="B684" s="311"/>
    </row>
    <row r="685" customFormat="false" ht="15.75" hidden="false" customHeight="true" outlineLevel="0" collapsed="false">
      <c r="B685" s="311"/>
    </row>
    <row r="686" customFormat="false" ht="15.75" hidden="false" customHeight="true" outlineLevel="0" collapsed="false">
      <c r="B686" s="311"/>
    </row>
    <row r="687" customFormat="false" ht="15.75" hidden="false" customHeight="true" outlineLevel="0" collapsed="false">
      <c r="B687" s="311"/>
    </row>
    <row r="688" customFormat="false" ht="15.75" hidden="false" customHeight="true" outlineLevel="0" collapsed="false">
      <c r="B688" s="311"/>
    </row>
    <row r="689" customFormat="false" ht="15.75" hidden="false" customHeight="true" outlineLevel="0" collapsed="false">
      <c r="B689" s="311"/>
    </row>
    <row r="690" customFormat="false" ht="15.75" hidden="false" customHeight="true" outlineLevel="0" collapsed="false">
      <c r="B690" s="311"/>
    </row>
    <row r="691" customFormat="false" ht="15.75" hidden="false" customHeight="true" outlineLevel="0" collapsed="false">
      <c r="B691" s="311"/>
    </row>
    <row r="692" customFormat="false" ht="15.75" hidden="false" customHeight="true" outlineLevel="0" collapsed="false">
      <c r="B692" s="311"/>
    </row>
    <row r="693" customFormat="false" ht="15.75" hidden="false" customHeight="true" outlineLevel="0" collapsed="false">
      <c r="B693" s="311"/>
    </row>
    <row r="694" customFormat="false" ht="15.75" hidden="false" customHeight="true" outlineLevel="0" collapsed="false">
      <c r="B694" s="311"/>
    </row>
    <row r="695" customFormat="false" ht="15.75" hidden="false" customHeight="true" outlineLevel="0" collapsed="false">
      <c r="B695" s="311"/>
    </row>
    <row r="696" customFormat="false" ht="15.75" hidden="false" customHeight="true" outlineLevel="0" collapsed="false">
      <c r="B696" s="311"/>
    </row>
    <row r="697" customFormat="false" ht="15.75" hidden="false" customHeight="true" outlineLevel="0" collapsed="false">
      <c r="B697" s="311"/>
    </row>
    <row r="698" customFormat="false" ht="15.75" hidden="false" customHeight="true" outlineLevel="0" collapsed="false">
      <c r="B698" s="311"/>
    </row>
    <row r="699" customFormat="false" ht="15.75" hidden="false" customHeight="true" outlineLevel="0" collapsed="false">
      <c r="B699" s="311"/>
    </row>
    <row r="700" customFormat="false" ht="15.75" hidden="false" customHeight="true" outlineLevel="0" collapsed="false">
      <c r="B700" s="311"/>
    </row>
    <row r="701" customFormat="false" ht="15.75" hidden="false" customHeight="true" outlineLevel="0" collapsed="false">
      <c r="B701" s="311"/>
    </row>
    <row r="702" customFormat="false" ht="15.75" hidden="false" customHeight="true" outlineLevel="0" collapsed="false">
      <c r="B702" s="311"/>
    </row>
    <row r="703" customFormat="false" ht="15.75" hidden="false" customHeight="true" outlineLevel="0" collapsed="false">
      <c r="B703" s="311"/>
    </row>
    <row r="704" customFormat="false" ht="15.75" hidden="false" customHeight="true" outlineLevel="0" collapsed="false">
      <c r="B704" s="311"/>
    </row>
    <row r="705" customFormat="false" ht="15.75" hidden="false" customHeight="true" outlineLevel="0" collapsed="false">
      <c r="B705" s="311"/>
    </row>
    <row r="706" customFormat="false" ht="15.75" hidden="false" customHeight="true" outlineLevel="0" collapsed="false">
      <c r="B706" s="311"/>
    </row>
    <row r="707" customFormat="false" ht="15.75" hidden="false" customHeight="true" outlineLevel="0" collapsed="false">
      <c r="B707" s="311"/>
    </row>
    <row r="708" customFormat="false" ht="15.75" hidden="false" customHeight="true" outlineLevel="0" collapsed="false">
      <c r="B708" s="311"/>
    </row>
    <row r="709" customFormat="false" ht="15.75" hidden="false" customHeight="true" outlineLevel="0" collapsed="false">
      <c r="B709" s="311"/>
    </row>
    <row r="710" customFormat="false" ht="15.75" hidden="false" customHeight="true" outlineLevel="0" collapsed="false">
      <c r="B710" s="311"/>
    </row>
    <row r="711" customFormat="false" ht="15.75" hidden="false" customHeight="true" outlineLevel="0" collapsed="false">
      <c r="B711" s="311"/>
    </row>
    <row r="712" customFormat="false" ht="15.75" hidden="false" customHeight="true" outlineLevel="0" collapsed="false">
      <c r="B712" s="311"/>
    </row>
    <row r="713" customFormat="false" ht="15.75" hidden="false" customHeight="true" outlineLevel="0" collapsed="false">
      <c r="B713" s="311"/>
    </row>
    <row r="714" customFormat="false" ht="15.75" hidden="false" customHeight="true" outlineLevel="0" collapsed="false">
      <c r="B714" s="311"/>
    </row>
    <row r="715" customFormat="false" ht="15.75" hidden="false" customHeight="true" outlineLevel="0" collapsed="false">
      <c r="B715" s="311"/>
    </row>
    <row r="716" customFormat="false" ht="15.75" hidden="false" customHeight="true" outlineLevel="0" collapsed="false">
      <c r="B716" s="311"/>
    </row>
    <row r="717" customFormat="false" ht="15.75" hidden="false" customHeight="true" outlineLevel="0" collapsed="false">
      <c r="B717" s="311"/>
    </row>
    <row r="718" customFormat="false" ht="15.75" hidden="false" customHeight="true" outlineLevel="0" collapsed="false">
      <c r="B718" s="311"/>
    </row>
    <row r="719" customFormat="false" ht="15.75" hidden="false" customHeight="true" outlineLevel="0" collapsed="false">
      <c r="B719" s="311"/>
    </row>
    <row r="720" customFormat="false" ht="15.75" hidden="false" customHeight="true" outlineLevel="0" collapsed="false">
      <c r="B720" s="311"/>
    </row>
    <row r="721" customFormat="false" ht="15.75" hidden="false" customHeight="true" outlineLevel="0" collapsed="false">
      <c r="B721" s="311"/>
    </row>
    <row r="722" customFormat="false" ht="15.75" hidden="false" customHeight="true" outlineLevel="0" collapsed="false">
      <c r="B722" s="311"/>
    </row>
    <row r="723" customFormat="false" ht="15.75" hidden="false" customHeight="true" outlineLevel="0" collapsed="false">
      <c r="B723" s="311"/>
    </row>
    <row r="724" customFormat="false" ht="15.75" hidden="false" customHeight="true" outlineLevel="0" collapsed="false">
      <c r="B724" s="311"/>
    </row>
    <row r="725" customFormat="false" ht="15.75" hidden="false" customHeight="true" outlineLevel="0" collapsed="false">
      <c r="B725" s="311"/>
    </row>
    <row r="726" customFormat="false" ht="15.75" hidden="false" customHeight="true" outlineLevel="0" collapsed="false">
      <c r="B726" s="311"/>
    </row>
    <row r="727" customFormat="false" ht="15.75" hidden="false" customHeight="true" outlineLevel="0" collapsed="false">
      <c r="B727" s="311"/>
    </row>
    <row r="728" customFormat="false" ht="15.75" hidden="false" customHeight="true" outlineLevel="0" collapsed="false">
      <c r="B728" s="311"/>
    </row>
    <row r="729" customFormat="false" ht="15.75" hidden="false" customHeight="true" outlineLevel="0" collapsed="false">
      <c r="B729" s="311"/>
    </row>
    <row r="730" customFormat="false" ht="15.75" hidden="false" customHeight="true" outlineLevel="0" collapsed="false">
      <c r="B730" s="311"/>
    </row>
    <row r="731" customFormat="false" ht="15.75" hidden="false" customHeight="true" outlineLevel="0" collapsed="false">
      <c r="B731" s="311"/>
    </row>
    <row r="732" customFormat="false" ht="15.75" hidden="false" customHeight="true" outlineLevel="0" collapsed="false">
      <c r="B732" s="311"/>
    </row>
    <row r="733" customFormat="false" ht="15.75" hidden="false" customHeight="true" outlineLevel="0" collapsed="false">
      <c r="B733" s="311"/>
    </row>
    <row r="734" customFormat="false" ht="15.75" hidden="false" customHeight="true" outlineLevel="0" collapsed="false">
      <c r="B734" s="311"/>
    </row>
    <row r="735" customFormat="false" ht="15.75" hidden="false" customHeight="true" outlineLevel="0" collapsed="false">
      <c r="B735" s="311"/>
    </row>
    <row r="736" customFormat="false" ht="15.75" hidden="false" customHeight="true" outlineLevel="0" collapsed="false">
      <c r="B736" s="311"/>
    </row>
    <row r="737" customFormat="false" ht="15.75" hidden="false" customHeight="true" outlineLevel="0" collapsed="false">
      <c r="B737" s="311"/>
    </row>
    <row r="738" customFormat="false" ht="15.75" hidden="false" customHeight="true" outlineLevel="0" collapsed="false">
      <c r="B738" s="311"/>
    </row>
    <row r="739" customFormat="false" ht="15.75" hidden="false" customHeight="true" outlineLevel="0" collapsed="false">
      <c r="B739" s="311"/>
    </row>
    <row r="740" customFormat="false" ht="15.75" hidden="false" customHeight="true" outlineLevel="0" collapsed="false">
      <c r="B740" s="311"/>
    </row>
    <row r="741" customFormat="false" ht="15.75" hidden="false" customHeight="true" outlineLevel="0" collapsed="false">
      <c r="B741" s="311"/>
    </row>
    <row r="742" customFormat="false" ht="15.75" hidden="false" customHeight="true" outlineLevel="0" collapsed="false">
      <c r="B742" s="311"/>
    </row>
    <row r="743" customFormat="false" ht="15.75" hidden="false" customHeight="true" outlineLevel="0" collapsed="false">
      <c r="B743" s="311"/>
    </row>
    <row r="744" customFormat="false" ht="15.75" hidden="false" customHeight="true" outlineLevel="0" collapsed="false">
      <c r="B744" s="311"/>
    </row>
    <row r="745" customFormat="false" ht="15.75" hidden="false" customHeight="true" outlineLevel="0" collapsed="false">
      <c r="B745" s="311"/>
    </row>
    <row r="746" customFormat="false" ht="15.75" hidden="false" customHeight="true" outlineLevel="0" collapsed="false">
      <c r="B746" s="311"/>
    </row>
    <row r="747" customFormat="false" ht="15.75" hidden="false" customHeight="true" outlineLevel="0" collapsed="false">
      <c r="B747" s="311"/>
    </row>
    <row r="748" customFormat="false" ht="15.75" hidden="false" customHeight="true" outlineLevel="0" collapsed="false">
      <c r="B748" s="311"/>
    </row>
    <row r="749" customFormat="false" ht="15.75" hidden="false" customHeight="true" outlineLevel="0" collapsed="false">
      <c r="B749" s="311"/>
    </row>
    <row r="750" customFormat="false" ht="15.75" hidden="false" customHeight="true" outlineLevel="0" collapsed="false">
      <c r="B750" s="311"/>
    </row>
    <row r="751" customFormat="false" ht="15.75" hidden="false" customHeight="true" outlineLevel="0" collapsed="false">
      <c r="B751" s="311"/>
    </row>
    <row r="752" customFormat="false" ht="15.75" hidden="false" customHeight="true" outlineLevel="0" collapsed="false">
      <c r="B752" s="311"/>
    </row>
    <row r="753" customFormat="false" ht="15.75" hidden="false" customHeight="true" outlineLevel="0" collapsed="false">
      <c r="B753" s="311"/>
    </row>
    <row r="754" customFormat="false" ht="15.75" hidden="false" customHeight="true" outlineLevel="0" collapsed="false">
      <c r="B754" s="311"/>
    </row>
    <row r="755" customFormat="false" ht="15.75" hidden="false" customHeight="true" outlineLevel="0" collapsed="false">
      <c r="B755" s="311"/>
    </row>
    <row r="756" customFormat="false" ht="15.75" hidden="false" customHeight="true" outlineLevel="0" collapsed="false">
      <c r="B756" s="311"/>
    </row>
    <row r="757" customFormat="false" ht="15.75" hidden="false" customHeight="true" outlineLevel="0" collapsed="false">
      <c r="B757" s="311"/>
    </row>
    <row r="758" customFormat="false" ht="15.75" hidden="false" customHeight="true" outlineLevel="0" collapsed="false">
      <c r="B758" s="311"/>
    </row>
    <row r="759" customFormat="false" ht="15.75" hidden="false" customHeight="true" outlineLevel="0" collapsed="false">
      <c r="B759" s="311"/>
    </row>
    <row r="760" customFormat="false" ht="15.75" hidden="false" customHeight="true" outlineLevel="0" collapsed="false">
      <c r="B760" s="311"/>
    </row>
    <row r="761" customFormat="false" ht="15.75" hidden="false" customHeight="true" outlineLevel="0" collapsed="false">
      <c r="B761" s="311"/>
    </row>
    <row r="762" customFormat="false" ht="15.75" hidden="false" customHeight="true" outlineLevel="0" collapsed="false">
      <c r="B762" s="311"/>
    </row>
    <row r="763" customFormat="false" ht="15.75" hidden="false" customHeight="true" outlineLevel="0" collapsed="false">
      <c r="B763" s="311"/>
    </row>
    <row r="764" customFormat="false" ht="15.75" hidden="false" customHeight="true" outlineLevel="0" collapsed="false">
      <c r="B764" s="311"/>
    </row>
    <row r="765" customFormat="false" ht="15.75" hidden="false" customHeight="true" outlineLevel="0" collapsed="false">
      <c r="B765" s="311"/>
    </row>
    <row r="766" customFormat="false" ht="15.75" hidden="false" customHeight="true" outlineLevel="0" collapsed="false">
      <c r="B766" s="311"/>
    </row>
    <row r="767" customFormat="false" ht="15.75" hidden="false" customHeight="true" outlineLevel="0" collapsed="false">
      <c r="B767" s="311"/>
    </row>
    <row r="768" customFormat="false" ht="15.75" hidden="false" customHeight="true" outlineLevel="0" collapsed="false">
      <c r="B768" s="311"/>
    </row>
    <row r="769" customFormat="false" ht="15.75" hidden="false" customHeight="true" outlineLevel="0" collapsed="false">
      <c r="B769" s="311"/>
    </row>
    <row r="770" customFormat="false" ht="15.75" hidden="false" customHeight="true" outlineLevel="0" collapsed="false">
      <c r="B770" s="311"/>
    </row>
    <row r="771" customFormat="false" ht="15.75" hidden="false" customHeight="true" outlineLevel="0" collapsed="false">
      <c r="B771" s="311"/>
    </row>
    <row r="772" customFormat="false" ht="15.75" hidden="false" customHeight="true" outlineLevel="0" collapsed="false">
      <c r="B772" s="311"/>
    </row>
    <row r="773" customFormat="false" ht="15.75" hidden="false" customHeight="true" outlineLevel="0" collapsed="false">
      <c r="B773" s="311"/>
    </row>
    <row r="774" customFormat="false" ht="15.75" hidden="false" customHeight="true" outlineLevel="0" collapsed="false">
      <c r="B774" s="311"/>
    </row>
    <row r="775" customFormat="false" ht="15.75" hidden="false" customHeight="true" outlineLevel="0" collapsed="false">
      <c r="B775" s="311"/>
    </row>
    <row r="776" customFormat="false" ht="15.75" hidden="false" customHeight="true" outlineLevel="0" collapsed="false">
      <c r="B776" s="311"/>
    </row>
    <row r="777" customFormat="false" ht="15.75" hidden="false" customHeight="true" outlineLevel="0" collapsed="false">
      <c r="B777" s="311"/>
    </row>
    <row r="778" customFormat="false" ht="15.75" hidden="false" customHeight="true" outlineLevel="0" collapsed="false">
      <c r="B778" s="311"/>
    </row>
    <row r="779" customFormat="false" ht="15.75" hidden="false" customHeight="true" outlineLevel="0" collapsed="false">
      <c r="B779" s="311"/>
    </row>
    <row r="780" customFormat="false" ht="15.75" hidden="false" customHeight="true" outlineLevel="0" collapsed="false">
      <c r="B780" s="311"/>
    </row>
    <row r="781" customFormat="false" ht="15.75" hidden="false" customHeight="true" outlineLevel="0" collapsed="false">
      <c r="B781" s="311"/>
    </row>
    <row r="782" customFormat="false" ht="15.75" hidden="false" customHeight="true" outlineLevel="0" collapsed="false">
      <c r="B782" s="311"/>
    </row>
    <row r="783" customFormat="false" ht="15.75" hidden="false" customHeight="true" outlineLevel="0" collapsed="false">
      <c r="B783" s="311"/>
    </row>
    <row r="784" customFormat="false" ht="15.75" hidden="false" customHeight="true" outlineLevel="0" collapsed="false">
      <c r="B784" s="311"/>
    </row>
    <row r="785" customFormat="false" ht="15.75" hidden="false" customHeight="true" outlineLevel="0" collapsed="false">
      <c r="B785" s="311"/>
    </row>
    <row r="786" customFormat="false" ht="15.75" hidden="false" customHeight="true" outlineLevel="0" collapsed="false">
      <c r="B786" s="311"/>
    </row>
    <row r="787" customFormat="false" ht="15.75" hidden="false" customHeight="true" outlineLevel="0" collapsed="false">
      <c r="B787" s="311"/>
    </row>
    <row r="788" customFormat="false" ht="15.75" hidden="false" customHeight="true" outlineLevel="0" collapsed="false">
      <c r="B788" s="311"/>
    </row>
    <row r="789" customFormat="false" ht="15.75" hidden="false" customHeight="true" outlineLevel="0" collapsed="false">
      <c r="B789" s="311"/>
    </row>
    <row r="790" customFormat="false" ht="15.75" hidden="false" customHeight="true" outlineLevel="0" collapsed="false">
      <c r="B790" s="311"/>
    </row>
    <row r="791" customFormat="false" ht="15.75" hidden="false" customHeight="true" outlineLevel="0" collapsed="false">
      <c r="B791" s="311"/>
    </row>
    <row r="792" customFormat="false" ht="15.75" hidden="false" customHeight="true" outlineLevel="0" collapsed="false">
      <c r="B792" s="311"/>
    </row>
    <row r="793" customFormat="false" ht="15.75" hidden="false" customHeight="true" outlineLevel="0" collapsed="false">
      <c r="B793" s="311"/>
    </row>
    <row r="794" customFormat="false" ht="15.75" hidden="false" customHeight="true" outlineLevel="0" collapsed="false">
      <c r="B794" s="311"/>
    </row>
    <row r="795" customFormat="false" ht="15.75" hidden="false" customHeight="true" outlineLevel="0" collapsed="false">
      <c r="B795" s="311"/>
    </row>
    <row r="796" customFormat="false" ht="15.75" hidden="false" customHeight="true" outlineLevel="0" collapsed="false">
      <c r="B796" s="311"/>
    </row>
    <row r="797" customFormat="false" ht="15.75" hidden="false" customHeight="true" outlineLevel="0" collapsed="false">
      <c r="B797" s="311"/>
    </row>
    <row r="798" customFormat="false" ht="15.75" hidden="false" customHeight="true" outlineLevel="0" collapsed="false">
      <c r="B798" s="311"/>
    </row>
    <row r="799" customFormat="false" ht="15.75" hidden="false" customHeight="true" outlineLevel="0" collapsed="false">
      <c r="B799" s="311"/>
    </row>
    <row r="800" customFormat="false" ht="15.75" hidden="false" customHeight="true" outlineLevel="0" collapsed="false">
      <c r="B800" s="311"/>
    </row>
    <row r="801" customFormat="false" ht="15.75" hidden="false" customHeight="true" outlineLevel="0" collapsed="false">
      <c r="B801" s="311"/>
    </row>
    <row r="802" customFormat="false" ht="15.75" hidden="false" customHeight="true" outlineLevel="0" collapsed="false">
      <c r="B802" s="311"/>
    </row>
    <row r="803" customFormat="false" ht="15.75" hidden="false" customHeight="true" outlineLevel="0" collapsed="false">
      <c r="B803" s="311"/>
    </row>
    <row r="804" customFormat="false" ht="15.75" hidden="false" customHeight="true" outlineLevel="0" collapsed="false">
      <c r="B804" s="311"/>
    </row>
    <row r="805" customFormat="false" ht="15.75" hidden="false" customHeight="true" outlineLevel="0" collapsed="false">
      <c r="B805" s="311"/>
    </row>
    <row r="806" customFormat="false" ht="15.75" hidden="false" customHeight="true" outlineLevel="0" collapsed="false">
      <c r="B806" s="311"/>
    </row>
    <row r="807" customFormat="false" ht="15.75" hidden="false" customHeight="true" outlineLevel="0" collapsed="false">
      <c r="B807" s="311"/>
    </row>
    <row r="808" customFormat="false" ht="15.75" hidden="false" customHeight="true" outlineLevel="0" collapsed="false">
      <c r="B808" s="311"/>
    </row>
    <row r="809" customFormat="false" ht="15.75" hidden="false" customHeight="true" outlineLevel="0" collapsed="false">
      <c r="B809" s="311"/>
    </row>
    <row r="810" customFormat="false" ht="15.75" hidden="false" customHeight="true" outlineLevel="0" collapsed="false">
      <c r="B810" s="311"/>
    </row>
    <row r="811" customFormat="false" ht="15.75" hidden="false" customHeight="true" outlineLevel="0" collapsed="false">
      <c r="B811" s="311"/>
    </row>
    <row r="812" customFormat="false" ht="15.75" hidden="false" customHeight="true" outlineLevel="0" collapsed="false">
      <c r="B812" s="311"/>
    </row>
    <row r="813" customFormat="false" ht="15.75" hidden="false" customHeight="true" outlineLevel="0" collapsed="false">
      <c r="B813" s="311"/>
    </row>
    <row r="814" customFormat="false" ht="15.75" hidden="false" customHeight="true" outlineLevel="0" collapsed="false">
      <c r="B814" s="311"/>
    </row>
    <row r="815" customFormat="false" ht="15.75" hidden="false" customHeight="true" outlineLevel="0" collapsed="false">
      <c r="B815" s="311"/>
    </row>
    <row r="816" customFormat="false" ht="15.75" hidden="false" customHeight="true" outlineLevel="0" collapsed="false">
      <c r="B816" s="311"/>
    </row>
    <row r="817" customFormat="false" ht="15.75" hidden="false" customHeight="true" outlineLevel="0" collapsed="false">
      <c r="B817" s="311"/>
    </row>
    <row r="818" customFormat="false" ht="15.75" hidden="false" customHeight="true" outlineLevel="0" collapsed="false">
      <c r="B818" s="311"/>
    </row>
    <row r="819" customFormat="false" ht="15.75" hidden="false" customHeight="true" outlineLevel="0" collapsed="false">
      <c r="B819" s="311"/>
    </row>
    <row r="820" customFormat="false" ht="15.75" hidden="false" customHeight="true" outlineLevel="0" collapsed="false">
      <c r="B820" s="311"/>
    </row>
    <row r="821" customFormat="false" ht="15.75" hidden="false" customHeight="true" outlineLevel="0" collapsed="false">
      <c r="B821" s="311"/>
    </row>
    <row r="822" customFormat="false" ht="15.75" hidden="false" customHeight="true" outlineLevel="0" collapsed="false">
      <c r="B822" s="311"/>
    </row>
    <row r="823" customFormat="false" ht="15.75" hidden="false" customHeight="true" outlineLevel="0" collapsed="false">
      <c r="B823" s="311"/>
    </row>
    <row r="824" customFormat="false" ht="15.75" hidden="false" customHeight="true" outlineLevel="0" collapsed="false">
      <c r="B824" s="311"/>
    </row>
    <row r="825" customFormat="false" ht="15.75" hidden="false" customHeight="true" outlineLevel="0" collapsed="false">
      <c r="B825" s="311"/>
    </row>
    <row r="826" customFormat="false" ht="15.75" hidden="false" customHeight="true" outlineLevel="0" collapsed="false">
      <c r="B826" s="311"/>
    </row>
    <row r="827" customFormat="false" ht="15.75" hidden="false" customHeight="true" outlineLevel="0" collapsed="false">
      <c r="B827" s="311"/>
    </row>
    <row r="828" customFormat="false" ht="15.75" hidden="false" customHeight="true" outlineLevel="0" collapsed="false">
      <c r="B828" s="311"/>
    </row>
    <row r="829" customFormat="false" ht="15.75" hidden="false" customHeight="true" outlineLevel="0" collapsed="false">
      <c r="B829" s="311"/>
    </row>
    <row r="830" customFormat="false" ht="15.75" hidden="false" customHeight="true" outlineLevel="0" collapsed="false">
      <c r="B830" s="311"/>
    </row>
    <row r="831" customFormat="false" ht="15.75" hidden="false" customHeight="true" outlineLevel="0" collapsed="false">
      <c r="B831" s="311"/>
    </row>
    <row r="832" customFormat="false" ht="15.75" hidden="false" customHeight="true" outlineLevel="0" collapsed="false">
      <c r="B832" s="311"/>
    </row>
    <row r="833" customFormat="false" ht="15.75" hidden="false" customHeight="true" outlineLevel="0" collapsed="false">
      <c r="B833" s="311"/>
    </row>
    <row r="834" customFormat="false" ht="15.75" hidden="false" customHeight="true" outlineLevel="0" collapsed="false">
      <c r="B834" s="311"/>
    </row>
    <row r="835" customFormat="false" ht="15.75" hidden="false" customHeight="true" outlineLevel="0" collapsed="false">
      <c r="B835" s="311"/>
    </row>
    <row r="836" customFormat="false" ht="15.75" hidden="false" customHeight="true" outlineLevel="0" collapsed="false">
      <c r="B836" s="311"/>
    </row>
    <row r="837" customFormat="false" ht="15.75" hidden="false" customHeight="true" outlineLevel="0" collapsed="false">
      <c r="B837" s="311"/>
    </row>
    <row r="838" customFormat="false" ht="15.75" hidden="false" customHeight="true" outlineLevel="0" collapsed="false">
      <c r="B838" s="311"/>
    </row>
    <row r="839" customFormat="false" ht="15.75" hidden="false" customHeight="true" outlineLevel="0" collapsed="false">
      <c r="B839" s="311"/>
    </row>
    <row r="840" customFormat="false" ht="15.75" hidden="false" customHeight="true" outlineLevel="0" collapsed="false">
      <c r="B840" s="311"/>
    </row>
    <row r="841" customFormat="false" ht="15.75" hidden="false" customHeight="true" outlineLevel="0" collapsed="false">
      <c r="B841" s="311"/>
    </row>
    <row r="842" customFormat="false" ht="15.75" hidden="false" customHeight="true" outlineLevel="0" collapsed="false">
      <c r="B842" s="311"/>
    </row>
    <row r="843" customFormat="false" ht="15.75" hidden="false" customHeight="true" outlineLevel="0" collapsed="false">
      <c r="B843" s="311"/>
    </row>
    <row r="844" customFormat="false" ht="15.75" hidden="false" customHeight="true" outlineLevel="0" collapsed="false">
      <c r="B844" s="311"/>
    </row>
    <row r="845" customFormat="false" ht="15.75" hidden="false" customHeight="true" outlineLevel="0" collapsed="false">
      <c r="B845" s="311"/>
    </row>
    <row r="846" customFormat="false" ht="15.75" hidden="false" customHeight="true" outlineLevel="0" collapsed="false">
      <c r="B846" s="311"/>
    </row>
    <row r="847" customFormat="false" ht="15.75" hidden="false" customHeight="true" outlineLevel="0" collapsed="false">
      <c r="B847" s="311"/>
    </row>
    <row r="848" customFormat="false" ht="15.75" hidden="false" customHeight="true" outlineLevel="0" collapsed="false">
      <c r="B848" s="311"/>
    </row>
    <row r="849" customFormat="false" ht="15.75" hidden="false" customHeight="true" outlineLevel="0" collapsed="false">
      <c r="B849" s="311"/>
    </row>
    <row r="850" customFormat="false" ht="15.75" hidden="false" customHeight="true" outlineLevel="0" collapsed="false">
      <c r="B850" s="311"/>
    </row>
    <row r="851" customFormat="false" ht="15.75" hidden="false" customHeight="true" outlineLevel="0" collapsed="false">
      <c r="B851" s="311"/>
    </row>
    <row r="852" customFormat="false" ht="15.75" hidden="false" customHeight="true" outlineLevel="0" collapsed="false">
      <c r="B852" s="311"/>
    </row>
    <row r="853" customFormat="false" ht="15.75" hidden="false" customHeight="true" outlineLevel="0" collapsed="false">
      <c r="B853" s="311"/>
    </row>
    <row r="854" customFormat="false" ht="15.75" hidden="false" customHeight="true" outlineLevel="0" collapsed="false">
      <c r="B854" s="311"/>
    </row>
    <row r="855" customFormat="false" ht="15.75" hidden="false" customHeight="true" outlineLevel="0" collapsed="false">
      <c r="B855" s="311"/>
    </row>
    <row r="856" customFormat="false" ht="15.75" hidden="false" customHeight="true" outlineLevel="0" collapsed="false">
      <c r="B856" s="311"/>
    </row>
    <row r="857" customFormat="false" ht="15.75" hidden="false" customHeight="true" outlineLevel="0" collapsed="false">
      <c r="B857" s="311"/>
    </row>
    <row r="858" customFormat="false" ht="15.75" hidden="false" customHeight="true" outlineLevel="0" collapsed="false">
      <c r="B858" s="311"/>
    </row>
    <row r="859" customFormat="false" ht="15.75" hidden="false" customHeight="true" outlineLevel="0" collapsed="false">
      <c r="B859" s="311"/>
    </row>
    <row r="860" customFormat="false" ht="15.75" hidden="false" customHeight="true" outlineLevel="0" collapsed="false">
      <c r="B860" s="311"/>
    </row>
    <row r="861" customFormat="false" ht="15.75" hidden="false" customHeight="true" outlineLevel="0" collapsed="false">
      <c r="B861" s="311"/>
    </row>
    <row r="862" customFormat="false" ht="15.75" hidden="false" customHeight="true" outlineLevel="0" collapsed="false">
      <c r="B862" s="311"/>
    </row>
    <row r="863" customFormat="false" ht="15.75" hidden="false" customHeight="true" outlineLevel="0" collapsed="false">
      <c r="B863" s="311"/>
    </row>
    <row r="864" customFormat="false" ht="15.75" hidden="false" customHeight="true" outlineLevel="0" collapsed="false">
      <c r="B864" s="311"/>
    </row>
    <row r="865" customFormat="false" ht="15.75" hidden="false" customHeight="true" outlineLevel="0" collapsed="false">
      <c r="B865" s="311"/>
    </row>
    <row r="866" customFormat="false" ht="15.75" hidden="false" customHeight="true" outlineLevel="0" collapsed="false">
      <c r="B866" s="311"/>
    </row>
    <row r="867" customFormat="false" ht="15.75" hidden="false" customHeight="true" outlineLevel="0" collapsed="false">
      <c r="B867" s="311"/>
    </row>
    <row r="868" customFormat="false" ht="15.75" hidden="false" customHeight="true" outlineLevel="0" collapsed="false">
      <c r="B868" s="311"/>
    </row>
    <row r="869" customFormat="false" ht="15.75" hidden="false" customHeight="true" outlineLevel="0" collapsed="false">
      <c r="B869" s="311"/>
    </row>
    <row r="870" customFormat="false" ht="15.75" hidden="false" customHeight="true" outlineLevel="0" collapsed="false">
      <c r="B870" s="311"/>
    </row>
    <row r="871" customFormat="false" ht="15.75" hidden="false" customHeight="true" outlineLevel="0" collapsed="false">
      <c r="B871" s="311"/>
    </row>
    <row r="872" customFormat="false" ht="15.75" hidden="false" customHeight="true" outlineLevel="0" collapsed="false">
      <c r="B872" s="311"/>
    </row>
    <row r="873" customFormat="false" ht="15.75" hidden="false" customHeight="true" outlineLevel="0" collapsed="false">
      <c r="B873" s="311"/>
    </row>
    <row r="874" customFormat="false" ht="15.75" hidden="false" customHeight="true" outlineLevel="0" collapsed="false">
      <c r="B874" s="311"/>
    </row>
    <row r="875" customFormat="false" ht="15.75" hidden="false" customHeight="true" outlineLevel="0" collapsed="false">
      <c r="B875" s="311"/>
    </row>
    <row r="876" customFormat="false" ht="15.75" hidden="false" customHeight="true" outlineLevel="0" collapsed="false">
      <c r="B876" s="311"/>
    </row>
    <row r="877" customFormat="false" ht="15.75" hidden="false" customHeight="true" outlineLevel="0" collapsed="false">
      <c r="B877" s="311"/>
    </row>
    <row r="878" customFormat="false" ht="15.75" hidden="false" customHeight="true" outlineLevel="0" collapsed="false">
      <c r="B878" s="311"/>
    </row>
    <row r="879" customFormat="false" ht="15.75" hidden="false" customHeight="true" outlineLevel="0" collapsed="false">
      <c r="B879" s="311"/>
    </row>
    <row r="880" customFormat="false" ht="15.75" hidden="false" customHeight="true" outlineLevel="0" collapsed="false">
      <c r="B880" s="311"/>
    </row>
    <row r="881" customFormat="false" ht="15.75" hidden="false" customHeight="true" outlineLevel="0" collapsed="false">
      <c r="B881" s="311"/>
    </row>
    <row r="882" customFormat="false" ht="15.75" hidden="false" customHeight="true" outlineLevel="0" collapsed="false">
      <c r="B882" s="311"/>
    </row>
    <row r="883" customFormat="false" ht="15.75" hidden="false" customHeight="true" outlineLevel="0" collapsed="false">
      <c r="B883" s="311"/>
    </row>
    <row r="884" customFormat="false" ht="15.75" hidden="false" customHeight="true" outlineLevel="0" collapsed="false">
      <c r="B884" s="311"/>
    </row>
    <row r="885" customFormat="false" ht="15.75" hidden="false" customHeight="true" outlineLevel="0" collapsed="false">
      <c r="B885" s="311"/>
    </row>
    <row r="886" customFormat="false" ht="15.75" hidden="false" customHeight="true" outlineLevel="0" collapsed="false">
      <c r="B886" s="311"/>
    </row>
    <row r="887" customFormat="false" ht="15.75" hidden="false" customHeight="true" outlineLevel="0" collapsed="false">
      <c r="B887" s="311"/>
    </row>
    <row r="888" customFormat="false" ht="15.75" hidden="false" customHeight="true" outlineLevel="0" collapsed="false">
      <c r="B888" s="311"/>
    </row>
    <row r="889" customFormat="false" ht="15.75" hidden="false" customHeight="true" outlineLevel="0" collapsed="false">
      <c r="B889" s="311"/>
    </row>
    <row r="890" customFormat="false" ht="15.75" hidden="false" customHeight="true" outlineLevel="0" collapsed="false">
      <c r="B890" s="311"/>
    </row>
    <row r="891" customFormat="false" ht="15.75" hidden="false" customHeight="true" outlineLevel="0" collapsed="false">
      <c r="B891" s="311"/>
    </row>
    <row r="892" customFormat="false" ht="15.75" hidden="false" customHeight="true" outlineLevel="0" collapsed="false">
      <c r="B892" s="311"/>
    </row>
    <row r="893" customFormat="false" ht="15.75" hidden="false" customHeight="true" outlineLevel="0" collapsed="false">
      <c r="B893" s="311"/>
    </row>
    <row r="894" customFormat="false" ht="15.75" hidden="false" customHeight="true" outlineLevel="0" collapsed="false">
      <c r="B894" s="311"/>
    </row>
    <row r="895" customFormat="false" ht="15.75" hidden="false" customHeight="true" outlineLevel="0" collapsed="false">
      <c r="B895" s="311"/>
    </row>
    <row r="896" customFormat="false" ht="15.75" hidden="false" customHeight="true" outlineLevel="0" collapsed="false">
      <c r="B896" s="311"/>
    </row>
    <row r="897" customFormat="false" ht="15.75" hidden="false" customHeight="true" outlineLevel="0" collapsed="false">
      <c r="B897" s="311"/>
    </row>
    <row r="898" customFormat="false" ht="15.75" hidden="false" customHeight="true" outlineLevel="0" collapsed="false">
      <c r="B898" s="311"/>
    </row>
    <row r="899" customFormat="false" ht="15.75" hidden="false" customHeight="true" outlineLevel="0" collapsed="false">
      <c r="B899" s="311"/>
    </row>
    <row r="900" customFormat="false" ht="15.75" hidden="false" customHeight="true" outlineLevel="0" collapsed="false">
      <c r="B900" s="311"/>
    </row>
    <row r="901" customFormat="false" ht="15.75" hidden="false" customHeight="true" outlineLevel="0" collapsed="false">
      <c r="B901" s="311"/>
    </row>
    <row r="902" customFormat="false" ht="15.75" hidden="false" customHeight="true" outlineLevel="0" collapsed="false">
      <c r="B902" s="311"/>
    </row>
    <row r="903" customFormat="false" ht="15.75" hidden="false" customHeight="true" outlineLevel="0" collapsed="false">
      <c r="B903" s="311"/>
    </row>
    <row r="904" customFormat="false" ht="15.75" hidden="false" customHeight="true" outlineLevel="0" collapsed="false">
      <c r="B904" s="311"/>
    </row>
    <row r="905" customFormat="false" ht="15.75" hidden="false" customHeight="true" outlineLevel="0" collapsed="false">
      <c r="B905" s="311"/>
    </row>
    <row r="906" customFormat="false" ht="15.75" hidden="false" customHeight="true" outlineLevel="0" collapsed="false">
      <c r="B906" s="311"/>
    </row>
    <row r="907" customFormat="false" ht="15.75" hidden="false" customHeight="true" outlineLevel="0" collapsed="false">
      <c r="B907" s="311"/>
    </row>
    <row r="908" customFormat="false" ht="15.75" hidden="false" customHeight="true" outlineLevel="0" collapsed="false">
      <c r="B908" s="311"/>
    </row>
    <row r="909" customFormat="false" ht="15.75" hidden="false" customHeight="true" outlineLevel="0" collapsed="false">
      <c r="B909" s="311"/>
    </row>
    <row r="910" customFormat="false" ht="15.75" hidden="false" customHeight="true" outlineLevel="0" collapsed="false">
      <c r="B910" s="311"/>
    </row>
    <row r="911" customFormat="false" ht="15.75" hidden="false" customHeight="true" outlineLevel="0" collapsed="false">
      <c r="B911" s="311"/>
    </row>
    <row r="912" customFormat="false" ht="15.75" hidden="false" customHeight="true" outlineLevel="0" collapsed="false">
      <c r="B912" s="311"/>
    </row>
    <row r="913" customFormat="false" ht="15.75" hidden="false" customHeight="true" outlineLevel="0" collapsed="false">
      <c r="B913" s="311"/>
    </row>
    <row r="914" customFormat="false" ht="15.75" hidden="false" customHeight="true" outlineLevel="0" collapsed="false">
      <c r="B914" s="311"/>
    </row>
    <row r="915" customFormat="false" ht="15.75" hidden="false" customHeight="true" outlineLevel="0" collapsed="false">
      <c r="B915" s="311"/>
    </row>
    <row r="916" customFormat="false" ht="15.75" hidden="false" customHeight="true" outlineLevel="0" collapsed="false">
      <c r="B916" s="311"/>
    </row>
    <row r="917" customFormat="false" ht="15.75" hidden="false" customHeight="true" outlineLevel="0" collapsed="false">
      <c r="B917" s="311"/>
    </row>
    <row r="918" customFormat="false" ht="15.75" hidden="false" customHeight="true" outlineLevel="0" collapsed="false">
      <c r="B918" s="311"/>
    </row>
    <row r="919" customFormat="false" ht="15.75" hidden="false" customHeight="true" outlineLevel="0" collapsed="false">
      <c r="B919" s="311"/>
    </row>
    <row r="920" customFormat="false" ht="15.75" hidden="false" customHeight="true" outlineLevel="0" collapsed="false">
      <c r="B920" s="311"/>
    </row>
    <row r="921" customFormat="false" ht="15.75" hidden="false" customHeight="true" outlineLevel="0" collapsed="false">
      <c r="B921" s="311"/>
    </row>
    <row r="922" customFormat="false" ht="15.75" hidden="false" customHeight="true" outlineLevel="0" collapsed="false">
      <c r="B922" s="311"/>
    </row>
    <row r="923" customFormat="false" ht="15.75" hidden="false" customHeight="true" outlineLevel="0" collapsed="false">
      <c r="B923" s="311"/>
    </row>
    <row r="924" customFormat="false" ht="15.75" hidden="false" customHeight="true" outlineLevel="0" collapsed="false">
      <c r="B924" s="311"/>
    </row>
    <row r="925" customFormat="false" ht="15.75" hidden="false" customHeight="true" outlineLevel="0" collapsed="false">
      <c r="B925" s="311"/>
    </row>
    <row r="926" customFormat="false" ht="15.75" hidden="false" customHeight="true" outlineLevel="0" collapsed="false">
      <c r="B926" s="311"/>
    </row>
    <row r="927" customFormat="false" ht="15.75" hidden="false" customHeight="true" outlineLevel="0" collapsed="false">
      <c r="B927" s="311"/>
    </row>
    <row r="928" customFormat="false" ht="15.75" hidden="false" customHeight="true" outlineLevel="0" collapsed="false">
      <c r="B928" s="311"/>
    </row>
    <row r="929" customFormat="false" ht="15.75" hidden="false" customHeight="true" outlineLevel="0" collapsed="false">
      <c r="B929" s="311"/>
    </row>
    <row r="930" customFormat="false" ht="15.75" hidden="false" customHeight="true" outlineLevel="0" collapsed="false">
      <c r="B930" s="311"/>
    </row>
    <row r="931" customFormat="false" ht="15.75" hidden="false" customHeight="true" outlineLevel="0" collapsed="false">
      <c r="B931" s="311"/>
    </row>
    <row r="932" customFormat="false" ht="15.75" hidden="false" customHeight="true" outlineLevel="0" collapsed="false">
      <c r="B932" s="311"/>
    </row>
    <row r="933" customFormat="false" ht="15.75" hidden="false" customHeight="true" outlineLevel="0" collapsed="false">
      <c r="B933" s="311"/>
    </row>
    <row r="934" customFormat="false" ht="15.75" hidden="false" customHeight="true" outlineLevel="0" collapsed="false">
      <c r="B934" s="311"/>
    </row>
    <row r="935" customFormat="false" ht="15.75" hidden="false" customHeight="true" outlineLevel="0" collapsed="false">
      <c r="B935" s="311"/>
    </row>
    <row r="936" customFormat="false" ht="15.75" hidden="false" customHeight="true" outlineLevel="0" collapsed="false">
      <c r="B936" s="311"/>
    </row>
    <row r="937" customFormat="false" ht="15.75" hidden="false" customHeight="true" outlineLevel="0" collapsed="false">
      <c r="B937" s="311"/>
    </row>
    <row r="938" customFormat="false" ht="15.75" hidden="false" customHeight="true" outlineLevel="0" collapsed="false">
      <c r="B938" s="311"/>
    </row>
    <row r="939" customFormat="false" ht="15.75" hidden="false" customHeight="true" outlineLevel="0" collapsed="false">
      <c r="B939" s="311"/>
    </row>
    <row r="940" customFormat="false" ht="15.75" hidden="false" customHeight="true" outlineLevel="0" collapsed="false">
      <c r="B940" s="311"/>
    </row>
    <row r="941" customFormat="false" ht="15.75" hidden="false" customHeight="true" outlineLevel="0" collapsed="false">
      <c r="B941" s="311"/>
    </row>
    <row r="942" customFormat="false" ht="15.75" hidden="false" customHeight="true" outlineLevel="0" collapsed="false">
      <c r="B942" s="311"/>
    </row>
    <row r="943" customFormat="false" ht="15.75" hidden="false" customHeight="true" outlineLevel="0" collapsed="false">
      <c r="B943" s="311"/>
    </row>
    <row r="944" customFormat="false" ht="15.75" hidden="false" customHeight="true" outlineLevel="0" collapsed="false">
      <c r="B944" s="311"/>
    </row>
    <row r="945" customFormat="false" ht="15.75" hidden="false" customHeight="true" outlineLevel="0" collapsed="false">
      <c r="B945" s="311"/>
    </row>
    <row r="946" customFormat="false" ht="15.75" hidden="false" customHeight="true" outlineLevel="0" collapsed="false">
      <c r="B946" s="311"/>
    </row>
    <row r="947" customFormat="false" ht="15.75" hidden="false" customHeight="true" outlineLevel="0" collapsed="false">
      <c r="B947" s="311"/>
    </row>
    <row r="948" customFormat="false" ht="15.75" hidden="false" customHeight="true" outlineLevel="0" collapsed="false">
      <c r="B948" s="311"/>
    </row>
    <row r="949" customFormat="false" ht="15.75" hidden="false" customHeight="true" outlineLevel="0" collapsed="false">
      <c r="B949" s="311"/>
    </row>
    <row r="950" customFormat="false" ht="15.75" hidden="false" customHeight="true" outlineLevel="0" collapsed="false">
      <c r="B950" s="311"/>
    </row>
    <row r="951" customFormat="false" ht="15.75" hidden="false" customHeight="true" outlineLevel="0" collapsed="false">
      <c r="B951" s="311"/>
    </row>
    <row r="952" customFormat="false" ht="15.75" hidden="false" customHeight="true" outlineLevel="0" collapsed="false">
      <c r="B952" s="311"/>
    </row>
    <row r="953" customFormat="false" ht="15.75" hidden="false" customHeight="true" outlineLevel="0" collapsed="false">
      <c r="B953" s="311"/>
    </row>
    <row r="954" customFormat="false" ht="15.75" hidden="false" customHeight="true" outlineLevel="0" collapsed="false">
      <c r="B954" s="311"/>
    </row>
    <row r="955" customFormat="false" ht="15.75" hidden="false" customHeight="true" outlineLevel="0" collapsed="false">
      <c r="B955" s="311"/>
    </row>
    <row r="956" customFormat="false" ht="15.75" hidden="false" customHeight="true" outlineLevel="0" collapsed="false">
      <c r="B956" s="311"/>
    </row>
    <row r="957" customFormat="false" ht="15.75" hidden="false" customHeight="true" outlineLevel="0" collapsed="false">
      <c r="B957" s="311"/>
    </row>
    <row r="958" customFormat="false" ht="15.75" hidden="false" customHeight="true" outlineLevel="0" collapsed="false">
      <c r="B958" s="311"/>
    </row>
    <row r="959" customFormat="false" ht="15.75" hidden="false" customHeight="true" outlineLevel="0" collapsed="false">
      <c r="B959" s="311"/>
    </row>
    <row r="960" customFormat="false" ht="15.75" hidden="false" customHeight="true" outlineLevel="0" collapsed="false">
      <c r="B960" s="311"/>
    </row>
    <row r="961" customFormat="false" ht="15.75" hidden="false" customHeight="true" outlineLevel="0" collapsed="false">
      <c r="B961" s="311"/>
    </row>
    <row r="962" customFormat="false" ht="15.75" hidden="false" customHeight="true" outlineLevel="0" collapsed="false">
      <c r="B962" s="311"/>
    </row>
    <row r="963" customFormat="false" ht="15.75" hidden="false" customHeight="true" outlineLevel="0" collapsed="false">
      <c r="B963" s="311"/>
    </row>
    <row r="964" customFormat="false" ht="15.75" hidden="false" customHeight="true" outlineLevel="0" collapsed="false">
      <c r="B964" s="311"/>
    </row>
    <row r="965" customFormat="false" ht="15.75" hidden="false" customHeight="true" outlineLevel="0" collapsed="false">
      <c r="B965" s="311"/>
    </row>
    <row r="966" customFormat="false" ht="15.75" hidden="false" customHeight="true" outlineLevel="0" collapsed="false">
      <c r="B966" s="311"/>
    </row>
    <row r="967" customFormat="false" ht="15.75" hidden="false" customHeight="true" outlineLevel="0" collapsed="false">
      <c r="B967" s="311"/>
    </row>
    <row r="968" customFormat="false" ht="15.75" hidden="false" customHeight="true" outlineLevel="0" collapsed="false">
      <c r="B968" s="311"/>
    </row>
    <row r="969" customFormat="false" ht="15.75" hidden="false" customHeight="true" outlineLevel="0" collapsed="false">
      <c r="B969" s="311"/>
    </row>
    <row r="970" customFormat="false" ht="15.75" hidden="false" customHeight="true" outlineLevel="0" collapsed="false">
      <c r="B970" s="311"/>
    </row>
    <row r="971" customFormat="false" ht="15.75" hidden="false" customHeight="true" outlineLevel="0" collapsed="false">
      <c r="B971" s="311"/>
    </row>
    <row r="972" customFormat="false" ht="15.75" hidden="false" customHeight="true" outlineLevel="0" collapsed="false">
      <c r="B972" s="311"/>
    </row>
    <row r="973" customFormat="false" ht="15.75" hidden="false" customHeight="true" outlineLevel="0" collapsed="false">
      <c r="B973" s="311"/>
    </row>
    <row r="974" customFormat="false" ht="15.75" hidden="false" customHeight="true" outlineLevel="0" collapsed="false">
      <c r="B974" s="311"/>
    </row>
    <row r="975" customFormat="false" ht="15.75" hidden="false" customHeight="true" outlineLevel="0" collapsed="false">
      <c r="B975" s="311"/>
    </row>
    <row r="976" customFormat="false" ht="15.75" hidden="false" customHeight="true" outlineLevel="0" collapsed="false">
      <c r="B976" s="311"/>
    </row>
    <row r="977" customFormat="false" ht="15.75" hidden="false" customHeight="true" outlineLevel="0" collapsed="false">
      <c r="B977" s="311"/>
    </row>
    <row r="978" customFormat="false" ht="15.75" hidden="false" customHeight="true" outlineLevel="0" collapsed="false">
      <c r="B978" s="311"/>
    </row>
    <row r="979" customFormat="false" ht="15.75" hidden="false" customHeight="true" outlineLevel="0" collapsed="false">
      <c r="B979" s="311"/>
    </row>
    <row r="980" customFormat="false" ht="15.75" hidden="false" customHeight="true" outlineLevel="0" collapsed="false">
      <c r="B980" s="311"/>
    </row>
    <row r="981" customFormat="false" ht="15.75" hidden="false" customHeight="true" outlineLevel="0" collapsed="false">
      <c r="B981" s="311"/>
    </row>
    <row r="982" customFormat="false" ht="15.75" hidden="false" customHeight="true" outlineLevel="0" collapsed="false">
      <c r="B982" s="311"/>
    </row>
    <row r="983" customFormat="false" ht="15.75" hidden="false" customHeight="true" outlineLevel="0" collapsed="false">
      <c r="B983" s="311"/>
    </row>
    <row r="984" customFormat="false" ht="15.75" hidden="false" customHeight="true" outlineLevel="0" collapsed="false">
      <c r="B984" s="311"/>
    </row>
    <row r="985" customFormat="false" ht="15.75" hidden="false" customHeight="true" outlineLevel="0" collapsed="false">
      <c r="B985" s="311"/>
    </row>
    <row r="986" customFormat="false" ht="15.75" hidden="false" customHeight="true" outlineLevel="0" collapsed="false">
      <c r="B986" s="311"/>
    </row>
    <row r="987" customFormat="false" ht="15.75" hidden="false" customHeight="true" outlineLevel="0" collapsed="false">
      <c r="B987" s="311"/>
    </row>
    <row r="988" customFormat="false" ht="15.75" hidden="false" customHeight="true" outlineLevel="0" collapsed="false">
      <c r="B988" s="311"/>
    </row>
    <row r="989" customFormat="false" ht="15.75" hidden="false" customHeight="true" outlineLevel="0" collapsed="false">
      <c r="B989" s="311"/>
    </row>
    <row r="990" customFormat="false" ht="15.75" hidden="false" customHeight="true" outlineLevel="0" collapsed="false">
      <c r="B990" s="311"/>
    </row>
    <row r="991" customFormat="false" ht="15.75" hidden="false" customHeight="true" outlineLevel="0" collapsed="false">
      <c r="B991" s="311"/>
    </row>
    <row r="992" customFormat="false" ht="15.75" hidden="false" customHeight="true" outlineLevel="0" collapsed="false">
      <c r="B992" s="311"/>
    </row>
    <row r="993" customFormat="false" ht="15.75" hidden="false" customHeight="true" outlineLevel="0" collapsed="false">
      <c r="B993" s="311"/>
    </row>
    <row r="994" customFormat="false" ht="15.75" hidden="false" customHeight="true" outlineLevel="0" collapsed="false">
      <c r="B994" s="311"/>
    </row>
    <row r="995" customFormat="false" ht="15.75" hidden="false" customHeight="true" outlineLevel="0" collapsed="false">
      <c r="B995" s="311"/>
    </row>
    <row r="996" customFormat="false" ht="15.75" hidden="false" customHeight="true" outlineLevel="0" collapsed="false">
      <c r="B996" s="311"/>
    </row>
    <row r="997" customFormat="false" ht="15.75" hidden="false" customHeight="true" outlineLevel="0" collapsed="false">
      <c r="B997" s="311"/>
    </row>
    <row r="998" customFormat="false" ht="15.75" hidden="false" customHeight="true" outlineLevel="0" collapsed="false">
      <c r="B998" s="311"/>
    </row>
    <row r="999" customFormat="false" ht="15.75" hidden="false" customHeight="true" outlineLevel="0" collapsed="false">
      <c r="B999" s="311"/>
    </row>
    <row r="1000" customFormat="false" ht="15.75" hidden="false" customHeight="true" outlineLevel="0" collapsed="false">
      <c r="B1000" s="3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1" min="1" style="0" width="14.28"/>
    <col collapsed="false" customWidth="true" hidden="false" outlineLevel="0" max="2" min="2" style="0" width="27.15"/>
    <col collapsed="false" customWidth="true" hidden="false" outlineLevel="0" max="3" min="3" style="0" width="21.15"/>
    <col collapsed="false" customWidth="true" hidden="false" outlineLevel="0" max="6" min="4" style="0" width="19.71"/>
    <col collapsed="false" customWidth="true" hidden="false" outlineLevel="0" max="7" min="7" style="0" width="15.71"/>
    <col collapsed="false" customWidth="true" hidden="false" outlineLevel="0" max="8" min="8" style="0" width="14.28"/>
    <col collapsed="false" customWidth="true" hidden="false" outlineLevel="0" max="26" min="9" style="0" width="8.7"/>
  </cols>
  <sheetData>
    <row r="1" customFormat="false" ht="15" hidden="false" customHeight="false" outlineLevel="0" collapsed="false">
      <c r="A1" s="322" t="s">
        <v>5850</v>
      </c>
      <c r="B1" s="322"/>
      <c r="C1" s="322"/>
      <c r="D1" s="322"/>
      <c r="E1" s="322"/>
      <c r="F1" s="322"/>
      <c r="G1" s="322"/>
      <c r="H1" s="322"/>
    </row>
    <row r="2" customFormat="false" ht="15" hidden="false" customHeight="false" outlineLevel="0" collapsed="false">
      <c r="A2" s="306" t="s">
        <v>6309</v>
      </c>
      <c r="B2" s="306" t="s">
        <v>6310</v>
      </c>
      <c r="C2" s="323" t="s">
        <v>6311</v>
      </c>
      <c r="D2" s="323" t="s">
        <v>6312</v>
      </c>
      <c r="E2" s="323" t="s">
        <v>6313</v>
      </c>
      <c r="F2" s="323" t="s">
        <v>6314</v>
      </c>
      <c r="G2" s="323" t="s">
        <v>6315</v>
      </c>
      <c r="H2" s="323" t="s">
        <v>6316</v>
      </c>
    </row>
    <row r="3" customFormat="false" ht="30" hidden="false" customHeight="false" outlineLevel="0" collapsed="false">
      <c r="A3" s="324" t="n">
        <v>1</v>
      </c>
      <c r="B3" s="323" t="s">
        <v>6317</v>
      </c>
      <c r="C3" s="310" t="n">
        <v>165000000</v>
      </c>
      <c r="D3" s="310" t="n">
        <v>100000000</v>
      </c>
      <c r="E3" s="325"/>
      <c r="F3" s="325"/>
      <c r="G3" s="306" t="n">
        <v>102</v>
      </c>
      <c r="H3" s="309"/>
    </row>
    <row r="4" customFormat="false" ht="15" hidden="false" customHeight="false" outlineLevel="0" collapsed="false">
      <c r="A4" s="324" t="n">
        <v>2</v>
      </c>
      <c r="B4" s="306" t="s">
        <v>1227</v>
      </c>
      <c r="C4" s="310" t="n">
        <v>20000000</v>
      </c>
      <c r="E4" s="308" t="n">
        <v>17830000</v>
      </c>
      <c r="F4" s="308"/>
      <c r="G4" s="306" t="n">
        <v>227</v>
      </c>
      <c r="H4" s="309"/>
    </row>
    <row r="5" customFormat="false" ht="15" hidden="false" customHeight="false" outlineLevel="0" collapsed="false">
      <c r="A5" s="324" t="n">
        <v>3</v>
      </c>
      <c r="B5" s="306" t="s">
        <v>6318</v>
      </c>
      <c r="C5" s="310" t="n">
        <v>22235679</v>
      </c>
      <c r="D5" s="306" t="n">
        <v>870.505</v>
      </c>
      <c r="H5" s="309"/>
    </row>
    <row r="6" customFormat="false" ht="15" hidden="false" customHeight="false" outlineLevel="0" collapsed="false">
      <c r="A6" s="324" t="n">
        <v>4</v>
      </c>
      <c r="B6" s="306" t="s">
        <v>6319</v>
      </c>
      <c r="C6" s="326" t="n">
        <v>4932839</v>
      </c>
      <c r="D6" s="310" t="n">
        <v>870505</v>
      </c>
      <c r="E6" s="310"/>
      <c r="F6" s="310"/>
      <c r="H6" s="309"/>
    </row>
    <row r="7" customFormat="false" ht="15" hidden="false" customHeight="false" outlineLevel="0" collapsed="false">
      <c r="A7" s="324" t="n">
        <v>5</v>
      </c>
      <c r="B7" s="306" t="s">
        <v>6320</v>
      </c>
      <c r="C7" s="310" t="n">
        <v>0</v>
      </c>
      <c r="H7" s="309"/>
    </row>
    <row r="8" customFormat="false" ht="15" hidden="false" customHeight="false" outlineLevel="0" collapsed="false">
      <c r="A8" s="306" t="s">
        <v>6321</v>
      </c>
      <c r="C8" s="310"/>
      <c r="E8" s="327" t="s">
        <v>3762</v>
      </c>
      <c r="F8" s="328" t="n">
        <v>1426000000</v>
      </c>
      <c r="H8" s="309"/>
    </row>
    <row r="9" customFormat="false" ht="15" hidden="false" customHeight="false" outlineLevel="0" collapsed="false">
      <c r="A9" s="329" t="s">
        <v>6322</v>
      </c>
      <c r="B9" s="330"/>
      <c r="C9" s="331" t="n">
        <f aca="false">SUM(C3:C7)</f>
        <v>212168518</v>
      </c>
      <c r="D9" s="331" t="n">
        <f aca="false">SUM(D3:D7)</f>
        <v>100871375.505</v>
      </c>
      <c r="E9" s="332" t="n">
        <f aca="false">SUM(E3:E8)</f>
        <v>17830000</v>
      </c>
      <c r="F9" s="330"/>
      <c r="G9" s="330" t="n">
        <f aca="false">SUM(G3:G7)</f>
        <v>329</v>
      </c>
      <c r="H9" s="333"/>
    </row>
    <row r="10" customFormat="false" ht="15" hidden="false" customHeight="false" outlineLevel="0" collapsed="false">
      <c r="A10" s="322" t="s">
        <v>3688</v>
      </c>
      <c r="B10" s="322"/>
      <c r="C10" s="322"/>
      <c r="D10" s="322"/>
      <c r="E10" s="322"/>
      <c r="F10" s="322"/>
      <c r="G10" s="322"/>
      <c r="H10" s="322"/>
    </row>
    <row r="11" customFormat="false" ht="19.5" hidden="false" customHeight="false" outlineLevel="0" collapsed="false">
      <c r="A11" s="324" t="n">
        <v>2014</v>
      </c>
      <c r="B11" s="306" t="s">
        <v>6323</v>
      </c>
      <c r="C11" s="310" t="n">
        <v>39520000</v>
      </c>
      <c r="D11" s="310" t="n">
        <v>3750000</v>
      </c>
      <c r="E11" s="310" t="n">
        <f aca="false">SUM(K15)</f>
        <v>0</v>
      </c>
      <c r="F11" s="310"/>
      <c r="G11" s="306" t="n">
        <v>17</v>
      </c>
      <c r="H11" s="309"/>
    </row>
    <row r="12" customFormat="false" ht="15" hidden="false" customHeight="false" outlineLevel="0" collapsed="false">
      <c r="A12" s="324" t="n">
        <v>2015</v>
      </c>
      <c r="B12" s="306" t="s">
        <v>6324</v>
      </c>
      <c r="C12" s="310" t="n">
        <v>25100000</v>
      </c>
      <c r="D12" s="310" t="n">
        <v>1600000</v>
      </c>
      <c r="E12" s="310" t="n">
        <f aca="false">SUM(K16)</f>
        <v>0</v>
      </c>
      <c r="F12" s="310"/>
      <c r="G12" s="306" t="n">
        <v>4</v>
      </c>
    </row>
    <row r="13" customFormat="false" ht="15" hidden="false" customHeight="false" outlineLevel="0" collapsed="false">
      <c r="A13" s="324" t="n">
        <v>2016</v>
      </c>
      <c r="B13" s="306" t="s">
        <v>6325</v>
      </c>
      <c r="C13" s="310" t="n">
        <v>37600000</v>
      </c>
      <c r="D13" s="310" t="n">
        <v>3500000</v>
      </c>
      <c r="E13" s="310" t="n">
        <f aca="false">SUM(K17)</f>
        <v>0</v>
      </c>
      <c r="F13" s="310"/>
    </row>
    <row r="14" customFormat="false" ht="15" hidden="false" customHeight="false" outlineLevel="0" collapsed="false">
      <c r="A14" s="324" t="n">
        <v>2017</v>
      </c>
      <c r="B14" s="306" t="s">
        <v>6326</v>
      </c>
      <c r="C14" s="310" t="n">
        <v>44550000</v>
      </c>
      <c r="D14" s="310" t="n">
        <v>3570000</v>
      </c>
      <c r="E14" s="310" t="n">
        <f aca="false">SUM(K18)</f>
        <v>0</v>
      </c>
      <c r="F14" s="310"/>
    </row>
    <row r="15" customFormat="false" ht="15" hidden="false" customHeight="false" outlineLevel="0" collapsed="false">
      <c r="A15" s="324" t="n">
        <v>2018</v>
      </c>
      <c r="B15" s="306" t="s">
        <v>6327</v>
      </c>
      <c r="C15" s="310" t="n">
        <v>47270000</v>
      </c>
      <c r="D15" s="310" t="n">
        <v>2060000</v>
      </c>
      <c r="E15" s="310" t="n">
        <f aca="false">SUM(K19)</f>
        <v>0</v>
      </c>
      <c r="F15" s="310"/>
    </row>
    <row r="16" customFormat="false" ht="15" hidden="false" customHeight="false" outlineLevel="0" collapsed="false">
      <c r="A16" s="324" t="n">
        <v>2019</v>
      </c>
      <c r="B16" s="306" t="s">
        <v>6328</v>
      </c>
      <c r="C16" s="310" t="n">
        <v>42300000</v>
      </c>
      <c r="D16" s="310" t="n">
        <v>0</v>
      </c>
      <c r="E16" s="310" t="n">
        <f aca="false">SUM(K20)</f>
        <v>0</v>
      </c>
      <c r="F16" s="310"/>
    </row>
    <row r="17" customFormat="false" ht="15" hidden="false" customHeight="false" outlineLevel="0" collapsed="false">
      <c r="A17" s="324" t="n">
        <v>2020</v>
      </c>
      <c r="B17" s="306" t="s">
        <v>6327</v>
      </c>
      <c r="C17" s="310" t="n">
        <v>29100000</v>
      </c>
      <c r="D17" s="310" t="n">
        <v>2400000</v>
      </c>
      <c r="E17" s="310" t="n">
        <f aca="false">SUM(K21)</f>
        <v>0</v>
      </c>
      <c r="F17" s="310"/>
    </row>
    <row r="18" customFormat="false" ht="15" hidden="false" customHeight="false" outlineLevel="0" collapsed="false">
      <c r="A18" s="306" t="s">
        <v>6321</v>
      </c>
      <c r="C18" s="310"/>
      <c r="E18" s="327" t="n">
        <f aca="false">SUM(K22)</f>
        <v>0</v>
      </c>
      <c r="F18" s="328" t="n">
        <v>2980000000</v>
      </c>
    </row>
    <row r="19" customFormat="false" ht="15" hidden="false" customHeight="false" outlineLevel="0" collapsed="false">
      <c r="A19" s="306" t="s">
        <v>3729</v>
      </c>
      <c r="B19" s="306" t="s">
        <v>6329</v>
      </c>
      <c r="C19" s="310"/>
      <c r="E19" s="306" t="n">
        <f aca="false">SUM(K23)</f>
        <v>0</v>
      </c>
    </row>
    <row r="20" customFormat="false" ht="15" hidden="false" customHeight="false" outlineLevel="0" collapsed="false">
      <c r="A20" s="306" t="s">
        <v>1227</v>
      </c>
      <c r="B20" s="306"/>
      <c r="C20" s="310"/>
      <c r="E20" s="306" t="n">
        <f aca="false">SUM(K24)</f>
        <v>0</v>
      </c>
      <c r="G20" s="306" t="n">
        <v>1</v>
      </c>
    </row>
    <row r="21" customFormat="false" ht="15.75" hidden="false" customHeight="true" outlineLevel="0" collapsed="false">
      <c r="A21" s="306" t="s">
        <v>6330</v>
      </c>
      <c r="C21" s="310" t="n">
        <v>197000000</v>
      </c>
      <c r="D21" s="310" t="n">
        <f aca="false">SUM(D11:D20)</f>
        <v>16880000</v>
      </c>
      <c r="E21" s="306" t="n">
        <f aca="false">SUM(K25)</f>
        <v>0</v>
      </c>
    </row>
    <row r="22" customFormat="false" ht="15.75" hidden="false" customHeight="true" outlineLevel="0" collapsed="false">
      <c r="A22" s="306" t="s">
        <v>6331</v>
      </c>
      <c r="C22" s="310"/>
      <c r="D22" s="310"/>
      <c r="E22" s="306" t="n">
        <f aca="false">SUM(K26)</f>
        <v>0</v>
      </c>
    </row>
    <row r="23" customFormat="false" ht="15.75" hidden="false" customHeight="true" outlineLevel="0" collapsed="false">
      <c r="A23" s="334"/>
      <c r="B23" s="334"/>
      <c r="C23" s="331" t="n">
        <f aca="false">SUM(C11:C21)</f>
        <v>462440000</v>
      </c>
      <c r="D23" s="334"/>
      <c r="E23" s="330" t="n">
        <f aca="false">SUM(K27)</f>
        <v>0</v>
      </c>
      <c r="F23" s="334"/>
      <c r="G23" s="334"/>
      <c r="H23" s="334"/>
    </row>
    <row r="24" customFormat="false" ht="15.75" hidden="false" customHeight="true" outlineLevel="0" collapsed="false">
      <c r="A24" s="322" t="s">
        <v>3493</v>
      </c>
      <c r="B24" s="322" t="s">
        <v>6326</v>
      </c>
      <c r="C24" s="322"/>
      <c r="D24" s="322"/>
      <c r="E24" s="322"/>
      <c r="F24" s="322"/>
      <c r="G24" s="322"/>
      <c r="H24" s="322"/>
    </row>
    <row r="25" customFormat="false" ht="15.75" hidden="false" customHeight="true" outlineLevel="0" collapsed="false"/>
    <row r="26" customFormat="false" ht="30.75" hidden="false" customHeight="true" outlineLevel="0" collapsed="false">
      <c r="A26" s="335" t="s">
        <v>6332</v>
      </c>
      <c r="B26" s="335"/>
      <c r="C26" s="336" t="n">
        <f aca="false">C23+C9</f>
        <v>674608518</v>
      </c>
      <c r="D26" s="336" t="n">
        <f aca="false">D21+D9</f>
        <v>117751375.505</v>
      </c>
      <c r="E26" s="337" t="n">
        <f aca="false">E23+E9</f>
        <v>17830000</v>
      </c>
      <c r="F26" s="335"/>
      <c r="G26" s="335"/>
      <c r="H26" s="335"/>
    </row>
    <row r="27" customFormat="false" ht="15.75" hidden="false" customHeight="true" outlineLevel="0" collapsed="false"/>
    <row r="28" customFormat="false" ht="15.75" hidden="false" customHeight="true" outlineLevel="0" collapsed="false">
      <c r="A28" s="306" t="s">
        <v>6333</v>
      </c>
    </row>
    <row r="29" customFormat="false" ht="15.75" hidden="false" customHeight="true" outlineLevel="0" collapsed="false">
      <c r="A29" s="306" t="s">
        <v>6334</v>
      </c>
    </row>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c r="C38" s="310"/>
    </row>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H352"/>
  <sheetViews>
    <sheetView showFormulas="false" showGridLines="true" showRowColHeaders="true" showZeros="true" rightToLeft="false" tabSelected="false" showOutlineSymbols="true" defaultGridColor="true" view="normal" topLeftCell="A127" colorId="64" zoomScale="55" zoomScaleNormal="55" zoomScalePageLayoutView="100" workbookViewId="0">
      <selection pane="topLeft" activeCell="H189" activeCellId="0" sqref="H189"/>
    </sheetView>
  </sheetViews>
  <sheetFormatPr defaultColWidth="8.54296875" defaultRowHeight="15" zeroHeight="false" outlineLevelRow="0" outlineLevelCol="0"/>
  <cols>
    <col collapsed="false" customWidth="true" hidden="false" outlineLevel="0" max="4" min="4" style="0" width="17.57"/>
    <col collapsed="false" customWidth="true" hidden="false" outlineLevel="0" max="12" min="12" style="0" width="14.14"/>
  </cols>
  <sheetData>
    <row r="1" customFormat="false" ht="45" hidden="false" customHeight="false" outlineLevel="0" collapsed="false">
      <c r="A1" s="338" t="s">
        <v>1</v>
      </c>
      <c r="B1" s="339" t="s">
        <v>2</v>
      </c>
      <c r="C1" s="338" t="s">
        <v>3</v>
      </c>
      <c r="D1" s="340" t="s">
        <v>4</v>
      </c>
      <c r="E1" s="338" t="s">
        <v>5</v>
      </c>
      <c r="F1" s="338" t="s">
        <v>6</v>
      </c>
      <c r="G1" s="338" t="s">
        <v>7</v>
      </c>
      <c r="H1" s="341" t="s">
        <v>8</v>
      </c>
      <c r="I1" s="341" t="s">
        <v>9</v>
      </c>
      <c r="J1" s="338" t="s">
        <v>10</v>
      </c>
      <c r="K1" s="338" t="s">
        <v>11</v>
      </c>
      <c r="L1" s="342" t="s">
        <v>12</v>
      </c>
      <c r="M1" s="342" t="s">
        <v>13</v>
      </c>
      <c r="N1" s="342" t="s">
        <v>14</v>
      </c>
      <c r="O1" s="343" t="s">
        <v>15</v>
      </c>
      <c r="P1" s="338" t="s">
        <v>16</v>
      </c>
      <c r="Q1" s="344" t="s">
        <v>17</v>
      </c>
      <c r="R1" s="345" t="s">
        <v>18</v>
      </c>
      <c r="S1" s="338" t="s">
        <v>19</v>
      </c>
      <c r="T1" s="338" t="s">
        <v>20</v>
      </c>
      <c r="U1" s="346"/>
      <c r="V1" s="346"/>
      <c r="W1" s="346"/>
      <c r="X1" s="346"/>
      <c r="Y1" s="346"/>
      <c r="Z1" s="347"/>
      <c r="AA1" s="347"/>
      <c r="AB1" s="347"/>
      <c r="AC1" s="347"/>
      <c r="AD1" s="347"/>
      <c r="AE1" s="347"/>
      <c r="AF1" s="347"/>
      <c r="AG1" s="347"/>
      <c r="AH1" s="347"/>
    </row>
    <row r="2" customFormat="false" ht="15" hidden="false" customHeight="true" outlineLevel="0" collapsed="false">
      <c r="A2" s="348" t="s">
        <v>6335</v>
      </c>
      <c r="B2" s="347" t="s">
        <v>6336</v>
      </c>
      <c r="C2" s="347"/>
      <c r="D2" s="349" t="s">
        <v>6337</v>
      </c>
      <c r="E2" s="347" t="s">
        <v>37</v>
      </c>
      <c r="F2" s="347"/>
      <c r="G2" s="347"/>
      <c r="H2" s="347" t="s">
        <v>6338</v>
      </c>
      <c r="I2" s="347" t="s">
        <v>6339</v>
      </c>
      <c r="J2" s="347"/>
      <c r="K2" s="347" t="s">
        <v>594</v>
      </c>
      <c r="L2" s="350" t="n">
        <v>33370</v>
      </c>
      <c r="M2" s="347"/>
      <c r="N2" s="351" t="s">
        <v>6340</v>
      </c>
      <c r="O2" s="352"/>
      <c r="P2" s="347" t="s">
        <v>935</v>
      </c>
      <c r="Q2" s="347" t="s">
        <v>6341</v>
      </c>
      <c r="R2" s="347"/>
      <c r="S2" s="347" t="s">
        <v>6342</v>
      </c>
      <c r="T2" s="353" t="s">
        <v>6343</v>
      </c>
      <c r="U2" s="347"/>
      <c r="V2" s="347"/>
      <c r="W2" s="347"/>
      <c r="X2" s="347"/>
      <c r="Y2" s="347"/>
      <c r="Z2" s="347"/>
      <c r="AA2" s="347"/>
      <c r="AB2" s="347"/>
      <c r="AC2" s="347"/>
      <c r="AD2" s="347"/>
      <c r="AE2" s="347"/>
      <c r="AF2" s="347"/>
      <c r="AG2" s="347"/>
      <c r="AH2" s="347"/>
    </row>
    <row r="3" customFormat="false" ht="15" hidden="false" customHeight="false" outlineLevel="0" collapsed="false">
      <c r="A3" s="348" t="s">
        <v>6335</v>
      </c>
      <c r="B3" s="347" t="s">
        <v>6336</v>
      </c>
      <c r="C3" s="347"/>
      <c r="D3" s="349" t="s">
        <v>6344</v>
      </c>
      <c r="E3" s="347" t="s">
        <v>37</v>
      </c>
      <c r="F3" s="347"/>
      <c r="G3" s="347"/>
      <c r="H3" s="347" t="s">
        <v>6345</v>
      </c>
      <c r="I3" s="347" t="s">
        <v>6346</v>
      </c>
      <c r="J3" s="347"/>
      <c r="K3" s="347" t="s">
        <v>6347</v>
      </c>
      <c r="L3" s="350" t="n">
        <v>19992</v>
      </c>
      <c r="M3" s="347"/>
      <c r="N3" s="351"/>
      <c r="O3" s="347"/>
      <c r="P3" s="347" t="s">
        <v>935</v>
      </c>
      <c r="Q3" s="347" t="s">
        <v>6348</v>
      </c>
      <c r="R3" s="347"/>
      <c r="S3" s="347" t="s">
        <v>6349</v>
      </c>
      <c r="T3" s="353" t="s">
        <v>6350</v>
      </c>
      <c r="U3" s="347"/>
      <c r="V3" s="347"/>
      <c r="W3" s="347"/>
      <c r="X3" s="347"/>
      <c r="Y3" s="347"/>
      <c r="Z3" s="347"/>
      <c r="AA3" s="347"/>
      <c r="AB3" s="347"/>
      <c r="AC3" s="347"/>
      <c r="AD3" s="347"/>
      <c r="AE3" s="347"/>
      <c r="AF3" s="347"/>
      <c r="AG3" s="347"/>
      <c r="AH3" s="347"/>
    </row>
    <row r="4" customFormat="false" ht="15" hidden="false" customHeight="false" outlineLevel="0" collapsed="false">
      <c r="A4" s="348" t="s">
        <v>6335</v>
      </c>
      <c r="B4" s="347" t="s">
        <v>6336</v>
      </c>
      <c r="C4" s="347"/>
      <c r="D4" s="349" t="s">
        <v>6351</v>
      </c>
      <c r="E4" s="348" t="s">
        <v>37</v>
      </c>
      <c r="F4" s="347"/>
      <c r="G4" s="347"/>
      <c r="H4" s="347" t="s">
        <v>6345</v>
      </c>
      <c r="I4" s="347" t="s">
        <v>6352</v>
      </c>
      <c r="J4" s="347"/>
      <c r="K4" s="347" t="s">
        <v>6353</v>
      </c>
      <c r="L4" s="350" t="n">
        <v>26000</v>
      </c>
      <c r="M4" s="347"/>
      <c r="N4" s="351"/>
      <c r="O4" s="347"/>
      <c r="P4" s="347" t="s">
        <v>935</v>
      </c>
      <c r="Q4" s="354" t="s">
        <v>6354</v>
      </c>
      <c r="R4" s="347"/>
      <c r="S4" s="347" t="s">
        <v>6355</v>
      </c>
      <c r="T4" s="347" t="s">
        <v>6356</v>
      </c>
      <c r="U4" s="347"/>
      <c r="V4" s="347"/>
      <c r="W4" s="347"/>
      <c r="X4" s="347"/>
      <c r="Y4" s="347"/>
      <c r="Z4" s="347"/>
      <c r="AA4" s="347"/>
      <c r="AB4" s="347"/>
      <c r="AC4" s="347"/>
      <c r="AD4" s="347"/>
      <c r="AE4" s="347"/>
      <c r="AF4" s="347"/>
      <c r="AG4" s="347"/>
      <c r="AH4" s="347"/>
    </row>
    <row r="5" customFormat="false" ht="15" hidden="false" customHeight="false" outlineLevel="0" collapsed="false">
      <c r="A5" s="348" t="s">
        <v>6335</v>
      </c>
      <c r="B5" s="348" t="s">
        <v>6336</v>
      </c>
      <c r="C5" s="355" t="s">
        <v>6357</v>
      </c>
      <c r="D5" s="347"/>
      <c r="E5" s="348" t="s">
        <v>37</v>
      </c>
      <c r="F5" s="347"/>
      <c r="G5" s="347"/>
      <c r="H5" s="348" t="s">
        <v>6358</v>
      </c>
      <c r="I5" s="348" t="s">
        <v>6359</v>
      </c>
      <c r="J5" s="347"/>
      <c r="K5" s="354" t="s">
        <v>6360</v>
      </c>
      <c r="L5" s="356" t="n">
        <v>21160</v>
      </c>
      <c r="M5" s="347"/>
      <c r="N5" s="351"/>
      <c r="O5" s="348"/>
      <c r="P5" s="348" t="s">
        <v>935</v>
      </c>
      <c r="Q5" s="354" t="s">
        <v>6361</v>
      </c>
      <c r="R5" s="347"/>
      <c r="S5" s="348" t="s">
        <v>6362</v>
      </c>
      <c r="T5" s="347" t="s">
        <v>6363</v>
      </c>
      <c r="U5" s="347"/>
      <c r="V5" s="347"/>
      <c r="W5" s="347"/>
      <c r="X5" s="347"/>
      <c r="Y5" s="347"/>
      <c r="Z5" s="347"/>
      <c r="AA5" s="347"/>
      <c r="AB5" s="347"/>
      <c r="AC5" s="347"/>
      <c r="AD5" s="347"/>
      <c r="AE5" s="347"/>
      <c r="AF5" s="347"/>
      <c r="AG5" s="347"/>
      <c r="AH5" s="347"/>
    </row>
    <row r="6" customFormat="false" ht="15" hidden="false" customHeight="false" outlineLevel="0" collapsed="false">
      <c r="A6" s="348" t="s">
        <v>6335</v>
      </c>
      <c r="B6" s="348" t="s">
        <v>6336</v>
      </c>
      <c r="C6" s="347"/>
      <c r="D6" s="357" t="s">
        <v>6364</v>
      </c>
      <c r="E6" s="348" t="s">
        <v>37</v>
      </c>
      <c r="F6" s="347"/>
      <c r="G6" s="347"/>
      <c r="H6" s="348" t="s">
        <v>6338</v>
      </c>
      <c r="I6" s="348" t="s">
        <v>6365</v>
      </c>
      <c r="J6" s="347"/>
      <c r="K6" s="354" t="s">
        <v>594</v>
      </c>
      <c r="L6" s="356" t="n">
        <v>21679</v>
      </c>
      <c r="M6" s="347"/>
      <c r="N6" s="351"/>
      <c r="O6" s="347"/>
      <c r="P6" s="348" t="s">
        <v>935</v>
      </c>
      <c r="Q6" s="348" t="s">
        <v>6366</v>
      </c>
      <c r="R6" s="347"/>
      <c r="S6" s="348" t="s">
        <v>6367</v>
      </c>
      <c r="T6" s="353" t="s">
        <v>6368</v>
      </c>
      <c r="U6" s="347"/>
      <c r="V6" s="347"/>
      <c r="W6" s="347"/>
      <c r="X6" s="347"/>
      <c r="Y6" s="347"/>
      <c r="Z6" s="347"/>
      <c r="AA6" s="347"/>
      <c r="AB6" s="347"/>
      <c r="AC6" s="347"/>
      <c r="AD6" s="347"/>
      <c r="AE6" s="347"/>
      <c r="AF6" s="347"/>
      <c r="AG6" s="347"/>
      <c r="AH6" s="347"/>
    </row>
    <row r="7" customFormat="false" ht="90" hidden="false" customHeight="false" outlineLevel="0" collapsed="false">
      <c r="A7" s="348" t="s">
        <v>6335</v>
      </c>
      <c r="B7" s="348" t="s">
        <v>6336</v>
      </c>
      <c r="C7" s="347"/>
      <c r="D7" s="358" t="s">
        <v>6369</v>
      </c>
      <c r="E7" s="348" t="s">
        <v>37</v>
      </c>
      <c r="F7" s="347"/>
      <c r="G7" s="347"/>
      <c r="H7" s="348" t="s">
        <v>6370</v>
      </c>
      <c r="I7" s="348" t="s">
        <v>6371</v>
      </c>
      <c r="J7" s="347"/>
      <c r="K7" s="348"/>
      <c r="L7" s="359" t="s">
        <v>6372</v>
      </c>
      <c r="M7" s="347"/>
      <c r="N7" s="360"/>
      <c r="O7" s="347"/>
      <c r="P7" s="348" t="s">
        <v>27</v>
      </c>
      <c r="Q7" s="354" t="s">
        <v>6373</v>
      </c>
      <c r="R7" s="347"/>
      <c r="S7" s="348" t="s">
        <v>6374</v>
      </c>
      <c r="T7" s="353" t="s">
        <v>6375</v>
      </c>
      <c r="U7" s="347"/>
      <c r="V7" s="347"/>
      <c r="W7" s="347"/>
      <c r="X7" s="347"/>
      <c r="Y7" s="347"/>
      <c r="Z7" s="347"/>
      <c r="AA7" s="347"/>
      <c r="AB7" s="347"/>
      <c r="AC7" s="347"/>
      <c r="AD7" s="347"/>
      <c r="AE7" s="347"/>
      <c r="AF7" s="347"/>
      <c r="AG7" s="347"/>
      <c r="AH7" s="347"/>
    </row>
    <row r="8" customFormat="false" ht="30" hidden="false" customHeight="false" outlineLevel="0" collapsed="false">
      <c r="A8" s="361" t="s">
        <v>6335</v>
      </c>
      <c r="B8" s="361" t="s">
        <v>6336</v>
      </c>
      <c r="C8" s="362"/>
      <c r="D8" s="363" t="s">
        <v>6376</v>
      </c>
      <c r="E8" s="361" t="s">
        <v>37</v>
      </c>
      <c r="F8" s="362"/>
      <c r="G8" s="362"/>
      <c r="H8" s="361" t="s">
        <v>6377</v>
      </c>
      <c r="I8" s="361" t="s">
        <v>6378</v>
      </c>
      <c r="J8" s="362"/>
      <c r="K8" s="361" t="s">
        <v>6353</v>
      </c>
      <c r="L8" s="364" t="n">
        <v>18829</v>
      </c>
      <c r="M8" s="365"/>
      <c r="N8" s="366"/>
      <c r="O8" s="362"/>
      <c r="P8" s="361" t="s">
        <v>935</v>
      </c>
      <c r="Q8" s="361" t="s">
        <v>6379</v>
      </c>
      <c r="R8" s="362"/>
      <c r="S8" s="361" t="s">
        <v>6380</v>
      </c>
      <c r="T8" s="367" t="s">
        <v>6381</v>
      </c>
      <c r="U8" s="362"/>
      <c r="V8" s="362"/>
      <c r="W8" s="362"/>
      <c r="X8" s="362"/>
      <c r="Y8" s="362"/>
      <c r="Z8" s="362"/>
      <c r="AA8" s="362"/>
      <c r="AB8" s="362"/>
      <c r="AC8" s="362"/>
      <c r="AD8" s="362"/>
      <c r="AE8" s="362"/>
      <c r="AF8" s="362"/>
      <c r="AG8" s="362"/>
      <c r="AH8" s="362"/>
    </row>
    <row r="9" customFormat="false" ht="15" hidden="false" customHeight="false" outlineLevel="0" collapsed="false">
      <c r="A9" s="348" t="s">
        <v>6335</v>
      </c>
      <c r="B9" s="348" t="s">
        <v>6336</v>
      </c>
      <c r="C9" s="347"/>
      <c r="D9" s="357" t="s">
        <v>6382</v>
      </c>
      <c r="E9" s="348" t="s">
        <v>37</v>
      </c>
      <c r="F9" s="347"/>
      <c r="G9" s="347"/>
      <c r="H9" s="348" t="s">
        <v>6383</v>
      </c>
      <c r="I9" s="347" t="s">
        <v>6384</v>
      </c>
      <c r="J9" s="347"/>
      <c r="K9" s="348" t="s">
        <v>594</v>
      </c>
      <c r="L9" s="356" t="n">
        <v>31253</v>
      </c>
      <c r="M9" s="347"/>
      <c r="N9" s="368"/>
      <c r="O9" s="347"/>
      <c r="P9" s="347"/>
      <c r="Q9" s="369" t="s">
        <v>6385</v>
      </c>
      <c r="R9" s="347"/>
      <c r="S9" s="348" t="s">
        <v>6386</v>
      </c>
      <c r="T9" s="347"/>
      <c r="U9" s="347"/>
      <c r="V9" s="347"/>
      <c r="W9" s="347"/>
      <c r="X9" s="347"/>
      <c r="Y9" s="347"/>
      <c r="Z9" s="347"/>
      <c r="AA9" s="347"/>
      <c r="AB9" s="347"/>
      <c r="AC9" s="347"/>
      <c r="AD9" s="347"/>
      <c r="AE9" s="347"/>
      <c r="AF9" s="347"/>
      <c r="AG9" s="347"/>
      <c r="AH9" s="347"/>
    </row>
    <row r="10" customFormat="false" ht="15" hidden="false" customHeight="false" outlineLevel="0" collapsed="false">
      <c r="A10" s="348" t="s">
        <v>6335</v>
      </c>
      <c r="B10" s="348" t="s">
        <v>6336</v>
      </c>
      <c r="C10" s="347"/>
      <c r="D10" s="357" t="s">
        <v>6387</v>
      </c>
      <c r="E10" s="348" t="s">
        <v>37</v>
      </c>
      <c r="F10" s="347"/>
      <c r="G10" s="347"/>
      <c r="H10" s="348" t="s">
        <v>6388</v>
      </c>
      <c r="I10" s="347" t="s">
        <v>6384</v>
      </c>
      <c r="J10" s="347"/>
      <c r="K10" s="348" t="s">
        <v>6353</v>
      </c>
      <c r="L10" s="370" t="n">
        <v>28780</v>
      </c>
      <c r="M10" s="347"/>
      <c r="N10" s="371"/>
      <c r="O10" s="347"/>
      <c r="P10" s="348" t="s">
        <v>935</v>
      </c>
      <c r="Q10" s="348" t="s">
        <v>6389</v>
      </c>
      <c r="R10" s="347"/>
      <c r="S10" s="348" t="s">
        <v>6390</v>
      </c>
      <c r="T10" s="353" t="s">
        <v>6391</v>
      </c>
      <c r="U10" s="347"/>
      <c r="V10" s="347"/>
      <c r="W10" s="347"/>
      <c r="X10" s="347"/>
      <c r="Y10" s="347"/>
      <c r="Z10" s="347"/>
      <c r="AA10" s="347"/>
      <c r="AB10" s="347"/>
      <c r="AC10" s="347"/>
      <c r="AD10" s="347"/>
      <c r="AE10" s="347"/>
      <c r="AF10" s="347"/>
      <c r="AG10" s="347"/>
      <c r="AH10" s="347"/>
    </row>
    <row r="11" customFormat="false" ht="15" hidden="false" customHeight="false" outlineLevel="0" collapsed="false">
      <c r="A11" s="361" t="s">
        <v>6335</v>
      </c>
      <c r="B11" s="361" t="s">
        <v>6336</v>
      </c>
      <c r="C11" s="362"/>
      <c r="D11" s="361" t="s">
        <v>6392</v>
      </c>
      <c r="E11" s="361" t="s">
        <v>37</v>
      </c>
      <c r="F11" s="362"/>
      <c r="G11" s="362"/>
      <c r="H11" s="361" t="s">
        <v>6393</v>
      </c>
      <c r="I11" s="362" t="s">
        <v>6384</v>
      </c>
      <c r="J11" s="362"/>
      <c r="K11" s="372" t="s">
        <v>6394</v>
      </c>
      <c r="L11" s="364" t="n">
        <v>27332</v>
      </c>
      <c r="M11" s="365"/>
      <c r="N11" s="366"/>
      <c r="O11" s="362"/>
      <c r="P11" s="361" t="s">
        <v>935</v>
      </c>
      <c r="Q11" s="373" t="s">
        <v>6395</v>
      </c>
      <c r="R11" s="362"/>
      <c r="S11" s="362" t="s">
        <v>6396</v>
      </c>
      <c r="T11" s="367" t="s">
        <v>6397</v>
      </c>
      <c r="U11" s="362"/>
      <c r="V11" s="362"/>
      <c r="W11" s="362"/>
      <c r="X11" s="362"/>
      <c r="Y11" s="362"/>
      <c r="Z11" s="362"/>
      <c r="AA11" s="362"/>
      <c r="AB11" s="362"/>
      <c r="AC11" s="362"/>
      <c r="AD11" s="362"/>
      <c r="AE11" s="362"/>
      <c r="AF11" s="362"/>
      <c r="AG11" s="362"/>
      <c r="AH11" s="362"/>
    </row>
    <row r="12" customFormat="false" ht="105" hidden="false" customHeight="false" outlineLevel="0" collapsed="false">
      <c r="A12" s="348" t="s">
        <v>6335</v>
      </c>
      <c r="B12" s="361" t="s">
        <v>6336</v>
      </c>
      <c r="C12" s="347"/>
      <c r="D12" s="374" t="s">
        <v>6398</v>
      </c>
      <c r="E12" s="348" t="s">
        <v>37</v>
      </c>
      <c r="F12" s="347"/>
      <c r="G12" s="347"/>
      <c r="H12" s="348" t="s">
        <v>6399</v>
      </c>
      <c r="I12" s="347" t="s">
        <v>6400</v>
      </c>
      <c r="J12" s="347"/>
      <c r="K12" s="348" t="s">
        <v>6401</v>
      </c>
      <c r="L12" s="375" t="n">
        <v>24080</v>
      </c>
      <c r="M12" s="347"/>
      <c r="N12" s="376"/>
      <c r="O12" s="347"/>
      <c r="P12" s="347" t="s">
        <v>6402</v>
      </c>
      <c r="Q12" s="348" t="s">
        <v>6403</v>
      </c>
      <c r="R12" s="347" t="s">
        <v>6404</v>
      </c>
      <c r="S12" s="348" t="s">
        <v>6405</v>
      </c>
      <c r="T12" s="353" t="s">
        <v>6406</v>
      </c>
      <c r="U12" s="347"/>
      <c r="V12" s="347"/>
      <c r="W12" s="347"/>
      <c r="X12" s="347"/>
      <c r="Y12" s="347"/>
      <c r="Z12" s="347"/>
      <c r="AA12" s="347"/>
      <c r="AB12" s="347"/>
      <c r="AC12" s="347"/>
      <c r="AD12" s="347"/>
      <c r="AE12" s="347"/>
      <c r="AF12" s="347"/>
      <c r="AG12" s="347"/>
      <c r="AH12" s="347"/>
    </row>
    <row r="13" customFormat="false" ht="15" hidden="false" customHeight="false" outlineLevel="0" collapsed="false">
      <c r="A13" s="348" t="s">
        <v>6335</v>
      </c>
      <c r="B13" s="361" t="s">
        <v>6336</v>
      </c>
      <c r="C13" s="347"/>
      <c r="D13" s="349" t="s">
        <v>6407</v>
      </c>
      <c r="E13" s="347"/>
      <c r="F13" s="347"/>
      <c r="G13" s="347"/>
      <c r="H13" s="348" t="s">
        <v>6408</v>
      </c>
      <c r="I13" s="347" t="s">
        <v>6409</v>
      </c>
      <c r="J13" s="347"/>
      <c r="K13" s="348" t="s">
        <v>6410</v>
      </c>
      <c r="L13" s="375" t="n">
        <v>18603</v>
      </c>
      <c r="M13" s="347"/>
      <c r="N13" s="347"/>
      <c r="O13" s="347"/>
      <c r="P13" s="347" t="s">
        <v>935</v>
      </c>
      <c r="Q13" s="347"/>
      <c r="R13" s="347" t="s">
        <v>6411</v>
      </c>
      <c r="S13" s="348" t="s">
        <v>6412</v>
      </c>
      <c r="T13" s="353" t="s">
        <v>6413</v>
      </c>
      <c r="U13" s="347"/>
      <c r="V13" s="347"/>
      <c r="W13" s="347"/>
      <c r="X13" s="347"/>
      <c r="Y13" s="347"/>
      <c r="Z13" s="347"/>
      <c r="AA13" s="347"/>
      <c r="AB13" s="347"/>
      <c r="AC13" s="347"/>
      <c r="AD13" s="347"/>
      <c r="AE13" s="347"/>
      <c r="AF13" s="347"/>
      <c r="AG13" s="347"/>
      <c r="AH13" s="347"/>
    </row>
    <row r="14" customFormat="false" ht="15" hidden="false" customHeight="false" outlineLevel="0" collapsed="false">
      <c r="A14" s="348" t="s">
        <v>6335</v>
      </c>
      <c r="B14" s="361" t="s">
        <v>6336</v>
      </c>
      <c r="C14" s="347"/>
      <c r="D14" s="349" t="s">
        <v>6414</v>
      </c>
      <c r="E14" s="347"/>
      <c r="F14" s="347"/>
      <c r="G14" s="347"/>
      <c r="H14" s="348" t="s">
        <v>6415</v>
      </c>
      <c r="I14" s="347" t="s">
        <v>6416</v>
      </c>
      <c r="J14" s="347"/>
      <c r="K14" s="348" t="s">
        <v>594</v>
      </c>
      <c r="L14" s="375" t="n">
        <v>15155</v>
      </c>
      <c r="M14" s="347"/>
      <c r="N14" s="347"/>
      <c r="O14" s="347"/>
      <c r="P14" s="347" t="s">
        <v>935</v>
      </c>
      <c r="Q14" s="369" t="s">
        <v>6417</v>
      </c>
      <c r="R14" s="377"/>
      <c r="S14" s="348" t="s">
        <v>6418</v>
      </c>
      <c r="T14" s="353" t="s">
        <v>6419</v>
      </c>
      <c r="U14" s="347"/>
      <c r="V14" s="347"/>
      <c r="W14" s="347"/>
      <c r="X14" s="347"/>
      <c r="Y14" s="347"/>
      <c r="Z14" s="347"/>
      <c r="AA14" s="347"/>
      <c r="AB14" s="347"/>
      <c r="AC14" s="347"/>
      <c r="AD14" s="347"/>
      <c r="AE14" s="347"/>
      <c r="AF14" s="347"/>
      <c r="AG14" s="347"/>
      <c r="AH14" s="347"/>
    </row>
    <row r="15" customFormat="false" ht="15" hidden="false" customHeight="false" outlineLevel="0" collapsed="false">
      <c r="A15" s="347"/>
      <c r="B15" s="361" t="s">
        <v>6336</v>
      </c>
      <c r="C15" s="347"/>
      <c r="D15" s="357" t="s">
        <v>6420</v>
      </c>
      <c r="E15" s="348"/>
      <c r="F15" s="348"/>
      <c r="G15" s="347"/>
      <c r="H15" s="348" t="s">
        <v>6421</v>
      </c>
      <c r="I15" s="348" t="s">
        <v>6422</v>
      </c>
      <c r="J15" s="378"/>
      <c r="K15" s="354" t="s">
        <v>6423</v>
      </c>
      <c r="L15" s="375" t="n">
        <v>49069</v>
      </c>
      <c r="M15" s="347"/>
      <c r="N15" s="379"/>
      <c r="O15" s="348"/>
      <c r="P15" s="348" t="s">
        <v>935</v>
      </c>
      <c r="Q15" s="369" t="s">
        <v>6424</v>
      </c>
      <c r="R15" s="377"/>
      <c r="S15" s="348" t="s">
        <v>6418</v>
      </c>
      <c r="T15" s="353" t="s">
        <v>6425</v>
      </c>
      <c r="U15" s="347"/>
      <c r="V15" s="347"/>
      <c r="W15" s="347"/>
      <c r="X15" s="347"/>
      <c r="Y15" s="347"/>
      <c r="Z15" s="347"/>
      <c r="AA15" s="347"/>
      <c r="AB15" s="347"/>
      <c r="AC15" s="347"/>
      <c r="AD15" s="347"/>
      <c r="AE15" s="347"/>
      <c r="AF15" s="347"/>
      <c r="AG15" s="347"/>
      <c r="AH15" s="348"/>
    </row>
    <row r="16" customFormat="false" ht="45" hidden="false" customHeight="false" outlineLevel="0" collapsed="false">
      <c r="A16" s="347"/>
      <c r="B16" s="361" t="s">
        <v>6336</v>
      </c>
      <c r="C16" s="347"/>
      <c r="D16" s="358" t="s">
        <v>6426</v>
      </c>
      <c r="E16" s="348"/>
      <c r="F16" s="348"/>
      <c r="G16" s="347"/>
      <c r="H16" s="348" t="s">
        <v>6427</v>
      </c>
      <c r="I16" s="348" t="s">
        <v>6428</v>
      </c>
      <c r="J16" s="378"/>
      <c r="K16" s="348" t="s">
        <v>6429</v>
      </c>
      <c r="L16" s="375" t="n">
        <v>43910</v>
      </c>
      <c r="M16" s="347"/>
      <c r="N16" s="379"/>
      <c r="O16" s="347"/>
      <c r="P16" s="348" t="s">
        <v>6430</v>
      </c>
      <c r="Q16" s="348" t="s">
        <v>6431</v>
      </c>
      <c r="R16" s="377"/>
      <c r="S16" s="348" t="s">
        <v>6432</v>
      </c>
      <c r="T16" s="353" t="s">
        <v>6433</v>
      </c>
      <c r="U16" s="347"/>
      <c r="V16" s="347"/>
      <c r="W16" s="347"/>
      <c r="X16" s="347"/>
      <c r="Y16" s="347"/>
      <c r="Z16" s="347"/>
      <c r="AA16" s="347"/>
      <c r="AB16" s="347"/>
      <c r="AC16" s="347"/>
      <c r="AD16" s="347"/>
      <c r="AE16" s="347"/>
      <c r="AF16" s="347"/>
      <c r="AG16" s="347"/>
      <c r="AH16" s="347"/>
    </row>
    <row r="17" customFormat="false" ht="15" hidden="false" customHeight="false" outlineLevel="0" collapsed="false">
      <c r="A17" s="347"/>
      <c r="B17" s="361" t="s">
        <v>6336</v>
      </c>
      <c r="C17" s="347"/>
      <c r="D17" s="357" t="s">
        <v>6434</v>
      </c>
      <c r="E17" s="347"/>
      <c r="F17" s="347"/>
      <c r="G17" s="347"/>
      <c r="H17" s="348" t="s">
        <v>6408</v>
      </c>
      <c r="I17" s="348" t="s">
        <v>6435</v>
      </c>
      <c r="J17" s="347"/>
      <c r="K17" s="354" t="s">
        <v>3627</v>
      </c>
      <c r="L17" s="375" t="n">
        <v>25493</v>
      </c>
      <c r="M17" s="347"/>
      <c r="N17" s="347"/>
      <c r="O17" s="347"/>
      <c r="P17" s="348" t="s">
        <v>935</v>
      </c>
      <c r="Q17" s="369" t="s">
        <v>6436</v>
      </c>
      <c r="R17" s="347"/>
      <c r="S17" s="348" t="s">
        <v>6437</v>
      </c>
      <c r="T17" s="353" t="s">
        <v>6438</v>
      </c>
    </row>
    <row r="18" customFormat="false" ht="15" hidden="false" customHeight="false" outlineLevel="0" collapsed="false">
      <c r="A18" s="348" t="s">
        <v>6335</v>
      </c>
      <c r="B18" s="361" t="s">
        <v>6336</v>
      </c>
      <c r="C18" s="347"/>
      <c r="D18" s="357" t="s">
        <v>6439</v>
      </c>
      <c r="E18" s="347"/>
      <c r="F18" s="347"/>
      <c r="G18" s="347"/>
      <c r="H18" s="348" t="s">
        <v>6440</v>
      </c>
      <c r="I18" s="348" t="s">
        <v>6441</v>
      </c>
      <c r="J18" s="347"/>
      <c r="K18" s="348" t="s">
        <v>6353</v>
      </c>
      <c r="L18" s="375" t="n">
        <v>25241</v>
      </c>
      <c r="M18" s="347"/>
      <c r="N18" s="347"/>
      <c r="O18" s="347"/>
      <c r="P18" s="348" t="s">
        <v>935</v>
      </c>
      <c r="Q18" s="348" t="s">
        <v>6442</v>
      </c>
      <c r="R18" s="347"/>
      <c r="S18" s="347"/>
      <c r="T18" s="347"/>
    </row>
    <row r="19" customFormat="false" ht="15" hidden="false" customHeight="false" outlineLevel="0" collapsed="false">
      <c r="A19" s="348" t="s">
        <v>6335</v>
      </c>
      <c r="B19" s="361" t="s">
        <v>6336</v>
      </c>
      <c r="C19" s="347"/>
      <c r="D19" s="357" t="s">
        <v>6443</v>
      </c>
      <c r="E19" s="347"/>
      <c r="F19" s="347"/>
      <c r="G19" s="347"/>
      <c r="H19" s="348" t="s">
        <v>6444</v>
      </c>
      <c r="I19" s="348" t="s">
        <v>6445</v>
      </c>
      <c r="J19" s="347"/>
      <c r="K19" s="354" t="s">
        <v>6446</v>
      </c>
      <c r="L19" s="375" t="n">
        <v>34391</v>
      </c>
      <c r="M19" s="347"/>
      <c r="N19" s="347"/>
      <c r="O19" s="347"/>
      <c r="P19" s="348" t="s">
        <v>935</v>
      </c>
      <c r="Q19" s="348" t="s">
        <v>6447</v>
      </c>
      <c r="R19" s="347"/>
      <c r="S19" s="348" t="s">
        <v>6448</v>
      </c>
      <c r="T19" s="353" t="s">
        <v>6449</v>
      </c>
    </row>
    <row r="20" customFormat="false" ht="15" hidden="false" customHeight="false" outlineLevel="0" collapsed="false">
      <c r="A20" s="348" t="s">
        <v>6335</v>
      </c>
      <c r="B20" s="361" t="s">
        <v>6336</v>
      </c>
      <c r="C20" s="347"/>
      <c r="D20" s="358" t="s">
        <v>6450</v>
      </c>
      <c r="E20" s="347"/>
      <c r="F20" s="347"/>
      <c r="G20" s="347"/>
      <c r="H20" s="348" t="s">
        <v>6408</v>
      </c>
      <c r="I20" s="348" t="s">
        <v>6451</v>
      </c>
      <c r="J20" s="347"/>
      <c r="K20" s="348" t="s">
        <v>6452</v>
      </c>
      <c r="L20" s="375" t="n">
        <v>13332</v>
      </c>
      <c r="M20" s="347"/>
      <c r="N20" s="347"/>
      <c r="O20" s="347"/>
      <c r="P20" s="348" t="s">
        <v>6453</v>
      </c>
      <c r="Q20" s="369" t="s">
        <v>6454</v>
      </c>
      <c r="R20" s="347"/>
      <c r="S20" s="348" t="s">
        <v>6455</v>
      </c>
      <c r="T20" s="347" t="s">
        <v>6456</v>
      </c>
    </row>
    <row r="21" customFormat="false" ht="15" hidden="false" customHeight="false" outlineLevel="0" collapsed="false">
      <c r="A21" s="348" t="s">
        <v>6335</v>
      </c>
      <c r="B21" s="361" t="s">
        <v>6336</v>
      </c>
      <c r="C21" s="347"/>
      <c r="D21" s="348" t="s">
        <v>6457</v>
      </c>
      <c r="E21" s="347"/>
      <c r="F21" s="347"/>
      <c r="G21" s="347"/>
      <c r="H21" s="348" t="s">
        <v>6458</v>
      </c>
      <c r="I21" s="348" t="s">
        <v>6459</v>
      </c>
      <c r="J21" s="347"/>
      <c r="K21" s="354" t="s">
        <v>6460</v>
      </c>
      <c r="L21" s="375" t="n">
        <v>16698</v>
      </c>
      <c r="M21" s="347"/>
      <c r="N21" s="347"/>
      <c r="O21" s="347"/>
      <c r="P21" s="348" t="s">
        <v>6461</v>
      </c>
      <c r="Q21" s="369" t="s">
        <v>6462</v>
      </c>
      <c r="R21" s="347"/>
      <c r="S21" s="348" t="s">
        <v>6463</v>
      </c>
      <c r="T21" s="347" t="s">
        <v>6464</v>
      </c>
    </row>
    <row r="22" customFormat="false" ht="15" hidden="false" customHeight="false" outlineLevel="0" collapsed="false">
      <c r="A22" s="348" t="s">
        <v>6335</v>
      </c>
      <c r="B22" s="361" t="s">
        <v>6336</v>
      </c>
      <c r="C22" s="347"/>
      <c r="D22" s="348" t="s">
        <v>6465</v>
      </c>
      <c r="E22" s="347"/>
      <c r="F22" s="347"/>
      <c r="G22" s="347"/>
      <c r="H22" s="348" t="s">
        <v>6466</v>
      </c>
      <c r="I22" s="348" t="s">
        <v>6467</v>
      </c>
      <c r="J22" s="347"/>
      <c r="K22" s="348" t="s">
        <v>594</v>
      </c>
      <c r="L22" s="375" t="n">
        <v>20899</v>
      </c>
      <c r="M22" s="347"/>
      <c r="N22" s="347"/>
      <c r="O22" s="347"/>
      <c r="P22" s="347" t="s">
        <v>935</v>
      </c>
      <c r="Q22" s="369" t="s">
        <v>6468</v>
      </c>
      <c r="R22" s="347"/>
      <c r="S22" s="348" t="s">
        <v>6469</v>
      </c>
      <c r="T22" s="347" t="s">
        <v>6470</v>
      </c>
    </row>
    <row r="23" customFormat="false" ht="15" hidden="false" customHeight="false" outlineLevel="0" collapsed="false">
      <c r="A23" s="348" t="s">
        <v>6335</v>
      </c>
      <c r="B23" s="361" t="s">
        <v>6336</v>
      </c>
      <c r="C23" s="347"/>
      <c r="D23" s="348" t="s">
        <v>6471</v>
      </c>
      <c r="E23" s="347"/>
      <c r="F23" s="347"/>
      <c r="G23" s="347"/>
      <c r="H23" s="348" t="s">
        <v>6472</v>
      </c>
      <c r="I23" s="348" t="s">
        <v>6473</v>
      </c>
      <c r="J23" s="347"/>
      <c r="K23" s="348" t="s">
        <v>6353</v>
      </c>
      <c r="L23" s="375" t="n">
        <v>40782</v>
      </c>
      <c r="M23" s="347"/>
      <c r="N23" s="347"/>
      <c r="O23" s="347"/>
      <c r="P23" s="348" t="s">
        <v>935</v>
      </c>
      <c r="Q23" s="369" t="s">
        <v>6474</v>
      </c>
      <c r="R23" s="347"/>
      <c r="S23" s="348" t="s">
        <v>6475</v>
      </c>
      <c r="T23" s="353" t="s">
        <v>6476</v>
      </c>
    </row>
    <row r="24" customFormat="false" ht="15" hidden="false" customHeight="false" outlineLevel="0" collapsed="false">
      <c r="A24" s="348"/>
      <c r="B24" s="361" t="s">
        <v>6336</v>
      </c>
      <c r="C24" s="347"/>
      <c r="D24" s="380" t="s">
        <v>6477</v>
      </c>
      <c r="E24" s="347"/>
      <c r="F24" s="347"/>
      <c r="G24" s="347"/>
      <c r="H24" s="348" t="s">
        <v>6421</v>
      </c>
      <c r="I24" s="348" t="s">
        <v>6435</v>
      </c>
      <c r="J24" s="347"/>
      <c r="K24" s="354" t="s">
        <v>6478</v>
      </c>
      <c r="L24" s="375" t="n">
        <v>26722</v>
      </c>
      <c r="M24" s="347"/>
      <c r="N24" s="347"/>
      <c r="O24" s="347"/>
      <c r="P24" s="348" t="s">
        <v>935</v>
      </c>
      <c r="Q24" s="348" t="s">
        <v>6479</v>
      </c>
      <c r="R24" s="347"/>
      <c r="S24" s="348" t="s">
        <v>6480</v>
      </c>
      <c r="T24" s="347" t="s">
        <v>6481</v>
      </c>
    </row>
    <row r="25" customFormat="false" ht="15" hidden="false" customHeight="false" outlineLevel="0" collapsed="false">
      <c r="A25" s="348" t="s">
        <v>6335</v>
      </c>
      <c r="B25" s="361" t="s">
        <v>6336</v>
      </c>
      <c r="C25" s="347"/>
      <c r="D25" s="348" t="s">
        <v>6482</v>
      </c>
      <c r="E25" s="347"/>
      <c r="F25" s="347"/>
      <c r="G25" s="347"/>
      <c r="H25" s="348" t="s">
        <v>6483</v>
      </c>
      <c r="I25" s="348" t="s">
        <v>6484</v>
      </c>
      <c r="J25" s="347"/>
      <c r="K25" s="348" t="s">
        <v>6353</v>
      </c>
      <c r="L25" s="375" t="n">
        <v>20981</v>
      </c>
      <c r="M25" s="347"/>
      <c r="N25" s="347"/>
      <c r="O25" s="347"/>
      <c r="P25" s="348" t="s">
        <v>935</v>
      </c>
      <c r="Q25" s="369" t="s">
        <v>6485</v>
      </c>
      <c r="R25" s="347"/>
      <c r="S25" s="348" t="s">
        <v>6486</v>
      </c>
      <c r="T25" s="353" t="s">
        <v>6487</v>
      </c>
    </row>
    <row r="26" customFormat="false" ht="15" hidden="false" customHeight="false" outlineLevel="0" collapsed="false">
      <c r="A26" s="348" t="s">
        <v>6335</v>
      </c>
      <c r="B26" s="361" t="s">
        <v>6336</v>
      </c>
      <c r="C26" s="347"/>
      <c r="D26" s="380" t="s">
        <v>6488</v>
      </c>
      <c r="E26" s="347"/>
      <c r="F26" s="347"/>
      <c r="G26" s="347"/>
      <c r="H26" s="348" t="s">
        <v>6489</v>
      </c>
      <c r="I26" s="348" t="s">
        <v>6490</v>
      </c>
      <c r="J26" s="347"/>
      <c r="K26" s="348" t="s">
        <v>6353</v>
      </c>
      <c r="L26" s="375" t="n">
        <v>17794</v>
      </c>
      <c r="M26" s="347"/>
      <c r="N26" s="347"/>
      <c r="O26" s="347"/>
      <c r="P26" s="348" t="s">
        <v>935</v>
      </c>
      <c r="Q26" s="369" t="s">
        <v>6491</v>
      </c>
      <c r="R26" s="347"/>
      <c r="S26" s="348" t="s">
        <v>6492</v>
      </c>
      <c r="T26" s="347" t="s">
        <v>6493</v>
      </c>
    </row>
    <row r="27" customFormat="false" ht="15" hidden="false" customHeight="false" outlineLevel="0" collapsed="false">
      <c r="A27" s="348" t="s">
        <v>6335</v>
      </c>
      <c r="B27" s="361" t="s">
        <v>6336</v>
      </c>
      <c r="C27" s="347"/>
      <c r="D27" s="380" t="s">
        <v>6494</v>
      </c>
      <c r="E27" s="347"/>
      <c r="F27" s="347"/>
      <c r="G27" s="347"/>
      <c r="H27" s="348" t="s">
        <v>6495</v>
      </c>
      <c r="I27" s="348" t="s">
        <v>6496</v>
      </c>
      <c r="J27" s="347"/>
      <c r="K27" s="354" t="s">
        <v>6497</v>
      </c>
      <c r="L27" s="375" t="n">
        <v>21054</v>
      </c>
      <c r="M27" s="347"/>
      <c r="N27" s="347"/>
      <c r="O27" s="347"/>
      <c r="P27" s="348" t="s">
        <v>935</v>
      </c>
      <c r="Q27" s="369" t="s">
        <v>6498</v>
      </c>
      <c r="R27" s="347"/>
      <c r="S27" s="348" t="s">
        <v>6499</v>
      </c>
      <c r="T27" s="353" t="s">
        <v>6500</v>
      </c>
    </row>
    <row r="28" customFormat="false" ht="15" hidden="false" customHeight="false" outlineLevel="0" collapsed="false">
      <c r="A28" s="348" t="s">
        <v>6335</v>
      </c>
      <c r="B28" s="361" t="s">
        <v>6336</v>
      </c>
      <c r="C28" s="347"/>
      <c r="D28" s="380" t="s">
        <v>6501</v>
      </c>
      <c r="E28" s="347"/>
      <c r="F28" s="347"/>
      <c r="G28" s="347"/>
      <c r="H28" s="348" t="s">
        <v>6502</v>
      </c>
      <c r="I28" s="348" t="s">
        <v>6503</v>
      </c>
      <c r="J28" s="347"/>
      <c r="K28" s="354" t="s">
        <v>6497</v>
      </c>
      <c r="L28" s="375" t="n">
        <v>22569</v>
      </c>
      <c r="M28" s="347"/>
      <c r="N28" s="347"/>
      <c r="O28" s="347"/>
      <c r="P28" s="348" t="s">
        <v>935</v>
      </c>
      <c r="Q28" s="348" t="s">
        <v>6504</v>
      </c>
      <c r="R28" s="347"/>
      <c r="S28" s="348" t="s">
        <v>6505</v>
      </c>
      <c r="T28" s="353" t="s">
        <v>6506</v>
      </c>
    </row>
    <row r="29" customFormat="false" ht="15" hidden="false" customHeight="false" outlineLevel="0" collapsed="false">
      <c r="A29" s="348" t="s">
        <v>6335</v>
      </c>
      <c r="B29" s="361" t="s">
        <v>6336</v>
      </c>
      <c r="C29" s="347"/>
      <c r="D29" s="380" t="s">
        <v>6507</v>
      </c>
      <c r="E29" s="347"/>
      <c r="F29" s="347"/>
      <c r="G29" s="347"/>
      <c r="H29" s="348" t="s">
        <v>6408</v>
      </c>
      <c r="I29" s="348" t="s">
        <v>6508</v>
      </c>
      <c r="J29" s="347"/>
      <c r="K29" s="354" t="s">
        <v>6509</v>
      </c>
      <c r="L29" s="375" t="n">
        <v>26967</v>
      </c>
      <c r="M29" s="347"/>
      <c r="N29" s="347"/>
      <c r="O29" s="347"/>
      <c r="P29" s="348" t="s">
        <v>935</v>
      </c>
      <c r="Q29" s="348" t="s">
        <v>6510</v>
      </c>
      <c r="R29" s="347"/>
      <c r="S29" s="348" t="s">
        <v>6511</v>
      </c>
      <c r="T29" s="353" t="s">
        <v>6512</v>
      </c>
    </row>
    <row r="30" customFormat="false" ht="15" hidden="false" customHeight="false" outlineLevel="0" collapsed="false">
      <c r="A30" s="348" t="s">
        <v>6335</v>
      </c>
      <c r="B30" s="361" t="s">
        <v>6336</v>
      </c>
      <c r="C30" s="347"/>
      <c r="D30" s="380" t="s">
        <v>6513</v>
      </c>
      <c r="E30" s="347"/>
      <c r="F30" s="347"/>
      <c r="G30" s="347"/>
      <c r="H30" s="348" t="s">
        <v>6514</v>
      </c>
      <c r="I30" s="348" t="s">
        <v>6515</v>
      </c>
      <c r="J30" s="347"/>
      <c r="K30" s="354" t="s">
        <v>6497</v>
      </c>
      <c r="L30" s="375" t="n">
        <v>32317</v>
      </c>
      <c r="M30" s="347"/>
      <c r="N30" s="347"/>
      <c r="O30" s="347"/>
      <c r="P30" s="348" t="s">
        <v>935</v>
      </c>
      <c r="Q30" s="348" t="s">
        <v>6516</v>
      </c>
      <c r="R30" s="347"/>
      <c r="S30" s="348" t="s">
        <v>6517</v>
      </c>
      <c r="T30" s="353" t="s">
        <v>6518</v>
      </c>
    </row>
    <row r="31" customFormat="false" ht="15" hidden="false" customHeight="false" outlineLevel="0" collapsed="false">
      <c r="A31" s="348" t="s">
        <v>6335</v>
      </c>
      <c r="B31" s="361" t="s">
        <v>6336</v>
      </c>
      <c r="C31" s="347"/>
      <c r="D31" s="349" t="s">
        <v>6519</v>
      </c>
      <c r="E31" s="347"/>
      <c r="F31" s="347"/>
      <c r="G31" s="347"/>
      <c r="H31" s="348" t="s">
        <v>6520</v>
      </c>
      <c r="I31" s="348" t="s">
        <v>6521</v>
      </c>
      <c r="J31" s="347"/>
      <c r="K31" s="354" t="s">
        <v>6410</v>
      </c>
      <c r="L31" s="375" t="n">
        <v>48809</v>
      </c>
      <c r="M31" s="347"/>
      <c r="N31" s="347"/>
      <c r="O31" s="347"/>
      <c r="P31" s="348" t="s">
        <v>935</v>
      </c>
      <c r="Q31" s="381" t="s">
        <v>6522</v>
      </c>
      <c r="R31" s="347"/>
      <c r="S31" s="348" t="s">
        <v>6523</v>
      </c>
      <c r="T31" s="353" t="s">
        <v>6524</v>
      </c>
    </row>
    <row r="32" customFormat="false" ht="15" hidden="false" customHeight="false" outlineLevel="0" collapsed="false">
      <c r="A32" s="348" t="s">
        <v>6335</v>
      </c>
      <c r="B32" s="361" t="s">
        <v>6336</v>
      </c>
      <c r="C32" s="347"/>
      <c r="D32" s="349" t="s">
        <v>6525</v>
      </c>
      <c r="E32" s="347"/>
      <c r="F32" s="347"/>
      <c r="G32" s="347"/>
      <c r="H32" s="348" t="s">
        <v>6526</v>
      </c>
      <c r="I32" s="348" t="s">
        <v>6527</v>
      </c>
      <c r="J32" s="347"/>
      <c r="K32" s="347" t="s">
        <v>6528</v>
      </c>
      <c r="L32" s="375" t="n">
        <v>14174</v>
      </c>
      <c r="M32" s="347"/>
      <c r="N32" s="347"/>
      <c r="O32" s="347"/>
      <c r="P32" s="348" t="s">
        <v>935</v>
      </c>
      <c r="Q32" s="369" t="s">
        <v>6529</v>
      </c>
      <c r="R32" s="347"/>
      <c r="S32" s="348" t="s">
        <v>6530</v>
      </c>
      <c r="T32" s="353" t="s">
        <v>6531</v>
      </c>
    </row>
    <row r="33" customFormat="false" ht="15" hidden="false" customHeight="false" outlineLevel="0" collapsed="false">
      <c r="A33" s="348" t="s">
        <v>6335</v>
      </c>
      <c r="B33" s="361" t="s">
        <v>6336</v>
      </c>
      <c r="C33" s="347"/>
      <c r="D33" s="349" t="s">
        <v>6532</v>
      </c>
      <c r="E33" s="347"/>
      <c r="F33" s="347"/>
      <c r="G33" s="347"/>
      <c r="H33" s="348" t="s">
        <v>6520</v>
      </c>
      <c r="I33" s="348" t="s">
        <v>6533</v>
      </c>
      <c r="J33" s="347"/>
      <c r="K33" s="348" t="s">
        <v>6410</v>
      </c>
      <c r="L33" s="375" t="n">
        <v>21750</v>
      </c>
      <c r="M33" s="347"/>
      <c r="N33" s="347"/>
      <c r="O33" s="347"/>
      <c r="P33" s="348" t="s">
        <v>935</v>
      </c>
      <c r="Q33" s="348" t="s">
        <v>6534</v>
      </c>
      <c r="R33" s="347"/>
      <c r="S33" s="348" t="s">
        <v>6535</v>
      </c>
      <c r="T33" s="353" t="s">
        <v>6536</v>
      </c>
    </row>
    <row r="34" customFormat="false" ht="15" hidden="false" customHeight="false" outlineLevel="0" collapsed="false">
      <c r="A34" s="348" t="s">
        <v>6335</v>
      </c>
      <c r="B34" s="361" t="s">
        <v>6336</v>
      </c>
      <c r="C34" s="347"/>
      <c r="D34" s="349" t="s">
        <v>6537</v>
      </c>
      <c r="E34" s="347"/>
      <c r="F34" s="347"/>
      <c r="G34" s="347"/>
      <c r="H34" s="348" t="s">
        <v>6538</v>
      </c>
      <c r="I34" s="348" t="s">
        <v>6539</v>
      </c>
      <c r="J34" s="347"/>
      <c r="K34" s="348" t="s">
        <v>6540</v>
      </c>
      <c r="L34" s="375" t="n">
        <v>17209</v>
      </c>
      <c r="M34" s="347"/>
      <c r="N34" s="347"/>
      <c r="O34" s="347"/>
      <c r="P34" s="348" t="s">
        <v>6430</v>
      </c>
      <c r="Q34" s="369" t="s">
        <v>6541</v>
      </c>
      <c r="R34" s="347"/>
      <c r="S34" s="348" t="s">
        <v>6542</v>
      </c>
      <c r="T34" s="353" t="s">
        <v>6543</v>
      </c>
    </row>
    <row r="35" customFormat="false" ht="15" hidden="false" customHeight="false" outlineLevel="0" collapsed="false">
      <c r="A35" s="348" t="s">
        <v>6335</v>
      </c>
      <c r="B35" s="361" t="s">
        <v>6336</v>
      </c>
      <c r="C35" s="347"/>
      <c r="D35" s="349" t="s">
        <v>6544</v>
      </c>
      <c r="E35" s="347"/>
      <c r="F35" s="347"/>
      <c r="G35" s="347"/>
      <c r="H35" s="348" t="s">
        <v>6545</v>
      </c>
      <c r="I35" s="348" t="s">
        <v>6546</v>
      </c>
      <c r="J35" s="347"/>
      <c r="K35" s="348" t="s">
        <v>6353</v>
      </c>
      <c r="L35" s="375" t="n">
        <v>22482</v>
      </c>
      <c r="M35" s="347"/>
      <c r="N35" s="347"/>
      <c r="O35" s="347"/>
      <c r="P35" s="348" t="s">
        <v>935</v>
      </c>
      <c r="Q35" s="348" t="s">
        <v>6547</v>
      </c>
      <c r="R35" s="347"/>
      <c r="S35" s="347" t="s">
        <v>6523</v>
      </c>
      <c r="T35" s="347" t="s">
        <v>6548</v>
      </c>
    </row>
    <row r="36" customFormat="false" ht="15" hidden="false" customHeight="false" outlineLevel="0" collapsed="false">
      <c r="A36" s="348" t="s">
        <v>6335</v>
      </c>
      <c r="B36" s="361" t="s">
        <v>6336</v>
      </c>
      <c r="C36" s="347"/>
      <c r="D36" s="349" t="s">
        <v>6549</v>
      </c>
      <c r="E36" s="347"/>
      <c r="F36" s="347"/>
      <c r="G36" s="347"/>
      <c r="H36" s="348" t="s">
        <v>6550</v>
      </c>
      <c r="I36" s="348" t="s">
        <v>6551</v>
      </c>
      <c r="J36" s="347"/>
      <c r="K36" s="347" t="s">
        <v>6552</v>
      </c>
      <c r="L36" s="375" t="n">
        <v>29942</v>
      </c>
      <c r="M36" s="347"/>
      <c r="N36" s="347"/>
      <c r="O36" s="347"/>
      <c r="P36" s="348" t="s">
        <v>6553</v>
      </c>
      <c r="Q36" s="369" t="s">
        <v>6554</v>
      </c>
      <c r="R36" s="347"/>
      <c r="S36" s="347" t="s">
        <v>6555</v>
      </c>
      <c r="T36" s="353" t="s">
        <v>6556</v>
      </c>
    </row>
    <row r="37" customFormat="false" ht="15" hidden="false" customHeight="false" outlineLevel="0" collapsed="false">
      <c r="A37" s="348" t="s">
        <v>6335</v>
      </c>
      <c r="B37" s="361" t="s">
        <v>6336</v>
      </c>
      <c r="C37" s="347"/>
      <c r="D37" s="349" t="s">
        <v>6557</v>
      </c>
      <c r="E37" s="347"/>
      <c r="F37" s="347"/>
      <c r="G37" s="347"/>
      <c r="H37" s="348" t="s">
        <v>6520</v>
      </c>
      <c r="I37" s="348" t="s">
        <v>6558</v>
      </c>
      <c r="J37" s="347"/>
      <c r="K37" s="348" t="s">
        <v>6559</v>
      </c>
      <c r="L37" s="375" t="n">
        <v>25952</v>
      </c>
      <c r="M37" s="347"/>
      <c r="N37" s="347"/>
      <c r="O37" s="347"/>
      <c r="P37" s="348" t="s">
        <v>6560</v>
      </c>
      <c r="Q37" s="369" t="s">
        <v>6561</v>
      </c>
      <c r="R37" s="347"/>
      <c r="S37" s="348" t="s">
        <v>6562</v>
      </c>
      <c r="T37" s="347" t="s">
        <v>6563</v>
      </c>
    </row>
    <row r="38" customFormat="false" ht="15" hidden="false" customHeight="false" outlineLevel="0" collapsed="false">
      <c r="A38" s="348" t="s">
        <v>6335</v>
      </c>
      <c r="B38" s="361" t="s">
        <v>6336</v>
      </c>
      <c r="C38" s="347"/>
      <c r="D38" s="349" t="s">
        <v>6564</v>
      </c>
      <c r="E38" s="347"/>
      <c r="F38" s="347"/>
      <c r="G38" s="347"/>
      <c r="H38" s="348" t="s">
        <v>6565</v>
      </c>
      <c r="I38" s="348" t="s">
        <v>6566</v>
      </c>
      <c r="J38" s="347"/>
      <c r="K38" s="348" t="s">
        <v>3842</v>
      </c>
      <c r="L38" s="375" t="n">
        <v>24572</v>
      </c>
      <c r="M38" s="347"/>
      <c r="N38" s="347"/>
      <c r="O38" s="347"/>
      <c r="P38" s="348" t="s">
        <v>935</v>
      </c>
      <c r="Q38" s="369" t="s">
        <v>6567</v>
      </c>
      <c r="R38" s="347"/>
      <c r="S38" s="347" t="s">
        <v>6568</v>
      </c>
      <c r="T38" s="353" t="s">
        <v>6569</v>
      </c>
    </row>
    <row r="39" customFormat="false" ht="15" hidden="false" customHeight="false" outlineLevel="0" collapsed="false">
      <c r="A39" s="348" t="s">
        <v>6335</v>
      </c>
      <c r="B39" s="361" t="s">
        <v>6336</v>
      </c>
      <c r="C39" s="347"/>
      <c r="D39" s="349" t="s">
        <v>6570</v>
      </c>
      <c r="E39" s="347"/>
      <c r="F39" s="347"/>
      <c r="G39" s="347"/>
      <c r="H39" s="348" t="s">
        <v>6571</v>
      </c>
      <c r="I39" s="348" t="s">
        <v>6572</v>
      </c>
      <c r="J39" s="347"/>
      <c r="K39" s="347" t="s">
        <v>572</v>
      </c>
      <c r="L39" s="375" t="n">
        <v>40782</v>
      </c>
      <c r="M39" s="347"/>
      <c r="N39" s="347"/>
      <c r="O39" s="347"/>
      <c r="P39" s="348" t="s">
        <v>935</v>
      </c>
      <c r="Q39" s="369" t="s">
        <v>6573</v>
      </c>
      <c r="R39" s="347"/>
      <c r="S39" s="348" t="s">
        <v>6574</v>
      </c>
      <c r="T39" s="347" t="s">
        <v>6575</v>
      </c>
    </row>
    <row r="40" customFormat="false" ht="15" hidden="false" customHeight="false" outlineLevel="0" collapsed="false">
      <c r="A40" s="348" t="s">
        <v>6335</v>
      </c>
      <c r="B40" s="361" t="s">
        <v>6336</v>
      </c>
      <c r="C40" s="347"/>
      <c r="D40" s="357" t="s">
        <v>6576</v>
      </c>
      <c r="E40" s="347"/>
      <c r="F40" s="347"/>
      <c r="G40" s="347"/>
      <c r="H40" s="348" t="s">
        <v>6538</v>
      </c>
      <c r="I40" s="348" t="s">
        <v>6521</v>
      </c>
      <c r="J40" s="347"/>
      <c r="K40" s="347" t="s">
        <v>6497</v>
      </c>
      <c r="L40" s="375" t="n">
        <v>44965</v>
      </c>
      <c r="M40" s="347"/>
      <c r="N40" s="347"/>
      <c r="O40" s="347"/>
      <c r="P40" s="348" t="s">
        <v>935</v>
      </c>
      <c r="Q40" s="348" t="s">
        <v>6577</v>
      </c>
      <c r="R40" s="347"/>
      <c r="S40" s="348" t="s">
        <v>6578</v>
      </c>
      <c r="T40" s="353" t="s">
        <v>6579</v>
      </c>
    </row>
    <row r="41" customFormat="false" ht="15" hidden="false" customHeight="false" outlineLevel="0" collapsed="false">
      <c r="A41" s="348" t="s">
        <v>6335</v>
      </c>
      <c r="B41" s="361" t="s">
        <v>6336</v>
      </c>
      <c r="C41" s="347"/>
      <c r="D41" s="357" t="s">
        <v>6580</v>
      </c>
      <c r="E41" s="347"/>
      <c r="F41" s="347"/>
      <c r="G41" s="347"/>
      <c r="H41" s="348" t="s">
        <v>6581</v>
      </c>
      <c r="I41" s="348" t="s">
        <v>6582</v>
      </c>
      <c r="J41" s="347"/>
      <c r="K41" s="348" t="s">
        <v>6410</v>
      </c>
      <c r="L41" s="375" t="n">
        <v>40782</v>
      </c>
      <c r="M41" s="347"/>
      <c r="N41" s="347"/>
      <c r="O41" s="347"/>
      <c r="P41" s="348" t="s">
        <v>935</v>
      </c>
      <c r="Q41" s="347" t="s">
        <v>6583</v>
      </c>
      <c r="R41" s="347"/>
      <c r="S41" s="348" t="s">
        <v>6584</v>
      </c>
      <c r="T41" s="353" t="s">
        <v>6585</v>
      </c>
    </row>
    <row r="42" customFormat="false" ht="15" hidden="false" customHeight="false" outlineLevel="0" collapsed="false">
      <c r="A42" s="348" t="s">
        <v>6335</v>
      </c>
      <c r="B42" s="361" t="s">
        <v>6336</v>
      </c>
      <c r="C42" s="347"/>
      <c r="D42" s="357" t="s">
        <v>6586</v>
      </c>
      <c r="E42" s="347"/>
      <c r="F42" s="347"/>
      <c r="G42" s="347"/>
      <c r="H42" s="348" t="s">
        <v>6520</v>
      </c>
      <c r="I42" s="348" t="s">
        <v>6587</v>
      </c>
      <c r="J42" s="347"/>
      <c r="K42" s="348" t="s">
        <v>6410</v>
      </c>
      <c r="L42" s="375" t="n">
        <v>31407</v>
      </c>
      <c r="M42" s="347"/>
      <c r="N42" s="347"/>
      <c r="O42" s="347"/>
      <c r="P42" s="348" t="s">
        <v>935</v>
      </c>
      <c r="Q42" s="348" t="s">
        <v>6588</v>
      </c>
      <c r="R42" s="347"/>
      <c r="S42" s="348" t="s">
        <v>6589</v>
      </c>
      <c r="T42" s="353" t="s">
        <v>6590</v>
      </c>
    </row>
    <row r="43" customFormat="false" ht="15" hidden="false" customHeight="false" outlineLevel="0" collapsed="false">
      <c r="A43" s="348" t="s">
        <v>6335</v>
      </c>
      <c r="B43" s="361" t="s">
        <v>6336</v>
      </c>
      <c r="C43" s="347"/>
      <c r="D43" s="349" t="s">
        <v>6591</v>
      </c>
      <c r="E43" s="347"/>
      <c r="F43" s="347"/>
      <c r="G43" s="347"/>
      <c r="H43" s="348" t="s">
        <v>6538</v>
      </c>
      <c r="I43" s="348" t="s">
        <v>6539</v>
      </c>
      <c r="J43" s="347"/>
      <c r="K43" s="348" t="s">
        <v>594</v>
      </c>
      <c r="L43" s="375" t="n">
        <v>38385</v>
      </c>
      <c r="M43" s="347"/>
      <c r="N43" s="347"/>
      <c r="O43" s="347"/>
      <c r="P43" s="348" t="s">
        <v>935</v>
      </c>
      <c r="Q43" s="369" t="s">
        <v>6592</v>
      </c>
      <c r="R43" s="347"/>
      <c r="S43" s="348" t="s">
        <v>6593</v>
      </c>
      <c r="T43" s="353" t="s">
        <v>6594</v>
      </c>
    </row>
    <row r="44" customFormat="false" ht="15" hidden="false" customHeight="false" outlineLevel="0" collapsed="false">
      <c r="A44" s="348" t="s">
        <v>6335</v>
      </c>
      <c r="B44" s="361" t="s">
        <v>6336</v>
      </c>
      <c r="C44" s="347"/>
      <c r="D44" s="357" t="s">
        <v>6595</v>
      </c>
      <c r="E44" s="347"/>
      <c r="F44" s="347"/>
      <c r="G44" s="347"/>
      <c r="H44" s="348" t="s">
        <v>6520</v>
      </c>
      <c r="I44" s="348" t="s">
        <v>6596</v>
      </c>
      <c r="J44" s="347"/>
      <c r="K44" s="348" t="s">
        <v>6410</v>
      </c>
      <c r="L44" s="375" t="n">
        <v>33760</v>
      </c>
      <c r="M44" s="347"/>
      <c r="N44" s="347"/>
      <c r="O44" s="347"/>
      <c r="P44" s="348" t="s">
        <v>935</v>
      </c>
      <c r="Q44" s="348" t="s">
        <v>6597</v>
      </c>
      <c r="R44" s="347"/>
      <c r="S44" s="348" t="s">
        <v>6598</v>
      </c>
      <c r="T44" s="353" t="s">
        <v>6599</v>
      </c>
    </row>
    <row r="45" customFormat="false" ht="15" hidden="false" customHeight="false" outlineLevel="0" collapsed="false">
      <c r="A45" s="348" t="s">
        <v>6335</v>
      </c>
      <c r="B45" s="361" t="s">
        <v>6336</v>
      </c>
      <c r="C45" s="347"/>
      <c r="D45" s="357" t="s">
        <v>6600</v>
      </c>
      <c r="E45" s="347"/>
      <c r="F45" s="347"/>
      <c r="G45" s="347"/>
      <c r="H45" s="348" t="s">
        <v>6520</v>
      </c>
      <c r="I45" s="348" t="s">
        <v>6601</v>
      </c>
      <c r="J45" s="347"/>
      <c r="K45" s="348" t="s">
        <v>6410</v>
      </c>
      <c r="L45" s="375" t="n">
        <v>1366</v>
      </c>
      <c r="M45" s="347"/>
      <c r="N45" s="347"/>
      <c r="O45" s="347"/>
      <c r="P45" s="348" t="s">
        <v>935</v>
      </c>
      <c r="Q45" s="369" t="s">
        <v>6602</v>
      </c>
      <c r="R45" s="347"/>
      <c r="S45" s="348" t="s">
        <v>6603</v>
      </c>
      <c r="T45" s="353" t="s">
        <v>6604</v>
      </c>
    </row>
    <row r="46" customFormat="false" ht="15" hidden="false" customHeight="false" outlineLevel="0" collapsed="false">
      <c r="A46" s="348" t="s">
        <v>6335</v>
      </c>
      <c r="B46" s="361" t="s">
        <v>6336</v>
      </c>
      <c r="C46" s="347"/>
      <c r="D46" s="349" t="s">
        <v>6605</v>
      </c>
      <c r="E46" s="347"/>
      <c r="F46" s="347"/>
      <c r="G46" s="347"/>
      <c r="H46" s="348" t="s">
        <v>6520</v>
      </c>
      <c r="I46" s="348" t="s">
        <v>6596</v>
      </c>
      <c r="J46" s="347"/>
      <c r="K46" s="348" t="s">
        <v>6606</v>
      </c>
      <c r="L46" s="375" t="n">
        <v>40782</v>
      </c>
      <c r="M46" s="347"/>
      <c r="N46" s="347"/>
      <c r="O46" s="347"/>
      <c r="P46" s="348" t="s">
        <v>935</v>
      </c>
      <c r="Q46" s="369" t="s">
        <v>6607</v>
      </c>
      <c r="R46" s="347"/>
      <c r="S46" s="347" t="s">
        <v>6412</v>
      </c>
      <c r="T46" s="347" t="s">
        <v>6608</v>
      </c>
    </row>
    <row r="47" customFormat="false" ht="15" hidden="false" customHeight="false" outlineLevel="0" collapsed="false">
      <c r="A47" s="348" t="s">
        <v>6335</v>
      </c>
      <c r="B47" s="361" t="s">
        <v>6336</v>
      </c>
      <c r="C47" s="347"/>
      <c r="D47" s="349" t="s">
        <v>6609</v>
      </c>
      <c r="E47" s="347"/>
      <c r="F47" s="347"/>
      <c r="G47" s="347"/>
      <c r="H47" s="348" t="s">
        <v>6538</v>
      </c>
      <c r="I47" s="348" t="s">
        <v>6539</v>
      </c>
      <c r="J47" s="347"/>
      <c r="K47" s="348" t="s">
        <v>6540</v>
      </c>
      <c r="L47" s="375" t="n">
        <v>21096</v>
      </c>
      <c r="M47" s="347"/>
      <c r="N47" s="347"/>
      <c r="O47" s="347"/>
      <c r="P47" s="348" t="s">
        <v>6430</v>
      </c>
      <c r="Q47" s="369" t="s">
        <v>6610</v>
      </c>
      <c r="R47" s="347"/>
      <c r="S47" s="347" t="s">
        <v>6523</v>
      </c>
      <c r="T47" s="353" t="s">
        <v>6611</v>
      </c>
    </row>
    <row r="48" customFormat="false" ht="15" hidden="false" customHeight="false" outlineLevel="0" collapsed="false">
      <c r="A48" s="348" t="s">
        <v>6335</v>
      </c>
      <c r="B48" s="361" t="s">
        <v>6336</v>
      </c>
      <c r="C48" s="347"/>
      <c r="D48" s="349" t="s">
        <v>6612</v>
      </c>
      <c r="E48" s="347"/>
      <c r="F48" s="347"/>
      <c r="G48" s="347"/>
      <c r="H48" s="348" t="s">
        <v>6520</v>
      </c>
      <c r="I48" s="348" t="s">
        <v>6527</v>
      </c>
      <c r="J48" s="347"/>
      <c r="K48" s="348" t="s">
        <v>6613</v>
      </c>
      <c r="L48" s="375" t="n">
        <v>27346</v>
      </c>
      <c r="M48" s="347"/>
      <c r="N48" s="347"/>
      <c r="O48" s="347"/>
      <c r="P48" s="348" t="s">
        <v>6614</v>
      </c>
      <c r="Q48" s="369" t="s">
        <v>6615</v>
      </c>
      <c r="R48" s="347"/>
      <c r="S48" s="347" t="s">
        <v>6412</v>
      </c>
      <c r="T48" s="353" t="s">
        <v>6616</v>
      </c>
    </row>
    <row r="49" customFormat="false" ht="15" hidden="false" customHeight="false" outlineLevel="0" collapsed="false">
      <c r="A49" s="348" t="s">
        <v>6335</v>
      </c>
      <c r="B49" s="361" t="s">
        <v>6336</v>
      </c>
      <c r="C49" s="347"/>
      <c r="D49" s="349" t="s">
        <v>6617</v>
      </c>
      <c r="E49" s="347"/>
      <c r="F49" s="347"/>
      <c r="G49" s="347"/>
      <c r="H49" s="348" t="s">
        <v>6618</v>
      </c>
      <c r="I49" s="348" t="s">
        <v>6619</v>
      </c>
      <c r="J49" s="347"/>
      <c r="K49" s="348" t="s">
        <v>6552</v>
      </c>
      <c r="L49" s="375" t="n">
        <v>25202</v>
      </c>
      <c r="M49" s="347"/>
      <c r="N49" s="347"/>
      <c r="O49" s="347"/>
      <c r="P49" s="348" t="s">
        <v>6553</v>
      </c>
      <c r="Q49" s="348" t="s">
        <v>6620</v>
      </c>
      <c r="R49" s="347"/>
      <c r="S49" s="348" t="s">
        <v>6621</v>
      </c>
      <c r="T49" s="347" t="s">
        <v>6622</v>
      </c>
    </row>
    <row r="50" customFormat="false" ht="15" hidden="false" customHeight="false" outlineLevel="0" collapsed="false">
      <c r="A50" s="348" t="s">
        <v>6335</v>
      </c>
      <c r="B50" s="361" t="s">
        <v>6336</v>
      </c>
      <c r="C50" s="347"/>
      <c r="D50" s="357" t="s">
        <v>6623</v>
      </c>
      <c r="E50" s="347"/>
      <c r="F50" s="347"/>
      <c r="G50" s="347"/>
      <c r="H50" s="348" t="s">
        <v>6624</v>
      </c>
      <c r="I50" s="348" t="s">
        <v>6601</v>
      </c>
      <c r="J50" s="347"/>
      <c r="K50" s="347" t="s">
        <v>3613</v>
      </c>
      <c r="L50" s="375" t="n">
        <v>18368</v>
      </c>
      <c r="M50" s="347"/>
      <c r="N50" s="347"/>
      <c r="O50" s="347"/>
      <c r="P50" s="348" t="s">
        <v>935</v>
      </c>
      <c r="Q50" s="369" t="s">
        <v>6625</v>
      </c>
      <c r="R50" s="347"/>
      <c r="S50" s="347" t="s">
        <v>6626</v>
      </c>
      <c r="T50" s="347" t="s">
        <v>6627</v>
      </c>
    </row>
    <row r="51" customFormat="false" ht="15" hidden="false" customHeight="false" outlineLevel="0" collapsed="false">
      <c r="A51" s="348" t="s">
        <v>6335</v>
      </c>
      <c r="B51" s="361" t="s">
        <v>6336</v>
      </c>
      <c r="C51" s="347"/>
      <c r="D51" s="349" t="s">
        <v>6628</v>
      </c>
      <c r="E51" s="347"/>
      <c r="F51" s="347"/>
      <c r="G51" s="347"/>
      <c r="H51" s="348" t="s">
        <v>6618</v>
      </c>
      <c r="I51" s="348" t="s">
        <v>6629</v>
      </c>
      <c r="J51" s="347"/>
      <c r="K51" s="347" t="s">
        <v>6353</v>
      </c>
      <c r="L51" s="375" t="n">
        <v>21930</v>
      </c>
      <c r="M51" s="347"/>
      <c r="N51" s="347"/>
      <c r="O51" s="347"/>
      <c r="P51" s="348" t="s">
        <v>935</v>
      </c>
      <c r="Q51" s="348" t="s">
        <v>6630</v>
      </c>
      <c r="R51" s="347"/>
      <c r="S51" s="348" t="s">
        <v>6631</v>
      </c>
      <c r="T51" s="353" t="s">
        <v>6632</v>
      </c>
    </row>
    <row r="52" customFormat="false" ht="15" hidden="false" customHeight="false" outlineLevel="0" collapsed="false">
      <c r="A52" s="348" t="s">
        <v>6335</v>
      </c>
      <c r="B52" s="361" t="s">
        <v>6336</v>
      </c>
      <c r="C52" s="347"/>
      <c r="D52" s="349" t="s">
        <v>6633</v>
      </c>
      <c r="E52" s="347"/>
      <c r="F52" s="347"/>
      <c r="G52" s="347"/>
      <c r="H52" s="348" t="s">
        <v>6624</v>
      </c>
      <c r="I52" s="348" t="s">
        <v>6587</v>
      </c>
      <c r="J52" s="347"/>
      <c r="K52" s="347" t="s">
        <v>6353</v>
      </c>
      <c r="L52" s="375" t="n">
        <v>31475</v>
      </c>
      <c r="M52" s="347"/>
      <c r="N52" s="347"/>
      <c r="O52" s="347"/>
      <c r="P52" s="348" t="s">
        <v>935</v>
      </c>
      <c r="Q52" s="348" t="s">
        <v>6634</v>
      </c>
      <c r="R52" s="347"/>
      <c r="S52" s="348" t="s">
        <v>6412</v>
      </c>
      <c r="T52" s="347" t="s">
        <v>6635</v>
      </c>
    </row>
    <row r="53" customFormat="false" ht="15" hidden="false" customHeight="false" outlineLevel="0" collapsed="false">
      <c r="A53" s="348" t="s">
        <v>6335</v>
      </c>
      <c r="B53" s="361" t="s">
        <v>6336</v>
      </c>
      <c r="C53" s="347"/>
      <c r="D53" s="349" t="s">
        <v>6636</v>
      </c>
      <c r="E53" s="347"/>
      <c r="F53" s="347"/>
      <c r="G53" s="347"/>
      <c r="H53" s="348" t="s">
        <v>6637</v>
      </c>
      <c r="I53" s="348" t="s">
        <v>6601</v>
      </c>
      <c r="J53" s="347"/>
      <c r="K53" s="348" t="s">
        <v>6410</v>
      </c>
      <c r="L53" s="375" t="n">
        <v>40782</v>
      </c>
      <c r="M53" s="347"/>
      <c r="N53" s="347"/>
      <c r="O53" s="347"/>
      <c r="P53" s="348" t="s">
        <v>935</v>
      </c>
      <c r="Q53" s="369" t="s">
        <v>6638</v>
      </c>
      <c r="R53" s="347"/>
      <c r="S53" s="348" t="s">
        <v>6639</v>
      </c>
      <c r="T53" s="353" t="s">
        <v>6640</v>
      </c>
    </row>
    <row r="54" customFormat="false" ht="15" hidden="false" customHeight="false" outlineLevel="0" collapsed="false">
      <c r="A54" s="348" t="s">
        <v>6335</v>
      </c>
      <c r="B54" s="361" t="s">
        <v>6336</v>
      </c>
      <c r="C54" s="347"/>
      <c r="D54" s="354" t="s">
        <v>6641</v>
      </c>
      <c r="E54" s="347"/>
      <c r="F54" s="347"/>
      <c r="G54" s="347"/>
      <c r="H54" s="348" t="s">
        <v>6526</v>
      </c>
      <c r="I54" s="348" t="s">
        <v>6642</v>
      </c>
      <c r="J54" s="347"/>
      <c r="K54" s="347" t="s">
        <v>6643</v>
      </c>
      <c r="L54" s="375" t="n">
        <v>16221</v>
      </c>
      <c r="M54" s="347"/>
      <c r="N54" s="347"/>
      <c r="O54" s="347"/>
      <c r="P54" s="348" t="s">
        <v>6453</v>
      </c>
      <c r="Q54" s="369" t="s">
        <v>6644</v>
      </c>
      <c r="R54" s="347"/>
      <c r="S54" s="348" t="s">
        <v>6645</v>
      </c>
      <c r="T54" s="347" t="s">
        <v>6646</v>
      </c>
    </row>
    <row r="55" customFormat="false" ht="15" hidden="false" customHeight="false" outlineLevel="0" collapsed="false">
      <c r="A55" s="348" t="s">
        <v>6335</v>
      </c>
      <c r="B55" s="361" t="s">
        <v>6336</v>
      </c>
      <c r="C55" s="347"/>
      <c r="D55" s="349" t="s">
        <v>6647</v>
      </c>
      <c r="E55" s="347"/>
      <c r="F55" s="347"/>
      <c r="G55" s="347"/>
      <c r="H55" s="348" t="s">
        <v>6565</v>
      </c>
      <c r="I55" s="348" t="s">
        <v>6648</v>
      </c>
      <c r="J55" s="347"/>
      <c r="K55" s="348" t="s">
        <v>6353</v>
      </c>
      <c r="L55" s="375" t="n">
        <v>20190</v>
      </c>
      <c r="M55" s="347"/>
      <c r="N55" s="347"/>
      <c r="O55" s="347"/>
      <c r="P55" s="348" t="s">
        <v>935</v>
      </c>
      <c r="Q55" s="348" t="s">
        <v>6649</v>
      </c>
      <c r="R55" s="347"/>
      <c r="S55" s="348" t="s">
        <v>6650</v>
      </c>
      <c r="T55" s="353" t="s">
        <v>6651</v>
      </c>
    </row>
    <row r="56" customFormat="false" ht="15" hidden="false" customHeight="false" outlineLevel="0" collapsed="false">
      <c r="A56" s="348" t="s">
        <v>6335</v>
      </c>
      <c r="B56" s="361" t="s">
        <v>6336</v>
      </c>
      <c r="C56" s="347"/>
      <c r="D56" s="357" t="s">
        <v>6652</v>
      </c>
      <c r="E56" s="347"/>
      <c r="F56" s="347"/>
      <c r="G56" s="347"/>
      <c r="H56" s="348" t="s">
        <v>6653</v>
      </c>
      <c r="I56" s="348" t="s">
        <v>6654</v>
      </c>
      <c r="J56" s="347"/>
      <c r="K56" s="347" t="s">
        <v>6655</v>
      </c>
      <c r="L56" s="375" t="n">
        <v>24249</v>
      </c>
      <c r="M56" s="347"/>
      <c r="N56" s="347"/>
      <c r="O56" s="347"/>
      <c r="P56" s="348" t="s">
        <v>935</v>
      </c>
      <c r="Q56" s="369" t="s">
        <v>6656</v>
      </c>
      <c r="R56" s="347"/>
      <c r="S56" s="347" t="s">
        <v>6657</v>
      </c>
      <c r="T56" s="347" t="s">
        <v>6658</v>
      </c>
    </row>
    <row r="57" customFormat="false" ht="15" hidden="false" customHeight="false" outlineLevel="0" collapsed="false">
      <c r="A57" s="348" t="s">
        <v>6335</v>
      </c>
      <c r="B57" s="361" t="s">
        <v>6336</v>
      </c>
      <c r="C57" s="347"/>
      <c r="D57" s="349" t="s">
        <v>6659</v>
      </c>
      <c r="E57" s="347"/>
      <c r="F57" s="347"/>
      <c r="G57" s="347"/>
      <c r="H57" s="348" t="s">
        <v>6660</v>
      </c>
      <c r="I57" s="348" t="s">
        <v>6661</v>
      </c>
      <c r="J57" s="347"/>
      <c r="K57" s="348" t="s">
        <v>6662</v>
      </c>
      <c r="L57" s="375" t="n">
        <v>24742</v>
      </c>
      <c r="M57" s="347"/>
      <c r="N57" s="347"/>
      <c r="O57" s="347"/>
      <c r="P57" s="348" t="s">
        <v>6560</v>
      </c>
      <c r="Q57" s="348" t="s">
        <v>6663</v>
      </c>
      <c r="R57" s="347"/>
      <c r="S57" s="348" t="s">
        <v>6664</v>
      </c>
      <c r="T57" s="347" t="s">
        <v>6665</v>
      </c>
    </row>
    <row r="58" customFormat="false" ht="15" hidden="false" customHeight="false" outlineLevel="0" collapsed="false">
      <c r="A58" s="348" t="s">
        <v>6335</v>
      </c>
      <c r="B58" s="361" t="s">
        <v>6336</v>
      </c>
      <c r="C58" s="347"/>
      <c r="D58" s="349" t="s">
        <v>6666</v>
      </c>
      <c r="E58" s="347"/>
      <c r="F58" s="347"/>
      <c r="G58" s="347"/>
      <c r="H58" s="348" t="s">
        <v>6618</v>
      </c>
      <c r="I58" s="348" t="s">
        <v>6667</v>
      </c>
      <c r="J58" s="347"/>
      <c r="K58" s="348" t="s">
        <v>6353</v>
      </c>
      <c r="L58" s="375" t="n">
        <v>34732</v>
      </c>
      <c r="M58" s="347"/>
      <c r="N58" s="347"/>
      <c r="O58" s="347"/>
      <c r="P58" s="348" t="s">
        <v>935</v>
      </c>
      <c r="Q58" s="348" t="s">
        <v>6668</v>
      </c>
      <c r="R58" s="347"/>
      <c r="S58" s="347" t="s">
        <v>6669</v>
      </c>
      <c r="T58" s="353" t="s">
        <v>6670</v>
      </c>
    </row>
    <row r="59" customFormat="false" ht="15" hidden="false" customHeight="false" outlineLevel="0" collapsed="false">
      <c r="A59" s="348" t="s">
        <v>6335</v>
      </c>
      <c r="B59" s="361" t="s">
        <v>6336</v>
      </c>
      <c r="C59" s="347"/>
      <c r="D59" s="349" t="s">
        <v>6671</v>
      </c>
      <c r="E59" s="347"/>
      <c r="F59" s="347"/>
      <c r="G59" s="347"/>
      <c r="H59" s="348" t="s">
        <v>6566</v>
      </c>
      <c r="I59" s="348" t="s">
        <v>6619</v>
      </c>
      <c r="J59" s="347"/>
      <c r="K59" s="348" t="s">
        <v>6672</v>
      </c>
      <c r="L59" s="375" t="n">
        <v>32358</v>
      </c>
      <c r="M59" s="347"/>
      <c r="N59" s="347"/>
      <c r="O59" s="347"/>
      <c r="P59" s="348" t="s">
        <v>935</v>
      </c>
      <c r="Q59" s="369" t="s">
        <v>6673</v>
      </c>
      <c r="R59" s="347"/>
      <c r="S59" s="348" t="s">
        <v>6674</v>
      </c>
      <c r="T59" s="347" t="s">
        <v>6675</v>
      </c>
    </row>
    <row r="60" customFormat="false" ht="15" hidden="false" customHeight="false" outlineLevel="0" collapsed="false">
      <c r="A60" s="348" t="s">
        <v>6335</v>
      </c>
      <c r="B60" s="361" t="s">
        <v>6336</v>
      </c>
      <c r="C60" s="347"/>
      <c r="D60" s="349" t="s">
        <v>6676</v>
      </c>
      <c r="E60" s="347"/>
      <c r="F60" s="347"/>
      <c r="G60" s="347"/>
      <c r="H60" s="348" t="s">
        <v>6677</v>
      </c>
      <c r="I60" s="348" t="s">
        <v>6678</v>
      </c>
      <c r="J60" s="347"/>
      <c r="K60" s="347" t="s">
        <v>6679</v>
      </c>
      <c r="L60" s="375" t="n">
        <v>32813</v>
      </c>
      <c r="M60" s="347"/>
      <c r="N60" s="347"/>
      <c r="O60" s="347"/>
      <c r="P60" s="348" t="s">
        <v>6680</v>
      </c>
      <c r="Q60" s="369" t="s">
        <v>6681</v>
      </c>
      <c r="R60" s="347"/>
      <c r="S60" s="347" t="s">
        <v>6664</v>
      </c>
      <c r="T60" s="353" t="s">
        <v>6682</v>
      </c>
    </row>
    <row r="61" customFormat="false" ht="15" hidden="false" customHeight="false" outlineLevel="0" collapsed="false">
      <c r="A61" s="348" t="s">
        <v>6335</v>
      </c>
      <c r="B61" s="361" t="s">
        <v>6336</v>
      </c>
      <c r="C61" s="347"/>
      <c r="D61" s="349" t="s">
        <v>6683</v>
      </c>
      <c r="E61" s="347"/>
      <c r="F61" s="347"/>
      <c r="G61" s="347"/>
      <c r="H61" s="348" t="s">
        <v>6648</v>
      </c>
      <c r="I61" s="348" t="s">
        <v>6684</v>
      </c>
      <c r="J61" s="347"/>
      <c r="K61" s="347"/>
      <c r="L61" s="375" t="n">
        <v>13200</v>
      </c>
      <c r="M61" s="347"/>
      <c r="N61" s="347"/>
      <c r="O61" s="347"/>
      <c r="P61" s="348" t="s">
        <v>6680</v>
      </c>
      <c r="Q61" s="348" t="s">
        <v>6685</v>
      </c>
      <c r="R61" s="347"/>
      <c r="S61" s="348" t="s">
        <v>6674</v>
      </c>
      <c r="T61" s="347" t="s">
        <v>6682</v>
      </c>
    </row>
    <row r="62" customFormat="false" ht="15" hidden="false" customHeight="false" outlineLevel="0" collapsed="false">
      <c r="A62" s="348" t="s">
        <v>6335</v>
      </c>
      <c r="B62" s="361" t="s">
        <v>6336</v>
      </c>
      <c r="C62" s="347"/>
      <c r="D62" s="349" t="s">
        <v>6686</v>
      </c>
      <c r="E62" s="347"/>
      <c r="F62" s="347"/>
      <c r="G62" s="347"/>
      <c r="H62" s="348" t="s">
        <v>6520</v>
      </c>
      <c r="I62" s="348" t="s">
        <v>6527</v>
      </c>
      <c r="J62" s="347"/>
      <c r="K62" s="348" t="s">
        <v>6429</v>
      </c>
      <c r="L62" s="375" t="n">
        <v>16560</v>
      </c>
      <c r="M62" s="347"/>
      <c r="N62" s="347"/>
      <c r="O62" s="347"/>
      <c r="P62" s="348" t="s">
        <v>6430</v>
      </c>
      <c r="Q62" s="369" t="s">
        <v>6687</v>
      </c>
      <c r="R62" s="347"/>
      <c r="S62" s="347" t="s">
        <v>6688</v>
      </c>
      <c r="T62" s="353" t="s">
        <v>6689</v>
      </c>
    </row>
    <row r="63" customFormat="false" ht="15" hidden="false" customHeight="false" outlineLevel="0" collapsed="false">
      <c r="A63" s="348" t="s">
        <v>6335</v>
      </c>
      <c r="B63" s="361" t="s">
        <v>6336</v>
      </c>
      <c r="C63" s="347"/>
      <c r="D63" s="349" t="s">
        <v>6690</v>
      </c>
      <c r="E63" s="347"/>
      <c r="F63" s="347"/>
      <c r="G63" s="347"/>
      <c r="H63" s="348" t="s">
        <v>6691</v>
      </c>
      <c r="I63" s="348" t="s">
        <v>6692</v>
      </c>
      <c r="J63" s="347"/>
      <c r="K63" s="348" t="s">
        <v>6410</v>
      </c>
      <c r="L63" s="375" t="n">
        <v>4083</v>
      </c>
      <c r="M63" s="347"/>
      <c r="N63" s="347"/>
      <c r="O63" s="347"/>
      <c r="P63" s="348" t="s">
        <v>935</v>
      </c>
      <c r="Q63" s="369" t="s">
        <v>6693</v>
      </c>
      <c r="R63" s="347"/>
      <c r="S63" s="348" t="s">
        <v>6694</v>
      </c>
      <c r="T63" s="347" t="s">
        <v>6695</v>
      </c>
    </row>
    <row r="64" customFormat="false" ht="15" hidden="false" customHeight="false" outlineLevel="0" collapsed="false">
      <c r="A64" s="348" t="s">
        <v>6335</v>
      </c>
      <c r="B64" s="361" t="s">
        <v>6336</v>
      </c>
      <c r="C64" s="347"/>
      <c r="D64" s="357" t="s">
        <v>6696</v>
      </c>
      <c r="E64" s="347"/>
      <c r="F64" s="347"/>
      <c r="G64" s="347"/>
      <c r="H64" s="348" t="s">
        <v>6520</v>
      </c>
      <c r="I64" s="348" t="s">
        <v>6660</v>
      </c>
      <c r="J64" s="347"/>
      <c r="K64" s="347" t="s">
        <v>6410</v>
      </c>
      <c r="L64" s="375" t="n">
        <v>1336</v>
      </c>
      <c r="M64" s="347"/>
      <c r="N64" s="347"/>
      <c r="O64" s="347"/>
      <c r="P64" s="348" t="s">
        <v>935</v>
      </c>
      <c r="Q64" s="369" t="s">
        <v>6697</v>
      </c>
      <c r="R64" s="347"/>
      <c r="S64" s="348" t="s">
        <v>6698</v>
      </c>
      <c r="T64" s="353" t="s">
        <v>6699</v>
      </c>
    </row>
    <row r="65" customFormat="false" ht="15" hidden="false" customHeight="false" outlineLevel="0" collapsed="false">
      <c r="A65" s="348" t="s">
        <v>6335</v>
      </c>
      <c r="B65" s="361" t="s">
        <v>6336</v>
      </c>
      <c r="C65" s="347"/>
      <c r="D65" s="382" t="s">
        <v>6700</v>
      </c>
      <c r="E65" s="347"/>
      <c r="F65" s="347"/>
      <c r="G65" s="347"/>
      <c r="H65" s="348" t="s">
        <v>6701</v>
      </c>
      <c r="I65" s="348" t="s">
        <v>6702</v>
      </c>
      <c r="J65" s="347"/>
      <c r="K65" s="348" t="s">
        <v>6643</v>
      </c>
      <c r="L65" s="375" t="n">
        <v>25928</v>
      </c>
      <c r="M65" s="347"/>
      <c r="N65" s="347"/>
      <c r="O65" s="347"/>
      <c r="P65" s="348" t="s">
        <v>6453</v>
      </c>
      <c r="Q65" s="348" t="s">
        <v>6703</v>
      </c>
      <c r="R65" s="347"/>
      <c r="S65" s="348" t="s">
        <v>6704</v>
      </c>
      <c r="T65" s="353" t="s">
        <v>6705</v>
      </c>
    </row>
    <row r="66" customFormat="false" ht="15" hidden="false" customHeight="false" outlineLevel="0" collapsed="false">
      <c r="A66" s="348" t="s">
        <v>6335</v>
      </c>
      <c r="B66" s="361" t="s">
        <v>6336</v>
      </c>
      <c r="C66" s="347"/>
      <c r="D66" s="358" t="s">
        <v>6706</v>
      </c>
      <c r="E66" s="347"/>
      <c r="F66" s="347"/>
      <c r="G66" s="347"/>
      <c r="H66" s="348" t="s">
        <v>6707</v>
      </c>
      <c r="I66" s="348" t="s">
        <v>6708</v>
      </c>
      <c r="J66" s="347"/>
      <c r="K66" s="347" t="s">
        <v>6446</v>
      </c>
      <c r="L66" s="375" t="n">
        <v>18010</v>
      </c>
      <c r="M66" s="347"/>
      <c r="N66" s="347"/>
      <c r="O66" s="347"/>
      <c r="P66" s="348" t="s">
        <v>935</v>
      </c>
      <c r="Q66" s="369" t="s">
        <v>6709</v>
      </c>
      <c r="R66" s="347"/>
      <c r="S66" s="348" t="s">
        <v>6710</v>
      </c>
      <c r="T66" s="347" t="s">
        <v>6711</v>
      </c>
    </row>
    <row r="67" customFormat="false" ht="15" hidden="false" customHeight="false" outlineLevel="0" collapsed="false">
      <c r="A67" s="348" t="s">
        <v>6335</v>
      </c>
      <c r="B67" s="361" t="s">
        <v>6336</v>
      </c>
      <c r="C67" s="347"/>
      <c r="D67" s="349" t="s">
        <v>6712</v>
      </c>
      <c r="E67" s="347"/>
      <c r="F67" s="347"/>
      <c r="G67" s="347"/>
      <c r="H67" s="348" t="s">
        <v>6713</v>
      </c>
      <c r="I67" s="348" t="s">
        <v>6714</v>
      </c>
      <c r="J67" s="347"/>
      <c r="K67" s="347" t="s">
        <v>6715</v>
      </c>
      <c r="L67" s="375" t="n">
        <v>18252</v>
      </c>
      <c r="M67" s="347"/>
      <c r="N67" s="347"/>
      <c r="O67" s="347"/>
      <c r="P67" s="348" t="s">
        <v>935</v>
      </c>
      <c r="Q67" s="348" t="s">
        <v>6716</v>
      </c>
      <c r="R67" s="347"/>
      <c r="S67" s="348" t="s">
        <v>6717</v>
      </c>
      <c r="T67" s="353" t="s">
        <v>6718</v>
      </c>
    </row>
    <row r="68" customFormat="false" ht="15" hidden="false" customHeight="false" outlineLevel="0" collapsed="false">
      <c r="A68" s="348" t="s">
        <v>6335</v>
      </c>
      <c r="B68" s="361" t="s">
        <v>6336</v>
      </c>
      <c r="C68" s="347"/>
      <c r="D68" s="383" t="s">
        <v>6719</v>
      </c>
      <c r="E68" s="347"/>
      <c r="F68" s="347"/>
      <c r="G68" s="347"/>
      <c r="H68" s="348" t="s">
        <v>6720</v>
      </c>
      <c r="I68" s="348" t="s">
        <v>6428</v>
      </c>
      <c r="J68" s="347"/>
      <c r="K68" s="347"/>
      <c r="L68" s="375" t="n">
        <v>27186</v>
      </c>
      <c r="M68" s="347"/>
      <c r="N68" s="347"/>
      <c r="O68" s="347"/>
      <c r="P68" s="348" t="s">
        <v>935</v>
      </c>
      <c r="Q68" s="369" t="s">
        <v>6721</v>
      </c>
      <c r="R68" s="347"/>
      <c r="S68" s="348" t="s">
        <v>6722</v>
      </c>
      <c r="T68" s="353" t="s">
        <v>6723</v>
      </c>
    </row>
    <row r="69" customFormat="false" ht="15" hidden="false" customHeight="false" outlineLevel="0" collapsed="false">
      <c r="A69" s="348" t="s">
        <v>6335</v>
      </c>
      <c r="B69" s="361" t="s">
        <v>6336</v>
      </c>
      <c r="C69" s="347"/>
      <c r="D69" s="382" t="s">
        <v>6724</v>
      </c>
      <c r="E69" s="347"/>
      <c r="F69" s="347"/>
      <c r="G69" s="347"/>
      <c r="H69" s="348" t="s">
        <v>6725</v>
      </c>
      <c r="I69" s="348" t="s">
        <v>6726</v>
      </c>
      <c r="J69" s="347"/>
      <c r="K69" s="348" t="s">
        <v>6410</v>
      </c>
      <c r="L69" s="375" t="n">
        <v>19640</v>
      </c>
      <c r="M69" s="347"/>
      <c r="N69" s="347"/>
      <c r="O69" s="347"/>
      <c r="P69" s="348" t="s">
        <v>935</v>
      </c>
      <c r="Q69" s="348" t="s">
        <v>6727</v>
      </c>
      <c r="R69" s="347"/>
      <c r="S69" s="348" t="s">
        <v>6728</v>
      </c>
      <c r="T69" s="347" t="s">
        <v>6729</v>
      </c>
    </row>
    <row r="70" customFormat="false" ht="15" hidden="false" customHeight="false" outlineLevel="0" collapsed="false">
      <c r="A70" s="348" t="s">
        <v>6335</v>
      </c>
      <c r="B70" s="361" t="s">
        <v>6336</v>
      </c>
      <c r="C70" s="347"/>
      <c r="D70" s="382" t="s">
        <v>6730</v>
      </c>
      <c r="E70" s="347"/>
      <c r="F70" s="347"/>
      <c r="G70" s="347"/>
      <c r="H70" s="348" t="s">
        <v>6731</v>
      </c>
      <c r="I70" s="348" t="s">
        <v>6732</v>
      </c>
      <c r="J70" s="347"/>
      <c r="K70" s="348" t="s">
        <v>6672</v>
      </c>
      <c r="L70" s="375" t="n">
        <v>1336</v>
      </c>
      <c r="M70" s="347"/>
      <c r="N70" s="347"/>
      <c r="O70" s="347"/>
      <c r="P70" s="348" t="s">
        <v>935</v>
      </c>
      <c r="Q70" s="354" t="s">
        <v>6733</v>
      </c>
      <c r="R70" s="347"/>
      <c r="S70" s="347" t="s">
        <v>6734</v>
      </c>
      <c r="T70" s="347" t="s">
        <v>6735</v>
      </c>
    </row>
    <row r="71" customFormat="false" ht="15" hidden="false" customHeight="false" outlineLevel="0" collapsed="false">
      <c r="A71" s="348" t="s">
        <v>6335</v>
      </c>
      <c r="B71" s="361" t="s">
        <v>6336</v>
      </c>
      <c r="C71" s="347"/>
      <c r="D71" s="349" t="s">
        <v>6736</v>
      </c>
      <c r="E71" s="347"/>
      <c r="F71" s="347"/>
      <c r="G71" s="347"/>
      <c r="H71" s="348" t="s">
        <v>6737</v>
      </c>
      <c r="I71" s="348" t="s">
        <v>6738</v>
      </c>
      <c r="J71" s="347"/>
      <c r="K71" s="348" t="s">
        <v>6739</v>
      </c>
      <c r="L71" s="375" t="n">
        <v>30123</v>
      </c>
      <c r="M71" s="347"/>
      <c r="N71" s="347"/>
      <c r="O71" s="347"/>
      <c r="P71" s="348" t="s">
        <v>935</v>
      </c>
      <c r="Q71" s="354" t="s">
        <v>6740</v>
      </c>
      <c r="R71" s="347"/>
      <c r="S71" s="348" t="s">
        <v>6741</v>
      </c>
      <c r="T71" s="347" t="s">
        <v>6742</v>
      </c>
    </row>
    <row r="72" customFormat="false" ht="15" hidden="false" customHeight="false" outlineLevel="0" collapsed="false">
      <c r="A72" s="348" t="s">
        <v>6335</v>
      </c>
      <c r="B72" s="361" t="s">
        <v>6336</v>
      </c>
      <c r="C72" s="347"/>
      <c r="D72" s="349" t="s">
        <v>6743</v>
      </c>
      <c r="E72" s="347"/>
      <c r="F72" s="347"/>
      <c r="G72" s="347"/>
      <c r="H72" s="348" t="s">
        <v>6744</v>
      </c>
      <c r="I72" s="348" t="s">
        <v>6745</v>
      </c>
      <c r="J72" s="347"/>
      <c r="K72" s="348" t="s">
        <v>3613</v>
      </c>
      <c r="L72" s="375" t="n">
        <v>21228</v>
      </c>
      <c r="M72" s="347"/>
      <c r="N72" s="347"/>
      <c r="O72" s="347"/>
      <c r="P72" s="348" t="s">
        <v>935</v>
      </c>
      <c r="Q72" s="384" t="s">
        <v>6746</v>
      </c>
      <c r="R72" s="347"/>
      <c r="S72" s="348" t="s">
        <v>6747</v>
      </c>
      <c r="T72" s="347" t="s">
        <v>6748</v>
      </c>
    </row>
    <row r="73" customFormat="false" ht="15" hidden="false" customHeight="false" outlineLevel="0" collapsed="false">
      <c r="A73" s="348" t="s">
        <v>6335</v>
      </c>
      <c r="B73" s="361" t="s">
        <v>6336</v>
      </c>
      <c r="C73" s="347"/>
      <c r="D73" s="349" t="s">
        <v>6743</v>
      </c>
      <c r="E73" s="347"/>
      <c r="F73" s="347"/>
      <c r="G73" s="347"/>
      <c r="H73" s="348" t="s">
        <v>6720</v>
      </c>
      <c r="I73" s="348" t="s">
        <v>6428</v>
      </c>
      <c r="J73" s="347"/>
      <c r="K73" s="347" t="s">
        <v>6749</v>
      </c>
      <c r="L73" s="375" t="n">
        <v>21080</v>
      </c>
      <c r="M73" s="347"/>
      <c r="N73" s="347"/>
      <c r="O73" s="347"/>
      <c r="P73" s="348" t="s">
        <v>935</v>
      </c>
      <c r="Q73" s="354" t="s">
        <v>6750</v>
      </c>
      <c r="R73" s="347"/>
      <c r="S73" s="347" t="s">
        <v>6412</v>
      </c>
      <c r="T73" s="347" t="s">
        <v>6751</v>
      </c>
    </row>
    <row r="74" customFormat="false" ht="15" hidden="false" customHeight="false" outlineLevel="0" collapsed="false">
      <c r="A74" s="348" t="s">
        <v>6335</v>
      </c>
      <c r="B74" s="361" t="s">
        <v>6336</v>
      </c>
      <c r="C74" s="347"/>
      <c r="D74" s="349" t="s">
        <v>6752</v>
      </c>
      <c r="E74" s="347"/>
      <c r="F74" s="347"/>
      <c r="G74" s="347"/>
      <c r="H74" s="348" t="s">
        <v>6731</v>
      </c>
      <c r="I74" s="348" t="s">
        <v>6753</v>
      </c>
      <c r="J74" s="347"/>
      <c r="K74" s="348" t="s">
        <v>6643</v>
      </c>
      <c r="L74" s="375" t="n">
        <v>30889</v>
      </c>
      <c r="M74" s="385"/>
      <c r="N74" s="347"/>
      <c r="O74" s="347"/>
      <c r="P74" s="348" t="s">
        <v>6453</v>
      </c>
      <c r="Q74" s="348" t="s">
        <v>6754</v>
      </c>
      <c r="R74" s="347"/>
      <c r="S74" s="348" t="s">
        <v>6755</v>
      </c>
      <c r="T74" s="347" t="s">
        <v>6756</v>
      </c>
    </row>
    <row r="75" customFormat="false" ht="15" hidden="false" customHeight="false" outlineLevel="0" collapsed="false">
      <c r="A75" s="348" t="s">
        <v>6335</v>
      </c>
      <c r="B75" s="361" t="s">
        <v>6336</v>
      </c>
      <c r="C75" s="347"/>
      <c r="D75" s="357" t="s">
        <v>6757</v>
      </c>
      <c r="E75" s="347"/>
      <c r="F75" s="347"/>
      <c r="G75" s="347"/>
      <c r="H75" s="348" t="s">
        <v>6758</v>
      </c>
      <c r="I75" s="348" t="s">
        <v>6759</v>
      </c>
      <c r="J75" s="347"/>
      <c r="K75" s="347" t="s">
        <v>3613</v>
      </c>
      <c r="L75" s="375" t="n">
        <v>24058</v>
      </c>
      <c r="M75" s="347"/>
      <c r="N75" s="347"/>
      <c r="O75" s="347"/>
      <c r="P75" s="348" t="s">
        <v>935</v>
      </c>
      <c r="Q75" s="369" t="s">
        <v>6760</v>
      </c>
      <c r="R75" s="347"/>
      <c r="S75" s="348" t="s">
        <v>6761</v>
      </c>
      <c r="T75" s="347" t="s">
        <v>6762</v>
      </c>
    </row>
    <row r="76" customFormat="false" ht="15" hidden="false" customHeight="false" outlineLevel="0" collapsed="false">
      <c r="A76" s="348" t="s">
        <v>6335</v>
      </c>
      <c r="B76" s="361" t="s">
        <v>6336</v>
      </c>
      <c r="C76" s="347"/>
      <c r="D76" s="349" t="s">
        <v>6763</v>
      </c>
      <c r="E76" s="347"/>
      <c r="F76" s="347"/>
      <c r="G76" s="347"/>
      <c r="H76" s="348" t="s">
        <v>6731</v>
      </c>
      <c r="I76" s="348" t="s">
        <v>6764</v>
      </c>
      <c r="J76" s="347"/>
      <c r="K76" s="347" t="s">
        <v>6765</v>
      </c>
      <c r="L76" s="375" t="n">
        <v>22776</v>
      </c>
      <c r="M76" s="347"/>
      <c r="N76" s="347"/>
      <c r="O76" s="347"/>
      <c r="P76" s="348" t="s">
        <v>6453</v>
      </c>
      <c r="Q76" s="348" t="s">
        <v>6766</v>
      </c>
      <c r="R76" s="347"/>
      <c r="S76" s="348" t="s">
        <v>6530</v>
      </c>
      <c r="T76" s="353" t="s">
        <v>6767</v>
      </c>
    </row>
    <row r="77" customFormat="false" ht="15" hidden="false" customHeight="false" outlineLevel="0" collapsed="false">
      <c r="A77" s="348" t="s">
        <v>6335</v>
      </c>
      <c r="B77" s="361" t="s">
        <v>6336</v>
      </c>
      <c r="C77" s="347"/>
      <c r="D77" s="357" t="s">
        <v>6768</v>
      </c>
      <c r="E77" s="347"/>
      <c r="F77" s="347"/>
      <c r="G77" s="347"/>
      <c r="H77" s="348" t="s">
        <v>6769</v>
      </c>
      <c r="I77" s="348" t="s">
        <v>6770</v>
      </c>
      <c r="J77" s="347"/>
      <c r="K77" s="347" t="s">
        <v>6771</v>
      </c>
      <c r="L77" s="375" t="n">
        <v>33254</v>
      </c>
      <c r="M77" s="347"/>
      <c r="N77" s="347"/>
      <c r="O77" s="347"/>
      <c r="P77" s="348" t="s">
        <v>6453</v>
      </c>
      <c r="Q77" s="369" t="s">
        <v>6772</v>
      </c>
      <c r="R77" s="347"/>
      <c r="S77" s="348" t="s">
        <v>6773</v>
      </c>
      <c r="T77" s="347" t="s">
        <v>6774</v>
      </c>
    </row>
    <row r="78" customFormat="false" ht="15" hidden="false" customHeight="false" outlineLevel="0" collapsed="false">
      <c r="A78" s="348" t="s">
        <v>6335</v>
      </c>
      <c r="B78" s="361" t="s">
        <v>6336</v>
      </c>
      <c r="C78" s="347"/>
      <c r="D78" s="358" t="s">
        <v>6775</v>
      </c>
      <c r="E78" s="347"/>
      <c r="F78" s="347"/>
      <c r="G78" s="347"/>
      <c r="H78" s="348" t="s">
        <v>6776</v>
      </c>
      <c r="I78" s="348" t="s">
        <v>6777</v>
      </c>
      <c r="J78" s="347"/>
      <c r="K78" s="347" t="s">
        <v>6778</v>
      </c>
      <c r="L78" s="375" t="n">
        <v>29015</v>
      </c>
      <c r="M78" s="347"/>
      <c r="N78" s="347"/>
      <c r="O78" s="347"/>
      <c r="P78" s="348" t="s">
        <v>935</v>
      </c>
      <c r="Q78" s="369" t="s">
        <v>6779</v>
      </c>
      <c r="R78" s="347"/>
      <c r="S78" s="348" t="s">
        <v>6780</v>
      </c>
      <c r="T78" s="353" t="s">
        <v>6781</v>
      </c>
    </row>
    <row r="79" customFormat="false" ht="15" hidden="false" customHeight="false" outlineLevel="0" collapsed="false">
      <c r="A79" s="348" t="s">
        <v>6335</v>
      </c>
      <c r="B79" s="361" t="s">
        <v>6336</v>
      </c>
      <c r="C79" s="347"/>
      <c r="D79" s="349" t="s">
        <v>6782</v>
      </c>
      <c r="E79" s="347"/>
      <c r="F79" s="347"/>
      <c r="G79" s="347"/>
      <c r="H79" s="348" t="s">
        <v>6769</v>
      </c>
      <c r="I79" s="348" t="s">
        <v>6738</v>
      </c>
      <c r="J79" s="347"/>
      <c r="K79" s="347" t="s">
        <v>6739</v>
      </c>
      <c r="L79" s="375" t="n">
        <v>36517</v>
      </c>
      <c r="M79" s="347"/>
      <c r="N79" s="347"/>
      <c r="O79" s="347"/>
      <c r="P79" s="348" t="s">
        <v>935</v>
      </c>
      <c r="Q79" s="348" t="s">
        <v>6783</v>
      </c>
      <c r="R79" s="347"/>
      <c r="S79" s="348" t="s">
        <v>6698</v>
      </c>
      <c r="T79" s="353" t="s">
        <v>6784</v>
      </c>
    </row>
    <row r="80" customFormat="false" ht="15" hidden="false" customHeight="false" outlineLevel="0" collapsed="false">
      <c r="A80" s="348" t="s">
        <v>6335</v>
      </c>
      <c r="B80" s="361" t="s">
        <v>6336</v>
      </c>
      <c r="C80" s="347"/>
      <c r="D80" s="349" t="s">
        <v>6785</v>
      </c>
      <c r="E80" s="347"/>
      <c r="F80" s="347"/>
      <c r="G80" s="347"/>
      <c r="H80" s="348" t="s">
        <v>6737</v>
      </c>
      <c r="I80" s="348" t="s">
        <v>6786</v>
      </c>
      <c r="J80" s="347"/>
      <c r="K80" s="347" t="s">
        <v>6787</v>
      </c>
      <c r="L80" s="375" t="n">
        <v>23315</v>
      </c>
      <c r="M80" s="347"/>
      <c r="N80" s="347"/>
      <c r="O80" s="347"/>
      <c r="P80" s="348" t="s">
        <v>935</v>
      </c>
      <c r="Q80" s="369" t="s">
        <v>6788</v>
      </c>
      <c r="R80" s="347"/>
      <c r="S80" s="348" t="s">
        <v>6505</v>
      </c>
      <c r="T80" s="347" t="s">
        <v>6789</v>
      </c>
    </row>
    <row r="81" customFormat="false" ht="15" hidden="false" customHeight="false" outlineLevel="0" collapsed="false">
      <c r="A81" s="348" t="s">
        <v>6335</v>
      </c>
      <c r="B81" s="361" t="s">
        <v>6336</v>
      </c>
      <c r="C81" s="347"/>
      <c r="D81" s="349" t="s">
        <v>6790</v>
      </c>
      <c r="E81" s="347"/>
      <c r="F81" s="347"/>
      <c r="G81" s="347"/>
      <c r="H81" s="348" t="s">
        <v>6791</v>
      </c>
      <c r="I81" s="348" t="s">
        <v>6792</v>
      </c>
      <c r="J81" s="347"/>
      <c r="K81" s="347" t="s">
        <v>6793</v>
      </c>
      <c r="L81" s="375" t="n">
        <v>30166</v>
      </c>
      <c r="M81" s="347"/>
      <c r="N81" s="347"/>
      <c r="O81" s="347"/>
      <c r="P81" s="348" t="s">
        <v>935</v>
      </c>
      <c r="Q81" s="354" t="s">
        <v>6794</v>
      </c>
      <c r="R81" s="347"/>
      <c r="S81" s="348" t="s">
        <v>6795</v>
      </c>
      <c r="T81" s="353" t="s">
        <v>6796</v>
      </c>
    </row>
    <row r="82" customFormat="false" ht="15" hidden="false" customHeight="false" outlineLevel="0" collapsed="false">
      <c r="A82" s="348" t="s">
        <v>6335</v>
      </c>
      <c r="B82" s="361" t="s">
        <v>6336</v>
      </c>
      <c r="C82" s="347"/>
      <c r="D82" s="349" t="s">
        <v>6797</v>
      </c>
      <c r="E82" s="347"/>
      <c r="F82" s="347"/>
      <c r="G82" s="347"/>
      <c r="H82" s="348" t="s">
        <v>6798</v>
      </c>
      <c r="I82" s="348" t="s">
        <v>6799</v>
      </c>
      <c r="J82" s="347"/>
      <c r="K82" s="347" t="s">
        <v>6800</v>
      </c>
      <c r="L82" s="375" t="n">
        <v>27372</v>
      </c>
      <c r="M82" s="347"/>
      <c r="N82" s="347"/>
      <c r="O82" s="347"/>
      <c r="P82" s="348" t="s">
        <v>935</v>
      </c>
      <c r="Q82" s="348" t="s">
        <v>6801</v>
      </c>
      <c r="R82" s="347"/>
      <c r="S82" s="348" t="s">
        <v>6802</v>
      </c>
      <c r="T82" s="353" t="s">
        <v>6803</v>
      </c>
    </row>
    <row r="83" customFormat="false" ht="15" hidden="false" customHeight="false" outlineLevel="0" collapsed="false">
      <c r="A83" s="348" t="s">
        <v>6335</v>
      </c>
      <c r="B83" s="361" t="s">
        <v>6336</v>
      </c>
      <c r="C83" s="347"/>
      <c r="D83" s="349" t="s">
        <v>6804</v>
      </c>
      <c r="E83" s="347"/>
      <c r="F83" s="347"/>
      <c r="G83" s="347"/>
      <c r="H83" s="348" t="s">
        <v>6805</v>
      </c>
      <c r="I83" s="348" t="s">
        <v>6799</v>
      </c>
      <c r="J83" s="347"/>
      <c r="K83" s="348" t="s">
        <v>6429</v>
      </c>
      <c r="L83" s="375" t="n">
        <v>5292</v>
      </c>
      <c r="M83" s="347"/>
      <c r="N83" s="347"/>
      <c r="O83" s="347"/>
      <c r="P83" s="348" t="s">
        <v>6430</v>
      </c>
      <c r="Q83" s="369" t="s">
        <v>6806</v>
      </c>
      <c r="R83" s="347"/>
      <c r="S83" s="348" t="s">
        <v>6807</v>
      </c>
      <c r="T83" s="347" t="s">
        <v>6808</v>
      </c>
    </row>
    <row r="84" customFormat="false" ht="15" hidden="false" customHeight="false" outlineLevel="0" collapsed="false">
      <c r="A84" s="348" t="s">
        <v>6335</v>
      </c>
      <c r="B84" s="361" t="s">
        <v>6336</v>
      </c>
      <c r="C84" s="347"/>
      <c r="D84" s="349" t="s">
        <v>6809</v>
      </c>
      <c r="E84" s="347"/>
      <c r="F84" s="347"/>
      <c r="G84" s="347"/>
      <c r="H84" s="348" t="s">
        <v>6758</v>
      </c>
      <c r="I84" s="348" t="s">
        <v>6810</v>
      </c>
      <c r="J84" s="347"/>
      <c r="K84" s="348" t="s">
        <v>6662</v>
      </c>
      <c r="L84" s="375" t="n">
        <v>21672</v>
      </c>
      <c r="M84" s="347"/>
      <c r="N84" s="347"/>
      <c r="O84" s="347"/>
      <c r="P84" s="348" t="s">
        <v>6560</v>
      </c>
      <c r="Q84" s="369" t="s">
        <v>6811</v>
      </c>
      <c r="R84" s="347"/>
      <c r="S84" s="347" t="s">
        <v>6812</v>
      </c>
      <c r="T84" s="347" t="s">
        <v>6813</v>
      </c>
    </row>
    <row r="85" customFormat="false" ht="15" hidden="false" customHeight="false" outlineLevel="0" collapsed="false">
      <c r="A85" s="348" t="s">
        <v>6335</v>
      </c>
      <c r="B85" s="361" t="s">
        <v>6336</v>
      </c>
      <c r="C85" s="347"/>
      <c r="D85" s="349" t="s">
        <v>6814</v>
      </c>
      <c r="E85" s="347"/>
      <c r="F85" s="347"/>
      <c r="G85" s="347"/>
      <c r="H85" s="348" t="s">
        <v>6758</v>
      </c>
      <c r="I85" s="348" t="s">
        <v>6810</v>
      </c>
      <c r="J85" s="347"/>
      <c r="K85" s="348" t="s">
        <v>6815</v>
      </c>
      <c r="L85" s="375" t="n">
        <v>40774</v>
      </c>
      <c r="M85" s="347"/>
      <c r="N85" s="347"/>
      <c r="O85" s="347"/>
      <c r="P85" s="348" t="s">
        <v>6560</v>
      </c>
      <c r="Q85" s="348" t="s">
        <v>6816</v>
      </c>
      <c r="R85" s="347"/>
      <c r="S85" s="348" t="s">
        <v>6817</v>
      </c>
      <c r="T85" s="353" t="s">
        <v>6818</v>
      </c>
    </row>
    <row r="86" customFormat="false" ht="30" hidden="false" customHeight="false" outlineLevel="0" collapsed="false">
      <c r="A86" s="348" t="s">
        <v>6335</v>
      </c>
      <c r="B86" s="361" t="s">
        <v>6336</v>
      </c>
      <c r="C86" s="347"/>
      <c r="D86" s="358" t="s">
        <v>6819</v>
      </c>
      <c r="E86" s="347"/>
      <c r="F86" s="358"/>
      <c r="G86" s="347"/>
      <c r="H86" s="348" t="s">
        <v>6820</v>
      </c>
      <c r="I86" s="348" t="s">
        <v>6821</v>
      </c>
      <c r="J86" s="347"/>
      <c r="K86" s="348" t="s">
        <v>6815</v>
      </c>
      <c r="L86" s="375" t="n">
        <v>29946</v>
      </c>
      <c r="M86" s="386"/>
      <c r="N86" s="347"/>
      <c r="O86" s="347"/>
      <c r="P86" s="348" t="s">
        <v>6560</v>
      </c>
      <c r="Q86" s="369" t="s">
        <v>6822</v>
      </c>
      <c r="R86" s="347"/>
      <c r="S86" s="348" t="s">
        <v>6823</v>
      </c>
      <c r="T86" s="353" t="s">
        <v>6824</v>
      </c>
    </row>
    <row r="87" customFormat="false" ht="15" hidden="false" customHeight="false" outlineLevel="0" collapsed="false">
      <c r="A87" s="348" t="s">
        <v>6335</v>
      </c>
      <c r="B87" s="361" t="s">
        <v>6336</v>
      </c>
      <c r="C87" s="347"/>
      <c r="D87" s="357" t="s">
        <v>6825</v>
      </c>
      <c r="E87" s="347"/>
      <c r="F87" s="347"/>
      <c r="G87" s="347"/>
      <c r="H87" s="348" t="s">
        <v>6720</v>
      </c>
      <c r="I87" s="348" t="s">
        <v>6826</v>
      </c>
      <c r="J87" s="347"/>
      <c r="K87" s="347" t="s">
        <v>6800</v>
      </c>
      <c r="L87" s="375" t="n">
        <v>25526</v>
      </c>
      <c r="M87" s="347"/>
      <c r="N87" s="347"/>
      <c r="O87" s="347"/>
      <c r="P87" s="348" t="s">
        <v>935</v>
      </c>
      <c r="Q87" s="369" t="s">
        <v>6827</v>
      </c>
      <c r="R87" s="347"/>
      <c r="S87" s="348" t="s">
        <v>6828</v>
      </c>
      <c r="T87" s="353" t="s">
        <v>6829</v>
      </c>
    </row>
    <row r="88" customFormat="false" ht="15" hidden="false" customHeight="false" outlineLevel="0" collapsed="false">
      <c r="A88" s="348" t="s">
        <v>6335</v>
      </c>
      <c r="B88" s="361" t="s">
        <v>6336</v>
      </c>
      <c r="C88" s="347"/>
      <c r="D88" s="349" t="s">
        <v>6830</v>
      </c>
      <c r="E88" s="347"/>
      <c r="F88" s="347"/>
      <c r="G88" s="347"/>
      <c r="H88" s="348" t="s">
        <v>6720</v>
      </c>
      <c r="I88" s="348" t="s">
        <v>6786</v>
      </c>
      <c r="J88" s="347"/>
      <c r="K88" s="347" t="s">
        <v>6497</v>
      </c>
      <c r="L88" s="375" t="n">
        <v>18852</v>
      </c>
      <c r="M88" s="347"/>
      <c r="N88" s="347"/>
      <c r="O88" s="347"/>
      <c r="P88" s="348" t="s">
        <v>935</v>
      </c>
      <c r="Q88" s="369" t="s">
        <v>6831</v>
      </c>
      <c r="R88" s="347"/>
      <c r="S88" s="347" t="s">
        <v>6832</v>
      </c>
      <c r="T88" s="353" t="s">
        <v>6833</v>
      </c>
    </row>
    <row r="89" customFormat="false" ht="15" hidden="false" customHeight="false" outlineLevel="0" collapsed="false">
      <c r="A89" s="348" t="s">
        <v>6335</v>
      </c>
      <c r="B89" s="361" t="s">
        <v>6336</v>
      </c>
      <c r="C89" s="347"/>
      <c r="D89" s="349" t="s">
        <v>6834</v>
      </c>
      <c r="E89" s="347"/>
      <c r="F89" s="347"/>
      <c r="G89" s="347"/>
      <c r="H89" s="348" t="s">
        <v>6720</v>
      </c>
      <c r="I89" s="348" t="s">
        <v>6708</v>
      </c>
      <c r="J89" s="347"/>
      <c r="K89" s="348" t="s">
        <v>6429</v>
      </c>
      <c r="L89" s="375" t="n">
        <v>28105</v>
      </c>
      <c r="M89" s="347"/>
      <c r="N89" s="347"/>
      <c r="O89" s="347"/>
      <c r="P89" s="348" t="s">
        <v>6430</v>
      </c>
      <c r="Q89" s="369" t="s">
        <v>6835</v>
      </c>
      <c r="R89" s="347"/>
      <c r="S89" s="347" t="s">
        <v>6657</v>
      </c>
      <c r="T89" s="353" t="s">
        <v>6836</v>
      </c>
    </row>
    <row r="90" customFormat="false" ht="15" hidden="false" customHeight="false" outlineLevel="0" collapsed="false">
      <c r="A90" s="348" t="s">
        <v>6335</v>
      </c>
      <c r="B90" s="361" t="s">
        <v>6336</v>
      </c>
      <c r="C90" s="347"/>
      <c r="D90" s="349" t="s">
        <v>6837</v>
      </c>
      <c r="E90" s="347"/>
      <c r="F90" s="347"/>
      <c r="G90" s="347"/>
      <c r="H90" s="348" t="s">
        <v>6792</v>
      </c>
      <c r="I90" s="348" t="s">
        <v>6596</v>
      </c>
      <c r="J90" s="347"/>
      <c r="K90" s="347" t="s">
        <v>6838</v>
      </c>
      <c r="L90" s="375" t="n">
        <v>1336</v>
      </c>
      <c r="M90" s="347"/>
      <c r="N90" s="347"/>
      <c r="O90" s="347"/>
      <c r="P90" s="348" t="s">
        <v>935</v>
      </c>
      <c r="Q90" s="348" t="s">
        <v>6839</v>
      </c>
      <c r="R90" s="347"/>
      <c r="S90" s="348" t="s">
        <v>6542</v>
      </c>
      <c r="T90" s="353" t="s">
        <v>6840</v>
      </c>
    </row>
    <row r="91" customFormat="false" ht="15" hidden="false" customHeight="false" outlineLevel="0" collapsed="false">
      <c r="A91" s="348" t="s">
        <v>6335</v>
      </c>
      <c r="B91" s="361" t="s">
        <v>6336</v>
      </c>
      <c r="C91" s="347"/>
      <c r="D91" s="349" t="s">
        <v>6841</v>
      </c>
      <c r="E91" s="347"/>
      <c r="F91" s="347"/>
      <c r="G91" s="347"/>
      <c r="H91" s="348" t="s">
        <v>6769</v>
      </c>
      <c r="I91" s="348" t="s">
        <v>6826</v>
      </c>
      <c r="J91" s="347"/>
      <c r="K91" s="348" t="s">
        <v>6559</v>
      </c>
      <c r="L91" s="375" t="n">
        <v>12490</v>
      </c>
      <c r="M91" s="347"/>
      <c r="N91" s="347"/>
      <c r="O91" s="347"/>
      <c r="P91" s="348" t="s">
        <v>6560</v>
      </c>
      <c r="Q91" s="369" t="s">
        <v>6842</v>
      </c>
      <c r="R91" s="347"/>
      <c r="S91" s="348" t="s">
        <v>6843</v>
      </c>
      <c r="T91" s="353" t="s">
        <v>6844</v>
      </c>
    </row>
    <row r="92" customFormat="false" ht="15" hidden="false" customHeight="false" outlineLevel="0" collapsed="false">
      <c r="A92" s="348" t="s">
        <v>6335</v>
      </c>
      <c r="B92" s="361" t="s">
        <v>6336</v>
      </c>
      <c r="C92" s="347"/>
      <c r="D92" s="349" t="s">
        <v>6845</v>
      </c>
      <c r="E92" s="347"/>
      <c r="F92" s="347"/>
      <c r="G92" s="347"/>
      <c r="H92" s="348" t="s">
        <v>6805</v>
      </c>
      <c r="I92" s="348" t="s">
        <v>6846</v>
      </c>
      <c r="J92" s="347"/>
      <c r="K92" s="347" t="s">
        <v>6787</v>
      </c>
      <c r="L92" s="375" t="n">
        <v>21851</v>
      </c>
      <c r="M92" s="347"/>
      <c r="N92" s="347"/>
      <c r="O92" s="347"/>
      <c r="P92" s="348" t="s">
        <v>935</v>
      </c>
      <c r="Q92" s="369" t="s">
        <v>6847</v>
      </c>
      <c r="R92" s="347"/>
      <c r="S92" s="347" t="s">
        <v>6626</v>
      </c>
      <c r="T92" s="353" t="s">
        <v>6848</v>
      </c>
    </row>
    <row r="93" customFormat="false" ht="15" hidden="false" customHeight="false" outlineLevel="0" collapsed="false">
      <c r="A93" s="348" t="s">
        <v>6335</v>
      </c>
      <c r="B93" s="361" t="s">
        <v>6336</v>
      </c>
      <c r="C93" s="347"/>
      <c r="D93" s="349" t="s">
        <v>6849</v>
      </c>
      <c r="E93" s="347"/>
      <c r="F93" s="347"/>
      <c r="G93" s="347"/>
      <c r="H93" s="348" t="s">
        <v>6798</v>
      </c>
      <c r="I93" s="348" t="s">
        <v>6850</v>
      </c>
      <c r="J93" s="347"/>
      <c r="K93" s="347" t="s">
        <v>6528</v>
      </c>
      <c r="L93" s="375" t="n">
        <v>18024</v>
      </c>
      <c r="M93" s="347"/>
      <c r="N93" s="347"/>
      <c r="O93" s="347"/>
      <c r="P93" s="348" t="s">
        <v>935</v>
      </c>
      <c r="Q93" s="348" t="s">
        <v>6851</v>
      </c>
      <c r="R93" s="347"/>
      <c r="S93" s="348" t="s">
        <v>6852</v>
      </c>
      <c r="T93" s="353" t="s">
        <v>6853</v>
      </c>
    </row>
    <row r="94" customFormat="false" ht="15" hidden="false" customHeight="false" outlineLevel="0" collapsed="false">
      <c r="A94" s="348" t="s">
        <v>6335</v>
      </c>
      <c r="B94" s="361" t="s">
        <v>6336</v>
      </c>
      <c r="C94" s="347"/>
      <c r="D94" s="358" t="s">
        <v>6854</v>
      </c>
      <c r="E94" s="347"/>
      <c r="F94" s="347"/>
      <c r="G94" s="347"/>
      <c r="H94" s="348" t="s">
        <v>6855</v>
      </c>
      <c r="I94" s="348" t="s">
        <v>6856</v>
      </c>
      <c r="J94" s="347"/>
      <c r="K94" s="347" t="s">
        <v>6552</v>
      </c>
      <c r="L94" s="375" t="n">
        <v>17957</v>
      </c>
      <c r="M94" s="347"/>
      <c r="N94" s="347"/>
      <c r="O94" s="347"/>
      <c r="P94" s="348" t="s">
        <v>6553</v>
      </c>
      <c r="Q94" s="348" t="s">
        <v>6857</v>
      </c>
      <c r="R94" s="347"/>
      <c r="S94" s="348" t="s">
        <v>6858</v>
      </c>
      <c r="T94" s="353" t="s">
        <v>6859</v>
      </c>
    </row>
    <row r="95" customFormat="false" ht="15" hidden="false" customHeight="false" outlineLevel="0" collapsed="false">
      <c r="A95" s="348" t="s">
        <v>6335</v>
      </c>
      <c r="B95" s="361" t="s">
        <v>6336</v>
      </c>
      <c r="C95" s="347"/>
      <c r="D95" s="349" t="s">
        <v>6860</v>
      </c>
      <c r="E95" s="347"/>
      <c r="F95" s="347"/>
      <c r="G95" s="347"/>
      <c r="H95" s="348" t="s">
        <v>6731</v>
      </c>
      <c r="I95" s="348" t="s">
        <v>6786</v>
      </c>
      <c r="J95" s="347"/>
      <c r="K95" s="347" t="s">
        <v>6643</v>
      </c>
      <c r="L95" s="375" t="n">
        <v>41625</v>
      </c>
      <c r="M95" s="347"/>
      <c r="N95" s="347"/>
      <c r="O95" s="347"/>
      <c r="P95" s="348" t="s">
        <v>6453</v>
      </c>
      <c r="Q95" s="369" t="s">
        <v>6861</v>
      </c>
      <c r="R95" s="347"/>
      <c r="S95" s="348" t="s">
        <v>6862</v>
      </c>
      <c r="T95" s="353" t="s">
        <v>6863</v>
      </c>
    </row>
    <row r="96" customFormat="false" ht="15" hidden="false" customHeight="false" outlineLevel="0" collapsed="false">
      <c r="A96" s="348" t="s">
        <v>6335</v>
      </c>
      <c r="B96" s="361" t="s">
        <v>6336</v>
      </c>
      <c r="C96" s="347"/>
      <c r="D96" s="349" t="s">
        <v>6864</v>
      </c>
      <c r="E96" s="347"/>
      <c r="F96" s="347"/>
      <c r="G96" s="347"/>
      <c r="H96" s="348" t="s">
        <v>6731</v>
      </c>
      <c r="I96" s="348" t="s">
        <v>6865</v>
      </c>
      <c r="J96" s="347"/>
      <c r="K96" s="348" t="s">
        <v>6672</v>
      </c>
      <c r="L96" s="375" t="n">
        <v>26785</v>
      </c>
      <c r="M96" s="347"/>
      <c r="N96" s="347"/>
      <c r="O96" s="347"/>
      <c r="P96" s="348" t="s">
        <v>935</v>
      </c>
      <c r="Q96" s="369" t="s">
        <v>6866</v>
      </c>
      <c r="R96" s="347"/>
      <c r="S96" s="348" t="s">
        <v>6867</v>
      </c>
      <c r="T96" s="347" t="s">
        <v>6868</v>
      </c>
    </row>
    <row r="97" customFormat="false" ht="15" hidden="false" customHeight="false" outlineLevel="0" collapsed="false">
      <c r="A97" s="348" t="s">
        <v>6335</v>
      </c>
      <c r="B97" s="361" t="s">
        <v>6336</v>
      </c>
      <c r="C97" s="347"/>
      <c r="D97" s="349" t="s">
        <v>6869</v>
      </c>
      <c r="E97" s="347"/>
      <c r="F97" s="347"/>
      <c r="G97" s="347"/>
      <c r="H97" s="348" t="s">
        <v>6769</v>
      </c>
      <c r="I97" s="348" t="s">
        <v>6770</v>
      </c>
      <c r="J97" s="347"/>
      <c r="K97" s="347" t="s">
        <v>6870</v>
      </c>
      <c r="L97" s="375" t="n">
        <v>25195</v>
      </c>
      <c r="M97" s="347"/>
      <c r="N97" s="347"/>
      <c r="O97" s="347"/>
      <c r="P97" s="348" t="s">
        <v>935</v>
      </c>
      <c r="Q97" s="369" t="s">
        <v>6871</v>
      </c>
      <c r="R97" s="347"/>
      <c r="S97" s="348" t="s">
        <v>6872</v>
      </c>
      <c r="T97" s="353" t="s">
        <v>6873</v>
      </c>
    </row>
    <row r="98" customFormat="false" ht="15" hidden="false" customHeight="false" outlineLevel="0" collapsed="false">
      <c r="A98" s="348" t="s">
        <v>6335</v>
      </c>
      <c r="B98" s="361" t="s">
        <v>6336</v>
      </c>
      <c r="C98" s="347"/>
      <c r="D98" s="349" t="s">
        <v>6874</v>
      </c>
      <c r="E98" s="347"/>
      <c r="F98" s="347"/>
      <c r="G98" s="347"/>
      <c r="H98" s="348" t="s">
        <v>6875</v>
      </c>
      <c r="I98" s="348" t="s">
        <v>6876</v>
      </c>
      <c r="J98" s="347"/>
      <c r="K98" s="347" t="s">
        <v>6877</v>
      </c>
      <c r="L98" s="375" t="n">
        <v>41354</v>
      </c>
      <c r="M98" s="347"/>
      <c r="N98" s="347"/>
      <c r="O98" s="347"/>
      <c r="P98" s="348" t="s">
        <v>6453</v>
      </c>
      <c r="Q98" s="348" t="s">
        <v>6878</v>
      </c>
      <c r="R98" s="347"/>
      <c r="S98" s="348" t="s">
        <v>6879</v>
      </c>
      <c r="T98" s="353" t="s">
        <v>6880</v>
      </c>
    </row>
    <row r="99" customFormat="false" ht="15" hidden="false" customHeight="false" outlineLevel="0" collapsed="false">
      <c r="A99" s="348" t="s">
        <v>6335</v>
      </c>
      <c r="B99" s="361" t="s">
        <v>6336</v>
      </c>
      <c r="C99" s="347"/>
      <c r="D99" s="349" t="s">
        <v>6881</v>
      </c>
      <c r="E99" s="347"/>
      <c r="F99" s="347"/>
      <c r="G99" s="347"/>
      <c r="H99" s="348" t="s">
        <v>6427</v>
      </c>
      <c r="I99" s="348" t="s">
        <v>6428</v>
      </c>
      <c r="J99" s="347"/>
      <c r="K99" s="348" t="s">
        <v>6429</v>
      </c>
      <c r="L99" s="375" t="n">
        <v>43910</v>
      </c>
      <c r="M99" s="347"/>
      <c r="N99" s="347"/>
      <c r="O99" s="347"/>
      <c r="P99" s="348" t="s">
        <v>6430</v>
      </c>
      <c r="Q99" s="369" t="s">
        <v>6882</v>
      </c>
      <c r="R99" s="347"/>
      <c r="S99" s="348" t="s">
        <v>6883</v>
      </c>
      <c r="T99" s="353" t="s">
        <v>6433</v>
      </c>
    </row>
    <row r="100" customFormat="false" ht="15" hidden="false" customHeight="false" outlineLevel="0" collapsed="false">
      <c r="A100" s="348" t="s">
        <v>6335</v>
      </c>
      <c r="B100" s="361" t="s">
        <v>6336</v>
      </c>
      <c r="C100" s="347"/>
      <c r="D100" s="349" t="s">
        <v>6884</v>
      </c>
      <c r="E100" s="347"/>
      <c r="F100" s="347"/>
      <c r="G100" s="347"/>
      <c r="H100" s="348" t="s">
        <v>6427</v>
      </c>
      <c r="I100" s="348" t="s">
        <v>6885</v>
      </c>
      <c r="J100" s="347"/>
      <c r="K100" s="347" t="s">
        <v>6886</v>
      </c>
      <c r="L100" s="375" t="n">
        <v>18049</v>
      </c>
      <c r="M100" s="347"/>
      <c r="N100" s="347"/>
      <c r="O100" s="347"/>
      <c r="P100" s="348" t="s">
        <v>935</v>
      </c>
      <c r="Q100" s="369" t="s">
        <v>6887</v>
      </c>
      <c r="R100" s="347"/>
      <c r="S100" s="347" t="s">
        <v>6657</v>
      </c>
      <c r="T100" s="353" t="s">
        <v>6888</v>
      </c>
    </row>
    <row r="101" customFormat="false" ht="15" hidden="false" customHeight="false" outlineLevel="0" collapsed="false">
      <c r="A101" s="348" t="s">
        <v>6335</v>
      </c>
      <c r="B101" s="361" t="s">
        <v>6336</v>
      </c>
      <c r="C101" s="347"/>
      <c r="D101" s="349" t="s">
        <v>6889</v>
      </c>
      <c r="E101" s="347"/>
      <c r="F101" s="347"/>
      <c r="G101" s="347"/>
      <c r="H101" s="348" t="s">
        <v>6890</v>
      </c>
      <c r="I101" s="348" t="s">
        <v>6805</v>
      </c>
      <c r="J101" s="347"/>
      <c r="K101" s="348" t="s">
        <v>6643</v>
      </c>
      <c r="L101" s="375" t="n">
        <v>11774</v>
      </c>
      <c r="M101" s="347"/>
      <c r="N101" s="347"/>
      <c r="O101" s="347"/>
      <c r="P101" s="348" t="s">
        <v>6453</v>
      </c>
      <c r="Q101" s="348" t="s">
        <v>6891</v>
      </c>
      <c r="R101" s="347"/>
      <c r="S101" s="348" t="s">
        <v>6892</v>
      </c>
      <c r="T101" s="353" t="s">
        <v>6893</v>
      </c>
    </row>
    <row r="102" customFormat="false" ht="15" hidden="false" customHeight="false" outlineLevel="0" collapsed="false">
      <c r="A102" s="348" t="s">
        <v>6335</v>
      </c>
      <c r="B102" s="361" t="s">
        <v>6336</v>
      </c>
      <c r="C102" s="347"/>
      <c r="D102" s="357" t="s">
        <v>6894</v>
      </c>
      <c r="E102" s="347"/>
      <c r="F102" s="347"/>
      <c r="G102" s="347"/>
      <c r="H102" s="348" t="s">
        <v>6895</v>
      </c>
      <c r="I102" s="348" t="s">
        <v>6896</v>
      </c>
      <c r="J102" s="347"/>
      <c r="K102" s="348" t="s">
        <v>6552</v>
      </c>
      <c r="L102" s="375" t="n">
        <v>23914</v>
      </c>
      <c r="M102" s="347"/>
      <c r="N102" s="347"/>
      <c r="O102" s="347"/>
      <c r="P102" s="348" t="s">
        <v>6553</v>
      </c>
      <c r="Q102" s="369" t="s">
        <v>6897</v>
      </c>
      <c r="R102" s="347"/>
      <c r="S102" s="348" t="s">
        <v>6898</v>
      </c>
      <c r="T102" s="353" t="s">
        <v>6899</v>
      </c>
    </row>
    <row r="103" customFormat="false" ht="15" hidden="false" customHeight="false" outlineLevel="0" collapsed="false">
      <c r="A103" s="348" t="s">
        <v>6335</v>
      </c>
      <c r="B103" s="361" t="s">
        <v>6336</v>
      </c>
      <c r="C103" s="347"/>
      <c r="D103" s="349" t="s">
        <v>6900</v>
      </c>
      <c r="E103" s="347"/>
      <c r="F103" s="347"/>
      <c r="G103" s="347"/>
      <c r="H103" s="348" t="s">
        <v>6901</v>
      </c>
      <c r="I103" s="348" t="s">
        <v>6902</v>
      </c>
      <c r="J103" s="347"/>
      <c r="K103" s="347" t="s">
        <v>6787</v>
      </c>
      <c r="L103" s="375" t="n">
        <v>17908</v>
      </c>
      <c r="M103" s="347"/>
      <c r="N103" s="347"/>
      <c r="O103" s="347"/>
      <c r="P103" s="348" t="s">
        <v>935</v>
      </c>
      <c r="Q103" s="348" t="s">
        <v>6903</v>
      </c>
      <c r="R103" s="347"/>
      <c r="S103" s="348" t="s">
        <v>6904</v>
      </c>
      <c r="T103" s="353" t="s">
        <v>6905</v>
      </c>
    </row>
    <row r="104" customFormat="false" ht="15" hidden="false" customHeight="false" outlineLevel="0" collapsed="false">
      <c r="A104" s="348" t="s">
        <v>6335</v>
      </c>
      <c r="B104" s="361" t="s">
        <v>6336</v>
      </c>
      <c r="C104" s="347"/>
      <c r="D104" s="349" t="s">
        <v>6906</v>
      </c>
      <c r="E104" s="347"/>
      <c r="F104" s="347"/>
      <c r="G104" s="347"/>
      <c r="H104" s="348" t="s">
        <v>6907</v>
      </c>
      <c r="I104" s="348" t="s">
        <v>6753</v>
      </c>
      <c r="J104" s="347"/>
      <c r="K104" s="347" t="s">
        <v>6908</v>
      </c>
      <c r="L104" s="375" t="n">
        <v>58167</v>
      </c>
      <c r="M104" s="347"/>
      <c r="N104" s="347"/>
      <c r="O104" s="347"/>
      <c r="P104" s="348" t="s">
        <v>935</v>
      </c>
      <c r="Q104" s="369" t="s">
        <v>6909</v>
      </c>
      <c r="R104" s="347"/>
      <c r="S104" s="347" t="s">
        <v>6542</v>
      </c>
      <c r="T104" s="347" t="s">
        <v>6910</v>
      </c>
    </row>
    <row r="105" customFormat="false" ht="15" hidden="false" customHeight="false" outlineLevel="0" collapsed="false">
      <c r="A105" s="348" t="s">
        <v>6335</v>
      </c>
      <c r="B105" s="361" t="s">
        <v>6336</v>
      </c>
      <c r="C105" s="347"/>
      <c r="D105" s="349" t="s">
        <v>6911</v>
      </c>
      <c r="E105" s="347"/>
      <c r="F105" s="347"/>
      <c r="G105" s="347"/>
      <c r="H105" s="348" t="s">
        <v>6912</v>
      </c>
      <c r="I105" s="348" t="s">
        <v>6786</v>
      </c>
      <c r="J105" s="347"/>
      <c r="K105" s="347" t="s">
        <v>6913</v>
      </c>
      <c r="L105" s="375" t="n">
        <v>19185</v>
      </c>
      <c r="M105" s="347"/>
      <c r="N105" s="347"/>
      <c r="O105" s="347"/>
      <c r="P105" s="348" t="s">
        <v>935</v>
      </c>
      <c r="Q105" s="369" t="s">
        <v>6914</v>
      </c>
      <c r="R105" s="347"/>
      <c r="S105" s="347" t="s">
        <v>6674</v>
      </c>
      <c r="T105" s="347" t="s">
        <v>6915</v>
      </c>
    </row>
    <row r="106" customFormat="false" ht="15" hidden="false" customHeight="false" outlineLevel="0" collapsed="false">
      <c r="A106" s="348" t="s">
        <v>6335</v>
      </c>
      <c r="B106" s="361" t="s">
        <v>6336</v>
      </c>
      <c r="C106" s="347"/>
      <c r="D106" s="349" t="s">
        <v>6916</v>
      </c>
      <c r="E106" s="347"/>
      <c r="F106" s="347"/>
      <c r="G106" s="347"/>
      <c r="H106" s="348" t="s">
        <v>6912</v>
      </c>
      <c r="I106" s="348" t="s">
        <v>6896</v>
      </c>
      <c r="J106" s="347"/>
      <c r="K106" s="348" t="s">
        <v>6672</v>
      </c>
      <c r="L106" s="375" t="n">
        <v>13620</v>
      </c>
      <c r="M106" s="347"/>
      <c r="N106" s="347"/>
      <c r="O106" s="347"/>
      <c r="P106" s="348" t="s">
        <v>935</v>
      </c>
      <c r="Q106" s="369" t="s">
        <v>6917</v>
      </c>
      <c r="R106" s="347"/>
      <c r="S106" s="348" t="s">
        <v>6918</v>
      </c>
      <c r="T106" s="353" t="s">
        <v>6919</v>
      </c>
    </row>
    <row r="107" customFormat="false" ht="15" hidden="false" customHeight="false" outlineLevel="0" collapsed="false">
      <c r="A107" s="348" t="s">
        <v>6335</v>
      </c>
      <c r="B107" s="361" t="s">
        <v>6336</v>
      </c>
      <c r="C107" s="347"/>
      <c r="D107" s="349" t="s">
        <v>6920</v>
      </c>
      <c r="E107" s="347"/>
      <c r="F107" s="347"/>
      <c r="G107" s="347"/>
      <c r="H107" s="348" t="s">
        <v>6921</v>
      </c>
      <c r="I107" s="348" t="s">
        <v>6753</v>
      </c>
      <c r="J107" s="347"/>
      <c r="K107" s="347" t="s">
        <v>6787</v>
      </c>
      <c r="L107" s="375" t="n">
        <v>32580</v>
      </c>
      <c r="M107" s="347"/>
      <c r="N107" s="347"/>
      <c r="O107" s="347"/>
      <c r="P107" s="348" t="s">
        <v>935</v>
      </c>
      <c r="Q107" s="348" t="s">
        <v>6922</v>
      </c>
      <c r="R107" s="347"/>
      <c r="S107" s="348" t="s">
        <v>6923</v>
      </c>
      <c r="T107" s="353" t="s">
        <v>6924</v>
      </c>
    </row>
    <row r="108" customFormat="false" ht="15" hidden="false" customHeight="false" outlineLevel="0" collapsed="false">
      <c r="A108" s="348" t="s">
        <v>6335</v>
      </c>
      <c r="B108" s="361" t="s">
        <v>6336</v>
      </c>
      <c r="C108" s="347"/>
      <c r="D108" s="357" t="s">
        <v>6925</v>
      </c>
      <c r="E108" s="347"/>
      <c r="F108" s="347"/>
      <c r="G108" s="347"/>
      <c r="H108" s="348" t="s">
        <v>6912</v>
      </c>
      <c r="I108" s="348" t="s">
        <v>6826</v>
      </c>
      <c r="J108" s="347"/>
      <c r="K108" s="347" t="s">
        <v>6800</v>
      </c>
      <c r="L108" s="375" t="n">
        <v>12259</v>
      </c>
      <c r="M108" s="347"/>
      <c r="N108" s="347"/>
      <c r="O108" s="347"/>
      <c r="P108" s="348" t="s">
        <v>935</v>
      </c>
      <c r="Q108" s="369" t="s">
        <v>6926</v>
      </c>
      <c r="R108" s="347"/>
      <c r="S108" s="347" t="s">
        <v>6674</v>
      </c>
      <c r="T108" s="347" t="s">
        <v>6927</v>
      </c>
    </row>
    <row r="109" customFormat="false" ht="15" hidden="false" customHeight="false" outlineLevel="0" collapsed="false">
      <c r="A109" s="348" t="s">
        <v>6335</v>
      </c>
      <c r="B109" s="361" t="s">
        <v>6336</v>
      </c>
      <c r="C109" s="347"/>
      <c r="D109" s="349" t="s">
        <v>6928</v>
      </c>
      <c r="E109" s="347"/>
      <c r="F109" s="347"/>
      <c r="G109" s="347"/>
      <c r="H109" s="348" t="s">
        <v>6929</v>
      </c>
      <c r="I109" s="348" t="s">
        <v>6930</v>
      </c>
      <c r="J109" s="347"/>
      <c r="K109" s="348" t="s">
        <v>6931</v>
      </c>
      <c r="L109" s="375" t="n">
        <v>17760</v>
      </c>
      <c r="M109" s="347"/>
      <c r="N109" s="347"/>
      <c r="O109" s="347"/>
      <c r="P109" s="348" t="s">
        <v>6932</v>
      </c>
      <c r="Q109" s="369" t="s">
        <v>6933</v>
      </c>
      <c r="R109" s="347"/>
      <c r="S109" s="348" t="s">
        <v>6934</v>
      </c>
      <c r="T109" s="353" t="s">
        <v>6935</v>
      </c>
    </row>
    <row r="110" customFormat="false" ht="15" hidden="false" customHeight="false" outlineLevel="0" collapsed="false">
      <c r="A110" s="348" t="s">
        <v>6335</v>
      </c>
      <c r="B110" s="361" t="s">
        <v>6336</v>
      </c>
      <c r="C110" s="347"/>
      <c r="D110" s="349" t="s">
        <v>6936</v>
      </c>
      <c r="E110" s="347"/>
      <c r="F110" s="347"/>
      <c r="G110" s="347"/>
      <c r="H110" s="348" t="s">
        <v>6937</v>
      </c>
      <c r="I110" s="348" t="s">
        <v>6938</v>
      </c>
      <c r="J110" s="347"/>
      <c r="K110" s="348" t="s">
        <v>6886</v>
      </c>
      <c r="L110" s="375" t="n">
        <v>14192</v>
      </c>
      <c r="M110" s="347"/>
      <c r="N110" s="347"/>
      <c r="O110" s="347"/>
      <c r="P110" s="348" t="s">
        <v>935</v>
      </c>
      <c r="Q110" s="369" t="s">
        <v>6939</v>
      </c>
      <c r="R110" s="347"/>
      <c r="S110" s="347" t="s">
        <v>6523</v>
      </c>
      <c r="T110" s="347" t="s">
        <v>6940</v>
      </c>
    </row>
    <row r="111" customFormat="false" ht="15" hidden="false" customHeight="false" outlineLevel="0" collapsed="false">
      <c r="A111" s="348" t="s">
        <v>6335</v>
      </c>
      <c r="B111" s="361" t="s">
        <v>6336</v>
      </c>
      <c r="C111" s="347"/>
      <c r="D111" s="349" t="s">
        <v>6941</v>
      </c>
      <c r="E111" s="347"/>
      <c r="F111" s="347"/>
      <c r="G111" s="347"/>
      <c r="H111" s="348" t="s">
        <v>6942</v>
      </c>
      <c r="I111" s="348" t="s">
        <v>6943</v>
      </c>
      <c r="J111" s="347"/>
      <c r="K111" s="348" t="s">
        <v>6559</v>
      </c>
      <c r="L111" s="375" t="n">
        <v>13457</v>
      </c>
      <c r="M111" s="347"/>
      <c r="N111" s="347"/>
      <c r="O111" s="347"/>
      <c r="P111" s="348" t="s">
        <v>6560</v>
      </c>
      <c r="Q111" s="369" t="s">
        <v>6944</v>
      </c>
      <c r="R111" s="347"/>
      <c r="S111" s="347" t="s">
        <v>6626</v>
      </c>
      <c r="T111" s="347" t="s">
        <v>6945</v>
      </c>
    </row>
    <row r="112" customFormat="false" ht="15" hidden="false" customHeight="false" outlineLevel="0" collapsed="false">
      <c r="A112" s="348" t="s">
        <v>6335</v>
      </c>
      <c r="B112" s="361" t="s">
        <v>6336</v>
      </c>
      <c r="C112" s="347"/>
      <c r="D112" s="349" t="s">
        <v>6946</v>
      </c>
      <c r="E112" s="347"/>
      <c r="F112" s="347"/>
      <c r="G112" s="347"/>
      <c r="H112" s="348" t="s">
        <v>6912</v>
      </c>
      <c r="I112" s="348" t="s">
        <v>6947</v>
      </c>
      <c r="J112" s="347"/>
      <c r="K112" s="347" t="s">
        <v>6948</v>
      </c>
      <c r="L112" s="375" t="n">
        <v>18670</v>
      </c>
      <c r="M112" s="347"/>
      <c r="N112" s="347"/>
      <c r="O112" s="347"/>
      <c r="P112" s="348" t="s">
        <v>935</v>
      </c>
      <c r="Q112" s="348" t="s">
        <v>6949</v>
      </c>
      <c r="R112" s="347"/>
      <c r="S112" s="347" t="s">
        <v>6523</v>
      </c>
      <c r="T112" s="353" t="s">
        <v>6950</v>
      </c>
    </row>
    <row r="113" customFormat="false" ht="15" hidden="false" customHeight="false" outlineLevel="0" collapsed="false">
      <c r="A113" s="348" t="s">
        <v>6335</v>
      </c>
      <c r="B113" s="361" t="s">
        <v>6336</v>
      </c>
      <c r="C113" s="347"/>
      <c r="D113" s="349" t="s">
        <v>6951</v>
      </c>
      <c r="E113" s="347"/>
      <c r="F113" s="347"/>
      <c r="G113" s="347"/>
      <c r="H113" s="348" t="s">
        <v>6952</v>
      </c>
      <c r="I113" s="348" t="s">
        <v>6953</v>
      </c>
      <c r="J113" s="347"/>
      <c r="K113" s="347" t="s">
        <v>6739</v>
      </c>
      <c r="L113" s="375" t="n">
        <v>20459</v>
      </c>
      <c r="M113" s="347"/>
      <c r="N113" s="347"/>
      <c r="O113" s="347"/>
      <c r="P113" s="348" t="s">
        <v>935</v>
      </c>
      <c r="Q113" s="347" t="s">
        <v>6954</v>
      </c>
      <c r="R113" s="347"/>
      <c r="S113" s="348" t="s">
        <v>6955</v>
      </c>
      <c r="T113" s="353" t="s">
        <v>6956</v>
      </c>
    </row>
    <row r="114" customFormat="false" ht="15" hidden="false" customHeight="false" outlineLevel="0" collapsed="false">
      <c r="A114" s="348" t="s">
        <v>6335</v>
      </c>
      <c r="B114" s="361" t="s">
        <v>6336</v>
      </c>
      <c r="C114" s="347"/>
      <c r="D114" s="349" t="s">
        <v>6957</v>
      </c>
      <c r="E114" s="347"/>
      <c r="F114" s="347"/>
      <c r="G114" s="347"/>
      <c r="H114" s="348" t="s">
        <v>6942</v>
      </c>
      <c r="I114" s="348" t="s">
        <v>6958</v>
      </c>
      <c r="J114" s="347"/>
      <c r="K114" s="348" t="s">
        <v>6429</v>
      </c>
      <c r="L114" s="375" t="n">
        <v>13761</v>
      </c>
      <c r="M114" s="347"/>
      <c r="N114" s="347"/>
      <c r="O114" s="347"/>
      <c r="P114" s="348" t="s">
        <v>6453</v>
      </c>
      <c r="Q114" s="369" t="s">
        <v>6959</v>
      </c>
      <c r="R114" s="347"/>
      <c r="S114" s="347" t="s">
        <v>6412</v>
      </c>
      <c r="T114" s="347" t="s">
        <v>6960</v>
      </c>
    </row>
    <row r="115" customFormat="false" ht="15" hidden="false" customHeight="false" outlineLevel="0" collapsed="false">
      <c r="A115" s="348" t="s">
        <v>6335</v>
      </c>
      <c r="B115" s="361" t="s">
        <v>6336</v>
      </c>
      <c r="C115" s="347"/>
      <c r="D115" s="349" t="s">
        <v>6961</v>
      </c>
      <c r="E115" s="347"/>
      <c r="F115" s="347"/>
      <c r="G115" s="347"/>
      <c r="H115" s="348" t="s">
        <v>6921</v>
      </c>
      <c r="I115" s="348" t="s">
        <v>6865</v>
      </c>
      <c r="J115" s="347"/>
      <c r="K115" s="348" t="s">
        <v>6962</v>
      </c>
      <c r="L115" s="375" t="n">
        <v>32850</v>
      </c>
      <c r="M115" s="347"/>
      <c r="N115" s="347"/>
      <c r="O115" s="347"/>
      <c r="P115" s="348" t="s">
        <v>6963</v>
      </c>
      <c r="Q115" s="369" t="s">
        <v>6964</v>
      </c>
      <c r="R115" s="347"/>
      <c r="S115" s="347" t="s">
        <v>6412</v>
      </c>
      <c r="T115" s="347" t="s">
        <v>6965</v>
      </c>
    </row>
    <row r="116" customFormat="false" ht="15" hidden="false" customHeight="false" outlineLevel="0" collapsed="false">
      <c r="A116" s="348" t="s">
        <v>6335</v>
      </c>
      <c r="B116" s="361" t="s">
        <v>6336</v>
      </c>
      <c r="C116" s="347"/>
      <c r="D116" s="349" t="s">
        <v>6966</v>
      </c>
      <c r="E116" s="347"/>
      <c r="F116" s="347"/>
      <c r="G116" s="347"/>
      <c r="H116" s="348" t="s">
        <v>6967</v>
      </c>
      <c r="I116" s="348" t="s">
        <v>6968</v>
      </c>
      <c r="J116" s="347"/>
      <c r="K116" s="347" t="s">
        <v>6739</v>
      </c>
      <c r="L116" s="375" t="n">
        <v>5703</v>
      </c>
      <c r="M116" s="347"/>
      <c r="N116" s="347"/>
      <c r="O116" s="347"/>
      <c r="P116" s="348" t="s">
        <v>935</v>
      </c>
      <c r="Q116" s="369" t="s">
        <v>6969</v>
      </c>
      <c r="R116" s="347"/>
      <c r="S116" s="347" t="s">
        <v>6523</v>
      </c>
      <c r="T116" s="353" t="s">
        <v>6970</v>
      </c>
    </row>
    <row r="117" customFormat="false" ht="15" hidden="false" customHeight="false" outlineLevel="0" collapsed="false">
      <c r="A117" s="348" t="s">
        <v>6335</v>
      </c>
      <c r="B117" s="361" t="s">
        <v>6336</v>
      </c>
      <c r="C117" s="347"/>
      <c r="D117" s="349" t="s">
        <v>6971</v>
      </c>
      <c r="E117" s="347"/>
      <c r="F117" s="347"/>
      <c r="G117" s="347"/>
      <c r="H117" s="348" t="s">
        <v>6972</v>
      </c>
      <c r="I117" s="348" t="s">
        <v>6973</v>
      </c>
      <c r="J117" s="347"/>
      <c r="K117" s="347" t="s">
        <v>6778</v>
      </c>
      <c r="L117" s="375" t="n">
        <v>28964</v>
      </c>
      <c r="M117" s="347"/>
      <c r="N117" s="347"/>
      <c r="O117" s="347"/>
      <c r="P117" s="348" t="s">
        <v>935</v>
      </c>
      <c r="Q117" s="369" t="s">
        <v>6974</v>
      </c>
      <c r="R117" s="347"/>
      <c r="S117" s="348" t="s">
        <v>6975</v>
      </c>
      <c r="T117" s="347" t="s">
        <v>6976</v>
      </c>
    </row>
    <row r="118" customFormat="false" ht="15" hidden="false" customHeight="false" outlineLevel="0" collapsed="false">
      <c r="A118" s="348" t="s">
        <v>6335</v>
      </c>
      <c r="B118" s="361" t="s">
        <v>6336</v>
      </c>
      <c r="C118" s="347"/>
      <c r="D118" s="349" t="s">
        <v>6977</v>
      </c>
      <c r="E118" s="347"/>
      <c r="F118" s="347"/>
      <c r="G118" s="347"/>
      <c r="H118" s="348" t="s">
        <v>6942</v>
      </c>
      <c r="I118" s="348" t="s">
        <v>6978</v>
      </c>
      <c r="J118" s="347"/>
      <c r="K118" s="347" t="s">
        <v>6979</v>
      </c>
      <c r="L118" s="375" t="n">
        <v>21852</v>
      </c>
      <c r="M118" s="347"/>
      <c r="N118" s="347"/>
      <c r="O118" s="347"/>
      <c r="P118" s="348" t="s">
        <v>6680</v>
      </c>
      <c r="Q118" s="354" t="s">
        <v>6980</v>
      </c>
      <c r="R118" s="347"/>
      <c r="S118" s="348" t="s">
        <v>6981</v>
      </c>
      <c r="T118" s="347" t="s">
        <v>6982</v>
      </c>
    </row>
    <row r="119" customFormat="false" ht="15" hidden="false" customHeight="false" outlineLevel="0" collapsed="false">
      <c r="A119" s="348" t="s">
        <v>6335</v>
      </c>
      <c r="B119" s="361" t="s">
        <v>6336</v>
      </c>
      <c r="C119" s="347"/>
      <c r="D119" s="358" t="s">
        <v>6983</v>
      </c>
      <c r="E119" s="347"/>
      <c r="F119" s="347"/>
      <c r="G119" s="347"/>
      <c r="H119" s="348" t="s">
        <v>6912</v>
      </c>
      <c r="I119" s="348" t="s">
        <v>6792</v>
      </c>
      <c r="J119" s="347"/>
      <c r="K119" s="347" t="s">
        <v>6800</v>
      </c>
      <c r="L119" s="375" t="n">
        <v>12966</v>
      </c>
      <c r="M119" s="347"/>
      <c r="N119" s="347"/>
      <c r="O119" s="347"/>
      <c r="P119" s="348" t="s">
        <v>935</v>
      </c>
      <c r="Q119" s="354" t="s">
        <v>6984</v>
      </c>
      <c r="R119" s="347"/>
      <c r="S119" s="347" t="s">
        <v>6523</v>
      </c>
      <c r="T119" s="347" t="s">
        <v>6985</v>
      </c>
    </row>
    <row r="120" customFormat="false" ht="15" hidden="false" customHeight="false" outlineLevel="0" collapsed="false">
      <c r="A120" s="348" t="s">
        <v>6335</v>
      </c>
      <c r="B120" s="361" t="s">
        <v>6336</v>
      </c>
      <c r="C120" s="347"/>
      <c r="D120" s="349" t="s">
        <v>6986</v>
      </c>
      <c r="E120" s="347"/>
      <c r="F120" s="347"/>
      <c r="G120" s="347"/>
      <c r="H120" s="348" t="s">
        <v>6987</v>
      </c>
      <c r="I120" s="348" t="s">
        <v>6885</v>
      </c>
      <c r="J120" s="347"/>
      <c r="K120" s="347" t="s">
        <v>6497</v>
      </c>
      <c r="L120" s="375" t="n">
        <v>16095</v>
      </c>
      <c r="M120" s="347"/>
      <c r="N120" s="347"/>
      <c r="O120" s="347"/>
      <c r="P120" s="348" t="s">
        <v>935</v>
      </c>
      <c r="Q120" s="384" t="s">
        <v>6988</v>
      </c>
      <c r="R120" s="347"/>
      <c r="S120" s="348" t="s">
        <v>6523</v>
      </c>
      <c r="T120" s="347" t="s">
        <v>6989</v>
      </c>
    </row>
    <row r="121" customFormat="false" ht="15" hidden="false" customHeight="false" outlineLevel="0" collapsed="false">
      <c r="A121" s="348" t="s">
        <v>6335</v>
      </c>
      <c r="B121" s="361" t="s">
        <v>6336</v>
      </c>
      <c r="C121" s="347"/>
      <c r="D121" s="349" t="s">
        <v>6990</v>
      </c>
      <c r="E121" s="347"/>
      <c r="F121" s="347"/>
      <c r="G121" s="347"/>
      <c r="H121" s="348" t="s">
        <v>6991</v>
      </c>
      <c r="I121" s="348" t="s">
        <v>6992</v>
      </c>
      <c r="J121" s="347"/>
      <c r="K121" s="347" t="s">
        <v>6800</v>
      </c>
      <c r="L121" s="375" t="n">
        <v>2216</v>
      </c>
      <c r="M121" s="347"/>
      <c r="N121" s="347"/>
      <c r="O121" s="347"/>
      <c r="P121" s="348" t="s">
        <v>935</v>
      </c>
      <c r="Q121" s="354" t="s">
        <v>6993</v>
      </c>
      <c r="R121" s="347"/>
      <c r="S121" s="348" t="s">
        <v>6994</v>
      </c>
      <c r="T121" s="347" t="s">
        <v>6995</v>
      </c>
    </row>
    <row r="122" customFormat="false" ht="15" hidden="false" customHeight="false" outlineLevel="0" collapsed="false">
      <c r="A122" s="348" t="s">
        <v>6335</v>
      </c>
      <c r="B122" s="361" t="s">
        <v>6336</v>
      </c>
      <c r="C122" s="347"/>
      <c r="D122" s="349" t="s">
        <v>6996</v>
      </c>
      <c r="E122" s="347"/>
      <c r="F122" s="347"/>
      <c r="G122" s="347"/>
      <c r="H122" s="348" t="s">
        <v>6921</v>
      </c>
      <c r="I122" s="348" t="s">
        <v>6968</v>
      </c>
      <c r="J122" s="347"/>
      <c r="K122" s="347" t="s">
        <v>6800</v>
      </c>
      <c r="L122" s="375" t="n">
        <v>12588</v>
      </c>
      <c r="M122" s="347"/>
      <c r="N122" s="347"/>
      <c r="O122" s="347"/>
      <c r="P122" s="348" t="s">
        <v>935</v>
      </c>
      <c r="Q122" s="354" t="s">
        <v>6997</v>
      </c>
      <c r="R122" s="347"/>
      <c r="S122" s="348" t="s">
        <v>6674</v>
      </c>
      <c r="T122" s="347" t="s">
        <v>6998</v>
      </c>
    </row>
    <row r="123" customFormat="false" ht="15" hidden="false" customHeight="false" outlineLevel="0" collapsed="false">
      <c r="A123" s="348" t="s">
        <v>6335</v>
      </c>
      <c r="B123" s="361" t="s">
        <v>6336</v>
      </c>
      <c r="C123" s="347"/>
      <c r="D123" s="349" t="s">
        <v>6999</v>
      </c>
      <c r="E123" s="347"/>
      <c r="F123" s="347"/>
      <c r="G123" s="347"/>
      <c r="H123" s="348" t="s">
        <v>6912</v>
      </c>
      <c r="I123" s="348" t="s">
        <v>6947</v>
      </c>
      <c r="J123" s="347"/>
      <c r="K123" s="347" t="s">
        <v>6800</v>
      </c>
      <c r="L123" s="375" t="n">
        <v>22337</v>
      </c>
      <c r="M123" s="347"/>
      <c r="N123" s="347"/>
      <c r="O123" s="347"/>
      <c r="P123" s="348" t="s">
        <v>935</v>
      </c>
      <c r="Q123" s="354" t="s">
        <v>7000</v>
      </c>
      <c r="R123" s="347"/>
      <c r="S123" s="348" t="s">
        <v>6664</v>
      </c>
      <c r="T123" s="353" t="s">
        <v>7001</v>
      </c>
    </row>
    <row r="124" customFormat="false" ht="15" hidden="false" customHeight="false" outlineLevel="0" collapsed="false">
      <c r="A124" s="348" t="s">
        <v>6335</v>
      </c>
      <c r="B124" s="361" t="s">
        <v>6336</v>
      </c>
      <c r="C124" s="347"/>
      <c r="D124" s="349" t="s">
        <v>7002</v>
      </c>
      <c r="E124" s="347"/>
      <c r="F124" s="347"/>
      <c r="G124" s="347"/>
      <c r="H124" s="348" t="s">
        <v>7003</v>
      </c>
      <c r="I124" s="348" t="s">
        <v>7004</v>
      </c>
      <c r="J124" s="347"/>
      <c r="K124" s="347" t="s">
        <v>6800</v>
      </c>
      <c r="L124" s="375" t="n">
        <v>19008</v>
      </c>
      <c r="M124" s="347"/>
      <c r="N124" s="347"/>
      <c r="O124" s="347"/>
      <c r="P124" s="348" t="s">
        <v>935</v>
      </c>
      <c r="Q124" s="354" t="s">
        <v>7005</v>
      </c>
      <c r="R124" s="347"/>
      <c r="S124" s="347" t="s">
        <v>6955</v>
      </c>
      <c r="T124" s="347" t="s">
        <v>7006</v>
      </c>
    </row>
    <row r="125" customFormat="false" ht="15" hidden="false" customHeight="false" outlineLevel="0" collapsed="false">
      <c r="A125" s="348" t="s">
        <v>6335</v>
      </c>
      <c r="B125" s="361" t="s">
        <v>6336</v>
      </c>
      <c r="C125" s="347"/>
      <c r="D125" s="349" t="s">
        <v>7007</v>
      </c>
      <c r="E125" s="347"/>
      <c r="F125" s="347"/>
      <c r="G125" s="347"/>
      <c r="H125" s="348" t="s">
        <v>7008</v>
      </c>
      <c r="I125" s="348" t="s">
        <v>7009</v>
      </c>
      <c r="J125" s="347"/>
      <c r="K125" s="347" t="s">
        <v>6739</v>
      </c>
      <c r="L125" s="375" t="n">
        <v>39671</v>
      </c>
      <c r="M125" s="347"/>
      <c r="N125" s="347"/>
      <c r="O125" s="347"/>
      <c r="P125" s="348" t="s">
        <v>935</v>
      </c>
      <c r="Q125" s="354" t="s">
        <v>7010</v>
      </c>
      <c r="R125" s="347"/>
      <c r="S125" s="348" t="s">
        <v>7011</v>
      </c>
      <c r="T125" s="347" t="s">
        <v>7012</v>
      </c>
    </row>
    <row r="126" customFormat="false" ht="15" hidden="false" customHeight="false" outlineLevel="0" collapsed="false">
      <c r="A126" s="348" t="s">
        <v>6335</v>
      </c>
      <c r="B126" s="361" t="s">
        <v>6336</v>
      </c>
      <c r="C126" s="347"/>
      <c r="D126" s="349" t="s">
        <v>7013</v>
      </c>
      <c r="E126" s="347"/>
      <c r="F126" s="347"/>
      <c r="G126" s="347"/>
      <c r="H126" s="387" t="s">
        <v>7014</v>
      </c>
      <c r="I126" s="348" t="s">
        <v>6777</v>
      </c>
      <c r="J126" s="347"/>
      <c r="K126" s="347" t="s">
        <v>6739</v>
      </c>
      <c r="L126" s="375" t="n">
        <v>23120</v>
      </c>
      <c r="M126" s="347"/>
      <c r="N126" s="347"/>
      <c r="O126" s="347"/>
      <c r="P126" s="348" t="s">
        <v>935</v>
      </c>
      <c r="Q126" s="354" t="s">
        <v>7015</v>
      </c>
      <c r="R126" s="347"/>
      <c r="S126" s="348" t="s">
        <v>7016</v>
      </c>
      <c r="T126" s="347" t="s">
        <v>7017</v>
      </c>
    </row>
    <row r="127" customFormat="false" ht="30" hidden="false" customHeight="false" outlineLevel="0" collapsed="false">
      <c r="A127" s="348" t="s">
        <v>6335</v>
      </c>
      <c r="B127" s="361" t="s">
        <v>6336</v>
      </c>
      <c r="C127" s="347"/>
      <c r="D127" s="349" t="s">
        <v>7018</v>
      </c>
      <c r="E127" s="347"/>
      <c r="F127" s="347"/>
      <c r="G127" s="347"/>
      <c r="H127" s="388" t="s">
        <v>6912</v>
      </c>
      <c r="I127" s="348" t="s">
        <v>6826</v>
      </c>
      <c r="J127" s="347"/>
      <c r="K127" s="347" t="s">
        <v>6800</v>
      </c>
      <c r="L127" s="375" t="n">
        <v>10013</v>
      </c>
      <c r="M127" s="347"/>
      <c r="N127" s="347"/>
      <c r="O127" s="347"/>
      <c r="P127" s="348" t="s">
        <v>935</v>
      </c>
      <c r="Q127" s="348" t="s">
        <v>7019</v>
      </c>
      <c r="R127" s="347"/>
      <c r="S127" s="347" t="s">
        <v>6523</v>
      </c>
      <c r="T127" s="347" t="s">
        <v>7020</v>
      </c>
    </row>
    <row r="128" customFormat="false" ht="25.5" hidden="false" customHeight="false" outlineLevel="0" collapsed="false">
      <c r="A128" s="348" t="s">
        <v>6335</v>
      </c>
      <c r="B128" s="361" t="s">
        <v>6336</v>
      </c>
      <c r="C128" s="347"/>
      <c r="D128" s="349" t="s">
        <v>7021</v>
      </c>
      <c r="E128" s="347"/>
      <c r="F128" s="347"/>
      <c r="G128" s="347"/>
      <c r="H128" s="389" t="s">
        <v>6427</v>
      </c>
      <c r="I128" s="348" t="s">
        <v>7022</v>
      </c>
      <c r="J128" s="347"/>
      <c r="K128" s="348" t="s">
        <v>6778</v>
      </c>
      <c r="L128" s="375" t="n">
        <v>21920</v>
      </c>
      <c r="M128" s="347"/>
      <c r="N128" s="347"/>
      <c r="O128" s="347"/>
      <c r="P128" s="348" t="s">
        <v>935</v>
      </c>
      <c r="Q128" s="354" t="s">
        <v>7023</v>
      </c>
      <c r="R128" s="347"/>
      <c r="S128" s="390" t="s">
        <v>6688</v>
      </c>
      <c r="T128" s="347" t="s">
        <v>7024</v>
      </c>
    </row>
    <row r="129" customFormat="false" ht="15" hidden="false" customHeight="false" outlineLevel="0" collapsed="false">
      <c r="A129" s="348" t="s">
        <v>6335</v>
      </c>
      <c r="B129" s="361" t="s">
        <v>6336</v>
      </c>
      <c r="C129" s="347"/>
      <c r="D129" s="358" t="s">
        <v>7025</v>
      </c>
      <c r="E129" s="347"/>
      <c r="F129" s="347"/>
      <c r="G129" s="347"/>
      <c r="H129" s="348" t="s">
        <v>6912</v>
      </c>
      <c r="I129" s="348" t="s">
        <v>6758</v>
      </c>
      <c r="J129" s="347"/>
      <c r="K129" s="348" t="s">
        <v>6540</v>
      </c>
      <c r="L129" s="375" t="n">
        <v>1336</v>
      </c>
      <c r="M129" s="347"/>
      <c r="N129" s="347"/>
      <c r="O129" s="347"/>
      <c r="P129" s="348" t="s">
        <v>6430</v>
      </c>
      <c r="Q129" s="348" t="s">
        <v>7026</v>
      </c>
      <c r="R129" s="347"/>
      <c r="S129" s="390" t="s">
        <v>7027</v>
      </c>
      <c r="T129" s="347" t="s">
        <v>7028</v>
      </c>
    </row>
    <row r="130" customFormat="false" ht="15" hidden="false" customHeight="false" outlineLevel="0" collapsed="false">
      <c r="A130" s="348" t="s">
        <v>6335</v>
      </c>
      <c r="B130" s="361" t="s">
        <v>6336</v>
      </c>
      <c r="C130" s="347"/>
      <c r="D130" s="349" t="s">
        <v>7029</v>
      </c>
      <c r="E130" s="347"/>
      <c r="F130" s="347"/>
      <c r="G130" s="347"/>
      <c r="H130" s="348" t="s">
        <v>7030</v>
      </c>
      <c r="I130" s="348" t="s">
        <v>6744</v>
      </c>
      <c r="J130" s="347"/>
      <c r="K130" s="348" t="s">
        <v>6979</v>
      </c>
      <c r="L130" s="375" t="n">
        <v>17102</v>
      </c>
      <c r="M130" s="347"/>
      <c r="N130" s="347"/>
      <c r="O130" s="347"/>
      <c r="P130" s="348" t="s">
        <v>6680</v>
      </c>
      <c r="Q130" s="384" t="s">
        <v>7031</v>
      </c>
      <c r="R130" s="347"/>
      <c r="S130" s="348" t="s">
        <v>7032</v>
      </c>
      <c r="T130" s="347" t="s">
        <v>7033</v>
      </c>
    </row>
    <row r="131" customFormat="false" ht="15" hidden="false" customHeight="false" outlineLevel="0" collapsed="false">
      <c r="A131" s="348" t="s">
        <v>6335</v>
      </c>
      <c r="B131" s="361" t="s">
        <v>6336</v>
      </c>
      <c r="C131" s="347"/>
      <c r="D131" s="349" t="s">
        <v>7034</v>
      </c>
      <c r="E131" s="347"/>
      <c r="F131" s="347"/>
      <c r="G131" s="347"/>
      <c r="H131" s="348" t="s">
        <v>7035</v>
      </c>
      <c r="I131" s="348" t="s">
        <v>6792</v>
      </c>
      <c r="J131" s="347"/>
      <c r="K131" s="348" t="s">
        <v>6715</v>
      </c>
      <c r="L131" s="375" t="n">
        <v>16804</v>
      </c>
      <c r="M131" s="347"/>
      <c r="N131" s="347"/>
      <c r="O131" s="347"/>
      <c r="P131" s="348" t="s">
        <v>6453</v>
      </c>
      <c r="Q131" s="369" t="s">
        <v>7036</v>
      </c>
      <c r="R131" s="347"/>
      <c r="S131" s="348" t="s">
        <v>7037</v>
      </c>
      <c r="T131" s="353" t="s">
        <v>7038</v>
      </c>
    </row>
    <row r="132" customFormat="false" ht="15" hidden="false" customHeight="false" outlineLevel="0" collapsed="false">
      <c r="A132" s="348"/>
      <c r="B132" s="361"/>
      <c r="C132" s="347"/>
      <c r="D132" s="374" t="s">
        <v>7039</v>
      </c>
      <c r="E132" s="347"/>
      <c r="F132" s="347"/>
      <c r="G132" s="347"/>
      <c r="H132" s="348" t="s">
        <v>6758</v>
      </c>
      <c r="I132" s="348" t="s">
        <v>7040</v>
      </c>
      <c r="J132" s="347"/>
      <c r="K132" s="347" t="s">
        <v>7041</v>
      </c>
      <c r="L132" s="375" t="n">
        <v>400000</v>
      </c>
      <c r="M132" s="347"/>
      <c r="N132" s="347"/>
      <c r="O132" s="347"/>
      <c r="P132" s="348" t="s">
        <v>935</v>
      </c>
      <c r="Q132" s="354" t="s">
        <v>7042</v>
      </c>
      <c r="R132" s="347"/>
      <c r="S132" s="347"/>
      <c r="T132" s="353" t="s">
        <v>7043</v>
      </c>
    </row>
    <row r="133" customFormat="false" ht="15" hidden="false" customHeight="false" outlineLevel="0" collapsed="false">
      <c r="A133" s="348"/>
      <c r="B133" s="361"/>
      <c r="C133" s="347"/>
      <c r="D133" s="349" t="s">
        <v>7044</v>
      </c>
      <c r="E133" s="347"/>
      <c r="F133" s="347"/>
      <c r="G133" s="347"/>
      <c r="H133" s="348" t="s">
        <v>6495</v>
      </c>
      <c r="I133" s="348" t="s">
        <v>7045</v>
      </c>
      <c r="J133" s="347"/>
      <c r="K133" s="347" t="s">
        <v>7046</v>
      </c>
      <c r="L133" s="375" t="n">
        <v>60000</v>
      </c>
      <c r="M133" s="347"/>
      <c r="N133" s="347"/>
      <c r="O133" s="347"/>
      <c r="P133" s="348" t="s">
        <v>6680</v>
      </c>
      <c r="Q133" s="354" t="s">
        <v>7047</v>
      </c>
      <c r="R133" s="347"/>
      <c r="S133" s="347"/>
      <c r="T133" s="347" t="s">
        <v>7048</v>
      </c>
    </row>
    <row r="134" customFormat="false" ht="15" hidden="false" customHeight="false" outlineLevel="0" collapsed="false">
      <c r="A134" s="348"/>
      <c r="B134" s="361"/>
      <c r="C134" s="347"/>
      <c r="D134" s="349" t="s">
        <v>7049</v>
      </c>
      <c r="E134" s="347"/>
      <c r="F134" s="347"/>
      <c r="G134" s="347"/>
      <c r="H134" s="348" t="s">
        <v>6383</v>
      </c>
      <c r="I134" s="348" t="s">
        <v>7045</v>
      </c>
      <c r="J134" s="347"/>
      <c r="K134" s="347" t="s">
        <v>91</v>
      </c>
      <c r="L134" s="375" t="n">
        <v>399967</v>
      </c>
      <c r="M134" s="347"/>
      <c r="N134" s="347"/>
      <c r="O134" s="347"/>
      <c r="P134" s="348" t="s">
        <v>935</v>
      </c>
      <c r="Q134" s="354" t="s">
        <v>7050</v>
      </c>
      <c r="R134" s="347"/>
      <c r="S134" s="347"/>
      <c r="T134" s="347" t="s">
        <v>7051</v>
      </c>
    </row>
    <row r="135" customFormat="false" ht="15" hidden="false" customHeight="false" outlineLevel="0" collapsed="false">
      <c r="A135" s="348"/>
      <c r="B135" s="361"/>
      <c r="C135" s="347"/>
      <c r="D135" s="349" t="s">
        <v>7052</v>
      </c>
      <c r="E135" s="347"/>
      <c r="F135" s="347"/>
      <c r="G135" s="347"/>
      <c r="H135" s="348" t="s">
        <v>6383</v>
      </c>
      <c r="I135" s="348" t="s">
        <v>7045</v>
      </c>
      <c r="J135" s="347"/>
      <c r="K135" s="347" t="s">
        <v>7053</v>
      </c>
      <c r="L135" s="375" t="n">
        <v>59200</v>
      </c>
      <c r="M135" s="347"/>
      <c r="N135" s="347"/>
      <c r="O135" s="347"/>
      <c r="P135" s="348" t="s">
        <v>6680</v>
      </c>
      <c r="Q135" s="348" t="s">
        <v>7054</v>
      </c>
      <c r="R135" s="347"/>
      <c r="S135" s="347"/>
      <c r="T135" s="353" t="s">
        <v>7055</v>
      </c>
    </row>
    <row r="136" customFormat="false" ht="15" hidden="false" customHeight="false" outlineLevel="0" collapsed="false">
      <c r="A136" s="347"/>
      <c r="B136" s="347"/>
      <c r="C136" s="347"/>
      <c r="D136" s="349" t="s">
        <v>7044</v>
      </c>
      <c r="E136" s="347"/>
      <c r="F136" s="347"/>
      <c r="G136" s="347"/>
      <c r="H136" s="348" t="s">
        <v>6495</v>
      </c>
      <c r="I136" s="348" t="s">
        <v>7056</v>
      </c>
      <c r="J136" s="347"/>
      <c r="K136" s="347" t="s">
        <v>7046</v>
      </c>
      <c r="L136" s="375" t="n">
        <v>60000</v>
      </c>
      <c r="M136" s="347"/>
      <c r="N136" s="347"/>
      <c r="O136" s="347"/>
      <c r="P136" s="348" t="s">
        <v>6680</v>
      </c>
      <c r="Q136" s="348" t="s">
        <v>7047</v>
      </c>
      <c r="R136" s="347"/>
      <c r="S136" s="347"/>
      <c r="T136" s="353" t="s">
        <v>7048</v>
      </c>
    </row>
    <row r="137" customFormat="false" ht="15" hidden="false" customHeight="false" outlineLevel="0" collapsed="false">
      <c r="A137" s="347"/>
      <c r="B137" s="347"/>
      <c r="C137" s="347"/>
      <c r="D137" s="349" t="s">
        <v>7057</v>
      </c>
      <c r="E137" s="347"/>
      <c r="F137" s="347"/>
      <c r="G137" s="347"/>
      <c r="H137" s="348" t="s">
        <v>7058</v>
      </c>
      <c r="I137" s="348" t="s">
        <v>7059</v>
      </c>
      <c r="J137" s="347"/>
      <c r="K137" s="348" t="s">
        <v>91</v>
      </c>
      <c r="L137" s="375" t="n">
        <v>298050</v>
      </c>
      <c r="M137" s="347"/>
      <c r="N137" s="347"/>
      <c r="O137" s="347"/>
      <c r="P137" s="348" t="s">
        <v>935</v>
      </c>
      <c r="Q137" s="348" t="s">
        <v>7060</v>
      </c>
      <c r="R137" s="347"/>
      <c r="S137" s="347"/>
      <c r="T137" s="353" t="s">
        <v>7061</v>
      </c>
    </row>
    <row r="138" customFormat="false" ht="15" hidden="false" customHeight="false" outlineLevel="0" collapsed="false">
      <c r="A138" s="347"/>
      <c r="B138" s="347"/>
      <c r="C138" s="347"/>
      <c r="D138" s="349" t="s">
        <v>7062</v>
      </c>
      <c r="E138" s="347"/>
      <c r="F138" s="347"/>
      <c r="G138" s="347"/>
      <c r="H138" s="348" t="s">
        <v>7063</v>
      </c>
      <c r="I138" s="348" t="s">
        <v>6451</v>
      </c>
      <c r="J138" s="347"/>
      <c r="K138" s="348" t="s">
        <v>27</v>
      </c>
      <c r="L138" s="375" t="n">
        <v>33292</v>
      </c>
      <c r="M138" s="347"/>
      <c r="N138" s="347"/>
      <c r="O138" s="347"/>
      <c r="P138" s="348" t="s">
        <v>27</v>
      </c>
      <c r="Q138" s="354" t="s">
        <v>7064</v>
      </c>
      <c r="R138" s="347"/>
      <c r="S138" s="347"/>
      <c r="T138" s="347"/>
    </row>
    <row r="139" customFormat="false" ht="15" hidden="false" customHeight="false" outlineLevel="0" collapsed="false">
      <c r="A139" s="347"/>
      <c r="B139" s="347"/>
      <c r="C139" s="347"/>
      <c r="D139" s="349" t="s">
        <v>7065</v>
      </c>
      <c r="E139" s="347"/>
      <c r="F139" s="347"/>
      <c r="G139" s="347"/>
      <c r="H139" s="348" t="s">
        <v>7066</v>
      </c>
      <c r="I139" s="348" t="s">
        <v>7067</v>
      </c>
      <c r="J139" s="347"/>
      <c r="K139" s="348" t="s">
        <v>27</v>
      </c>
      <c r="L139" s="375" t="n">
        <v>98921</v>
      </c>
      <c r="M139" s="347"/>
      <c r="N139" s="347"/>
      <c r="O139" s="347"/>
      <c r="P139" s="348" t="s">
        <v>27</v>
      </c>
      <c r="Q139" s="354" t="s">
        <v>7068</v>
      </c>
      <c r="R139" s="347"/>
      <c r="S139" s="347"/>
      <c r="T139" s="353" t="s">
        <v>7069</v>
      </c>
    </row>
    <row r="140" customFormat="false" ht="15" hidden="false" customHeight="false" outlineLevel="0" collapsed="false">
      <c r="A140" s="347"/>
      <c r="B140" s="347"/>
      <c r="C140" s="347"/>
      <c r="D140" s="349" t="s">
        <v>7070</v>
      </c>
      <c r="E140" s="347"/>
      <c r="F140" s="347"/>
      <c r="G140" s="347"/>
      <c r="H140" s="348" t="s">
        <v>6648</v>
      </c>
      <c r="I140" s="348" t="s">
        <v>6451</v>
      </c>
      <c r="J140" s="347"/>
      <c r="K140" s="348" t="s">
        <v>27</v>
      </c>
      <c r="L140" s="375" t="n">
        <v>40896</v>
      </c>
      <c r="M140" s="347"/>
      <c r="N140" s="347"/>
      <c r="O140" s="347"/>
      <c r="P140" s="348" t="s">
        <v>27</v>
      </c>
      <c r="Q140" s="348" t="s">
        <v>7071</v>
      </c>
      <c r="R140" s="347"/>
      <c r="S140" s="348" t="s">
        <v>7072</v>
      </c>
      <c r="T140" s="353" t="s">
        <v>7073</v>
      </c>
    </row>
    <row r="141" customFormat="false" ht="15" hidden="false" customHeight="false" outlineLevel="0" collapsed="false">
      <c r="A141" s="347"/>
      <c r="B141" s="347"/>
      <c r="C141" s="347"/>
      <c r="D141" s="349" t="s">
        <v>7074</v>
      </c>
      <c r="E141" s="347"/>
      <c r="F141" s="347"/>
      <c r="G141" s="347"/>
      <c r="H141" s="348" t="s">
        <v>6618</v>
      </c>
      <c r="I141" s="348" t="s">
        <v>6642</v>
      </c>
      <c r="J141" s="347"/>
      <c r="K141" s="347" t="s">
        <v>7075</v>
      </c>
      <c r="L141" s="375" t="n">
        <v>25245</v>
      </c>
      <c r="M141" s="347"/>
      <c r="N141" s="347"/>
      <c r="O141" s="347"/>
      <c r="P141" s="348" t="s">
        <v>935</v>
      </c>
      <c r="Q141" s="348" t="s">
        <v>7076</v>
      </c>
      <c r="R141" s="347"/>
      <c r="S141" s="348" t="s">
        <v>7077</v>
      </c>
      <c r="T141" s="347" t="s">
        <v>7078</v>
      </c>
    </row>
    <row r="142" customFormat="false" ht="15" hidden="false" customHeight="false" outlineLevel="0" collapsed="false">
      <c r="A142" s="347"/>
      <c r="B142" s="347"/>
      <c r="C142" s="347"/>
      <c r="D142" s="349" t="s">
        <v>7079</v>
      </c>
      <c r="E142" s="347"/>
      <c r="F142" s="347"/>
      <c r="G142" s="347"/>
      <c r="H142" s="348" t="s">
        <v>6758</v>
      </c>
      <c r="I142" s="348" t="s">
        <v>6810</v>
      </c>
      <c r="J142" s="347"/>
      <c r="K142" s="348" t="s">
        <v>27</v>
      </c>
      <c r="L142" s="375" t="n">
        <v>20100</v>
      </c>
      <c r="M142" s="347"/>
      <c r="N142" s="347"/>
      <c r="O142" s="347"/>
      <c r="P142" s="348" t="s">
        <v>27</v>
      </c>
      <c r="Q142" s="348" t="s">
        <v>7080</v>
      </c>
      <c r="R142" s="347"/>
      <c r="S142" s="347"/>
      <c r="T142" s="347" t="s">
        <v>7081</v>
      </c>
    </row>
    <row r="143" customFormat="false" ht="15" hidden="false" customHeight="false" outlineLevel="0" collapsed="false">
      <c r="A143" s="347"/>
      <c r="B143" s="347"/>
      <c r="C143" s="347"/>
      <c r="D143" s="349" t="s">
        <v>7082</v>
      </c>
      <c r="E143" s="347"/>
      <c r="F143" s="347"/>
      <c r="G143" s="347"/>
      <c r="H143" s="348" t="s">
        <v>6444</v>
      </c>
      <c r="I143" s="348" t="s">
        <v>7083</v>
      </c>
      <c r="J143" s="347"/>
      <c r="K143" s="348" t="s">
        <v>7084</v>
      </c>
      <c r="L143" s="375" t="n">
        <v>283164</v>
      </c>
      <c r="M143" s="347"/>
      <c r="N143" s="347"/>
      <c r="O143" s="347"/>
      <c r="P143" s="348" t="s">
        <v>27</v>
      </c>
      <c r="Q143" s="354" t="s">
        <v>7085</v>
      </c>
      <c r="R143" s="347"/>
      <c r="S143" s="347"/>
      <c r="T143" s="347" t="s">
        <v>7086</v>
      </c>
    </row>
    <row r="144" customFormat="false" ht="15" hidden="false" customHeight="false" outlineLevel="0" collapsed="false">
      <c r="A144" s="347"/>
      <c r="B144" s="347"/>
      <c r="C144" s="347"/>
      <c r="D144" s="349" t="s">
        <v>7087</v>
      </c>
      <c r="E144" s="347"/>
      <c r="F144" s="347"/>
      <c r="G144" s="347"/>
      <c r="H144" s="348" t="s">
        <v>7088</v>
      </c>
      <c r="I144" s="348" t="s">
        <v>7059</v>
      </c>
      <c r="J144" s="347"/>
      <c r="K144" s="347" t="s">
        <v>7089</v>
      </c>
      <c r="L144" s="375" t="n">
        <v>283083</v>
      </c>
      <c r="M144" s="347"/>
      <c r="N144" s="347"/>
      <c r="O144" s="347"/>
      <c r="P144" s="348" t="s">
        <v>6461</v>
      </c>
      <c r="Q144" s="354" t="s">
        <v>7090</v>
      </c>
      <c r="R144" s="347"/>
      <c r="S144" s="348" t="s">
        <v>7091</v>
      </c>
      <c r="T144" s="353" t="s">
        <v>7092</v>
      </c>
    </row>
    <row r="145" customFormat="false" ht="15" hidden="false" customHeight="false" outlineLevel="0" collapsed="false">
      <c r="D145" s="349" t="s">
        <v>7093</v>
      </c>
      <c r="E145" s="347"/>
      <c r="F145" s="347"/>
      <c r="G145" s="347"/>
      <c r="H145" s="348" t="s">
        <v>7094</v>
      </c>
      <c r="I145" s="348" t="s">
        <v>7095</v>
      </c>
      <c r="J145" s="347"/>
      <c r="K145" s="348" t="s">
        <v>91</v>
      </c>
      <c r="L145" s="375" t="n">
        <v>805030</v>
      </c>
      <c r="M145" s="347"/>
      <c r="N145" s="347"/>
      <c r="O145" s="347"/>
      <c r="P145" s="348" t="s">
        <v>935</v>
      </c>
      <c r="Q145" s="354" t="s">
        <v>7096</v>
      </c>
      <c r="R145" s="347"/>
      <c r="S145" s="347"/>
      <c r="T145" s="347" t="s">
        <v>7097</v>
      </c>
    </row>
    <row r="146" customFormat="false" ht="15" hidden="false" customHeight="false" outlineLevel="0" collapsed="false">
      <c r="D146" s="349" t="s">
        <v>7098</v>
      </c>
      <c r="E146" s="347"/>
      <c r="F146" s="347"/>
      <c r="G146" s="347"/>
      <c r="H146" s="348" t="s">
        <v>7094</v>
      </c>
      <c r="I146" s="348" t="s">
        <v>7099</v>
      </c>
      <c r="J146" s="347"/>
      <c r="K146" s="347" t="s">
        <v>91</v>
      </c>
      <c r="L146" s="375" t="n">
        <v>831873</v>
      </c>
      <c r="M146" s="347"/>
      <c r="N146" s="347"/>
      <c r="O146" s="347"/>
      <c r="P146" s="348" t="s">
        <v>935</v>
      </c>
      <c r="Q146" s="354" t="s">
        <v>7100</v>
      </c>
      <c r="R146" s="347"/>
      <c r="S146" s="347"/>
      <c r="T146" s="347" t="s">
        <v>7101</v>
      </c>
    </row>
    <row r="147" customFormat="false" ht="15" hidden="false" customHeight="false" outlineLevel="0" collapsed="false">
      <c r="D147" s="349" t="s">
        <v>7102</v>
      </c>
      <c r="E147" s="347"/>
      <c r="F147" s="347"/>
      <c r="G147" s="347"/>
      <c r="H147" s="348" t="s">
        <v>7103</v>
      </c>
      <c r="I147" s="348" t="s">
        <v>7104</v>
      </c>
      <c r="J147" s="347"/>
      <c r="K147" s="347" t="s">
        <v>7053</v>
      </c>
      <c r="L147" s="375" t="n">
        <v>140600</v>
      </c>
      <c r="M147" s="347"/>
      <c r="N147" s="347"/>
      <c r="O147" s="347"/>
      <c r="P147" s="348" t="s">
        <v>6680</v>
      </c>
      <c r="Q147" s="354" t="s">
        <v>7105</v>
      </c>
      <c r="R147" s="347"/>
      <c r="S147" s="347"/>
      <c r="T147" s="347" t="s">
        <v>7106</v>
      </c>
    </row>
    <row r="148" customFormat="false" ht="15" hidden="false" customHeight="false" outlineLevel="0" collapsed="false">
      <c r="D148" s="349" t="s">
        <v>7107</v>
      </c>
      <c r="E148" s="347"/>
      <c r="F148" s="347"/>
      <c r="G148" s="347"/>
      <c r="H148" s="348" t="s">
        <v>7108</v>
      </c>
      <c r="I148" s="348" t="s">
        <v>7109</v>
      </c>
      <c r="J148" s="347"/>
      <c r="K148" s="347" t="s">
        <v>7110</v>
      </c>
      <c r="L148" s="375" t="n">
        <v>845188</v>
      </c>
      <c r="M148" s="347"/>
      <c r="N148" s="347"/>
      <c r="O148" s="347"/>
      <c r="P148" s="348" t="s">
        <v>7111</v>
      </c>
      <c r="Q148" s="354" t="s">
        <v>7112</v>
      </c>
      <c r="R148" s="347"/>
      <c r="S148" s="347"/>
      <c r="T148" s="353" t="s">
        <v>7113</v>
      </c>
    </row>
    <row r="149" customFormat="false" ht="15" hidden="false" customHeight="false" outlineLevel="0" collapsed="false">
      <c r="D149" s="349" t="s">
        <v>7114</v>
      </c>
      <c r="E149" s="347"/>
      <c r="F149" s="347"/>
      <c r="G149" s="347"/>
      <c r="H149" s="348" t="s">
        <v>7115</v>
      </c>
      <c r="I149" s="348" t="s">
        <v>7116</v>
      </c>
      <c r="J149" s="347"/>
      <c r="K149" s="347" t="s">
        <v>91</v>
      </c>
      <c r="L149" s="375" t="n">
        <v>996200</v>
      </c>
      <c r="M149" s="347"/>
      <c r="N149" s="347"/>
      <c r="O149" s="347"/>
      <c r="P149" s="348" t="s">
        <v>935</v>
      </c>
      <c r="Q149" s="348" t="s">
        <v>7117</v>
      </c>
      <c r="R149" s="347"/>
      <c r="S149" s="347"/>
      <c r="T149" s="347" t="s">
        <v>7118</v>
      </c>
    </row>
    <row r="150" customFormat="false" ht="15" hidden="false" customHeight="false" outlineLevel="0" collapsed="false">
      <c r="D150" s="349" t="s">
        <v>7119</v>
      </c>
      <c r="E150" s="347"/>
      <c r="F150" s="347"/>
      <c r="G150" s="347"/>
      <c r="H150" s="348" t="s">
        <v>7120</v>
      </c>
      <c r="I150" s="348" t="s">
        <v>7121</v>
      </c>
      <c r="J150" s="347"/>
      <c r="K150" s="347" t="s">
        <v>91</v>
      </c>
      <c r="L150" s="375" t="n">
        <v>999081</v>
      </c>
      <c r="M150" s="347"/>
      <c r="N150" s="347"/>
      <c r="O150" s="347"/>
      <c r="P150" s="348" t="s">
        <v>935</v>
      </c>
      <c r="Q150" s="348" t="s">
        <v>7122</v>
      </c>
      <c r="R150" s="347"/>
      <c r="S150" s="347"/>
      <c r="T150" s="347" t="s">
        <v>7123</v>
      </c>
    </row>
    <row r="151" customFormat="false" ht="15" hidden="false" customHeight="false" outlineLevel="0" collapsed="false">
      <c r="D151" s="349" t="s">
        <v>7124</v>
      </c>
      <c r="E151" s="347"/>
      <c r="F151" s="347"/>
      <c r="G151" s="347"/>
      <c r="H151" s="348" t="s">
        <v>7125</v>
      </c>
      <c r="I151" s="348" t="s">
        <v>7126</v>
      </c>
      <c r="J151" s="347"/>
      <c r="K151" s="348" t="s">
        <v>6497</v>
      </c>
      <c r="L151" s="375" t="n">
        <v>108656</v>
      </c>
      <c r="M151" s="347"/>
      <c r="N151" s="347"/>
      <c r="O151" s="347"/>
      <c r="P151" s="348" t="s">
        <v>935</v>
      </c>
      <c r="Q151" s="348" t="s">
        <v>7127</v>
      </c>
      <c r="R151" s="347"/>
      <c r="S151" s="347"/>
      <c r="T151" s="347" t="s">
        <v>7128</v>
      </c>
    </row>
    <row r="152" customFormat="false" ht="15" hidden="false" customHeight="false" outlineLevel="0" collapsed="false">
      <c r="D152" s="349" t="s">
        <v>7129</v>
      </c>
      <c r="E152" s="347"/>
      <c r="F152" s="347"/>
      <c r="G152" s="347"/>
      <c r="H152" s="348" t="s">
        <v>7108</v>
      </c>
      <c r="I152" s="348" t="s">
        <v>7109</v>
      </c>
      <c r="J152" s="347"/>
      <c r="K152" s="347" t="s">
        <v>6528</v>
      </c>
      <c r="L152" s="375" t="n">
        <v>955103</v>
      </c>
      <c r="M152" s="347"/>
      <c r="N152" s="347"/>
      <c r="O152" s="347"/>
      <c r="P152" s="348" t="s">
        <v>935</v>
      </c>
      <c r="Q152" s="348" t="s">
        <v>7130</v>
      </c>
      <c r="R152" s="347"/>
      <c r="S152" s="347"/>
      <c r="T152" s="347" t="s">
        <v>7131</v>
      </c>
    </row>
    <row r="153" customFormat="false" ht="15" hidden="false" customHeight="false" outlineLevel="0" collapsed="false">
      <c r="D153" s="349" t="s">
        <v>7132</v>
      </c>
      <c r="E153" s="347"/>
      <c r="F153" s="347"/>
      <c r="G153" s="347"/>
      <c r="H153" s="348" t="s">
        <v>7108</v>
      </c>
      <c r="I153" s="348" t="s">
        <v>7109</v>
      </c>
      <c r="J153" s="347"/>
      <c r="K153" s="347" t="s">
        <v>7133</v>
      </c>
      <c r="L153" s="375" t="n">
        <v>616518</v>
      </c>
      <c r="M153" s="347"/>
      <c r="N153" s="347"/>
      <c r="O153" s="347"/>
      <c r="P153" s="348" t="s">
        <v>7111</v>
      </c>
      <c r="Q153" s="348" t="s">
        <v>7134</v>
      </c>
      <c r="R153" s="347"/>
      <c r="S153" s="347"/>
      <c r="T153" s="353" t="s">
        <v>7135</v>
      </c>
    </row>
    <row r="154" customFormat="false" ht="15" hidden="false" customHeight="false" outlineLevel="0" collapsed="false">
      <c r="D154" s="349" t="s">
        <v>7136</v>
      </c>
      <c r="E154" s="347"/>
      <c r="F154" s="347"/>
      <c r="G154" s="347"/>
      <c r="H154" s="348" t="s">
        <v>7137</v>
      </c>
      <c r="I154" s="348" t="s">
        <v>7138</v>
      </c>
      <c r="J154" s="347"/>
      <c r="K154" s="348" t="s">
        <v>6838</v>
      </c>
      <c r="L154" s="375" t="n">
        <v>138820</v>
      </c>
      <c r="M154" s="347"/>
      <c r="N154" s="347"/>
      <c r="O154" s="347"/>
      <c r="P154" s="348" t="s">
        <v>935</v>
      </c>
      <c r="Q154" s="348" t="s">
        <v>7139</v>
      </c>
      <c r="R154" s="347"/>
      <c r="S154" s="347"/>
      <c r="T154" s="347" t="s">
        <v>7140</v>
      </c>
    </row>
    <row r="155" customFormat="false" ht="15" hidden="false" customHeight="false" outlineLevel="0" collapsed="false">
      <c r="D155" s="349" t="s">
        <v>7141</v>
      </c>
      <c r="E155" s="347"/>
      <c r="F155" s="347"/>
      <c r="G155" s="347"/>
      <c r="H155" s="348" t="s">
        <v>7094</v>
      </c>
      <c r="I155" s="348" t="s">
        <v>7099</v>
      </c>
      <c r="J155" s="347"/>
      <c r="K155" s="348" t="s">
        <v>91</v>
      </c>
      <c r="L155" s="375" t="n">
        <v>849257</v>
      </c>
      <c r="M155" s="347"/>
      <c r="N155" s="347"/>
      <c r="O155" s="347"/>
      <c r="P155" s="348" t="s">
        <v>935</v>
      </c>
      <c r="Q155" s="348" t="s">
        <v>7142</v>
      </c>
      <c r="R155" s="347"/>
      <c r="S155" s="347"/>
      <c r="T155" s="353" t="s">
        <v>7143</v>
      </c>
    </row>
    <row r="156" customFormat="false" ht="15" hidden="false" customHeight="false" outlineLevel="0" collapsed="false">
      <c r="D156" s="349" t="s">
        <v>7144</v>
      </c>
      <c r="E156" s="347"/>
      <c r="F156" s="347"/>
      <c r="G156" s="347"/>
      <c r="H156" s="348" t="s">
        <v>7145</v>
      </c>
      <c r="I156" s="348" t="s">
        <v>7146</v>
      </c>
      <c r="J156" s="347"/>
      <c r="K156" s="348" t="s">
        <v>7147</v>
      </c>
      <c r="L156" s="375" t="n">
        <v>87066</v>
      </c>
      <c r="M156" s="347"/>
      <c r="N156" s="347"/>
      <c r="O156" s="347"/>
      <c r="P156" s="348" t="s">
        <v>935</v>
      </c>
      <c r="Q156" s="348" t="s">
        <v>7148</v>
      </c>
      <c r="R156" s="347"/>
      <c r="S156" s="347"/>
      <c r="T156" s="347" t="s">
        <v>7149</v>
      </c>
    </row>
    <row r="157" customFormat="false" ht="15" hidden="false" customHeight="false" outlineLevel="0" collapsed="false">
      <c r="D157" s="349" t="s">
        <v>7150</v>
      </c>
      <c r="E157" s="347"/>
      <c r="F157" s="347"/>
      <c r="G157" s="347"/>
      <c r="H157" s="348" t="s">
        <v>6514</v>
      </c>
      <c r="I157" s="348" t="s">
        <v>7151</v>
      </c>
      <c r="J157" s="347"/>
      <c r="K157" s="347" t="s">
        <v>7152</v>
      </c>
      <c r="L157" s="375" t="n">
        <v>985755</v>
      </c>
      <c r="M157" s="347"/>
      <c r="N157" s="347"/>
      <c r="O157" s="347"/>
      <c r="P157" s="348" t="s">
        <v>6453</v>
      </c>
      <c r="Q157" s="348" t="s">
        <v>7153</v>
      </c>
      <c r="R157" s="347"/>
      <c r="S157" s="347"/>
      <c r="T157" s="353" t="s">
        <v>7154</v>
      </c>
    </row>
    <row r="158" customFormat="false" ht="15" hidden="false" customHeight="false" outlineLevel="0" collapsed="false">
      <c r="D158" s="357" t="s">
        <v>7155</v>
      </c>
      <c r="E158" s="347"/>
      <c r="F158" s="347"/>
      <c r="G158" s="347"/>
      <c r="H158" s="348" t="s">
        <v>7156</v>
      </c>
      <c r="I158" s="348" t="s">
        <v>7095</v>
      </c>
      <c r="J158" s="347"/>
      <c r="K158" s="348" t="s">
        <v>91</v>
      </c>
      <c r="L158" s="375" t="n">
        <v>989055</v>
      </c>
      <c r="M158" s="347"/>
      <c r="N158" s="347"/>
      <c r="O158" s="347"/>
      <c r="P158" s="348" t="s">
        <v>6453</v>
      </c>
      <c r="Q158" s="348" t="s">
        <v>7157</v>
      </c>
      <c r="R158" s="347"/>
      <c r="S158" s="347"/>
      <c r="T158" s="353" t="s">
        <v>7158</v>
      </c>
    </row>
    <row r="159" customFormat="false" ht="15" hidden="false" customHeight="false" outlineLevel="0" collapsed="false">
      <c r="D159" s="349" t="s">
        <v>7159</v>
      </c>
      <c r="E159" s="347"/>
      <c r="F159" s="347"/>
      <c r="G159" s="347"/>
      <c r="H159" s="348" t="s">
        <v>7160</v>
      </c>
      <c r="I159" s="348" t="s">
        <v>7161</v>
      </c>
      <c r="J159" s="347"/>
      <c r="K159" s="348" t="s">
        <v>7162</v>
      </c>
      <c r="L159" s="375" t="n">
        <v>595536</v>
      </c>
      <c r="M159" s="347"/>
      <c r="N159" s="347"/>
      <c r="O159" s="347"/>
      <c r="P159" s="348" t="s">
        <v>935</v>
      </c>
      <c r="Q159" s="348" t="s">
        <v>7163</v>
      </c>
      <c r="R159" s="347"/>
      <c r="S159" s="347"/>
      <c r="T159" s="353" t="s">
        <v>7164</v>
      </c>
    </row>
    <row r="160" customFormat="false" ht="15" hidden="false" customHeight="false" outlineLevel="0" collapsed="false">
      <c r="D160" s="357" t="s">
        <v>7165</v>
      </c>
      <c r="E160" s="347"/>
      <c r="F160" s="347"/>
      <c r="G160" s="347"/>
      <c r="H160" s="348" t="s">
        <v>7156</v>
      </c>
      <c r="I160" s="348" t="s">
        <v>7166</v>
      </c>
      <c r="J160" s="347"/>
      <c r="K160" s="348" t="s">
        <v>91</v>
      </c>
      <c r="L160" s="375" t="n">
        <v>904356</v>
      </c>
      <c r="M160" s="347"/>
      <c r="N160" s="347"/>
      <c r="O160" s="347"/>
      <c r="P160" s="348" t="s">
        <v>935</v>
      </c>
      <c r="Q160" s="348" t="s">
        <v>7167</v>
      </c>
      <c r="R160" s="347"/>
      <c r="S160" s="347"/>
      <c r="T160" s="347" t="s">
        <v>7168</v>
      </c>
    </row>
    <row r="161" customFormat="false" ht="15" hidden="false" customHeight="false" outlineLevel="0" collapsed="false">
      <c r="D161" s="349" t="s">
        <v>7169</v>
      </c>
      <c r="E161" s="347"/>
      <c r="F161" s="347"/>
      <c r="G161" s="347"/>
      <c r="H161" s="348" t="s">
        <v>7170</v>
      </c>
      <c r="I161" s="348" t="s">
        <v>7171</v>
      </c>
      <c r="J161" s="347"/>
      <c r="K161" s="348" t="s">
        <v>6353</v>
      </c>
      <c r="L161" s="375" t="n">
        <v>56212</v>
      </c>
      <c r="M161" s="347"/>
      <c r="N161" s="347"/>
      <c r="O161" s="347"/>
      <c r="P161" s="348" t="s">
        <v>935</v>
      </c>
      <c r="Q161" s="348" t="s">
        <v>7172</v>
      </c>
      <c r="R161" s="347"/>
      <c r="S161" s="347"/>
      <c r="T161" s="353" t="s">
        <v>7173</v>
      </c>
    </row>
    <row r="162" customFormat="false" ht="15" hidden="false" customHeight="false" outlineLevel="0" collapsed="false">
      <c r="D162" s="349" t="s">
        <v>7174</v>
      </c>
      <c r="E162" s="347"/>
      <c r="F162" s="347"/>
      <c r="G162" s="347"/>
      <c r="H162" s="348" t="s">
        <v>7156</v>
      </c>
      <c r="I162" s="348" t="s">
        <v>7095</v>
      </c>
      <c r="J162" s="347"/>
      <c r="K162" s="348" t="s">
        <v>7175</v>
      </c>
      <c r="L162" s="375" t="n">
        <v>683014</v>
      </c>
      <c r="M162" s="347"/>
      <c r="N162" s="347"/>
      <c r="O162" s="347"/>
      <c r="P162" s="348" t="s">
        <v>935</v>
      </c>
      <c r="Q162" s="348" t="s">
        <v>7176</v>
      </c>
      <c r="R162" s="347"/>
      <c r="S162" s="347"/>
      <c r="T162" s="347" t="s">
        <v>7177</v>
      </c>
    </row>
    <row r="163" customFormat="false" ht="15" hidden="false" customHeight="false" outlineLevel="0" collapsed="false">
      <c r="D163" s="357" t="s">
        <v>7178</v>
      </c>
      <c r="E163" s="347"/>
      <c r="F163" s="347"/>
      <c r="G163" s="347"/>
      <c r="H163" s="348" t="s">
        <v>7179</v>
      </c>
      <c r="I163" s="348" t="s">
        <v>7180</v>
      </c>
      <c r="J163" s="347"/>
      <c r="K163" s="348" t="s">
        <v>6559</v>
      </c>
      <c r="L163" s="375" t="n">
        <v>114471</v>
      </c>
      <c r="M163" s="347"/>
      <c r="N163" s="347"/>
      <c r="O163" s="347"/>
      <c r="P163" s="348" t="s">
        <v>6560</v>
      </c>
      <c r="Q163" s="348" t="s">
        <v>7181</v>
      </c>
      <c r="R163" s="347"/>
      <c r="S163" s="347"/>
      <c r="T163" s="347" t="s">
        <v>7182</v>
      </c>
    </row>
    <row r="164" customFormat="false" ht="15" hidden="false" customHeight="false" outlineLevel="0" collapsed="false">
      <c r="D164" s="349" t="s">
        <v>7183</v>
      </c>
      <c r="E164" s="347"/>
      <c r="F164" s="347"/>
      <c r="G164" s="347"/>
      <c r="H164" s="348" t="s">
        <v>7184</v>
      </c>
      <c r="I164" s="348" t="s">
        <v>7185</v>
      </c>
      <c r="J164" s="347"/>
      <c r="K164" s="348" t="s">
        <v>7147</v>
      </c>
      <c r="L164" s="375" t="n">
        <v>149357</v>
      </c>
      <c r="M164" s="347"/>
      <c r="N164" s="347"/>
      <c r="O164" s="347"/>
      <c r="P164" s="348" t="s">
        <v>935</v>
      </c>
      <c r="Q164" s="348" t="s">
        <v>7186</v>
      </c>
      <c r="R164" s="347"/>
      <c r="S164" s="347"/>
      <c r="T164" s="347" t="s">
        <v>7187</v>
      </c>
    </row>
    <row r="165" customFormat="false" ht="15" hidden="false" customHeight="false" outlineLevel="0" collapsed="false">
      <c r="D165" s="349" t="s">
        <v>7188</v>
      </c>
      <c r="E165" s="347"/>
      <c r="F165" s="347"/>
      <c r="G165" s="347"/>
      <c r="H165" s="348" t="s">
        <v>7156</v>
      </c>
      <c r="I165" s="348" t="s">
        <v>7099</v>
      </c>
      <c r="J165" s="347"/>
      <c r="K165" s="347" t="s">
        <v>7189</v>
      </c>
      <c r="L165" s="375" t="n">
        <v>696449</v>
      </c>
      <c r="M165" s="347"/>
      <c r="N165" s="347"/>
      <c r="O165" s="347"/>
      <c r="P165" s="348" t="s">
        <v>935</v>
      </c>
      <c r="Q165" s="348" t="s">
        <v>7190</v>
      </c>
      <c r="R165" s="347"/>
      <c r="S165" s="347"/>
      <c r="T165" s="353" t="s">
        <v>7191</v>
      </c>
    </row>
    <row r="166" customFormat="false" ht="15" hidden="false" customHeight="false" outlineLevel="0" collapsed="false">
      <c r="D166" s="349" t="s">
        <v>7192</v>
      </c>
      <c r="E166" s="347"/>
      <c r="F166" s="347"/>
      <c r="G166" s="347"/>
      <c r="H166" s="348" t="s">
        <v>7193</v>
      </c>
      <c r="I166" s="348" t="s">
        <v>7194</v>
      </c>
      <c r="J166" s="347"/>
      <c r="K166" s="348" t="s">
        <v>7195</v>
      </c>
      <c r="L166" s="375" t="n">
        <v>38227</v>
      </c>
      <c r="M166" s="347"/>
      <c r="N166" s="347"/>
      <c r="O166" s="347"/>
      <c r="P166" s="348" t="s">
        <v>935</v>
      </c>
      <c r="Q166" s="348" t="s">
        <v>7196</v>
      </c>
      <c r="R166" s="347"/>
      <c r="S166" s="347"/>
      <c r="T166" s="353" t="s">
        <v>7197</v>
      </c>
    </row>
    <row r="167" customFormat="false" ht="15" hidden="false" customHeight="false" outlineLevel="0" collapsed="false">
      <c r="D167" s="349" t="s">
        <v>7198</v>
      </c>
      <c r="E167" s="347"/>
      <c r="F167" s="347"/>
      <c r="G167" s="347"/>
      <c r="H167" s="348" t="s">
        <v>6409</v>
      </c>
      <c r="I167" s="348" t="s">
        <v>7199</v>
      </c>
      <c r="J167" s="347"/>
      <c r="K167" s="348" t="s">
        <v>6347</v>
      </c>
      <c r="L167" s="375" t="n">
        <v>73638</v>
      </c>
      <c r="M167" s="347"/>
      <c r="N167" s="347"/>
      <c r="O167" s="347"/>
      <c r="P167" s="348" t="s">
        <v>935</v>
      </c>
      <c r="Q167" s="348" t="s">
        <v>7200</v>
      </c>
      <c r="R167" s="347"/>
      <c r="S167" s="347"/>
      <c r="T167" s="353" t="s">
        <v>7201</v>
      </c>
    </row>
    <row r="168" customFormat="false" ht="15" hidden="false" customHeight="false" outlineLevel="0" collapsed="false">
      <c r="D168" s="349" t="s">
        <v>7202</v>
      </c>
      <c r="E168" s="347"/>
      <c r="F168" s="347"/>
      <c r="G168" s="347"/>
      <c r="H168" s="348" t="s">
        <v>6538</v>
      </c>
      <c r="I168" s="348" t="s">
        <v>7203</v>
      </c>
      <c r="J168" s="347"/>
      <c r="K168" s="347" t="s">
        <v>7204</v>
      </c>
      <c r="L168" s="375" t="n">
        <v>58169</v>
      </c>
      <c r="M168" s="347"/>
      <c r="N168" s="347"/>
      <c r="O168" s="347"/>
      <c r="P168" s="348" t="s">
        <v>935</v>
      </c>
      <c r="Q168" s="348" t="s">
        <v>7205</v>
      </c>
      <c r="R168" s="347"/>
      <c r="S168" s="347"/>
      <c r="T168" s="347" t="s">
        <v>7206</v>
      </c>
    </row>
    <row r="169" customFormat="false" ht="15" hidden="false" customHeight="false" outlineLevel="0" collapsed="false">
      <c r="D169" s="349" t="s">
        <v>7207</v>
      </c>
      <c r="E169" s="347"/>
      <c r="F169" s="347"/>
      <c r="G169" s="347"/>
      <c r="H169" s="348" t="s">
        <v>7208</v>
      </c>
      <c r="I169" s="348" t="s">
        <v>7209</v>
      </c>
      <c r="J169" s="347"/>
      <c r="K169" s="348" t="s">
        <v>7210</v>
      </c>
      <c r="L169" s="375" t="n">
        <v>749834</v>
      </c>
      <c r="M169" s="347"/>
      <c r="N169" s="347"/>
      <c r="O169" s="347"/>
      <c r="P169" s="348" t="s">
        <v>935</v>
      </c>
      <c r="Q169" s="354" t="s">
        <v>7211</v>
      </c>
      <c r="R169" s="347"/>
      <c r="S169" s="347"/>
      <c r="T169" s="353" t="s">
        <v>7212</v>
      </c>
    </row>
    <row r="170" customFormat="false" ht="15" hidden="false" customHeight="false" outlineLevel="0" collapsed="false">
      <c r="D170" s="349" t="s">
        <v>7213</v>
      </c>
      <c r="E170" s="347"/>
      <c r="F170" s="347"/>
      <c r="G170" s="347"/>
      <c r="H170" s="348" t="s">
        <v>7214</v>
      </c>
      <c r="I170" s="348" t="s">
        <v>7215</v>
      </c>
      <c r="J170" s="347"/>
      <c r="K170" s="349" t="s">
        <v>7216</v>
      </c>
      <c r="L170" s="375" t="n">
        <v>149402</v>
      </c>
      <c r="M170" s="347"/>
      <c r="N170" s="347"/>
      <c r="O170" s="347"/>
      <c r="P170" s="348" t="s">
        <v>7217</v>
      </c>
      <c r="Q170" s="348" t="s">
        <v>7218</v>
      </c>
      <c r="R170" s="347"/>
      <c r="S170" s="347"/>
      <c r="T170" s="353" t="s">
        <v>7219</v>
      </c>
    </row>
    <row r="171" customFormat="false" ht="15" hidden="false" customHeight="false" outlineLevel="0" collapsed="false">
      <c r="D171" s="349" t="s">
        <v>7220</v>
      </c>
      <c r="E171" s="347"/>
      <c r="F171" s="347"/>
      <c r="G171" s="347"/>
      <c r="H171" s="348" t="s">
        <v>6648</v>
      </c>
      <c r="I171" s="348" t="s">
        <v>6451</v>
      </c>
      <c r="J171" s="347"/>
      <c r="K171" s="347" t="s">
        <v>594</v>
      </c>
      <c r="L171" s="375" t="n">
        <v>91255</v>
      </c>
      <c r="M171" s="347"/>
      <c r="N171" s="347"/>
      <c r="O171" s="347"/>
      <c r="P171" s="348" t="s">
        <v>935</v>
      </c>
      <c r="Q171" s="354" t="s">
        <v>7221</v>
      </c>
      <c r="R171" s="347"/>
      <c r="S171" s="347"/>
      <c r="T171" s="347" t="s">
        <v>7222</v>
      </c>
    </row>
    <row r="172" customFormat="false" ht="15" hidden="false" customHeight="false" outlineLevel="0" collapsed="false">
      <c r="D172" s="349" t="s">
        <v>7223</v>
      </c>
      <c r="E172" s="347"/>
      <c r="F172" s="347"/>
      <c r="G172" s="347"/>
      <c r="H172" s="348" t="s">
        <v>7224</v>
      </c>
      <c r="I172" s="348" t="s">
        <v>7225</v>
      </c>
      <c r="J172" s="347"/>
      <c r="K172" s="347" t="s">
        <v>7204</v>
      </c>
      <c r="L172" s="375" t="n">
        <v>46979</v>
      </c>
      <c r="M172" s="347"/>
      <c r="N172" s="347"/>
      <c r="O172" s="347"/>
      <c r="P172" s="348" t="s">
        <v>935</v>
      </c>
      <c r="Q172" s="354" t="s">
        <v>7226</v>
      </c>
      <c r="R172" s="347"/>
      <c r="S172" s="347"/>
      <c r="T172" s="353" t="s">
        <v>7227</v>
      </c>
    </row>
    <row r="173" customFormat="false" ht="15" hidden="false" customHeight="false" outlineLevel="0" collapsed="false">
      <c r="D173" s="349" t="s">
        <v>7228</v>
      </c>
      <c r="E173" s="347"/>
      <c r="F173" s="347"/>
      <c r="G173" s="347"/>
      <c r="H173" s="348" t="s">
        <v>7229</v>
      </c>
      <c r="I173" s="348" t="s">
        <v>6451</v>
      </c>
      <c r="J173" s="347"/>
      <c r="K173" s="348" t="s">
        <v>7195</v>
      </c>
      <c r="L173" s="375" t="n">
        <v>59692</v>
      </c>
      <c r="M173" s="347"/>
      <c r="N173" s="347"/>
      <c r="O173" s="347"/>
      <c r="P173" s="348" t="s">
        <v>935</v>
      </c>
      <c r="Q173" s="348" t="s">
        <v>7230</v>
      </c>
      <c r="R173" s="347"/>
      <c r="S173" s="347"/>
      <c r="T173" s="353" t="s">
        <v>7231</v>
      </c>
    </row>
    <row r="174" customFormat="false" ht="15" hidden="false" customHeight="false" outlineLevel="0" collapsed="false">
      <c r="D174" s="349" t="s">
        <v>7232</v>
      </c>
      <c r="E174" s="347"/>
      <c r="F174" s="347"/>
      <c r="G174" s="347"/>
      <c r="H174" s="348" t="s">
        <v>7233</v>
      </c>
      <c r="I174" s="348" t="s">
        <v>7234</v>
      </c>
      <c r="J174" s="347"/>
      <c r="K174" s="347" t="s">
        <v>7235</v>
      </c>
      <c r="L174" s="375" t="n">
        <v>59981</v>
      </c>
      <c r="M174" s="347"/>
      <c r="N174" s="347"/>
      <c r="O174" s="347"/>
      <c r="P174" s="348" t="s">
        <v>935</v>
      </c>
      <c r="Q174" s="348" t="s">
        <v>7236</v>
      </c>
      <c r="R174" s="347"/>
      <c r="S174" s="347"/>
      <c r="T174" s="353" t="s">
        <v>7237</v>
      </c>
    </row>
    <row r="175" customFormat="false" ht="15" hidden="false" customHeight="false" outlineLevel="0" collapsed="false">
      <c r="D175" s="349" t="s">
        <v>7238</v>
      </c>
      <c r="E175" s="347"/>
      <c r="F175" s="347"/>
      <c r="G175" s="347"/>
      <c r="H175" s="348" t="s">
        <v>6648</v>
      </c>
      <c r="I175" s="348" t="s">
        <v>6451</v>
      </c>
      <c r="J175" s="347"/>
      <c r="K175" s="348" t="s">
        <v>7239</v>
      </c>
      <c r="L175" s="375" t="n">
        <v>147587</v>
      </c>
      <c r="M175" s="347"/>
      <c r="N175" s="347"/>
      <c r="O175" s="347"/>
      <c r="P175" s="348" t="s">
        <v>7240</v>
      </c>
      <c r="Q175" s="348" t="s">
        <v>7241</v>
      </c>
      <c r="R175" s="347"/>
      <c r="S175" s="347"/>
      <c r="T175" s="353" t="s">
        <v>7242</v>
      </c>
    </row>
    <row r="176" customFormat="false" ht="15" hidden="false" customHeight="false" outlineLevel="0" collapsed="false">
      <c r="D176" s="349" t="s">
        <v>7243</v>
      </c>
      <c r="E176" s="347"/>
      <c r="F176" s="347"/>
      <c r="G176" s="347"/>
      <c r="H176" s="348" t="s">
        <v>7244</v>
      </c>
      <c r="I176" s="348" t="s">
        <v>6409</v>
      </c>
      <c r="J176" s="347"/>
      <c r="K176" s="348" t="s">
        <v>7245</v>
      </c>
      <c r="L176" s="375" t="n">
        <v>93815</v>
      </c>
      <c r="M176" s="347"/>
      <c r="N176" s="347"/>
      <c r="O176" s="347"/>
      <c r="P176" s="348" t="s">
        <v>935</v>
      </c>
      <c r="Q176" s="348" t="s">
        <v>7246</v>
      </c>
      <c r="R176" s="347"/>
      <c r="S176" s="347"/>
      <c r="T176" s="353" t="s">
        <v>7247</v>
      </c>
    </row>
    <row r="177" customFormat="false" ht="15" hidden="false" customHeight="false" outlineLevel="0" collapsed="false">
      <c r="D177" s="349" t="s">
        <v>7248</v>
      </c>
      <c r="E177" s="347"/>
      <c r="F177" s="347"/>
      <c r="G177" s="347"/>
      <c r="H177" s="348" t="s">
        <v>7244</v>
      </c>
      <c r="I177" s="348" t="s">
        <v>7249</v>
      </c>
      <c r="J177" s="347"/>
      <c r="K177" s="348" t="s">
        <v>3613</v>
      </c>
      <c r="L177" s="375" t="n">
        <v>72321</v>
      </c>
      <c r="M177" s="347"/>
      <c r="N177" s="347"/>
      <c r="O177" s="347"/>
      <c r="P177" s="348" t="s">
        <v>935</v>
      </c>
      <c r="Q177" s="354" t="s">
        <v>7250</v>
      </c>
      <c r="R177" s="347"/>
      <c r="S177" s="347"/>
      <c r="T177" s="347" t="s">
        <v>7251</v>
      </c>
    </row>
    <row r="178" customFormat="false" ht="15" hidden="false" customHeight="false" outlineLevel="0" collapsed="false">
      <c r="D178" s="358" t="s">
        <v>7252</v>
      </c>
      <c r="E178" s="347"/>
      <c r="F178" s="347"/>
      <c r="G178" s="347"/>
      <c r="H178" s="348" t="s">
        <v>7233</v>
      </c>
      <c r="I178" s="348" t="s">
        <v>7253</v>
      </c>
      <c r="J178" s="347"/>
      <c r="K178" s="348" t="s">
        <v>91</v>
      </c>
      <c r="L178" s="375" t="n">
        <v>931289</v>
      </c>
      <c r="M178" s="347"/>
      <c r="N178" s="347"/>
      <c r="O178" s="347"/>
      <c r="P178" s="348" t="s">
        <v>935</v>
      </c>
      <c r="Q178" s="348" t="s">
        <v>7254</v>
      </c>
      <c r="R178" s="347"/>
      <c r="S178" s="347"/>
      <c r="T178" s="347" t="s">
        <v>7255</v>
      </c>
    </row>
    <row r="179" customFormat="false" ht="15" hidden="false" customHeight="false" outlineLevel="0" collapsed="false">
      <c r="D179" s="349" t="s">
        <v>7256</v>
      </c>
      <c r="E179" s="347"/>
      <c r="F179" s="347"/>
      <c r="G179" s="347"/>
      <c r="H179" s="348" t="s">
        <v>6938</v>
      </c>
      <c r="I179" s="348" t="s">
        <v>6572</v>
      </c>
      <c r="J179" s="347"/>
      <c r="K179" s="347" t="s">
        <v>91</v>
      </c>
      <c r="L179" s="375" t="n">
        <v>995333</v>
      </c>
      <c r="M179" s="347"/>
      <c r="N179" s="347"/>
      <c r="O179" s="347"/>
      <c r="P179" s="348" t="s">
        <v>935</v>
      </c>
      <c r="Q179" s="348" t="s">
        <v>7257</v>
      </c>
      <c r="R179" s="347"/>
      <c r="S179" s="347"/>
      <c r="T179" s="353" t="s">
        <v>7258</v>
      </c>
    </row>
    <row r="180" customFormat="false" ht="15" hidden="false" customHeight="false" outlineLevel="0" collapsed="false">
      <c r="D180" s="349" t="s">
        <v>7259</v>
      </c>
      <c r="E180" s="347"/>
      <c r="F180" s="347"/>
      <c r="G180" s="347"/>
      <c r="H180" s="348" t="s">
        <v>7244</v>
      </c>
      <c r="I180" s="348" t="s">
        <v>7260</v>
      </c>
      <c r="J180" s="347"/>
      <c r="K180" s="347" t="s">
        <v>6552</v>
      </c>
      <c r="L180" s="375" t="n">
        <v>41350</v>
      </c>
      <c r="M180" s="347"/>
      <c r="N180" s="347"/>
      <c r="O180" s="347"/>
      <c r="P180" s="348" t="s">
        <v>6553</v>
      </c>
      <c r="Q180" s="348" t="s">
        <v>7261</v>
      </c>
      <c r="R180" s="347"/>
      <c r="S180" s="347"/>
      <c r="T180" s="347" t="s">
        <v>7262</v>
      </c>
    </row>
    <row r="181" customFormat="false" ht="15" hidden="false" customHeight="false" outlineLevel="0" collapsed="false">
      <c r="D181" s="349" t="s">
        <v>7263</v>
      </c>
      <c r="E181" s="347"/>
      <c r="F181" s="347"/>
      <c r="G181" s="347"/>
      <c r="H181" s="348" t="s">
        <v>7244</v>
      </c>
      <c r="I181" s="348" t="s">
        <v>6400</v>
      </c>
      <c r="J181" s="347"/>
      <c r="K181" s="348" t="s">
        <v>7195</v>
      </c>
      <c r="L181" s="375" t="n">
        <v>103068</v>
      </c>
      <c r="M181" s="347"/>
      <c r="N181" s="347"/>
      <c r="O181" s="347"/>
      <c r="P181" s="348" t="s">
        <v>935</v>
      </c>
      <c r="Q181" s="348" t="s">
        <v>7264</v>
      </c>
      <c r="R181" s="347"/>
      <c r="S181" s="347"/>
      <c r="T181" s="353" t="s">
        <v>7265</v>
      </c>
    </row>
    <row r="182" customFormat="false" ht="15" hidden="false" customHeight="false" outlineLevel="0" collapsed="false">
      <c r="D182" s="349" t="s">
        <v>7266</v>
      </c>
      <c r="E182" s="347"/>
      <c r="F182" s="347"/>
      <c r="G182" s="347"/>
      <c r="H182" s="348" t="s">
        <v>7208</v>
      </c>
      <c r="I182" s="348" t="s">
        <v>7267</v>
      </c>
      <c r="J182" s="347"/>
      <c r="K182" s="347" t="s">
        <v>7268</v>
      </c>
      <c r="L182" s="375" t="n">
        <v>556300</v>
      </c>
      <c r="M182" s="347"/>
      <c r="N182" s="347"/>
      <c r="O182" s="347"/>
      <c r="P182" s="348" t="s">
        <v>935</v>
      </c>
      <c r="Q182" s="348" t="s">
        <v>7269</v>
      </c>
      <c r="R182" s="347"/>
      <c r="S182" s="347"/>
      <c r="T182" s="347" t="s">
        <v>7270</v>
      </c>
    </row>
    <row r="183" customFormat="false" ht="15" hidden="false" customHeight="false" outlineLevel="0" collapsed="false">
      <c r="D183" s="349" t="s">
        <v>7271</v>
      </c>
      <c r="E183" s="347"/>
      <c r="F183" s="347"/>
      <c r="G183" s="347"/>
      <c r="H183" s="348" t="s">
        <v>7272</v>
      </c>
      <c r="I183" s="348" t="s">
        <v>7273</v>
      </c>
      <c r="J183" s="347"/>
      <c r="K183" s="347" t="s">
        <v>3489</v>
      </c>
      <c r="L183" s="375" t="n">
        <v>48035</v>
      </c>
      <c r="M183" s="347"/>
      <c r="N183" s="347"/>
      <c r="O183" s="347"/>
      <c r="P183" s="348" t="s">
        <v>935</v>
      </c>
      <c r="Q183" s="369" t="s">
        <v>7274</v>
      </c>
      <c r="R183" s="347"/>
      <c r="S183" s="347"/>
      <c r="T183" s="347" t="s">
        <v>7275</v>
      </c>
    </row>
    <row r="184" customFormat="false" ht="15" hidden="false" customHeight="false" outlineLevel="0" collapsed="false">
      <c r="D184" s="349" t="s">
        <v>7276</v>
      </c>
      <c r="E184" s="347"/>
      <c r="F184" s="347"/>
      <c r="G184" s="347"/>
      <c r="H184" s="348" t="s">
        <v>7277</v>
      </c>
      <c r="I184" s="348" t="s">
        <v>7278</v>
      </c>
      <c r="J184" s="347"/>
      <c r="K184" s="347" t="s">
        <v>178</v>
      </c>
      <c r="L184" s="375" t="n">
        <v>54791</v>
      </c>
      <c r="M184" s="347"/>
      <c r="N184" s="347"/>
      <c r="O184" s="347"/>
      <c r="P184" s="348" t="s">
        <v>935</v>
      </c>
      <c r="Q184" s="348" t="s">
        <v>7279</v>
      </c>
      <c r="R184" s="347"/>
      <c r="S184" s="347"/>
      <c r="T184" s="353" t="s">
        <v>7280</v>
      </c>
    </row>
    <row r="185" customFormat="false" ht="15" hidden="false" customHeight="false" outlineLevel="0" collapsed="false">
      <c r="D185" s="349" t="s">
        <v>7281</v>
      </c>
      <c r="E185" s="347"/>
      <c r="F185" s="347"/>
      <c r="G185" s="347"/>
      <c r="H185" s="348" t="s">
        <v>6618</v>
      </c>
      <c r="I185" s="348" t="s">
        <v>7282</v>
      </c>
      <c r="J185" s="347"/>
      <c r="K185" s="347" t="s">
        <v>7283</v>
      </c>
      <c r="L185" s="375" t="n">
        <v>32966</v>
      </c>
      <c r="M185" s="347"/>
      <c r="N185" s="347"/>
      <c r="O185" s="347"/>
      <c r="P185" s="348" t="s">
        <v>935</v>
      </c>
      <c r="Q185" s="369" t="s">
        <v>7284</v>
      </c>
      <c r="R185" s="347"/>
      <c r="S185" s="347"/>
      <c r="T185" s="347" t="s">
        <v>7285</v>
      </c>
    </row>
    <row r="186" customFormat="false" ht="15" hidden="false" customHeight="false" outlineLevel="0" collapsed="false">
      <c r="D186" s="349" t="s">
        <v>7286</v>
      </c>
      <c r="E186" s="347"/>
      <c r="F186" s="347"/>
      <c r="G186" s="347"/>
      <c r="H186" s="348" t="s">
        <v>7224</v>
      </c>
      <c r="I186" s="348" t="s">
        <v>6667</v>
      </c>
      <c r="J186" s="347"/>
      <c r="K186" s="347" t="s">
        <v>6528</v>
      </c>
      <c r="L186" s="375" t="n">
        <v>21262</v>
      </c>
      <c r="M186" s="347"/>
      <c r="N186" s="347"/>
      <c r="O186" s="347"/>
      <c r="P186" s="348" t="s">
        <v>935</v>
      </c>
      <c r="Q186" s="369" t="s">
        <v>7287</v>
      </c>
      <c r="R186" s="347"/>
      <c r="S186" s="347"/>
      <c r="T186" s="347" t="s">
        <v>7288</v>
      </c>
    </row>
    <row r="187" customFormat="false" ht="15" hidden="false" customHeight="false" outlineLevel="0" collapsed="false">
      <c r="D187" s="349" t="s">
        <v>7289</v>
      </c>
      <c r="E187" s="347"/>
      <c r="F187" s="347"/>
      <c r="G187" s="347"/>
      <c r="H187" s="348" t="s">
        <v>6713</v>
      </c>
      <c r="I187" s="348" t="s">
        <v>6714</v>
      </c>
      <c r="J187" s="347"/>
      <c r="K187" s="348" t="s">
        <v>7235</v>
      </c>
      <c r="L187" s="375" t="n">
        <v>53241</v>
      </c>
      <c r="M187" s="347"/>
      <c r="N187" s="347"/>
      <c r="O187" s="347"/>
      <c r="P187" s="348" t="s">
        <v>935</v>
      </c>
      <c r="Q187" s="348" t="s">
        <v>7290</v>
      </c>
      <c r="R187" s="347"/>
      <c r="S187" s="347"/>
      <c r="T187" s="347" t="s">
        <v>7291</v>
      </c>
    </row>
    <row r="188" customFormat="false" ht="15" hidden="false" customHeight="false" outlineLevel="0" collapsed="false">
      <c r="D188" s="349" t="s">
        <v>7292</v>
      </c>
      <c r="E188" s="347"/>
      <c r="F188" s="347"/>
      <c r="G188" s="347"/>
      <c r="H188" s="348" t="s">
        <v>6713</v>
      </c>
      <c r="I188" s="348" t="s">
        <v>6520</v>
      </c>
      <c r="J188" s="347"/>
      <c r="K188" s="348" t="s">
        <v>6552</v>
      </c>
      <c r="L188" s="375" t="n">
        <v>38910</v>
      </c>
      <c r="M188" s="347"/>
      <c r="N188" s="347"/>
      <c r="O188" s="347"/>
      <c r="P188" s="348" t="s">
        <v>935</v>
      </c>
      <c r="Q188" s="348" t="s">
        <v>7293</v>
      </c>
      <c r="R188" s="347"/>
      <c r="S188" s="347"/>
      <c r="T188" s="347" t="s">
        <v>7294</v>
      </c>
    </row>
    <row r="189" customFormat="false" ht="409.5" hidden="false" customHeight="false" outlineLevel="0" collapsed="false">
      <c r="D189" s="349" t="s">
        <v>7295</v>
      </c>
      <c r="E189" s="347"/>
      <c r="F189" s="347"/>
      <c r="G189" s="347"/>
      <c r="H189" s="348" t="s">
        <v>7296</v>
      </c>
      <c r="I189" s="348" t="s">
        <v>6624</v>
      </c>
      <c r="J189" s="347"/>
      <c r="K189" s="347" t="s">
        <v>6423</v>
      </c>
      <c r="L189" s="375" t="n">
        <v>55822</v>
      </c>
      <c r="M189" s="347"/>
      <c r="N189" s="347"/>
      <c r="O189" s="347"/>
      <c r="P189" s="348" t="s">
        <v>935</v>
      </c>
      <c r="Q189" s="369" t="s">
        <v>7297</v>
      </c>
      <c r="R189" s="347"/>
      <c r="S189" s="347"/>
      <c r="T189" s="347" t="s">
        <v>7298</v>
      </c>
    </row>
    <row r="190" customFormat="false" ht="15" hidden="false" customHeight="false" outlineLevel="0" collapsed="false">
      <c r="D190" s="357" t="s">
        <v>7299</v>
      </c>
      <c r="E190" s="347"/>
      <c r="F190" s="347"/>
      <c r="G190" s="347"/>
      <c r="H190" s="348" t="s">
        <v>7300</v>
      </c>
      <c r="I190" s="348" t="s">
        <v>7145</v>
      </c>
      <c r="J190" s="347"/>
      <c r="K190" s="348" t="s">
        <v>6497</v>
      </c>
      <c r="L190" s="375" t="n">
        <v>43386</v>
      </c>
      <c r="M190" s="347"/>
      <c r="N190" s="347"/>
      <c r="O190" s="347"/>
      <c r="P190" s="348" t="s">
        <v>935</v>
      </c>
      <c r="Q190" s="348" t="s">
        <v>7301</v>
      </c>
      <c r="R190" s="347"/>
      <c r="S190" s="347"/>
      <c r="T190" s="353" t="s">
        <v>7302</v>
      </c>
    </row>
    <row r="191" customFormat="false" ht="15" hidden="false" customHeight="false" outlineLevel="0" collapsed="false">
      <c r="D191" s="357" t="s">
        <v>7303</v>
      </c>
      <c r="E191" s="347"/>
      <c r="F191" s="347"/>
      <c r="G191" s="347"/>
      <c r="H191" s="348" t="s">
        <v>7304</v>
      </c>
      <c r="I191" s="348" t="s">
        <v>7305</v>
      </c>
      <c r="J191" s="347"/>
      <c r="K191" s="348" t="s">
        <v>27</v>
      </c>
      <c r="L191" s="375" t="n">
        <v>18302</v>
      </c>
      <c r="M191" s="347"/>
      <c r="N191" s="347"/>
      <c r="O191" s="347"/>
      <c r="P191" s="348" t="s">
        <v>27</v>
      </c>
      <c r="Q191" s="369" t="s">
        <v>7306</v>
      </c>
      <c r="R191" s="347"/>
      <c r="S191" s="347"/>
      <c r="T191" s="347" t="s">
        <v>7307</v>
      </c>
    </row>
    <row r="192" customFormat="false" ht="409.5" hidden="false" customHeight="false" outlineLevel="0" collapsed="false">
      <c r="D192" s="349" t="s">
        <v>7308</v>
      </c>
      <c r="E192" s="347"/>
      <c r="F192" s="347"/>
      <c r="G192" s="347"/>
      <c r="H192" s="348" t="s">
        <v>6798</v>
      </c>
      <c r="I192" s="348" t="s">
        <v>7309</v>
      </c>
      <c r="J192" s="347"/>
      <c r="K192" s="348" t="s">
        <v>27</v>
      </c>
      <c r="L192" s="375" t="n">
        <v>80369</v>
      </c>
      <c r="M192" s="347"/>
      <c r="N192" s="347"/>
      <c r="O192" s="347"/>
      <c r="P192" s="348" t="s">
        <v>27</v>
      </c>
      <c r="Q192" s="369" t="s">
        <v>7310</v>
      </c>
      <c r="R192" s="347"/>
      <c r="S192" s="347"/>
      <c r="T192" s="347" t="s">
        <v>7311</v>
      </c>
    </row>
    <row r="193" customFormat="false" ht="15" hidden="false" customHeight="false" outlineLevel="0" collapsed="false">
      <c r="D193" s="349" t="s">
        <v>7312</v>
      </c>
      <c r="E193" s="347"/>
      <c r="F193" s="347"/>
      <c r="G193" s="347"/>
      <c r="H193" s="348" t="s">
        <v>7233</v>
      </c>
      <c r="I193" s="348" t="s">
        <v>7095</v>
      </c>
      <c r="J193" s="347"/>
      <c r="K193" s="347" t="s">
        <v>7313</v>
      </c>
      <c r="L193" s="375" t="n">
        <v>868120</v>
      </c>
      <c r="M193" s="347"/>
      <c r="N193" s="347"/>
      <c r="O193" s="347"/>
      <c r="P193" s="348" t="s">
        <v>27</v>
      </c>
      <c r="Q193" s="348" t="s">
        <v>7314</v>
      </c>
      <c r="R193" s="347"/>
      <c r="S193" s="347"/>
      <c r="T193" s="353" t="s">
        <v>7315</v>
      </c>
    </row>
    <row r="194" customFormat="false" ht="15" hidden="false" customHeight="false" outlineLevel="0" collapsed="false">
      <c r="D194" s="349" t="s">
        <v>7316</v>
      </c>
      <c r="E194" s="347"/>
      <c r="F194" s="347"/>
      <c r="G194" s="347"/>
      <c r="H194" s="348" t="s">
        <v>7233</v>
      </c>
      <c r="I194" s="348" t="s">
        <v>7317</v>
      </c>
      <c r="J194" s="347"/>
      <c r="K194" s="347" t="s">
        <v>7318</v>
      </c>
      <c r="L194" s="375" t="n">
        <v>71605</v>
      </c>
      <c r="M194" s="347"/>
      <c r="N194" s="347"/>
      <c r="O194" s="347"/>
      <c r="P194" s="348" t="s">
        <v>935</v>
      </c>
      <c r="Q194" s="348" t="s">
        <v>7319</v>
      </c>
      <c r="R194" s="347"/>
      <c r="S194" s="347"/>
      <c r="T194" s="353" t="s">
        <v>7320</v>
      </c>
    </row>
    <row r="195" customFormat="false" ht="15" hidden="false" customHeight="false" outlineLevel="0" collapsed="false">
      <c r="D195" s="349" t="s">
        <v>7321</v>
      </c>
      <c r="E195" s="347"/>
      <c r="F195" s="347"/>
      <c r="G195" s="347"/>
      <c r="H195" s="348" t="s">
        <v>7322</v>
      </c>
      <c r="I195" s="348" t="s">
        <v>7323</v>
      </c>
      <c r="J195" s="347"/>
      <c r="K195" s="347" t="s">
        <v>7324</v>
      </c>
      <c r="L195" s="375" t="n">
        <v>838397</v>
      </c>
      <c r="M195" s="347"/>
      <c r="N195" s="347"/>
      <c r="O195" s="347"/>
      <c r="P195" s="348" t="s">
        <v>935</v>
      </c>
      <c r="Q195" s="348" t="s">
        <v>7325</v>
      </c>
      <c r="R195" s="347"/>
      <c r="S195" s="347"/>
      <c r="T195" s="353" t="s">
        <v>7326</v>
      </c>
    </row>
    <row r="196" customFormat="false" ht="409.5" hidden="false" customHeight="false" outlineLevel="0" collapsed="false">
      <c r="D196" s="349" t="s">
        <v>7327</v>
      </c>
      <c r="E196" s="347"/>
      <c r="F196" s="347"/>
      <c r="G196" s="348"/>
      <c r="H196" s="348" t="s">
        <v>7063</v>
      </c>
      <c r="I196" s="348" t="s">
        <v>7328</v>
      </c>
      <c r="J196" s="347"/>
      <c r="K196" s="347" t="s">
        <v>91</v>
      </c>
      <c r="L196" s="375" t="n">
        <v>367980</v>
      </c>
      <c r="M196" s="347"/>
      <c r="N196" s="347"/>
      <c r="O196" s="347"/>
      <c r="P196" s="348" t="s">
        <v>935</v>
      </c>
      <c r="Q196" s="369" t="s">
        <v>7329</v>
      </c>
      <c r="R196" s="347"/>
      <c r="S196" s="347"/>
      <c r="T196" s="347" t="s">
        <v>7330</v>
      </c>
    </row>
    <row r="197" customFormat="false" ht="409.5" hidden="false" customHeight="false" outlineLevel="0" collapsed="false">
      <c r="D197" s="349" t="s">
        <v>7331</v>
      </c>
      <c r="E197" s="347"/>
      <c r="F197" s="347"/>
      <c r="G197" s="347"/>
      <c r="H197" s="348" t="s">
        <v>6707</v>
      </c>
      <c r="I197" s="348" t="s">
        <v>6624</v>
      </c>
      <c r="J197" s="347"/>
      <c r="K197" s="347" t="s">
        <v>3627</v>
      </c>
      <c r="L197" s="375" t="n">
        <v>32584</v>
      </c>
      <c r="M197" s="347"/>
      <c r="N197" s="347"/>
      <c r="O197" s="347"/>
      <c r="P197" s="348" t="s">
        <v>935</v>
      </c>
      <c r="Q197" s="369" t="s">
        <v>7332</v>
      </c>
      <c r="R197" s="347"/>
      <c r="S197" s="347"/>
      <c r="T197" s="347" t="s">
        <v>7333</v>
      </c>
    </row>
    <row r="198" customFormat="false" ht="15" hidden="false" customHeight="false" outlineLevel="0" collapsed="false">
      <c r="D198" s="349" t="s">
        <v>7334</v>
      </c>
      <c r="E198" s="347"/>
      <c r="F198" s="347"/>
      <c r="G198" s="347"/>
      <c r="H198" s="348" t="s">
        <v>7208</v>
      </c>
      <c r="I198" s="348" t="s">
        <v>7335</v>
      </c>
      <c r="J198" s="347"/>
      <c r="K198" s="348" t="s">
        <v>91</v>
      </c>
      <c r="L198" s="375" t="n">
        <v>795284</v>
      </c>
      <c r="M198" s="347"/>
      <c r="N198" s="347"/>
      <c r="O198" s="347"/>
      <c r="P198" s="348" t="s">
        <v>935</v>
      </c>
      <c r="Q198" s="348" t="s">
        <v>7336</v>
      </c>
      <c r="R198" s="347"/>
      <c r="S198" s="347"/>
      <c r="T198" s="353" t="s">
        <v>7337</v>
      </c>
    </row>
    <row r="199" customFormat="false" ht="409.5" hidden="false" customHeight="false" outlineLevel="0" collapsed="false">
      <c r="D199" s="349" t="s">
        <v>7338</v>
      </c>
      <c r="E199" s="347"/>
      <c r="F199" s="347"/>
      <c r="G199" s="347"/>
      <c r="H199" s="348" t="s">
        <v>7339</v>
      </c>
      <c r="I199" s="348" t="s">
        <v>6596</v>
      </c>
      <c r="J199" s="347"/>
      <c r="K199" s="347" t="s">
        <v>7340</v>
      </c>
      <c r="L199" s="375" t="n">
        <v>245936</v>
      </c>
      <c r="M199" s="347"/>
      <c r="N199" s="347"/>
      <c r="O199" s="347"/>
      <c r="P199" s="348" t="s">
        <v>6963</v>
      </c>
      <c r="Q199" s="369" t="s">
        <v>7341</v>
      </c>
      <c r="R199" s="347"/>
      <c r="S199" s="347"/>
      <c r="T199" s="347" t="s">
        <v>7342</v>
      </c>
    </row>
    <row r="200" customFormat="false" ht="15" hidden="false" customHeight="false" outlineLevel="0" collapsed="false">
      <c r="D200" s="349" t="s">
        <v>7343</v>
      </c>
      <c r="E200" s="347"/>
      <c r="F200" s="347"/>
      <c r="G200" s="347"/>
      <c r="H200" s="348" t="s">
        <v>7233</v>
      </c>
      <c r="I200" s="348" t="s">
        <v>7234</v>
      </c>
      <c r="J200" s="347"/>
      <c r="K200" s="348" t="s">
        <v>7195</v>
      </c>
      <c r="L200" s="375" t="n">
        <v>56344</v>
      </c>
      <c r="M200" s="347"/>
      <c r="N200" s="347"/>
      <c r="O200" s="347"/>
      <c r="P200" s="348" t="s">
        <v>935</v>
      </c>
      <c r="Q200" s="348" t="s">
        <v>7344</v>
      </c>
      <c r="R200" s="347"/>
      <c r="S200" s="347"/>
      <c r="T200" s="347" t="s">
        <v>7345</v>
      </c>
    </row>
    <row r="201" customFormat="false" ht="409.5" hidden="false" customHeight="false" outlineLevel="0" collapsed="false">
      <c r="D201" s="349" t="s">
        <v>7346</v>
      </c>
      <c r="E201" s="347"/>
      <c r="F201" s="347"/>
      <c r="G201" s="347"/>
      <c r="H201" s="348" t="s">
        <v>7296</v>
      </c>
      <c r="I201" s="348" t="s">
        <v>7347</v>
      </c>
      <c r="J201" s="347"/>
      <c r="K201" s="347" t="s">
        <v>178</v>
      </c>
      <c r="L201" s="375" t="n">
        <v>36680</v>
      </c>
      <c r="M201" s="347"/>
      <c r="N201" s="347"/>
      <c r="O201" s="347"/>
      <c r="P201" s="348" t="s">
        <v>935</v>
      </c>
      <c r="Q201" s="369" t="s">
        <v>7348</v>
      </c>
      <c r="R201" s="347"/>
      <c r="S201" s="347"/>
      <c r="T201" s="353" t="s">
        <v>7349</v>
      </c>
    </row>
    <row r="202" customFormat="false" ht="409.5" hidden="false" customHeight="false" outlineLevel="0" collapsed="false">
      <c r="D202" s="349" t="s">
        <v>7350</v>
      </c>
      <c r="E202" s="347"/>
      <c r="F202" s="347"/>
      <c r="G202" s="347"/>
      <c r="H202" s="348" t="s">
        <v>7351</v>
      </c>
      <c r="I202" s="348" t="s">
        <v>7347</v>
      </c>
      <c r="J202" s="347"/>
      <c r="K202" s="347" t="s">
        <v>6497</v>
      </c>
      <c r="L202" s="375" t="n">
        <v>283083</v>
      </c>
      <c r="M202" s="347"/>
      <c r="N202" s="347"/>
      <c r="O202" s="347"/>
      <c r="P202" s="348" t="s">
        <v>935</v>
      </c>
      <c r="Q202" s="369" t="s">
        <v>7352</v>
      </c>
      <c r="R202" s="347"/>
      <c r="S202" s="347"/>
      <c r="T202" s="347" t="s">
        <v>7353</v>
      </c>
    </row>
    <row r="203" customFormat="false" ht="409.5" hidden="false" customHeight="false" outlineLevel="0" collapsed="false">
      <c r="D203" s="349" t="s">
        <v>7354</v>
      </c>
      <c r="E203" s="347"/>
      <c r="F203" s="347"/>
      <c r="G203" s="347"/>
      <c r="H203" s="348" t="s">
        <v>7296</v>
      </c>
      <c r="I203" s="348" t="s">
        <v>7347</v>
      </c>
      <c r="J203" s="347"/>
      <c r="K203" s="347" t="s">
        <v>6715</v>
      </c>
      <c r="L203" s="375" t="n">
        <v>24251</v>
      </c>
      <c r="M203" s="347"/>
      <c r="N203" s="347"/>
      <c r="O203" s="347"/>
      <c r="P203" s="348" t="s">
        <v>6453</v>
      </c>
      <c r="Q203" s="369" t="s">
        <v>7355</v>
      </c>
      <c r="R203" s="347"/>
      <c r="S203" s="347"/>
      <c r="T203" s="347" t="s">
        <v>7356</v>
      </c>
    </row>
    <row r="204" customFormat="false" ht="15" hidden="false" customHeight="false" outlineLevel="0" collapsed="false">
      <c r="D204" s="347" t="s">
        <v>7357</v>
      </c>
      <c r="E204" s="347"/>
      <c r="F204" s="347"/>
      <c r="G204" s="347"/>
      <c r="H204" s="348" t="s">
        <v>7233</v>
      </c>
      <c r="I204" s="348" t="s">
        <v>7095</v>
      </c>
      <c r="J204" s="347"/>
      <c r="K204" s="348" t="s">
        <v>91</v>
      </c>
      <c r="L204" s="375" t="n">
        <v>877732</v>
      </c>
      <c r="M204" s="347"/>
      <c r="N204" s="347"/>
      <c r="O204" s="347"/>
      <c r="P204" s="348" t="s">
        <v>935</v>
      </c>
      <c r="Q204" s="348" t="s">
        <v>7358</v>
      </c>
      <c r="R204" s="347"/>
      <c r="S204" s="347"/>
      <c r="T204" s="353" t="s">
        <v>7359</v>
      </c>
    </row>
    <row r="205" customFormat="false" ht="15" hidden="false" customHeight="false" outlineLevel="0" collapsed="false">
      <c r="D205" s="349" t="s">
        <v>7360</v>
      </c>
      <c r="E205" s="347"/>
      <c r="F205" s="347"/>
      <c r="G205" s="347"/>
      <c r="H205" s="348" t="s">
        <v>7361</v>
      </c>
      <c r="I205" s="348" t="s">
        <v>7362</v>
      </c>
      <c r="J205" s="347"/>
      <c r="K205" s="347" t="s">
        <v>3627</v>
      </c>
      <c r="L205" s="375" t="n">
        <v>53560</v>
      </c>
      <c r="M205" s="347"/>
      <c r="N205" s="347"/>
      <c r="O205" s="347"/>
      <c r="P205" s="348" t="s">
        <v>935</v>
      </c>
      <c r="Q205" s="354" t="s">
        <v>7363</v>
      </c>
      <c r="R205" s="347"/>
      <c r="S205" s="347"/>
      <c r="T205" s="347" t="s">
        <v>7364</v>
      </c>
    </row>
    <row r="206" customFormat="false" ht="15" hidden="false" customHeight="false" outlineLevel="0" collapsed="false">
      <c r="D206" s="349" t="s">
        <v>7365</v>
      </c>
      <c r="E206" s="347"/>
      <c r="F206" s="347"/>
      <c r="G206" s="347"/>
      <c r="H206" s="348" t="s">
        <v>6758</v>
      </c>
      <c r="I206" s="348" t="s">
        <v>6642</v>
      </c>
      <c r="J206" s="347"/>
      <c r="K206" s="348" t="s">
        <v>27</v>
      </c>
      <c r="L206" s="375" t="n">
        <v>149072</v>
      </c>
      <c r="M206" s="347"/>
      <c r="N206" s="347"/>
      <c r="O206" s="347"/>
      <c r="P206" s="348" t="s">
        <v>510</v>
      </c>
      <c r="Q206" s="354" t="s">
        <v>7366</v>
      </c>
      <c r="R206" s="347"/>
      <c r="S206" s="347"/>
      <c r="T206" s="353" t="s">
        <v>7367</v>
      </c>
    </row>
    <row r="207" customFormat="false" ht="409.5" hidden="false" customHeight="false" outlineLevel="0" collapsed="false">
      <c r="D207" s="349" t="s">
        <v>7368</v>
      </c>
      <c r="E207" s="347"/>
      <c r="F207" s="347"/>
      <c r="G207" s="347"/>
      <c r="H207" s="348" t="s">
        <v>7009</v>
      </c>
      <c r="I207" s="348" t="s">
        <v>6738</v>
      </c>
      <c r="J207" s="347"/>
      <c r="K207" s="348" t="s">
        <v>27</v>
      </c>
      <c r="L207" s="375" t="n">
        <v>44938</v>
      </c>
      <c r="M207" s="347"/>
      <c r="N207" s="347"/>
      <c r="O207" s="347"/>
      <c r="P207" s="348" t="s">
        <v>27</v>
      </c>
      <c r="Q207" s="369" t="s">
        <v>7369</v>
      </c>
      <c r="R207" s="347"/>
      <c r="S207" s="347"/>
      <c r="T207" s="347" t="s">
        <v>7370</v>
      </c>
    </row>
    <row r="208" customFormat="false" ht="28.5" hidden="false" customHeight="false" outlineLevel="0" collapsed="false">
      <c r="D208" s="391" t="s">
        <v>7371</v>
      </c>
      <c r="E208" s="347"/>
      <c r="F208" s="347"/>
      <c r="G208" s="347"/>
      <c r="H208" s="348" t="s">
        <v>7009</v>
      </c>
      <c r="I208" s="348" t="s">
        <v>6865</v>
      </c>
      <c r="J208" s="347"/>
      <c r="K208" s="348" t="s">
        <v>27</v>
      </c>
      <c r="L208" s="375" t="n">
        <v>57600</v>
      </c>
      <c r="M208" s="347"/>
      <c r="N208" s="347"/>
      <c r="O208" s="347"/>
      <c r="P208" s="348" t="s">
        <v>27</v>
      </c>
      <c r="Q208" s="348" t="s">
        <v>7372</v>
      </c>
      <c r="R208" s="347"/>
      <c r="S208" s="347"/>
      <c r="T208" s="347" t="s">
        <v>7373</v>
      </c>
    </row>
    <row r="209" customFormat="false" ht="15" hidden="false" customHeight="false" outlineLevel="0" collapsed="false">
      <c r="D209" s="349" t="s">
        <v>7374</v>
      </c>
      <c r="E209" s="347"/>
      <c r="F209" s="347"/>
      <c r="G209" s="347"/>
      <c r="H209" s="348" t="s">
        <v>7375</v>
      </c>
      <c r="I209" s="348" t="s">
        <v>7376</v>
      </c>
      <c r="J209" s="347"/>
      <c r="K209" s="348" t="s">
        <v>7195</v>
      </c>
      <c r="L209" s="375" t="n">
        <v>283083</v>
      </c>
      <c r="M209" s="347"/>
      <c r="N209" s="347"/>
      <c r="O209" s="347"/>
      <c r="P209" s="348" t="s">
        <v>935</v>
      </c>
      <c r="Q209" s="348" t="s">
        <v>7377</v>
      </c>
      <c r="R209" s="347"/>
      <c r="S209" s="347"/>
      <c r="T209" s="347" t="s">
        <v>7378</v>
      </c>
    </row>
    <row r="210" customFormat="false" ht="15" hidden="false" customHeight="false" outlineLevel="0" collapsed="false">
      <c r="D210" s="349" t="s">
        <v>7379</v>
      </c>
      <c r="E210" s="347"/>
      <c r="F210" s="347"/>
      <c r="G210" s="347"/>
      <c r="H210" s="348" t="s">
        <v>7224</v>
      </c>
      <c r="I210" s="348" t="s">
        <v>6521</v>
      </c>
      <c r="J210" s="347"/>
      <c r="K210" s="347" t="s">
        <v>6497</v>
      </c>
      <c r="L210" s="375" t="n">
        <v>115531</v>
      </c>
      <c r="M210" s="347"/>
      <c r="N210" s="347"/>
      <c r="O210" s="347"/>
      <c r="P210" s="348" t="s">
        <v>935</v>
      </c>
      <c r="Q210" s="348" t="s">
        <v>7380</v>
      </c>
      <c r="R210" s="347"/>
      <c r="S210" s="347"/>
      <c r="T210" s="353" t="s">
        <v>7381</v>
      </c>
    </row>
    <row r="211" customFormat="false" ht="15" hidden="false" customHeight="false" outlineLevel="0" collapsed="false">
      <c r="D211" s="349" t="s">
        <v>7382</v>
      </c>
      <c r="E211" s="347"/>
      <c r="F211" s="347"/>
      <c r="G211" s="347"/>
      <c r="H211" s="348" t="s">
        <v>7009</v>
      </c>
      <c r="I211" s="348" t="s">
        <v>7383</v>
      </c>
      <c r="J211" s="347"/>
      <c r="K211" s="348" t="s">
        <v>27</v>
      </c>
      <c r="L211" s="375" t="n">
        <v>29680</v>
      </c>
      <c r="M211" s="347"/>
      <c r="N211" s="347"/>
      <c r="O211" s="347"/>
      <c r="P211" s="348" t="s">
        <v>27</v>
      </c>
      <c r="Q211" s="348" t="s">
        <v>7384</v>
      </c>
      <c r="R211" s="347"/>
      <c r="S211" s="347"/>
      <c r="T211" s="347" t="s">
        <v>7385</v>
      </c>
    </row>
    <row r="212" customFormat="false" ht="15" hidden="false" customHeight="false" outlineLevel="0" collapsed="false">
      <c r="D212" s="349" t="s">
        <v>7386</v>
      </c>
      <c r="E212" s="347"/>
      <c r="F212" s="347"/>
      <c r="G212" s="347"/>
      <c r="H212" s="348" t="s">
        <v>7009</v>
      </c>
      <c r="I212" s="348" t="s">
        <v>6713</v>
      </c>
      <c r="J212" s="347"/>
      <c r="K212" s="348" t="s">
        <v>27</v>
      </c>
      <c r="L212" s="375" t="n">
        <v>17645</v>
      </c>
      <c r="M212" s="347"/>
      <c r="N212" s="347"/>
      <c r="O212" s="347"/>
      <c r="P212" s="348" t="s">
        <v>27</v>
      </c>
      <c r="Q212" s="348" t="s">
        <v>7387</v>
      </c>
      <c r="R212" s="347"/>
      <c r="S212" s="347"/>
      <c r="T212" s="347" t="s">
        <v>7388</v>
      </c>
    </row>
    <row r="213" customFormat="false" ht="15" hidden="false" customHeight="false" outlineLevel="0" collapsed="false">
      <c r="D213" s="357"/>
      <c r="E213" s="347"/>
      <c r="F213" s="347"/>
      <c r="G213" s="347"/>
      <c r="H213" s="347"/>
      <c r="I213" s="347"/>
      <c r="J213" s="347"/>
      <c r="K213" s="348"/>
      <c r="L213" s="375"/>
      <c r="M213" s="347"/>
      <c r="N213" s="347"/>
      <c r="O213" s="347"/>
      <c r="P213" s="348"/>
      <c r="Q213" s="348"/>
      <c r="R213" s="347"/>
      <c r="S213" s="347"/>
      <c r="T213" s="347"/>
    </row>
    <row r="214" customFormat="false" ht="15" hidden="false" customHeight="false" outlineLevel="0" collapsed="false">
      <c r="D214" s="347"/>
      <c r="E214" s="347"/>
      <c r="F214" s="347"/>
      <c r="G214" s="347"/>
      <c r="H214" s="347"/>
      <c r="I214" s="347"/>
      <c r="J214" s="347"/>
      <c r="K214" s="347"/>
      <c r="L214" s="375"/>
      <c r="M214" s="347"/>
      <c r="N214" s="347"/>
      <c r="O214" s="347"/>
      <c r="P214" s="347"/>
      <c r="Q214" s="347"/>
      <c r="R214" s="347"/>
      <c r="S214" s="347"/>
      <c r="T214" s="347"/>
    </row>
    <row r="215" customFormat="false" ht="15.75" hidden="false" customHeight="false" outlineLevel="0" collapsed="false">
      <c r="D215" s="392" t="s">
        <v>7389</v>
      </c>
      <c r="E215" s="347"/>
      <c r="F215" s="347"/>
      <c r="G215" s="347"/>
      <c r="H215" s="347"/>
      <c r="I215" s="347"/>
      <c r="J215" s="347"/>
      <c r="K215" s="347"/>
      <c r="L215" s="375"/>
      <c r="M215" s="347"/>
      <c r="N215" s="347"/>
      <c r="O215" s="347"/>
      <c r="P215" s="347"/>
      <c r="Q215" s="347"/>
      <c r="R215" s="347"/>
      <c r="S215" s="347"/>
      <c r="T215" s="347"/>
    </row>
    <row r="216" customFormat="false" ht="15" hidden="false" customHeight="false" outlineLevel="0" collapsed="false">
      <c r="D216" s="393" t="s">
        <v>7390</v>
      </c>
      <c r="E216" s="347"/>
      <c r="F216" s="347"/>
      <c r="G216" s="347"/>
      <c r="H216" s="347"/>
      <c r="I216" s="347"/>
      <c r="J216" s="347"/>
      <c r="K216" s="347"/>
      <c r="L216" s="375"/>
      <c r="M216" s="347"/>
      <c r="N216" s="347"/>
      <c r="O216" s="347"/>
      <c r="P216" s="347"/>
      <c r="Q216" s="347"/>
      <c r="R216" s="347"/>
      <c r="S216" s="347"/>
      <c r="T216" s="347"/>
    </row>
    <row r="217" customFormat="false" ht="15" hidden="false" customHeight="false" outlineLevel="0" collapsed="false">
      <c r="D217" s="393" t="s">
        <v>7391</v>
      </c>
      <c r="E217" s="347"/>
      <c r="F217" s="347"/>
      <c r="G217" s="347"/>
      <c r="H217" s="347"/>
      <c r="I217" s="347"/>
      <c r="J217" s="347"/>
      <c r="K217" s="347"/>
      <c r="L217" s="375"/>
      <c r="M217" s="347"/>
      <c r="N217" s="347"/>
      <c r="O217" s="347"/>
      <c r="P217" s="347"/>
      <c r="Q217" s="347"/>
      <c r="R217" s="347"/>
      <c r="S217" s="347"/>
      <c r="T217" s="347"/>
    </row>
    <row r="218" customFormat="false" ht="15" hidden="false" customHeight="false" outlineLevel="0" collapsed="false">
      <c r="D218" s="353" t="s">
        <v>7392</v>
      </c>
      <c r="E218" s="347"/>
      <c r="F218" s="347"/>
      <c r="G218" s="347"/>
      <c r="H218" s="347"/>
      <c r="I218" s="347"/>
      <c r="J218" s="347"/>
      <c r="K218" s="347"/>
      <c r="L218" s="375"/>
      <c r="M218" s="347"/>
      <c r="N218" s="347"/>
      <c r="O218" s="347"/>
      <c r="P218" s="347"/>
      <c r="Q218" s="347"/>
      <c r="R218" s="347"/>
      <c r="S218" s="347"/>
      <c r="T218" s="347"/>
    </row>
    <row r="219" customFormat="false" ht="15" hidden="false" customHeight="false" outlineLevel="0" collapsed="false">
      <c r="D219" s="347"/>
      <c r="E219" s="347"/>
      <c r="F219" s="347"/>
      <c r="G219" s="347"/>
      <c r="H219" s="347"/>
      <c r="I219" s="347"/>
      <c r="J219" s="347"/>
      <c r="K219" s="347"/>
      <c r="L219" s="375"/>
      <c r="M219" s="347"/>
      <c r="N219" s="347"/>
      <c r="O219" s="347"/>
      <c r="P219" s="347"/>
      <c r="Q219" s="347"/>
      <c r="R219" s="347"/>
      <c r="S219" s="347"/>
      <c r="T219" s="347"/>
    </row>
    <row r="220" customFormat="false" ht="15" hidden="false" customHeight="false" outlineLevel="0" collapsed="false">
      <c r="D220" s="347"/>
      <c r="E220" s="347"/>
      <c r="F220" s="347"/>
      <c r="G220" s="347"/>
      <c r="H220" s="347"/>
      <c r="I220" s="347"/>
      <c r="J220" s="347"/>
      <c r="K220" s="347"/>
      <c r="L220" s="375"/>
      <c r="M220" s="347"/>
      <c r="N220" s="347"/>
      <c r="O220" s="347"/>
      <c r="P220" s="347"/>
      <c r="Q220" s="347"/>
      <c r="R220" s="347"/>
      <c r="S220" s="347"/>
      <c r="T220" s="347"/>
    </row>
    <row r="221" customFormat="false" ht="15" hidden="false" customHeight="false" outlineLevel="0" collapsed="false">
      <c r="D221" s="347"/>
      <c r="E221" s="347"/>
      <c r="F221" s="347"/>
      <c r="G221" s="347"/>
      <c r="H221" s="347"/>
      <c r="I221" s="347"/>
      <c r="J221" s="347"/>
      <c r="K221" s="347"/>
      <c r="L221" s="375"/>
      <c r="M221" s="347"/>
      <c r="N221" s="347"/>
      <c r="O221" s="347"/>
      <c r="P221" s="347"/>
      <c r="Q221" s="347"/>
      <c r="R221" s="347"/>
      <c r="S221" s="347"/>
      <c r="T221" s="347"/>
    </row>
    <row r="222" customFormat="false" ht="15" hidden="false" customHeight="false" outlineLevel="0" collapsed="false">
      <c r="D222" s="347"/>
      <c r="E222" s="347"/>
      <c r="F222" s="347"/>
      <c r="G222" s="347"/>
      <c r="H222" s="347"/>
      <c r="I222" s="347"/>
      <c r="J222" s="347"/>
      <c r="K222" s="347"/>
      <c r="L222" s="375"/>
      <c r="M222" s="347"/>
      <c r="N222" s="347"/>
      <c r="O222" s="347"/>
      <c r="P222" s="347"/>
      <c r="Q222" s="347"/>
      <c r="R222" s="347"/>
      <c r="S222" s="347"/>
      <c r="T222" s="347"/>
    </row>
    <row r="223" customFormat="false" ht="15" hidden="false" customHeight="false" outlineLevel="0" collapsed="false">
      <c r="D223" s="347"/>
      <c r="E223" s="347"/>
      <c r="F223" s="347"/>
      <c r="G223" s="347"/>
      <c r="H223" s="347"/>
      <c r="I223" s="347"/>
      <c r="J223" s="347"/>
      <c r="K223" s="347"/>
      <c r="L223" s="375"/>
      <c r="M223" s="347"/>
      <c r="N223" s="347"/>
      <c r="O223" s="347"/>
      <c r="P223" s="347"/>
      <c r="Q223" s="347"/>
      <c r="R223" s="347"/>
      <c r="S223" s="347"/>
      <c r="T223" s="347"/>
    </row>
    <row r="224" customFormat="false" ht="15" hidden="false" customHeight="false" outlineLevel="0" collapsed="false">
      <c r="D224" s="347"/>
      <c r="E224" s="347"/>
      <c r="F224" s="347"/>
      <c r="G224" s="347"/>
      <c r="H224" s="347"/>
      <c r="I224" s="347"/>
      <c r="J224" s="347"/>
      <c r="K224" s="347"/>
      <c r="L224" s="375"/>
      <c r="M224" s="347"/>
      <c r="N224" s="347"/>
      <c r="O224" s="347"/>
      <c r="P224" s="347"/>
      <c r="Q224" s="347"/>
      <c r="R224" s="347"/>
      <c r="S224" s="347"/>
      <c r="T224" s="347"/>
    </row>
    <row r="225" customFormat="false" ht="15" hidden="false" customHeight="false" outlineLevel="0" collapsed="false">
      <c r="L225" s="375"/>
    </row>
    <row r="226" customFormat="false" ht="15" hidden="false" customHeight="false" outlineLevel="0" collapsed="false">
      <c r="L226" s="375"/>
    </row>
    <row r="227" customFormat="false" ht="15" hidden="false" customHeight="false" outlineLevel="0" collapsed="false">
      <c r="L227" s="375"/>
    </row>
    <row r="228" customFormat="false" ht="15" hidden="false" customHeight="false" outlineLevel="0" collapsed="false">
      <c r="L228" s="375"/>
    </row>
    <row r="229" customFormat="false" ht="15" hidden="false" customHeight="false" outlineLevel="0" collapsed="false">
      <c r="L229" s="375"/>
    </row>
    <row r="230" customFormat="false" ht="15" hidden="false" customHeight="false" outlineLevel="0" collapsed="false">
      <c r="L230" s="375"/>
    </row>
    <row r="231" customFormat="false" ht="15" hidden="false" customHeight="false" outlineLevel="0" collapsed="false">
      <c r="L231" s="375"/>
    </row>
    <row r="232" customFormat="false" ht="15" hidden="false" customHeight="false" outlineLevel="0" collapsed="false">
      <c r="L232" s="375"/>
    </row>
    <row r="233" customFormat="false" ht="15" hidden="false" customHeight="false" outlineLevel="0" collapsed="false">
      <c r="L233" s="375"/>
    </row>
    <row r="234" customFormat="false" ht="15" hidden="false" customHeight="false" outlineLevel="0" collapsed="false">
      <c r="L234" s="375"/>
    </row>
    <row r="235" customFormat="false" ht="15" hidden="false" customHeight="false" outlineLevel="0" collapsed="false">
      <c r="L235" s="375"/>
    </row>
    <row r="236" customFormat="false" ht="15" hidden="false" customHeight="false" outlineLevel="0" collapsed="false">
      <c r="L236" s="375"/>
    </row>
    <row r="237" customFormat="false" ht="15" hidden="false" customHeight="false" outlineLevel="0" collapsed="false">
      <c r="L237" s="375"/>
    </row>
    <row r="238" customFormat="false" ht="15" hidden="false" customHeight="false" outlineLevel="0" collapsed="false">
      <c r="L238" s="375"/>
    </row>
    <row r="239" customFormat="false" ht="15" hidden="false" customHeight="false" outlineLevel="0" collapsed="false">
      <c r="L239" s="375"/>
    </row>
    <row r="240" customFormat="false" ht="15" hidden="false" customHeight="false" outlineLevel="0" collapsed="false">
      <c r="L240" s="375"/>
    </row>
    <row r="241" customFormat="false" ht="15" hidden="false" customHeight="false" outlineLevel="0" collapsed="false">
      <c r="L241" s="375"/>
    </row>
    <row r="242" customFormat="false" ht="15" hidden="false" customHeight="false" outlineLevel="0" collapsed="false">
      <c r="L242" s="375"/>
    </row>
    <row r="243" customFormat="false" ht="15" hidden="false" customHeight="false" outlineLevel="0" collapsed="false">
      <c r="L243" s="375"/>
    </row>
    <row r="244" customFormat="false" ht="15" hidden="false" customHeight="false" outlineLevel="0" collapsed="false">
      <c r="L244" s="375"/>
    </row>
    <row r="245" customFormat="false" ht="15" hidden="false" customHeight="false" outlineLevel="0" collapsed="false">
      <c r="L245" s="375"/>
    </row>
    <row r="246" customFormat="false" ht="15" hidden="false" customHeight="false" outlineLevel="0" collapsed="false">
      <c r="L246" s="375"/>
    </row>
    <row r="247" customFormat="false" ht="15" hidden="false" customHeight="false" outlineLevel="0" collapsed="false">
      <c r="L247" s="375"/>
    </row>
    <row r="248" customFormat="false" ht="15" hidden="false" customHeight="false" outlineLevel="0" collapsed="false">
      <c r="L248" s="375"/>
    </row>
    <row r="249" customFormat="false" ht="15" hidden="false" customHeight="false" outlineLevel="0" collapsed="false">
      <c r="L249" s="375"/>
    </row>
    <row r="250" customFormat="false" ht="15" hidden="false" customHeight="false" outlineLevel="0" collapsed="false">
      <c r="L250" s="375"/>
    </row>
    <row r="251" customFormat="false" ht="15" hidden="false" customHeight="false" outlineLevel="0" collapsed="false">
      <c r="L251" s="375"/>
    </row>
    <row r="252" customFormat="false" ht="15" hidden="false" customHeight="false" outlineLevel="0" collapsed="false">
      <c r="L252" s="375"/>
    </row>
    <row r="253" customFormat="false" ht="15" hidden="false" customHeight="false" outlineLevel="0" collapsed="false">
      <c r="L253" s="375"/>
    </row>
    <row r="254" customFormat="false" ht="15" hidden="false" customHeight="false" outlineLevel="0" collapsed="false">
      <c r="L254" s="375"/>
    </row>
    <row r="255" customFormat="false" ht="15" hidden="false" customHeight="false" outlineLevel="0" collapsed="false">
      <c r="L255" s="375"/>
    </row>
    <row r="256" customFormat="false" ht="15" hidden="false" customHeight="false" outlineLevel="0" collapsed="false">
      <c r="L256" s="375"/>
    </row>
    <row r="257" customFormat="false" ht="15" hidden="false" customHeight="false" outlineLevel="0" collapsed="false">
      <c r="L257" s="375"/>
    </row>
    <row r="258" customFormat="false" ht="15" hidden="false" customHeight="false" outlineLevel="0" collapsed="false">
      <c r="L258" s="375"/>
    </row>
    <row r="259" customFormat="false" ht="15" hidden="false" customHeight="false" outlineLevel="0" collapsed="false">
      <c r="L259" s="375"/>
    </row>
    <row r="260" customFormat="false" ht="15" hidden="false" customHeight="false" outlineLevel="0" collapsed="false">
      <c r="L260" s="375"/>
    </row>
    <row r="261" customFormat="false" ht="15" hidden="false" customHeight="false" outlineLevel="0" collapsed="false">
      <c r="L261" s="375"/>
    </row>
    <row r="262" customFormat="false" ht="15" hidden="false" customHeight="false" outlineLevel="0" collapsed="false">
      <c r="L262" s="375"/>
    </row>
    <row r="263" customFormat="false" ht="15" hidden="false" customHeight="false" outlineLevel="0" collapsed="false">
      <c r="L263" s="375"/>
    </row>
    <row r="264" customFormat="false" ht="15" hidden="false" customHeight="false" outlineLevel="0" collapsed="false">
      <c r="L264" s="375"/>
    </row>
    <row r="265" customFormat="false" ht="15" hidden="false" customHeight="false" outlineLevel="0" collapsed="false">
      <c r="L265" s="375"/>
    </row>
    <row r="266" customFormat="false" ht="15" hidden="false" customHeight="false" outlineLevel="0" collapsed="false">
      <c r="L266" s="375"/>
    </row>
    <row r="267" customFormat="false" ht="15" hidden="false" customHeight="false" outlineLevel="0" collapsed="false">
      <c r="L267" s="375"/>
    </row>
    <row r="268" customFormat="false" ht="15" hidden="false" customHeight="false" outlineLevel="0" collapsed="false">
      <c r="L268" s="375"/>
    </row>
    <row r="269" customFormat="false" ht="15" hidden="false" customHeight="false" outlineLevel="0" collapsed="false">
      <c r="L269" s="375"/>
    </row>
    <row r="270" customFormat="false" ht="15" hidden="false" customHeight="false" outlineLevel="0" collapsed="false">
      <c r="L270" s="375"/>
    </row>
    <row r="271" customFormat="false" ht="15" hidden="false" customHeight="false" outlineLevel="0" collapsed="false">
      <c r="L271" s="375"/>
    </row>
    <row r="272" customFormat="false" ht="15" hidden="false" customHeight="false" outlineLevel="0" collapsed="false">
      <c r="L272" s="375"/>
    </row>
    <row r="273" customFormat="false" ht="15" hidden="false" customHeight="false" outlineLevel="0" collapsed="false">
      <c r="L273" s="375"/>
    </row>
    <row r="274" customFormat="false" ht="15" hidden="false" customHeight="false" outlineLevel="0" collapsed="false">
      <c r="L274" s="375"/>
    </row>
    <row r="275" customFormat="false" ht="15" hidden="false" customHeight="false" outlineLevel="0" collapsed="false">
      <c r="L275" s="375"/>
    </row>
    <row r="276" customFormat="false" ht="15" hidden="false" customHeight="false" outlineLevel="0" collapsed="false">
      <c r="L276" s="375"/>
    </row>
    <row r="277" customFormat="false" ht="15" hidden="false" customHeight="false" outlineLevel="0" collapsed="false">
      <c r="L277" s="375"/>
    </row>
    <row r="278" customFormat="false" ht="15" hidden="false" customHeight="false" outlineLevel="0" collapsed="false">
      <c r="L278" s="375"/>
    </row>
    <row r="279" customFormat="false" ht="15" hidden="false" customHeight="false" outlineLevel="0" collapsed="false">
      <c r="L279" s="375"/>
    </row>
    <row r="280" customFormat="false" ht="15" hidden="false" customHeight="false" outlineLevel="0" collapsed="false">
      <c r="L280" s="375"/>
    </row>
    <row r="281" customFormat="false" ht="15" hidden="false" customHeight="false" outlineLevel="0" collapsed="false">
      <c r="L281" s="375"/>
    </row>
    <row r="282" customFormat="false" ht="15" hidden="false" customHeight="false" outlineLevel="0" collapsed="false">
      <c r="L282" s="375"/>
    </row>
    <row r="283" customFormat="false" ht="15" hidden="false" customHeight="false" outlineLevel="0" collapsed="false">
      <c r="L283" s="375"/>
    </row>
    <row r="284" customFormat="false" ht="15" hidden="false" customHeight="false" outlineLevel="0" collapsed="false">
      <c r="L284" s="375"/>
    </row>
    <row r="285" customFormat="false" ht="15" hidden="false" customHeight="false" outlineLevel="0" collapsed="false">
      <c r="L285" s="375"/>
    </row>
    <row r="286" customFormat="false" ht="15" hidden="false" customHeight="false" outlineLevel="0" collapsed="false">
      <c r="L286" s="375"/>
    </row>
    <row r="287" customFormat="false" ht="15" hidden="false" customHeight="false" outlineLevel="0" collapsed="false">
      <c r="L287" s="375"/>
    </row>
    <row r="288" customFormat="false" ht="15" hidden="false" customHeight="false" outlineLevel="0" collapsed="false">
      <c r="L288" s="375"/>
    </row>
    <row r="289" customFormat="false" ht="15" hidden="false" customHeight="false" outlineLevel="0" collapsed="false">
      <c r="L289" s="375"/>
    </row>
    <row r="290" customFormat="false" ht="15" hidden="false" customHeight="false" outlineLevel="0" collapsed="false">
      <c r="L290" s="375"/>
    </row>
    <row r="291" customFormat="false" ht="15" hidden="false" customHeight="false" outlineLevel="0" collapsed="false">
      <c r="L291" s="375"/>
    </row>
    <row r="292" customFormat="false" ht="15" hidden="false" customHeight="false" outlineLevel="0" collapsed="false">
      <c r="L292" s="375"/>
    </row>
    <row r="293" customFormat="false" ht="15" hidden="false" customHeight="false" outlineLevel="0" collapsed="false">
      <c r="L293" s="375"/>
    </row>
    <row r="294" customFormat="false" ht="15" hidden="false" customHeight="false" outlineLevel="0" collapsed="false">
      <c r="L294" s="375"/>
    </row>
    <row r="295" customFormat="false" ht="15" hidden="false" customHeight="false" outlineLevel="0" collapsed="false">
      <c r="L295" s="375"/>
    </row>
    <row r="296" customFormat="false" ht="15" hidden="false" customHeight="false" outlineLevel="0" collapsed="false">
      <c r="L296" s="375"/>
    </row>
    <row r="297" customFormat="false" ht="15" hidden="false" customHeight="false" outlineLevel="0" collapsed="false">
      <c r="L297" s="375"/>
    </row>
    <row r="298" customFormat="false" ht="15" hidden="false" customHeight="false" outlineLevel="0" collapsed="false">
      <c r="L298" s="375"/>
    </row>
    <row r="299" customFormat="false" ht="15" hidden="false" customHeight="false" outlineLevel="0" collapsed="false">
      <c r="L299" s="375"/>
    </row>
    <row r="300" customFormat="false" ht="15" hidden="false" customHeight="false" outlineLevel="0" collapsed="false">
      <c r="L300" s="375"/>
    </row>
    <row r="301" customFormat="false" ht="15" hidden="false" customHeight="false" outlineLevel="0" collapsed="false">
      <c r="L301" s="375"/>
    </row>
    <row r="302" customFormat="false" ht="15" hidden="false" customHeight="false" outlineLevel="0" collapsed="false">
      <c r="L302" s="375"/>
    </row>
    <row r="303" customFormat="false" ht="15" hidden="false" customHeight="false" outlineLevel="0" collapsed="false">
      <c r="L303" s="375"/>
    </row>
    <row r="304" customFormat="false" ht="15" hidden="false" customHeight="false" outlineLevel="0" collapsed="false">
      <c r="L304" s="375"/>
    </row>
    <row r="305" customFormat="false" ht="15" hidden="false" customHeight="false" outlineLevel="0" collapsed="false">
      <c r="L305" s="375"/>
    </row>
    <row r="306" customFormat="false" ht="15" hidden="false" customHeight="false" outlineLevel="0" collapsed="false">
      <c r="L306" s="375"/>
    </row>
    <row r="307" customFormat="false" ht="15" hidden="false" customHeight="false" outlineLevel="0" collapsed="false">
      <c r="L307" s="375"/>
    </row>
    <row r="308" customFormat="false" ht="15" hidden="false" customHeight="false" outlineLevel="0" collapsed="false">
      <c r="L308" s="375"/>
    </row>
    <row r="309" customFormat="false" ht="15" hidden="false" customHeight="false" outlineLevel="0" collapsed="false">
      <c r="L309" s="375"/>
    </row>
    <row r="310" customFormat="false" ht="15" hidden="false" customHeight="false" outlineLevel="0" collapsed="false">
      <c r="L310" s="375"/>
    </row>
    <row r="311" customFormat="false" ht="15" hidden="false" customHeight="false" outlineLevel="0" collapsed="false">
      <c r="L311" s="375"/>
    </row>
    <row r="312" customFormat="false" ht="15" hidden="false" customHeight="false" outlineLevel="0" collapsed="false">
      <c r="L312" s="375"/>
    </row>
    <row r="313" customFormat="false" ht="15" hidden="false" customHeight="false" outlineLevel="0" collapsed="false">
      <c r="L313" s="375"/>
    </row>
    <row r="314" customFormat="false" ht="15" hidden="false" customHeight="false" outlineLevel="0" collapsed="false">
      <c r="L314" s="375"/>
    </row>
    <row r="315" customFormat="false" ht="15" hidden="false" customHeight="false" outlineLevel="0" collapsed="false">
      <c r="L315" s="375"/>
    </row>
    <row r="316" customFormat="false" ht="15" hidden="false" customHeight="false" outlineLevel="0" collapsed="false">
      <c r="L316" s="375"/>
    </row>
    <row r="317" customFormat="false" ht="15" hidden="false" customHeight="false" outlineLevel="0" collapsed="false">
      <c r="L317" s="375"/>
    </row>
    <row r="318" customFormat="false" ht="15" hidden="false" customHeight="false" outlineLevel="0" collapsed="false">
      <c r="L318" s="375"/>
    </row>
    <row r="319" customFormat="false" ht="15" hidden="false" customHeight="false" outlineLevel="0" collapsed="false">
      <c r="L319" s="375"/>
    </row>
    <row r="320" customFormat="false" ht="15" hidden="false" customHeight="false" outlineLevel="0" collapsed="false">
      <c r="L320" s="375"/>
    </row>
    <row r="321" customFormat="false" ht="15" hidden="false" customHeight="false" outlineLevel="0" collapsed="false">
      <c r="L321" s="375"/>
    </row>
    <row r="322" customFormat="false" ht="15" hidden="false" customHeight="false" outlineLevel="0" collapsed="false">
      <c r="L322" s="375"/>
    </row>
    <row r="323" customFormat="false" ht="15" hidden="false" customHeight="false" outlineLevel="0" collapsed="false">
      <c r="L323" s="375"/>
    </row>
    <row r="324" customFormat="false" ht="15" hidden="false" customHeight="false" outlineLevel="0" collapsed="false">
      <c r="L324" s="375"/>
    </row>
    <row r="325" customFormat="false" ht="15" hidden="false" customHeight="false" outlineLevel="0" collapsed="false">
      <c r="L325" s="375"/>
    </row>
    <row r="326" customFormat="false" ht="15" hidden="false" customHeight="false" outlineLevel="0" collapsed="false">
      <c r="L326" s="375"/>
    </row>
    <row r="327" customFormat="false" ht="15" hidden="false" customHeight="false" outlineLevel="0" collapsed="false">
      <c r="L327" s="375"/>
    </row>
    <row r="328" customFormat="false" ht="15" hidden="false" customHeight="false" outlineLevel="0" collapsed="false">
      <c r="L328" s="375"/>
    </row>
    <row r="329" customFormat="false" ht="15" hidden="false" customHeight="false" outlineLevel="0" collapsed="false">
      <c r="L329" s="375"/>
    </row>
    <row r="330" customFormat="false" ht="15" hidden="false" customHeight="false" outlineLevel="0" collapsed="false">
      <c r="L330" s="375"/>
    </row>
    <row r="331" customFormat="false" ht="15" hidden="false" customHeight="false" outlineLevel="0" collapsed="false">
      <c r="L331" s="375"/>
    </row>
    <row r="332" customFormat="false" ht="15" hidden="false" customHeight="false" outlineLevel="0" collapsed="false">
      <c r="L332" s="375"/>
    </row>
    <row r="333" customFormat="false" ht="15" hidden="false" customHeight="false" outlineLevel="0" collapsed="false">
      <c r="L333" s="375"/>
    </row>
    <row r="334" customFormat="false" ht="15" hidden="false" customHeight="false" outlineLevel="0" collapsed="false">
      <c r="L334" s="375"/>
    </row>
    <row r="335" customFormat="false" ht="15" hidden="false" customHeight="false" outlineLevel="0" collapsed="false">
      <c r="L335" s="375"/>
    </row>
    <row r="336" customFormat="false" ht="15" hidden="false" customHeight="false" outlineLevel="0" collapsed="false">
      <c r="L336" s="375"/>
    </row>
    <row r="337" customFormat="false" ht="15" hidden="false" customHeight="false" outlineLevel="0" collapsed="false">
      <c r="L337" s="375"/>
    </row>
    <row r="338" customFormat="false" ht="15" hidden="false" customHeight="false" outlineLevel="0" collapsed="false">
      <c r="L338" s="375"/>
    </row>
    <row r="339" customFormat="false" ht="15" hidden="false" customHeight="false" outlineLevel="0" collapsed="false">
      <c r="L339" s="375"/>
    </row>
    <row r="340" customFormat="false" ht="15" hidden="false" customHeight="false" outlineLevel="0" collapsed="false">
      <c r="L340" s="375"/>
    </row>
    <row r="341" customFormat="false" ht="15" hidden="false" customHeight="false" outlineLevel="0" collapsed="false">
      <c r="L341" s="375"/>
    </row>
    <row r="342" customFormat="false" ht="15" hidden="false" customHeight="false" outlineLevel="0" collapsed="false">
      <c r="L342" s="375"/>
    </row>
    <row r="343" customFormat="false" ht="15" hidden="false" customHeight="false" outlineLevel="0" collapsed="false">
      <c r="L343" s="375"/>
    </row>
    <row r="344" customFormat="false" ht="15" hidden="false" customHeight="false" outlineLevel="0" collapsed="false">
      <c r="L344" s="375"/>
    </row>
    <row r="345" customFormat="false" ht="15" hidden="false" customHeight="false" outlineLevel="0" collapsed="false">
      <c r="L345" s="375"/>
    </row>
    <row r="346" customFormat="false" ht="15" hidden="false" customHeight="false" outlineLevel="0" collapsed="false">
      <c r="L346" s="375"/>
    </row>
    <row r="347" customFormat="false" ht="15" hidden="false" customHeight="false" outlineLevel="0" collapsed="false">
      <c r="L347" s="375"/>
    </row>
    <row r="348" customFormat="false" ht="15" hidden="false" customHeight="false" outlineLevel="0" collapsed="false">
      <c r="L348" s="375"/>
    </row>
    <row r="349" customFormat="false" ht="15" hidden="false" customHeight="false" outlineLevel="0" collapsed="false">
      <c r="L349" s="375"/>
    </row>
    <row r="350" customFormat="false" ht="15" hidden="false" customHeight="false" outlineLevel="0" collapsed="false">
      <c r="L350" s="375"/>
    </row>
    <row r="351" customFormat="false" ht="15" hidden="false" customHeight="false" outlineLevel="0" collapsed="false">
      <c r="L351" s="375"/>
    </row>
    <row r="352" customFormat="false" ht="15" hidden="false" customHeight="false" outlineLevel="0" collapsed="false">
      <c r="L352" s="375"/>
    </row>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T65" r:id="rId42" display="https://erasmus-plus.ec.europa.eu/projects/search/details/2016-1-FR02-KA105-010987"/>
    <hyperlink ref="T67" r:id="rId43" display="https://erasmus-plus.ec.europa.eu/projects/search/details/2016-2-IT03-KA105-009160"/>
    <hyperlink ref="T68" r:id="rId44" display="https://erasmus-plus.ec.europa.eu/projects/search/details/2015-1-HR01-KA105-012668"/>
    <hyperlink ref="T76" r:id="rId45" display="https://erasmus-plus.ec.europa.eu/projects/search/details/2015-1-HR01-KA105-012675"/>
    <hyperlink ref="T78" r:id="rId46" display="https://erasmus-plus.ec.europa.eu/projects/search/details/2015-2-DE04-KA105-013017"/>
    <hyperlink ref="T79" r:id="rId47" display="https://erasmus-plus.ec.europa.eu/projects/search/details/2015-2-AT02-KA105-001306"/>
    <hyperlink ref="T81" r:id="rId48" display="https://erasmus-plus.ec.europa.eu/projects/search/details/2015-1-IT03-KA105-005446"/>
    <hyperlink ref="T82" r:id="rId49" display="https://erasmus-plus.ec.europa.eu/projects/search/details/2015-3-DE04-KA105-013442"/>
    <hyperlink ref="T85" r:id="rId50" display="https://erasmus-plus.ec.europa.eu/projects/search/details/2015-3-DE04-KA105-013312"/>
    <hyperlink ref="T86" r:id="rId51" display="https://erasmus-plus.ec.europa.eu/projects/search/details/2015-1-PL01-KA105-014292"/>
    <hyperlink ref="T87" r:id="rId52" display="https://erasmus-plus.ec.europa.eu/projects/search/details/2015-1-IT03-KA105-005669"/>
    <hyperlink ref="T88" r:id="rId53" display="https://erasmus-plus.ec.europa.eu/projects/search/details/2015-1-AT02-KA105-001183"/>
    <hyperlink ref="T89" r:id="rId54" display="https://erasmus-plus.ec.europa.eu/projects/search/details/2015-1-FR02-KA105-009705"/>
    <hyperlink ref="T90" r:id="rId55" display="https://erasmus-plus.ec.europa.eu/projects/search/details/2015-3-DE04-KA105-013460"/>
    <hyperlink ref="T91" r:id="rId56" display="https://erasmus-plus.ec.europa.eu/projects/search/details/2015-2-LU02-KA105-000173"/>
    <hyperlink ref="T92" r:id="rId57" display="https://erasmus-plus.ec.europa.eu/projects/search/details/2015-1-TR01-KA105-015480"/>
    <hyperlink ref="T93" r:id="rId58" display="https://erasmus-plus.ec.europa.eu/projects/search/details/2015-3-TR01-KA105-024761"/>
    <hyperlink ref="T94" r:id="rId59" display="https://erasmus-plus.ec.europa.eu/projects/search/details/2015-3-BG01-KA105-022779"/>
    <hyperlink ref="T95" r:id="rId60" display="https://erasmus-plus.ec.europa.eu/projects/search/details/2015-1-FR02-KA105-009427"/>
    <hyperlink ref="T97" r:id="rId61" display="https://erasmus-plus.ec.europa.eu/projects/search/details/2015-1-SI02-KA105-012856"/>
    <hyperlink ref="T98" r:id="rId62" display="https://erasmus-plus.ec.europa.eu/projects/search/details/2015-1-SI02-KA105-012783"/>
    <hyperlink ref="T99" r:id="rId63" display="https://erasmus-plus.ec.europa.eu/projects/search/details/2014-2-FR02-KA105-000781"/>
    <hyperlink ref="T100" r:id="rId64" display="https://erasmus-plus.ec.europa.eu/projects/search/details/2014-2-ES02-KA105-000889"/>
    <hyperlink ref="T101" r:id="rId65" display="https://erasmus-plus.ec.europa.eu/projects/search/details/2014-3-FR02-KA105-009026"/>
    <hyperlink ref="T102" r:id="rId66" display="https://erasmus-plus.ec.europa.eu/projects/search/details/2014-1-UK01-KA105-000316"/>
    <hyperlink ref="T103" r:id="rId67" display="https://erasmus-plus.ec.europa.eu/projects/search/details/2014-1-DE04-KA105-000453"/>
    <hyperlink ref="T106" r:id="rId68" display="https://erasmus-plus.ec.europa.eu/projects/search/details/2014-3-DE04-KA105-001491"/>
    <hyperlink ref="T107" r:id="rId69" display="https://erasmus-plus.ec.europa.eu/projects/search/details/2014-3-PT02-KA105-002079"/>
    <hyperlink ref="T109" r:id="rId70" display="https://erasmus-plus.ec.europa.eu/projects/search/details/2014-2-CZ01-KA105-001835"/>
    <hyperlink ref="T112" r:id="rId71" display="https://erasmus-plus.ec.europa.eu/projects/search/details/2014-3-SE02-KA105-001064"/>
    <hyperlink ref="T113" r:id="rId72" display="https://erasmus-plus.ec.europa.eu/projects/search/details/2014-1-HR01-KA105-000362"/>
    <hyperlink ref="T116" r:id="rId73" display="https://erasmus-plus.ec.europa.eu/projects/search/details/2014-2-ES02-KA105-000817"/>
    <hyperlink ref="T123" r:id="rId74" display="https://erasmus-plus.ec.europa.eu/projects/search/details/2014-3-CZ01-KA105-012595"/>
    <hyperlink ref="T131" r:id="rId75" display="https://erasmus-plus.ec.europa.eu/projects/search/details/2014-3-IT03-KA105-005065"/>
    <hyperlink ref="T132" r:id="rId76" display="https://erasmus-plus.ec.europa.eu/projects/search/details/579799-EPP-1-2016-2-HR-SPO-SCP"/>
    <hyperlink ref="T135" r:id="rId77" display="https://erasmus-plus.ec.europa.eu/projects/search/details/623008-EPP-1-2020-1-IT-SPO-SSCP"/>
    <hyperlink ref="T136" r:id="rId78" display="https://erasmus-plus.ec.europa.eu/projects/search/details/613652-EPP-1-2019-1-ES-SPO-SSCP"/>
    <hyperlink ref="T137" r:id="rId79" display="https://erasmus-plus.ec.europa.eu/projects/search/details/611487-EPP-1-2019-1-SI-EPPJMO-NETWORK"/>
    <hyperlink ref="T139" r:id="rId80" display="https://erasmus-plus.ec.europa.eu/projects/search/details/620199-EPP-1-2020-1-ME-EPPJMO-CoE"/>
    <hyperlink ref="T140" r:id="rId81" display="https://erasmus-plus.ec.europa.eu/projects/search/details/586816-EPP-1-2017-1-ME-EPPJMO-PROJECT"/>
    <hyperlink ref="T144" r:id="rId82" display="https://erasmus-plus.ec.europa.eu/projects/search/details/2021-1-SI01-KA220-ADU-000026810"/>
    <hyperlink ref="T148" r:id="rId83" display="https://erasmus-plus.ec.europa.eu/projects/search/details/619239-EPP-1-2020-1-ME-EPPKA2-CBHE-JP"/>
    <hyperlink ref="T153" r:id="rId84" display="https://erasmus-plus.ec.europa.eu/projects/search/details/617392-EPP-1-2020-1-RS-EPPKA2-CBHE-SP"/>
    <hyperlink ref="T155" r:id="rId85" display="https://erasmus-plus.ec.europa.eu/projects/search/details/618975-EPP-1-2020-1-BA-EPPKA2-CBHE-JP"/>
    <hyperlink ref="T157" r:id="rId86" display="https://erasmus-plus.ec.europa.eu/projects/search/details/609693-EPP-1-2019-1-NO-EPPKA2-CBHE-JP"/>
    <hyperlink ref="T158" r:id="rId87" display="https://erasmus-plus.ec.europa.eu/projects/search/details/610225-EPP-1-2019-1-HR-EPPKA2-CBHE-JP"/>
    <hyperlink ref="T159" r:id="rId88" display="https://erasmus-plus.ec.europa.eu/projects/search/details/609778-EPP-1-2019-1-ME-EPPKA2-CBHE-JP"/>
    <hyperlink ref="T161" r:id="rId89" display="https://erasmus-plus.ec.europa.eu/projects/search/details/608808-EPP-1-2019-1-AL-EPPKA2-CBY-WB"/>
    <hyperlink ref="T165" r:id="rId90" display="https://erasmus-plus.ec.europa.eu/projects/search/details/610449-EPP-1-2019-1-ME-EPPKA2-CBHE-JP"/>
    <hyperlink ref="T166" r:id="rId91" display="https://erasmus-plus.ec.europa.eu/projects/search/details/608601-EPP-1-2019-1-AL-EPPKA2-CBY-WB"/>
    <hyperlink ref="T167" r:id="rId92" display="https://erasmus-plus.ec.europa.eu/projects/search/details/608742-EPP-1-2019-1-XK-EPPKA2-CBY-WB"/>
    <hyperlink ref="T169" r:id="rId93" display="https://erasmus-plus.ec.europa.eu/projects/search/details/573997-EPP-1-2016-1-ME-EPPKA2-CBHE-JP"/>
    <hyperlink ref="T170" r:id="rId94" display="https://erasmus-plus.ec.europa.eu/projects/search/details/617328-EPP-1-2020-1-BA-EPPKA2-CBY-WB"/>
    <hyperlink ref="T172" r:id="rId95" display="https://erasmus-plus.ec.europa.eu/projects/search/details/589975-EPP-1-2017-1-BA-EPPKA2-CBY-WB"/>
    <hyperlink ref="T173" r:id="rId96" display="https://erasmus-plus.ec.europa.eu/projects/search/details/589960-EPP-1-2017-1-RS-EPPKA2-CBY-WB"/>
    <hyperlink ref="T174" r:id="rId97" display="https://erasmus-plus.ec.europa.eu/projects/search/details/602141-EPP-1-2018-1-RS-EPPKA2-CBY-WB"/>
    <hyperlink ref="T175" r:id="rId98" display="https://erasmus-plus.ec.europa.eu/projects/search/details/589935-EPP-1-2017-1-ME-EPPKA2-CBY-WB"/>
    <hyperlink ref="T176" r:id="rId99" display="https://erasmus-plus.ec.europa.eu/projects/search/details/602420-EPP-1-2018-1-RS-EPPKA2-CBY-WB"/>
    <hyperlink ref="T179" r:id="rId100" display="https://erasmus-plus.ec.europa.eu/projects/search/details/561847-EPP-1-2015-1-EL-EPPKA2-CBHE-JP"/>
    <hyperlink ref="T181" r:id="rId101" display="https://erasmus-plus.ec.europa.eu/projects/search/details/602479-EPP-1-2018-1-RS-EPPKA2-CBY-WB"/>
    <hyperlink ref="T184" r:id="rId102" display="https://erasmus-plus.ec.europa.eu/projects/search/details/589974-EPP-1-2017-1-XK-EPPKA2-CBY-WB"/>
    <hyperlink ref="T190" r:id="rId103" display="https://erasmus-plus.ec.europa.eu/projects/search/details/602204-EPP-1-2018-1-BA-EPPKA2-CBY-WB"/>
    <hyperlink ref="T193" r:id="rId104" display="https://erasmus-plus.ec.europa.eu/projects/search/details/598465-EPP-1-2018-1-ME-EPPKA2-CBHE-SP"/>
    <hyperlink ref="T194" r:id="rId105" display="https://erasmus-plus.ec.europa.eu/projects/search/details/602633-EPP-1-2018-1-BA-EPPKA2-CBY-WB"/>
    <hyperlink ref="T195" r:id="rId106" display="https://erasmus-plus.ec.europa.eu/projects/search/details/586304-EPP-1-2017-1-BA-EPPKA2-CBHE-JP"/>
    <hyperlink ref="T198" r:id="rId107" display="https://erasmus-plus.ec.europa.eu/projects/search/details/574193-EPP-1-2016-1-RS-EPPKA2-CBHE-JP"/>
    <hyperlink ref="T201" r:id="rId108" display="https://erasmus-plus.ec.europa.eu/projects/search/details/581703-EPP-1-2016-2-XK-EPPKA2-CBY-WB"/>
    <hyperlink ref="T204" r:id="rId109" display="https://erasmus-plus.ec.europa.eu/projects/search/details/598977-EPP-1-2018-1-RS-EPPKA2-CBHE-JP"/>
    <hyperlink ref="T206" r:id="rId110" display="https://erasmus-plus.ec.europa.eu/projects/search/details/566091-EPP-1-2015-1-ME-EPPKA2-CBY-WB"/>
    <hyperlink ref="T210" r:id="rId111" display="https://erasmus-plus.ec.europa.eu/projects/search/details/589874-EPP-1-2017-1-AL-EPPKA2-CBY-WB"/>
    <hyperlink ref="D218" r:id="rId11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A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8" activeCellId="0" sqref="D8"/>
    </sheetView>
  </sheetViews>
  <sheetFormatPr defaultColWidth="14.453125" defaultRowHeight="15" zeroHeight="false" outlineLevelRow="0" outlineLevelCol="0"/>
  <cols>
    <col collapsed="false" customWidth="true" hidden="false" outlineLevel="0" max="3" min="1" style="0" width="8.7"/>
    <col collapsed="false" customWidth="true" hidden="false" outlineLevel="0" max="4" min="4" style="394" width="20.28"/>
    <col collapsed="false" customWidth="true" hidden="false" outlineLevel="0" max="5" min="5" style="0" width="8.7"/>
    <col collapsed="false" customWidth="true" hidden="false" outlineLevel="0" max="6" min="6" style="0" width="11.43"/>
    <col collapsed="false" customWidth="true" hidden="false" outlineLevel="0" max="7" min="7" style="0" width="5.7"/>
    <col collapsed="false" customWidth="true" hidden="false" outlineLevel="0" max="9" min="9" style="0" width="14.14"/>
    <col collapsed="false" customWidth="true" hidden="false" outlineLevel="0" max="10" min="10" style="0" width="5.7"/>
    <col collapsed="false" customWidth="true" hidden="false" outlineLevel="0" max="11" min="11" style="0" width="19.28"/>
    <col collapsed="false" customWidth="true" hidden="false" outlineLevel="0" max="12" min="12" style="395" width="14.57"/>
    <col collapsed="false" customWidth="true" hidden="false" outlineLevel="0" max="13" min="13" style="396" width="6"/>
    <col collapsed="false" customWidth="true" hidden="false" outlineLevel="0" max="14" min="14" style="397" width="12.71"/>
    <col collapsed="false" customWidth="true" hidden="false" outlineLevel="0" max="15" min="15" style="0" width="3.57"/>
    <col collapsed="false" customWidth="true" hidden="false" outlineLevel="0" max="26" min="16" style="0" width="8.7"/>
  </cols>
  <sheetData>
    <row r="1" customFormat="false" ht="35.25" hidden="false" customHeight="true" outlineLevel="0" collapsed="false">
      <c r="A1" s="76" t="s">
        <v>1</v>
      </c>
      <c r="B1" s="398" t="s">
        <v>2</v>
      </c>
      <c r="C1" s="76" t="s">
        <v>3</v>
      </c>
      <c r="D1" s="399" t="s">
        <v>4</v>
      </c>
      <c r="E1" s="76" t="s">
        <v>5</v>
      </c>
      <c r="F1" s="76" t="s">
        <v>6</v>
      </c>
      <c r="G1" s="76" t="s">
        <v>7</v>
      </c>
      <c r="H1" s="400" t="s">
        <v>8</v>
      </c>
      <c r="I1" s="400" t="s">
        <v>9</v>
      </c>
      <c r="J1" s="76" t="s">
        <v>10</v>
      </c>
      <c r="K1" s="76" t="s">
        <v>11</v>
      </c>
      <c r="L1" s="401" t="s">
        <v>12</v>
      </c>
      <c r="M1" s="401" t="s">
        <v>13</v>
      </c>
      <c r="N1" s="401" t="s">
        <v>14</v>
      </c>
      <c r="O1" s="78" t="s">
        <v>15</v>
      </c>
      <c r="P1" s="76" t="s">
        <v>16</v>
      </c>
      <c r="Q1" s="76" t="s">
        <v>17</v>
      </c>
      <c r="R1" s="402" t="s">
        <v>18</v>
      </c>
      <c r="S1" s="76" t="s">
        <v>19</v>
      </c>
      <c r="T1" s="76" t="s">
        <v>20</v>
      </c>
      <c r="U1" s="403"/>
      <c r="V1" s="403"/>
      <c r="W1" s="403"/>
      <c r="X1" s="403"/>
      <c r="Y1" s="403"/>
    </row>
    <row r="2" customFormat="false" ht="15" hidden="false" customHeight="true" outlineLevel="0" collapsed="false">
      <c r="A2" s="404" t="s">
        <v>6335</v>
      </c>
      <c r="B2" s="0" t="s">
        <v>6336</v>
      </c>
      <c r="D2" s="394" t="s">
        <v>6337</v>
      </c>
      <c r="E2" s="0" t="s">
        <v>37</v>
      </c>
      <c r="H2" s="0" t="s">
        <v>6338</v>
      </c>
      <c r="I2" s="0" t="s">
        <v>6339</v>
      </c>
      <c r="K2" s="0" t="s">
        <v>594</v>
      </c>
      <c r="L2" s="405" t="n">
        <v>33370</v>
      </c>
      <c r="N2" s="406" t="s">
        <v>6340</v>
      </c>
      <c r="O2" s="407"/>
      <c r="P2" s="0" t="s">
        <v>935</v>
      </c>
      <c r="Q2" s="0" t="s">
        <v>6341</v>
      </c>
      <c r="S2" s="0" t="s">
        <v>6342</v>
      </c>
      <c r="T2" s="408" t="s">
        <v>6343</v>
      </c>
    </row>
    <row r="3" customFormat="false" ht="15" hidden="false" customHeight="true" outlineLevel="0" collapsed="false">
      <c r="A3" s="404" t="s">
        <v>6335</v>
      </c>
      <c r="B3" s="306" t="s">
        <v>6336</v>
      </c>
      <c r="D3" s="394" t="s">
        <v>6344</v>
      </c>
      <c r="E3" s="0" t="s">
        <v>37</v>
      </c>
      <c r="H3" s="0" t="s">
        <v>6345</v>
      </c>
      <c r="I3" s="0" t="s">
        <v>6346</v>
      </c>
      <c r="K3" s="0" t="s">
        <v>6347</v>
      </c>
      <c r="L3" s="405" t="n">
        <v>19992</v>
      </c>
      <c r="N3" s="406"/>
      <c r="P3" s="0" t="s">
        <v>935</v>
      </c>
      <c r="Q3" s="0" t="s">
        <v>6348</v>
      </c>
      <c r="S3" s="0" t="s">
        <v>6349</v>
      </c>
      <c r="T3" s="408" t="s">
        <v>6350</v>
      </c>
    </row>
    <row r="4" customFormat="false" ht="15" hidden="false" customHeight="true" outlineLevel="0" collapsed="false">
      <c r="A4" s="404" t="s">
        <v>6335</v>
      </c>
      <c r="B4" s="0" t="s">
        <v>6336</v>
      </c>
      <c r="D4" s="394" t="s">
        <v>6351</v>
      </c>
      <c r="E4" s="404" t="s">
        <v>37</v>
      </c>
      <c r="H4" s="0" t="s">
        <v>6345</v>
      </c>
      <c r="I4" s="0" t="s">
        <v>6352</v>
      </c>
      <c r="K4" s="0" t="s">
        <v>6353</v>
      </c>
      <c r="L4" s="405" t="n">
        <v>26000</v>
      </c>
      <c r="N4" s="406"/>
      <c r="P4" s="0" t="s">
        <v>935</v>
      </c>
      <c r="Q4" s="409" t="s">
        <v>6354</v>
      </c>
      <c r="S4" s="0" t="s">
        <v>6355</v>
      </c>
      <c r="T4" s="0" t="s">
        <v>6356</v>
      </c>
    </row>
    <row r="5" customFormat="false" ht="15" hidden="false" customHeight="true" outlineLevel="0" collapsed="false">
      <c r="A5" s="404" t="s">
        <v>6335</v>
      </c>
      <c r="B5" s="404" t="s">
        <v>6336</v>
      </c>
      <c r="C5" s="410" t="s">
        <v>6357</v>
      </c>
      <c r="E5" s="404" t="s">
        <v>37</v>
      </c>
      <c r="H5" s="404" t="s">
        <v>6358</v>
      </c>
      <c r="I5" s="404" t="s">
        <v>6359</v>
      </c>
      <c r="K5" s="409" t="s">
        <v>6360</v>
      </c>
      <c r="L5" s="411" t="n">
        <v>21160</v>
      </c>
      <c r="N5" s="406"/>
      <c r="O5" s="404"/>
      <c r="P5" s="404" t="s">
        <v>935</v>
      </c>
      <c r="Q5" s="409" t="s">
        <v>6361</v>
      </c>
      <c r="S5" s="404" t="s">
        <v>6362</v>
      </c>
      <c r="T5" s="0" t="s">
        <v>6363</v>
      </c>
    </row>
    <row r="6" customFormat="false" ht="15" hidden="false" customHeight="true" outlineLevel="0" collapsed="false">
      <c r="A6" s="404" t="s">
        <v>6335</v>
      </c>
      <c r="B6" s="404" t="s">
        <v>6336</v>
      </c>
      <c r="D6" s="412" t="s">
        <v>6364</v>
      </c>
      <c r="E6" s="404" t="s">
        <v>37</v>
      </c>
      <c r="H6" s="404" t="s">
        <v>6338</v>
      </c>
      <c r="I6" s="404" t="s">
        <v>6365</v>
      </c>
      <c r="K6" s="409" t="s">
        <v>594</v>
      </c>
      <c r="L6" s="411" t="n">
        <v>21679</v>
      </c>
      <c r="N6" s="406"/>
      <c r="P6" s="404" t="s">
        <v>935</v>
      </c>
      <c r="Q6" s="404" t="s">
        <v>6366</v>
      </c>
      <c r="S6" s="404" t="s">
        <v>6367</v>
      </c>
      <c r="T6" s="408" t="s">
        <v>6368</v>
      </c>
    </row>
    <row r="7" customFormat="false" ht="15" hidden="false" customHeight="true" outlineLevel="0" collapsed="false">
      <c r="A7" s="404" t="s">
        <v>6335</v>
      </c>
      <c r="B7" s="404" t="s">
        <v>6336</v>
      </c>
      <c r="D7" s="413" t="s">
        <v>6369</v>
      </c>
      <c r="E7" s="404" t="s">
        <v>37</v>
      </c>
      <c r="H7" s="404" t="s">
        <v>6370</v>
      </c>
      <c r="I7" s="404" t="s">
        <v>6371</v>
      </c>
      <c r="K7" s="404"/>
      <c r="L7" s="414" t="s">
        <v>6372</v>
      </c>
      <c r="N7" s="415"/>
      <c r="P7" s="404" t="s">
        <v>27</v>
      </c>
      <c r="Q7" s="409" t="s">
        <v>6373</v>
      </c>
      <c r="S7" s="404" t="s">
        <v>6374</v>
      </c>
      <c r="T7" s="408" t="s">
        <v>6375</v>
      </c>
    </row>
    <row r="8" s="417" customFormat="true" ht="15" hidden="false" customHeight="true" outlineLevel="0" collapsed="false">
      <c r="A8" s="416" t="s">
        <v>6335</v>
      </c>
      <c r="B8" s="416" t="s">
        <v>6336</v>
      </c>
      <c r="D8" s="418" t="s">
        <v>6376</v>
      </c>
      <c r="E8" s="416" t="s">
        <v>37</v>
      </c>
      <c r="H8" s="416" t="s">
        <v>6377</v>
      </c>
      <c r="I8" s="416" t="s">
        <v>6378</v>
      </c>
      <c r="K8" s="416" t="s">
        <v>6353</v>
      </c>
      <c r="L8" s="419" t="n">
        <v>18829</v>
      </c>
      <c r="M8" s="420"/>
      <c r="N8" s="421"/>
      <c r="P8" s="416" t="s">
        <v>935</v>
      </c>
      <c r="Q8" s="416" t="s">
        <v>6379</v>
      </c>
      <c r="S8" s="416" t="s">
        <v>6380</v>
      </c>
      <c r="T8" s="422" t="s">
        <v>6381</v>
      </c>
    </row>
    <row r="9" customFormat="false" ht="15" hidden="false" customHeight="true" outlineLevel="0" collapsed="false">
      <c r="A9" s="404" t="s">
        <v>6335</v>
      </c>
      <c r="B9" s="404" t="s">
        <v>6336</v>
      </c>
      <c r="D9" s="412" t="s">
        <v>6382</v>
      </c>
      <c r="E9" s="404" t="s">
        <v>37</v>
      </c>
      <c r="H9" s="404" t="s">
        <v>6383</v>
      </c>
      <c r="I9" s="0" t="s">
        <v>6384</v>
      </c>
      <c r="K9" s="404" t="s">
        <v>594</v>
      </c>
      <c r="L9" s="411" t="n">
        <v>31253</v>
      </c>
      <c r="N9" s="423"/>
      <c r="Q9" s="424" t="s">
        <v>6385</v>
      </c>
      <c r="S9" s="404" t="s">
        <v>6386</v>
      </c>
    </row>
    <row r="10" customFormat="false" ht="15" hidden="false" customHeight="true" outlineLevel="0" collapsed="false">
      <c r="A10" s="404" t="s">
        <v>6335</v>
      </c>
      <c r="B10" s="404" t="s">
        <v>6336</v>
      </c>
      <c r="D10" s="412" t="s">
        <v>6387</v>
      </c>
      <c r="E10" s="404" t="s">
        <v>37</v>
      </c>
      <c r="H10" s="404" t="s">
        <v>6388</v>
      </c>
      <c r="I10" s="0" t="s">
        <v>6384</v>
      </c>
      <c r="K10" s="404" t="s">
        <v>6353</v>
      </c>
      <c r="L10" s="425" t="n">
        <v>28780</v>
      </c>
      <c r="N10" s="426"/>
      <c r="P10" s="404" t="s">
        <v>935</v>
      </c>
      <c r="Q10" s="404" t="s">
        <v>6389</v>
      </c>
      <c r="S10" s="404" t="s">
        <v>6390</v>
      </c>
      <c r="T10" s="408" t="s">
        <v>6391</v>
      </c>
    </row>
    <row r="11" s="417" customFormat="true" ht="15" hidden="false" customHeight="true" outlineLevel="0" collapsed="false">
      <c r="A11" s="416" t="s">
        <v>6335</v>
      </c>
      <c r="B11" s="416" t="s">
        <v>6336</v>
      </c>
      <c r="D11" s="416" t="s">
        <v>6392</v>
      </c>
      <c r="E11" s="416" t="s">
        <v>37</v>
      </c>
      <c r="H11" s="416" t="s">
        <v>6393</v>
      </c>
      <c r="I11" s="417" t="s">
        <v>6384</v>
      </c>
      <c r="K11" s="427" t="s">
        <v>6394</v>
      </c>
      <c r="L11" s="419" t="n">
        <v>27332</v>
      </c>
      <c r="M11" s="420"/>
      <c r="N11" s="421"/>
      <c r="P11" s="416" t="s">
        <v>935</v>
      </c>
      <c r="Q11" s="428" t="s">
        <v>6395</v>
      </c>
      <c r="S11" s="417" t="s">
        <v>6396</v>
      </c>
      <c r="T11" s="422" t="s">
        <v>6397</v>
      </c>
    </row>
    <row r="12" customFormat="false" ht="15" hidden="false" customHeight="true" outlineLevel="0" collapsed="false">
      <c r="A12" s="404" t="s">
        <v>6335</v>
      </c>
      <c r="B12" s="416" t="s">
        <v>6336</v>
      </c>
      <c r="D12" s="429" t="s">
        <v>6398</v>
      </c>
      <c r="E12" s="404" t="s">
        <v>37</v>
      </c>
      <c r="H12" s="404" t="s">
        <v>6399</v>
      </c>
      <c r="I12" s="0" t="s">
        <v>6400</v>
      </c>
      <c r="K12" s="404" t="s">
        <v>6401</v>
      </c>
      <c r="L12" s="430" t="n">
        <v>24080</v>
      </c>
      <c r="N12" s="431"/>
      <c r="P12" s="0" t="s">
        <v>6402</v>
      </c>
      <c r="Q12" s="404" t="s">
        <v>6403</v>
      </c>
      <c r="R12" s="0" t="s">
        <v>6404</v>
      </c>
      <c r="S12" s="404" t="s">
        <v>6405</v>
      </c>
      <c r="T12" s="408" t="s">
        <v>6406</v>
      </c>
    </row>
    <row r="13" customFormat="false" ht="15" hidden="false" customHeight="true" outlineLevel="0" collapsed="false">
      <c r="A13" s="404" t="s">
        <v>6335</v>
      </c>
      <c r="B13" s="416" t="s">
        <v>6336</v>
      </c>
      <c r="D13" s="394" t="s">
        <v>6407</v>
      </c>
      <c r="H13" s="404" t="s">
        <v>6408</v>
      </c>
      <c r="I13" s="0" t="s">
        <v>6409</v>
      </c>
      <c r="K13" s="404" t="s">
        <v>6410</v>
      </c>
      <c r="L13" s="430" t="n">
        <v>18603</v>
      </c>
      <c r="P13" s="0" t="s">
        <v>935</v>
      </c>
      <c r="R13" s="0" t="s">
        <v>6411</v>
      </c>
      <c r="S13" s="404" t="s">
        <v>6412</v>
      </c>
      <c r="T13" s="408" t="s">
        <v>6413</v>
      </c>
    </row>
    <row r="14" customFormat="false" ht="15" hidden="false" customHeight="true" outlineLevel="0" collapsed="false">
      <c r="A14" s="404" t="s">
        <v>6335</v>
      </c>
      <c r="B14" s="416" t="s">
        <v>6336</v>
      </c>
      <c r="D14" s="394" t="s">
        <v>6414</v>
      </c>
      <c r="H14" s="404" t="s">
        <v>6415</v>
      </c>
      <c r="I14" s="0" t="s">
        <v>6416</v>
      </c>
      <c r="K14" s="404" t="s">
        <v>594</v>
      </c>
      <c r="L14" s="430" t="n">
        <v>15155</v>
      </c>
      <c r="P14" s="0" t="s">
        <v>935</v>
      </c>
      <c r="Q14" s="424" t="s">
        <v>6417</v>
      </c>
      <c r="R14" s="432"/>
      <c r="S14" s="404" t="s">
        <v>6418</v>
      </c>
      <c r="T14" s="408" t="s">
        <v>6419</v>
      </c>
    </row>
    <row r="15" customFormat="false" ht="15" hidden="false" customHeight="true" outlineLevel="0" collapsed="false">
      <c r="B15" s="416" t="s">
        <v>6336</v>
      </c>
      <c r="D15" s="412" t="s">
        <v>6420</v>
      </c>
      <c r="E15" s="404"/>
      <c r="F15" s="404"/>
      <c r="H15" s="404" t="s">
        <v>6421</v>
      </c>
      <c r="I15" s="404" t="s">
        <v>6422</v>
      </c>
      <c r="J15" s="433"/>
      <c r="K15" s="409" t="s">
        <v>6423</v>
      </c>
      <c r="L15" s="430" t="n">
        <v>49069</v>
      </c>
      <c r="N15" s="434"/>
      <c r="O15" s="404"/>
      <c r="P15" s="404" t="s">
        <v>935</v>
      </c>
      <c r="Q15" s="424" t="s">
        <v>6424</v>
      </c>
      <c r="R15" s="432"/>
      <c r="S15" s="404" t="s">
        <v>6418</v>
      </c>
      <c r="T15" s="408" t="s">
        <v>6425</v>
      </c>
      <c r="AH15" s="404"/>
    </row>
    <row r="16" customFormat="false" ht="45" hidden="false" customHeight="false" outlineLevel="0" collapsed="false">
      <c r="B16" s="416" t="s">
        <v>6336</v>
      </c>
      <c r="D16" s="413" t="s">
        <v>6426</v>
      </c>
      <c r="E16" s="404"/>
      <c r="F16" s="404"/>
      <c r="H16" s="404" t="s">
        <v>6427</v>
      </c>
      <c r="I16" s="404" t="s">
        <v>6428</v>
      </c>
      <c r="J16" s="433"/>
      <c r="K16" s="404" t="s">
        <v>6429</v>
      </c>
      <c r="L16" s="430" t="n">
        <v>43910</v>
      </c>
      <c r="N16" s="434"/>
      <c r="P16" s="404" t="s">
        <v>6430</v>
      </c>
      <c r="Q16" s="404" t="s">
        <v>6431</v>
      </c>
      <c r="R16" s="432"/>
      <c r="S16" s="404" t="s">
        <v>6432</v>
      </c>
      <c r="T16" s="408" t="s">
        <v>6433</v>
      </c>
    </row>
    <row r="17" customFormat="false" ht="15" hidden="false" customHeight="true" outlineLevel="0" collapsed="false">
      <c r="B17" s="416" t="s">
        <v>6336</v>
      </c>
      <c r="D17" s="412" t="s">
        <v>6434</v>
      </c>
      <c r="H17" s="404" t="s">
        <v>6408</v>
      </c>
      <c r="I17" s="404" t="s">
        <v>6435</v>
      </c>
      <c r="K17" s="409" t="s">
        <v>3627</v>
      </c>
      <c r="L17" s="430" t="n">
        <v>25493</v>
      </c>
      <c r="P17" s="404" t="s">
        <v>935</v>
      </c>
      <c r="Q17" s="424" t="s">
        <v>6436</v>
      </c>
      <c r="S17" s="404" t="s">
        <v>6437</v>
      </c>
      <c r="T17" s="408" t="s">
        <v>6438</v>
      </c>
    </row>
    <row r="18" customFormat="false" ht="15" hidden="false" customHeight="true" outlineLevel="0" collapsed="false">
      <c r="A18" s="404" t="s">
        <v>6335</v>
      </c>
      <c r="B18" s="416" t="s">
        <v>6336</v>
      </c>
      <c r="D18" s="412" t="s">
        <v>6439</v>
      </c>
      <c r="H18" s="404" t="s">
        <v>6440</v>
      </c>
      <c r="I18" s="404" t="s">
        <v>6441</v>
      </c>
      <c r="K18" s="404" t="s">
        <v>6353</v>
      </c>
      <c r="L18" s="430" t="n">
        <v>25241</v>
      </c>
      <c r="P18" s="404" t="s">
        <v>935</v>
      </c>
      <c r="Q18" s="404" t="s">
        <v>6442</v>
      </c>
    </row>
    <row r="19" customFormat="false" ht="15" hidden="false" customHeight="true" outlineLevel="0" collapsed="false">
      <c r="A19" s="404" t="s">
        <v>6335</v>
      </c>
      <c r="B19" s="416" t="s">
        <v>6336</v>
      </c>
      <c r="D19" s="412" t="s">
        <v>6443</v>
      </c>
      <c r="H19" s="404" t="s">
        <v>6444</v>
      </c>
      <c r="I19" s="404" t="s">
        <v>6445</v>
      </c>
      <c r="K19" s="409" t="s">
        <v>6446</v>
      </c>
      <c r="L19" s="430" t="n">
        <v>34391</v>
      </c>
      <c r="P19" s="404" t="s">
        <v>935</v>
      </c>
      <c r="Q19" s="404" t="s">
        <v>6447</v>
      </c>
      <c r="S19" s="404" t="s">
        <v>6448</v>
      </c>
      <c r="T19" s="408" t="s">
        <v>6449</v>
      </c>
    </row>
    <row r="20" customFormat="false" ht="15" hidden="false" customHeight="true" outlineLevel="0" collapsed="false">
      <c r="A20" s="404" t="s">
        <v>6335</v>
      </c>
      <c r="B20" s="416" t="s">
        <v>6336</v>
      </c>
      <c r="D20" s="413" t="s">
        <v>6450</v>
      </c>
      <c r="H20" s="404" t="s">
        <v>6408</v>
      </c>
      <c r="I20" s="404" t="s">
        <v>6451</v>
      </c>
      <c r="K20" s="404" t="s">
        <v>6452</v>
      </c>
      <c r="L20" s="430" t="n">
        <v>13332</v>
      </c>
      <c r="P20" s="404" t="s">
        <v>6453</v>
      </c>
      <c r="Q20" s="424" t="s">
        <v>6454</v>
      </c>
      <c r="S20" s="404" t="s">
        <v>6455</v>
      </c>
      <c r="T20" s="0" t="s">
        <v>6456</v>
      </c>
    </row>
    <row r="21" customFormat="false" ht="15.75" hidden="false" customHeight="true" outlineLevel="0" collapsed="false">
      <c r="A21" s="404" t="s">
        <v>6335</v>
      </c>
      <c r="B21" s="416" t="s">
        <v>6336</v>
      </c>
      <c r="D21" s="404" t="s">
        <v>6457</v>
      </c>
      <c r="H21" s="404" t="s">
        <v>6458</v>
      </c>
      <c r="I21" s="404" t="s">
        <v>6459</v>
      </c>
      <c r="K21" s="409" t="s">
        <v>6460</v>
      </c>
      <c r="L21" s="430" t="n">
        <v>16698</v>
      </c>
      <c r="P21" s="404" t="s">
        <v>6461</v>
      </c>
      <c r="Q21" s="424" t="s">
        <v>6462</v>
      </c>
      <c r="S21" s="404" t="s">
        <v>6463</v>
      </c>
      <c r="T21" s="0" t="s">
        <v>6464</v>
      </c>
    </row>
    <row r="22" customFormat="false" ht="15.75" hidden="false" customHeight="true" outlineLevel="0" collapsed="false">
      <c r="A22" s="404" t="s">
        <v>6335</v>
      </c>
      <c r="B22" s="416" t="s">
        <v>6336</v>
      </c>
      <c r="D22" s="404" t="s">
        <v>6465</v>
      </c>
      <c r="H22" s="404" t="s">
        <v>6466</v>
      </c>
      <c r="I22" s="404" t="s">
        <v>6467</v>
      </c>
      <c r="K22" s="404" t="s">
        <v>594</v>
      </c>
      <c r="L22" s="430" t="n">
        <v>20899</v>
      </c>
      <c r="P22" s="0" t="s">
        <v>935</v>
      </c>
      <c r="Q22" s="424" t="s">
        <v>6468</v>
      </c>
      <c r="S22" s="404" t="s">
        <v>6469</v>
      </c>
      <c r="T22" s="0" t="s">
        <v>6470</v>
      </c>
    </row>
    <row r="23" customFormat="false" ht="15.75" hidden="false" customHeight="true" outlineLevel="0" collapsed="false">
      <c r="A23" s="404" t="s">
        <v>6335</v>
      </c>
      <c r="B23" s="416" t="s">
        <v>6336</v>
      </c>
      <c r="D23" s="404" t="s">
        <v>6471</v>
      </c>
      <c r="H23" s="404" t="s">
        <v>6472</v>
      </c>
      <c r="I23" s="404" t="s">
        <v>6473</v>
      </c>
      <c r="K23" s="404" t="s">
        <v>6353</v>
      </c>
      <c r="L23" s="430" t="n">
        <v>40782</v>
      </c>
      <c r="P23" s="404" t="s">
        <v>935</v>
      </c>
      <c r="Q23" s="424" t="s">
        <v>6474</v>
      </c>
      <c r="S23" s="404" t="s">
        <v>6475</v>
      </c>
      <c r="T23" s="408" t="s">
        <v>6476</v>
      </c>
    </row>
    <row r="24" customFormat="false" ht="15.75" hidden="false" customHeight="true" outlineLevel="0" collapsed="false">
      <c r="A24" s="404"/>
      <c r="B24" s="416" t="s">
        <v>6336</v>
      </c>
      <c r="D24" s="435" t="s">
        <v>6477</v>
      </c>
      <c r="H24" s="404" t="s">
        <v>6421</v>
      </c>
      <c r="I24" s="404" t="s">
        <v>6435</v>
      </c>
      <c r="K24" s="409" t="s">
        <v>6478</v>
      </c>
      <c r="L24" s="430" t="n">
        <v>26722</v>
      </c>
      <c r="P24" s="404" t="s">
        <v>935</v>
      </c>
      <c r="Q24" s="404" t="s">
        <v>6479</v>
      </c>
      <c r="S24" s="404" t="s">
        <v>6480</v>
      </c>
      <c r="T24" s="0" t="s">
        <v>6481</v>
      </c>
    </row>
    <row r="25" customFormat="false" ht="15.75" hidden="false" customHeight="true" outlineLevel="0" collapsed="false">
      <c r="A25" s="404" t="s">
        <v>6335</v>
      </c>
      <c r="B25" s="416" t="s">
        <v>6336</v>
      </c>
      <c r="D25" s="404" t="s">
        <v>6482</v>
      </c>
      <c r="H25" s="404" t="s">
        <v>6483</v>
      </c>
      <c r="I25" s="404" t="s">
        <v>6484</v>
      </c>
      <c r="K25" s="404" t="s">
        <v>6353</v>
      </c>
      <c r="L25" s="430" t="n">
        <v>20981</v>
      </c>
      <c r="P25" s="404" t="s">
        <v>935</v>
      </c>
      <c r="Q25" s="424" t="s">
        <v>6485</v>
      </c>
      <c r="S25" s="404" t="s">
        <v>6486</v>
      </c>
      <c r="T25" s="408" t="s">
        <v>6487</v>
      </c>
    </row>
    <row r="26" customFormat="false" ht="15.75" hidden="false" customHeight="true" outlineLevel="0" collapsed="false">
      <c r="A26" s="404" t="s">
        <v>6335</v>
      </c>
      <c r="B26" s="416" t="s">
        <v>6336</v>
      </c>
      <c r="D26" s="435" t="s">
        <v>6488</v>
      </c>
      <c r="H26" s="404" t="s">
        <v>6489</v>
      </c>
      <c r="I26" s="404" t="s">
        <v>6490</v>
      </c>
      <c r="K26" s="404" t="s">
        <v>6353</v>
      </c>
      <c r="L26" s="430" t="n">
        <v>17794</v>
      </c>
      <c r="P26" s="404" t="s">
        <v>935</v>
      </c>
      <c r="Q26" s="424" t="s">
        <v>6491</v>
      </c>
      <c r="S26" s="404" t="s">
        <v>6492</v>
      </c>
      <c r="T26" s="0" t="s">
        <v>6493</v>
      </c>
    </row>
    <row r="27" customFormat="false" ht="15.75" hidden="false" customHeight="true" outlineLevel="0" collapsed="false">
      <c r="A27" s="404" t="s">
        <v>6335</v>
      </c>
      <c r="B27" s="416" t="s">
        <v>6336</v>
      </c>
      <c r="D27" s="435" t="s">
        <v>6494</v>
      </c>
      <c r="H27" s="404" t="s">
        <v>6495</v>
      </c>
      <c r="I27" s="404" t="s">
        <v>6496</v>
      </c>
      <c r="K27" s="409" t="s">
        <v>6497</v>
      </c>
      <c r="L27" s="430" t="n">
        <v>21054</v>
      </c>
      <c r="P27" s="404" t="s">
        <v>935</v>
      </c>
      <c r="Q27" s="424" t="s">
        <v>6498</v>
      </c>
      <c r="S27" s="404" t="s">
        <v>6499</v>
      </c>
      <c r="T27" s="408" t="s">
        <v>6500</v>
      </c>
    </row>
    <row r="28" customFormat="false" ht="15.75" hidden="false" customHeight="true" outlineLevel="0" collapsed="false">
      <c r="A28" s="404" t="s">
        <v>6335</v>
      </c>
      <c r="B28" s="416" t="s">
        <v>6336</v>
      </c>
      <c r="D28" s="435" t="s">
        <v>6501</v>
      </c>
      <c r="H28" s="404" t="s">
        <v>6502</v>
      </c>
      <c r="I28" s="404" t="s">
        <v>6503</v>
      </c>
      <c r="K28" s="409" t="s">
        <v>6497</v>
      </c>
      <c r="L28" s="430" t="n">
        <v>22569</v>
      </c>
      <c r="P28" s="404" t="s">
        <v>935</v>
      </c>
      <c r="Q28" s="404" t="s">
        <v>6504</v>
      </c>
      <c r="S28" s="404" t="s">
        <v>6505</v>
      </c>
      <c r="T28" s="408" t="s">
        <v>6506</v>
      </c>
    </row>
    <row r="29" customFormat="false" ht="15.75" hidden="false" customHeight="true" outlineLevel="0" collapsed="false">
      <c r="A29" s="404" t="s">
        <v>6335</v>
      </c>
      <c r="B29" s="416" t="s">
        <v>6336</v>
      </c>
      <c r="D29" s="435" t="s">
        <v>6507</v>
      </c>
      <c r="H29" s="404" t="s">
        <v>6408</v>
      </c>
      <c r="I29" s="404" t="s">
        <v>6508</v>
      </c>
      <c r="K29" s="409" t="s">
        <v>6509</v>
      </c>
      <c r="L29" s="430" t="n">
        <v>26967</v>
      </c>
      <c r="P29" s="404" t="s">
        <v>935</v>
      </c>
      <c r="Q29" s="404" t="s">
        <v>6510</v>
      </c>
      <c r="S29" s="404" t="s">
        <v>6511</v>
      </c>
      <c r="T29" s="408" t="s">
        <v>6512</v>
      </c>
    </row>
    <row r="30" customFormat="false" ht="15.75" hidden="false" customHeight="true" outlineLevel="0" collapsed="false">
      <c r="A30" s="404" t="s">
        <v>6335</v>
      </c>
      <c r="B30" s="416" t="s">
        <v>6336</v>
      </c>
      <c r="D30" s="435" t="s">
        <v>6513</v>
      </c>
      <c r="H30" s="404" t="s">
        <v>6514</v>
      </c>
      <c r="I30" s="404" t="s">
        <v>6515</v>
      </c>
      <c r="K30" s="409" t="s">
        <v>6497</v>
      </c>
      <c r="L30" s="430" t="n">
        <v>32317</v>
      </c>
      <c r="P30" s="404" t="s">
        <v>935</v>
      </c>
      <c r="Q30" s="404" t="s">
        <v>6516</v>
      </c>
      <c r="S30" s="404" t="s">
        <v>6517</v>
      </c>
      <c r="T30" s="408" t="s">
        <v>6518</v>
      </c>
    </row>
    <row r="31" customFormat="false" ht="15.75" hidden="false" customHeight="true" outlineLevel="0" collapsed="false">
      <c r="A31" s="404" t="s">
        <v>6335</v>
      </c>
      <c r="B31" s="416" t="s">
        <v>6336</v>
      </c>
      <c r="D31" s="394" t="s">
        <v>6519</v>
      </c>
      <c r="H31" s="404" t="s">
        <v>6520</v>
      </c>
      <c r="I31" s="404" t="s">
        <v>6521</v>
      </c>
      <c r="K31" s="409" t="s">
        <v>6410</v>
      </c>
      <c r="L31" s="430" t="n">
        <v>48809</v>
      </c>
      <c r="P31" s="404" t="s">
        <v>935</v>
      </c>
      <c r="Q31" s="436" t="s">
        <v>6522</v>
      </c>
      <c r="S31" s="404" t="s">
        <v>6523</v>
      </c>
      <c r="T31" s="408" t="s">
        <v>6524</v>
      </c>
    </row>
    <row r="32" customFormat="false" ht="15.75" hidden="false" customHeight="true" outlineLevel="0" collapsed="false">
      <c r="A32" s="404" t="s">
        <v>6335</v>
      </c>
      <c r="B32" s="416" t="s">
        <v>6336</v>
      </c>
      <c r="D32" s="394" t="s">
        <v>6525</v>
      </c>
      <c r="H32" s="404" t="s">
        <v>6526</v>
      </c>
      <c r="I32" s="404" t="s">
        <v>6527</v>
      </c>
      <c r="K32" s="0" t="s">
        <v>6528</v>
      </c>
      <c r="L32" s="430" t="n">
        <v>14174</v>
      </c>
      <c r="P32" s="404" t="s">
        <v>935</v>
      </c>
      <c r="Q32" s="424" t="s">
        <v>6529</v>
      </c>
      <c r="S32" s="404" t="s">
        <v>6530</v>
      </c>
      <c r="T32" s="408" t="s">
        <v>6531</v>
      </c>
    </row>
    <row r="33" customFormat="false" ht="15.75" hidden="false" customHeight="true" outlineLevel="0" collapsed="false">
      <c r="A33" s="404" t="s">
        <v>6335</v>
      </c>
      <c r="B33" s="416" t="s">
        <v>6336</v>
      </c>
      <c r="D33" s="394" t="s">
        <v>6532</v>
      </c>
      <c r="H33" s="404" t="s">
        <v>6520</v>
      </c>
      <c r="I33" s="404" t="s">
        <v>6533</v>
      </c>
      <c r="K33" s="404" t="s">
        <v>6410</v>
      </c>
      <c r="L33" s="430" t="n">
        <v>21750</v>
      </c>
      <c r="P33" s="404" t="s">
        <v>935</v>
      </c>
      <c r="Q33" s="404" t="s">
        <v>6534</v>
      </c>
      <c r="S33" s="404" t="s">
        <v>6535</v>
      </c>
      <c r="T33" s="408" t="s">
        <v>6536</v>
      </c>
    </row>
    <row r="34" customFormat="false" ht="15.75" hidden="false" customHeight="true" outlineLevel="0" collapsed="false">
      <c r="A34" s="404" t="s">
        <v>6335</v>
      </c>
      <c r="B34" s="416" t="s">
        <v>6336</v>
      </c>
      <c r="D34" s="394" t="s">
        <v>6537</v>
      </c>
      <c r="H34" s="404" t="s">
        <v>6538</v>
      </c>
      <c r="I34" s="404" t="s">
        <v>6539</v>
      </c>
      <c r="K34" s="404" t="s">
        <v>6540</v>
      </c>
      <c r="L34" s="430" t="n">
        <v>17209</v>
      </c>
      <c r="P34" s="404" t="s">
        <v>6430</v>
      </c>
      <c r="Q34" s="424" t="s">
        <v>6541</v>
      </c>
      <c r="S34" s="404" t="s">
        <v>6542</v>
      </c>
      <c r="T34" s="408" t="s">
        <v>6543</v>
      </c>
    </row>
    <row r="35" customFormat="false" ht="15.75" hidden="false" customHeight="true" outlineLevel="0" collapsed="false">
      <c r="A35" s="404" t="s">
        <v>6335</v>
      </c>
      <c r="B35" s="416" t="s">
        <v>6336</v>
      </c>
      <c r="D35" s="394" t="s">
        <v>6544</v>
      </c>
      <c r="H35" s="404" t="s">
        <v>6545</v>
      </c>
      <c r="I35" s="404" t="s">
        <v>6546</v>
      </c>
      <c r="K35" s="404" t="s">
        <v>6353</v>
      </c>
      <c r="L35" s="430" t="n">
        <v>22482</v>
      </c>
      <c r="P35" s="404" t="s">
        <v>935</v>
      </c>
      <c r="Q35" s="404" t="s">
        <v>6547</v>
      </c>
      <c r="S35" s="0" t="s">
        <v>6523</v>
      </c>
      <c r="T35" s="0" t="s">
        <v>6548</v>
      </c>
    </row>
    <row r="36" customFormat="false" ht="15.75" hidden="false" customHeight="true" outlineLevel="0" collapsed="false">
      <c r="A36" s="404" t="s">
        <v>6335</v>
      </c>
      <c r="B36" s="416" t="s">
        <v>6336</v>
      </c>
      <c r="D36" s="394" t="s">
        <v>6549</v>
      </c>
      <c r="H36" s="404" t="s">
        <v>6550</v>
      </c>
      <c r="I36" s="404" t="s">
        <v>6551</v>
      </c>
      <c r="K36" s="0" t="s">
        <v>6552</v>
      </c>
      <c r="L36" s="430" t="n">
        <v>29942</v>
      </c>
      <c r="P36" s="404" t="s">
        <v>6553</v>
      </c>
      <c r="Q36" s="424" t="s">
        <v>6554</v>
      </c>
      <c r="S36" s="0" t="s">
        <v>6555</v>
      </c>
      <c r="T36" s="408" t="s">
        <v>6556</v>
      </c>
    </row>
    <row r="37" customFormat="false" ht="15.75" hidden="false" customHeight="true" outlineLevel="0" collapsed="false">
      <c r="A37" s="404" t="s">
        <v>6335</v>
      </c>
      <c r="B37" s="416" t="s">
        <v>6336</v>
      </c>
      <c r="D37" s="394" t="s">
        <v>6557</v>
      </c>
      <c r="H37" s="404" t="s">
        <v>6520</v>
      </c>
      <c r="I37" s="404" t="s">
        <v>6558</v>
      </c>
      <c r="K37" s="404" t="s">
        <v>6559</v>
      </c>
      <c r="L37" s="430" t="n">
        <v>25952</v>
      </c>
      <c r="P37" s="404" t="s">
        <v>6560</v>
      </c>
      <c r="Q37" s="424" t="s">
        <v>6561</v>
      </c>
      <c r="S37" s="404" t="s">
        <v>6562</v>
      </c>
      <c r="T37" s="0" t="s">
        <v>6563</v>
      </c>
    </row>
    <row r="38" customFormat="false" ht="15.75" hidden="false" customHeight="true" outlineLevel="0" collapsed="false">
      <c r="A38" s="404" t="s">
        <v>6335</v>
      </c>
      <c r="B38" s="416" t="s">
        <v>6336</v>
      </c>
      <c r="D38" s="394" t="s">
        <v>6564</v>
      </c>
      <c r="H38" s="404" t="s">
        <v>6565</v>
      </c>
      <c r="I38" s="404" t="s">
        <v>6566</v>
      </c>
      <c r="K38" s="404" t="s">
        <v>3842</v>
      </c>
      <c r="L38" s="430" t="n">
        <v>24572</v>
      </c>
      <c r="P38" s="404" t="s">
        <v>935</v>
      </c>
      <c r="Q38" s="424" t="s">
        <v>6567</v>
      </c>
      <c r="S38" s="0" t="s">
        <v>6568</v>
      </c>
      <c r="T38" s="408" t="s">
        <v>6569</v>
      </c>
    </row>
    <row r="39" customFormat="false" ht="15.75" hidden="false" customHeight="true" outlineLevel="0" collapsed="false">
      <c r="A39" s="404" t="s">
        <v>6335</v>
      </c>
      <c r="B39" s="416" t="s">
        <v>6336</v>
      </c>
      <c r="D39" s="394" t="s">
        <v>6570</v>
      </c>
      <c r="H39" s="404" t="s">
        <v>6571</v>
      </c>
      <c r="I39" s="404" t="s">
        <v>6572</v>
      </c>
      <c r="K39" s="0" t="s">
        <v>572</v>
      </c>
      <c r="L39" s="430" t="n">
        <v>40782</v>
      </c>
      <c r="P39" s="404" t="s">
        <v>935</v>
      </c>
      <c r="Q39" s="424" t="s">
        <v>6573</v>
      </c>
      <c r="S39" s="404" t="s">
        <v>6574</v>
      </c>
      <c r="T39" s="0" t="s">
        <v>6575</v>
      </c>
    </row>
    <row r="40" customFormat="false" ht="15.75" hidden="false" customHeight="true" outlineLevel="0" collapsed="false">
      <c r="A40" s="404" t="s">
        <v>6335</v>
      </c>
      <c r="B40" s="416" t="s">
        <v>6336</v>
      </c>
      <c r="D40" s="412" t="s">
        <v>6576</v>
      </c>
      <c r="H40" s="404" t="s">
        <v>6538</v>
      </c>
      <c r="I40" s="404" t="s">
        <v>6521</v>
      </c>
      <c r="K40" s="0" t="s">
        <v>6497</v>
      </c>
      <c r="L40" s="430" t="n">
        <v>44965</v>
      </c>
      <c r="P40" s="404" t="s">
        <v>935</v>
      </c>
      <c r="Q40" s="404" t="s">
        <v>6577</v>
      </c>
      <c r="S40" s="404" t="s">
        <v>6578</v>
      </c>
      <c r="T40" s="408" t="s">
        <v>6579</v>
      </c>
    </row>
    <row r="41" customFormat="false" ht="15.75" hidden="false" customHeight="true" outlineLevel="0" collapsed="false">
      <c r="A41" s="404" t="s">
        <v>6335</v>
      </c>
      <c r="B41" s="416" t="s">
        <v>6336</v>
      </c>
      <c r="D41" s="412" t="s">
        <v>6580</v>
      </c>
      <c r="H41" s="404" t="s">
        <v>6581</v>
      </c>
      <c r="I41" s="404" t="s">
        <v>6582</v>
      </c>
      <c r="K41" s="404" t="s">
        <v>6410</v>
      </c>
      <c r="L41" s="430" t="n">
        <v>40782</v>
      </c>
      <c r="P41" s="404" t="s">
        <v>935</v>
      </c>
      <c r="Q41" s="0" t="s">
        <v>6583</v>
      </c>
      <c r="S41" s="404" t="s">
        <v>6584</v>
      </c>
      <c r="T41" s="408" t="s">
        <v>6585</v>
      </c>
    </row>
    <row r="42" customFormat="false" ht="15.75" hidden="false" customHeight="true" outlineLevel="0" collapsed="false">
      <c r="A42" s="404" t="s">
        <v>6335</v>
      </c>
      <c r="B42" s="416" t="s">
        <v>6336</v>
      </c>
      <c r="D42" s="412" t="s">
        <v>6586</v>
      </c>
      <c r="H42" s="404" t="s">
        <v>6520</v>
      </c>
      <c r="I42" s="404" t="s">
        <v>6587</v>
      </c>
      <c r="K42" s="404" t="s">
        <v>6410</v>
      </c>
      <c r="L42" s="430" t="n">
        <v>31407</v>
      </c>
      <c r="P42" s="404" t="s">
        <v>935</v>
      </c>
      <c r="Q42" s="404" t="s">
        <v>6588</v>
      </c>
      <c r="S42" s="404" t="s">
        <v>6589</v>
      </c>
      <c r="T42" s="408" t="s">
        <v>6590</v>
      </c>
    </row>
    <row r="43" customFormat="false" ht="15.75" hidden="false" customHeight="true" outlineLevel="0" collapsed="false">
      <c r="A43" s="404" t="s">
        <v>6335</v>
      </c>
      <c r="B43" s="416" t="s">
        <v>6336</v>
      </c>
      <c r="D43" s="394" t="s">
        <v>6591</v>
      </c>
      <c r="H43" s="404" t="s">
        <v>6538</v>
      </c>
      <c r="I43" s="404" t="s">
        <v>6539</v>
      </c>
      <c r="K43" s="404" t="s">
        <v>594</v>
      </c>
      <c r="L43" s="430" t="n">
        <v>38385</v>
      </c>
      <c r="P43" s="404" t="s">
        <v>935</v>
      </c>
      <c r="Q43" s="424" t="s">
        <v>6592</v>
      </c>
      <c r="S43" s="404" t="s">
        <v>6593</v>
      </c>
      <c r="T43" s="408" t="s">
        <v>6594</v>
      </c>
    </row>
    <row r="44" customFormat="false" ht="15.75" hidden="false" customHeight="true" outlineLevel="0" collapsed="false">
      <c r="A44" s="404" t="s">
        <v>6335</v>
      </c>
      <c r="B44" s="416" t="s">
        <v>6336</v>
      </c>
      <c r="D44" s="412" t="s">
        <v>6595</v>
      </c>
      <c r="H44" s="404" t="s">
        <v>6520</v>
      </c>
      <c r="I44" s="404" t="s">
        <v>6596</v>
      </c>
      <c r="K44" s="404" t="s">
        <v>6410</v>
      </c>
      <c r="L44" s="430" t="n">
        <v>33760</v>
      </c>
      <c r="P44" s="404" t="s">
        <v>935</v>
      </c>
      <c r="Q44" s="404" t="s">
        <v>6597</v>
      </c>
      <c r="S44" s="404" t="s">
        <v>6598</v>
      </c>
      <c r="T44" s="408" t="s">
        <v>6599</v>
      </c>
    </row>
    <row r="45" customFormat="false" ht="15.75" hidden="false" customHeight="true" outlineLevel="0" collapsed="false">
      <c r="A45" s="404" t="s">
        <v>6335</v>
      </c>
      <c r="B45" s="416" t="s">
        <v>6336</v>
      </c>
      <c r="D45" s="412" t="s">
        <v>6600</v>
      </c>
      <c r="H45" s="404" t="s">
        <v>6520</v>
      </c>
      <c r="I45" s="404" t="s">
        <v>6601</v>
      </c>
      <c r="K45" s="404" t="s">
        <v>6410</v>
      </c>
      <c r="L45" s="430" t="n">
        <v>1366</v>
      </c>
      <c r="P45" s="404" t="s">
        <v>935</v>
      </c>
      <c r="Q45" s="424" t="s">
        <v>6602</v>
      </c>
      <c r="S45" s="404" t="s">
        <v>6603</v>
      </c>
      <c r="T45" s="408" t="s">
        <v>6604</v>
      </c>
    </row>
    <row r="46" customFormat="false" ht="15.75" hidden="false" customHeight="true" outlineLevel="0" collapsed="false">
      <c r="A46" s="404" t="s">
        <v>6335</v>
      </c>
      <c r="B46" s="416" t="s">
        <v>6336</v>
      </c>
      <c r="D46" s="394" t="s">
        <v>6605</v>
      </c>
      <c r="H46" s="404" t="s">
        <v>6520</v>
      </c>
      <c r="I46" s="404" t="s">
        <v>6596</v>
      </c>
      <c r="K46" s="404" t="s">
        <v>6606</v>
      </c>
      <c r="L46" s="430" t="n">
        <v>40782</v>
      </c>
      <c r="P46" s="404" t="s">
        <v>935</v>
      </c>
      <c r="Q46" s="424" t="s">
        <v>6607</v>
      </c>
      <c r="S46" s="0" t="s">
        <v>6412</v>
      </c>
      <c r="T46" s="0" t="s">
        <v>6608</v>
      </c>
    </row>
    <row r="47" customFormat="false" ht="15.75" hidden="false" customHeight="true" outlineLevel="0" collapsed="false">
      <c r="A47" s="404" t="s">
        <v>6335</v>
      </c>
      <c r="B47" s="416" t="s">
        <v>6336</v>
      </c>
      <c r="D47" s="394" t="s">
        <v>6609</v>
      </c>
      <c r="H47" s="404" t="s">
        <v>6538</v>
      </c>
      <c r="I47" s="404" t="s">
        <v>6539</v>
      </c>
      <c r="K47" s="404" t="s">
        <v>6540</v>
      </c>
      <c r="L47" s="430" t="n">
        <v>21096</v>
      </c>
      <c r="P47" s="404" t="s">
        <v>6430</v>
      </c>
      <c r="Q47" s="424" t="s">
        <v>6610</v>
      </c>
      <c r="S47" s="0" t="s">
        <v>6523</v>
      </c>
      <c r="T47" s="408" t="s">
        <v>6611</v>
      </c>
    </row>
    <row r="48" customFormat="false" ht="15.75" hidden="false" customHeight="true" outlineLevel="0" collapsed="false">
      <c r="A48" s="404" t="s">
        <v>6335</v>
      </c>
      <c r="B48" s="416" t="s">
        <v>6336</v>
      </c>
      <c r="D48" s="394" t="s">
        <v>6612</v>
      </c>
      <c r="H48" s="404" t="s">
        <v>6520</v>
      </c>
      <c r="I48" s="404" t="s">
        <v>6527</v>
      </c>
      <c r="K48" s="404" t="s">
        <v>6613</v>
      </c>
      <c r="L48" s="430" t="n">
        <v>27346</v>
      </c>
      <c r="P48" s="404" t="s">
        <v>6614</v>
      </c>
      <c r="Q48" s="424" t="s">
        <v>6615</v>
      </c>
      <c r="S48" s="0" t="s">
        <v>6412</v>
      </c>
      <c r="T48" s="408" t="s">
        <v>6616</v>
      </c>
    </row>
    <row r="49" customFormat="false" ht="15.75" hidden="false" customHeight="true" outlineLevel="0" collapsed="false">
      <c r="A49" s="404" t="s">
        <v>6335</v>
      </c>
      <c r="B49" s="416" t="s">
        <v>6336</v>
      </c>
      <c r="D49" s="394" t="s">
        <v>6617</v>
      </c>
      <c r="H49" s="404" t="s">
        <v>6618</v>
      </c>
      <c r="I49" s="404" t="s">
        <v>6619</v>
      </c>
      <c r="K49" s="404" t="s">
        <v>6552</v>
      </c>
      <c r="L49" s="430" t="n">
        <v>25202</v>
      </c>
      <c r="P49" s="404" t="s">
        <v>6553</v>
      </c>
      <c r="Q49" s="404" t="s">
        <v>6620</v>
      </c>
      <c r="S49" s="404" t="s">
        <v>6621</v>
      </c>
      <c r="T49" s="0" t="s">
        <v>6622</v>
      </c>
    </row>
    <row r="50" customFormat="false" ht="15.75" hidden="false" customHeight="true" outlineLevel="0" collapsed="false">
      <c r="A50" s="404" t="s">
        <v>6335</v>
      </c>
      <c r="B50" s="416" t="s">
        <v>6336</v>
      </c>
      <c r="D50" s="412" t="s">
        <v>6623</v>
      </c>
      <c r="H50" s="404" t="s">
        <v>6624</v>
      </c>
      <c r="I50" s="404" t="s">
        <v>6601</v>
      </c>
      <c r="K50" s="0" t="s">
        <v>3613</v>
      </c>
      <c r="L50" s="430" t="n">
        <v>18368</v>
      </c>
      <c r="P50" s="404" t="s">
        <v>935</v>
      </c>
      <c r="Q50" s="424" t="s">
        <v>6625</v>
      </c>
      <c r="S50" s="0" t="s">
        <v>6626</v>
      </c>
      <c r="T50" s="0" t="s">
        <v>6627</v>
      </c>
    </row>
    <row r="51" customFormat="false" ht="15.75" hidden="false" customHeight="true" outlineLevel="0" collapsed="false">
      <c r="A51" s="404" t="s">
        <v>6335</v>
      </c>
      <c r="B51" s="416" t="s">
        <v>6336</v>
      </c>
      <c r="D51" s="394" t="s">
        <v>6628</v>
      </c>
      <c r="H51" s="404" t="s">
        <v>6618</v>
      </c>
      <c r="I51" s="404" t="s">
        <v>6629</v>
      </c>
      <c r="K51" s="0" t="s">
        <v>6353</v>
      </c>
      <c r="L51" s="430" t="n">
        <v>21930</v>
      </c>
      <c r="P51" s="404" t="s">
        <v>935</v>
      </c>
      <c r="Q51" s="404" t="s">
        <v>6630</v>
      </c>
      <c r="S51" s="404" t="s">
        <v>6631</v>
      </c>
      <c r="T51" s="408" t="s">
        <v>6632</v>
      </c>
    </row>
    <row r="52" customFormat="false" ht="15.75" hidden="false" customHeight="true" outlineLevel="0" collapsed="false">
      <c r="A52" s="404" t="s">
        <v>6335</v>
      </c>
      <c r="B52" s="416" t="s">
        <v>6336</v>
      </c>
      <c r="D52" s="394" t="s">
        <v>6633</v>
      </c>
      <c r="H52" s="404" t="s">
        <v>6624</v>
      </c>
      <c r="I52" s="404" t="s">
        <v>6587</v>
      </c>
      <c r="K52" s="0" t="s">
        <v>6353</v>
      </c>
      <c r="L52" s="430" t="n">
        <v>31475</v>
      </c>
      <c r="P52" s="404" t="s">
        <v>935</v>
      </c>
      <c r="Q52" s="404" t="s">
        <v>6634</v>
      </c>
      <c r="S52" s="404" t="s">
        <v>6412</v>
      </c>
      <c r="T52" s="0" t="s">
        <v>6635</v>
      </c>
    </row>
    <row r="53" customFormat="false" ht="15.75" hidden="false" customHeight="true" outlineLevel="0" collapsed="false">
      <c r="A53" s="404" t="s">
        <v>6335</v>
      </c>
      <c r="B53" s="416" t="s">
        <v>6336</v>
      </c>
      <c r="D53" s="394" t="s">
        <v>6636</v>
      </c>
      <c r="H53" s="404" t="s">
        <v>6637</v>
      </c>
      <c r="I53" s="404" t="s">
        <v>6601</v>
      </c>
      <c r="K53" s="404" t="s">
        <v>6410</v>
      </c>
      <c r="L53" s="430" t="n">
        <v>40782</v>
      </c>
      <c r="P53" s="404" t="s">
        <v>935</v>
      </c>
      <c r="Q53" s="424" t="s">
        <v>6638</v>
      </c>
      <c r="S53" s="404" t="s">
        <v>6639</v>
      </c>
      <c r="T53" s="408" t="s">
        <v>6640</v>
      </c>
    </row>
    <row r="54" customFormat="false" ht="15.75" hidden="false" customHeight="true" outlineLevel="0" collapsed="false">
      <c r="A54" s="404" t="s">
        <v>6335</v>
      </c>
      <c r="B54" s="416" t="s">
        <v>6336</v>
      </c>
      <c r="D54" s="409" t="s">
        <v>6641</v>
      </c>
      <c r="H54" s="404" t="s">
        <v>6526</v>
      </c>
      <c r="I54" s="404" t="s">
        <v>6642</v>
      </c>
      <c r="K54" s="0" t="s">
        <v>6643</v>
      </c>
      <c r="L54" s="430" t="n">
        <v>16221</v>
      </c>
      <c r="P54" s="404" t="s">
        <v>6453</v>
      </c>
      <c r="Q54" s="424" t="s">
        <v>6644</v>
      </c>
      <c r="S54" s="404" t="s">
        <v>6645</v>
      </c>
      <c r="T54" s="0" t="s">
        <v>6646</v>
      </c>
    </row>
    <row r="55" customFormat="false" ht="15.75" hidden="false" customHeight="true" outlineLevel="0" collapsed="false">
      <c r="A55" s="404" t="s">
        <v>6335</v>
      </c>
      <c r="B55" s="416" t="s">
        <v>6336</v>
      </c>
      <c r="D55" s="394" t="s">
        <v>6647</v>
      </c>
      <c r="H55" s="404" t="s">
        <v>6565</v>
      </c>
      <c r="I55" s="404" t="s">
        <v>6648</v>
      </c>
      <c r="K55" s="404" t="s">
        <v>6353</v>
      </c>
      <c r="L55" s="430" t="n">
        <v>20190</v>
      </c>
      <c r="P55" s="404" t="s">
        <v>935</v>
      </c>
      <c r="Q55" s="404" t="s">
        <v>6649</v>
      </c>
      <c r="S55" s="404" t="s">
        <v>6650</v>
      </c>
      <c r="T55" s="408" t="s">
        <v>6651</v>
      </c>
    </row>
    <row r="56" customFormat="false" ht="15.75" hidden="false" customHeight="true" outlineLevel="0" collapsed="false">
      <c r="A56" s="404" t="s">
        <v>6335</v>
      </c>
      <c r="B56" s="416" t="s">
        <v>6336</v>
      </c>
      <c r="D56" s="412" t="s">
        <v>6652</v>
      </c>
      <c r="H56" s="404" t="s">
        <v>6653</v>
      </c>
      <c r="I56" s="404" t="s">
        <v>6654</v>
      </c>
      <c r="K56" s="0" t="s">
        <v>6655</v>
      </c>
      <c r="L56" s="430" t="n">
        <v>24249</v>
      </c>
      <c r="P56" s="404" t="s">
        <v>935</v>
      </c>
      <c r="Q56" s="424" t="s">
        <v>6656</v>
      </c>
      <c r="S56" s="0" t="s">
        <v>6657</v>
      </c>
      <c r="T56" s="0" t="s">
        <v>6658</v>
      </c>
    </row>
    <row r="57" customFormat="false" ht="15.75" hidden="false" customHeight="true" outlineLevel="0" collapsed="false">
      <c r="A57" s="404" t="s">
        <v>6335</v>
      </c>
      <c r="B57" s="416" t="s">
        <v>6336</v>
      </c>
      <c r="D57" s="394" t="s">
        <v>6659</v>
      </c>
      <c r="H57" s="404" t="s">
        <v>6660</v>
      </c>
      <c r="I57" s="404" t="s">
        <v>6661</v>
      </c>
      <c r="K57" s="404" t="s">
        <v>6662</v>
      </c>
      <c r="L57" s="430" t="n">
        <v>24742</v>
      </c>
      <c r="P57" s="404" t="s">
        <v>6560</v>
      </c>
      <c r="Q57" s="404" t="s">
        <v>6663</v>
      </c>
      <c r="S57" s="404" t="s">
        <v>6664</v>
      </c>
      <c r="T57" s="0" t="s">
        <v>6665</v>
      </c>
    </row>
    <row r="58" customFormat="false" ht="15.75" hidden="false" customHeight="true" outlineLevel="0" collapsed="false">
      <c r="A58" s="404" t="s">
        <v>6335</v>
      </c>
      <c r="B58" s="416" t="s">
        <v>6336</v>
      </c>
      <c r="D58" s="394" t="s">
        <v>6666</v>
      </c>
      <c r="H58" s="404" t="s">
        <v>6618</v>
      </c>
      <c r="I58" s="404" t="s">
        <v>6667</v>
      </c>
      <c r="K58" s="404" t="s">
        <v>6353</v>
      </c>
      <c r="L58" s="430" t="n">
        <v>34732</v>
      </c>
      <c r="P58" s="404" t="s">
        <v>935</v>
      </c>
      <c r="Q58" s="404" t="s">
        <v>6668</v>
      </c>
      <c r="S58" s="0" t="s">
        <v>6669</v>
      </c>
      <c r="T58" s="408" t="s">
        <v>6670</v>
      </c>
    </row>
    <row r="59" customFormat="false" ht="15.75" hidden="false" customHeight="true" outlineLevel="0" collapsed="false">
      <c r="A59" s="404" t="s">
        <v>6335</v>
      </c>
      <c r="B59" s="416" t="s">
        <v>6336</v>
      </c>
      <c r="D59" s="394" t="s">
        <v>6671</v>
      </c>
      <c r="H59" s="404" t="s">
        <v>6566</v>
      </c>
      <c r="I59" s="404" t="s">
        <v>6619</v>
      </c>
      <c r="K59" s="404" t="s">
        <v>6672</v>
      </c>
      <c r="L59" s="430" t="n">
        <v>32358</v>
      </c>
      <c r="P59" s="404" t="s">
        <v>935</v>
      </c>
      <c r="Q59" s="424" t="s">
        <v>6673</v>
      </c>
      <c r="S59" s="404" t="s">
        <v>6674</v>
      </c>
      <c r="T59" s="0" t="s">
        <v>6675</v>
      </c>
    </row>
    <row r="60" customFormat="false" ht="15.75" hidden="false" customHeight="true" outlineLevel="0" collapsed="false">
      <c r="A60" s="404" t="s">
        <v>6335</v>
      </c>
      <c r="B60" s="416" t="s">
        <v>6336</v>
      </c>
      <c r="D60" s="394" t="s">
        <v>6676</v>
      </c>
      <c r="H60" s="404" t="s">
        <v>6677</v>
      </c>
      <c r="I60" s="404" t="s">
        <v>6678</v>
      </c>
      <c r="K60" s="0" t="s">
        <v>6679</v>
      </c>
      <c r="L60" s="430" t="n">
        <v>32813</v>
      </c>
      <c r="P60" s="404" t="s">
        <v>6680</v>
      </c>
      <c r="Q60" s="424" t="s">
        <v>6681</v>
      </c>
      <c r="S60" s="0" t="s">
        <v>6664</v>
      </c>
      <c r="T60" s="408" t="s">
        <v>6682</v>
      </c>
    </row>
    <row r="61" customFormat="false" ht="15.75" hidden="false" customHeight="true" outlineLevel="0" collapsed="false">
      <c r="A61" s="404" t="s">
        <v>6335</v>
      </c>
      <c r="B61" s="416" t="s">
        <v>6336</v>
      </c>
      <c r="D61" s="394" t="s">
        <v>6683</v>
      </c>
      <c r="H61" s="404" t="s">
        <v>6648</v>
      </c>
      <c r="I61" s="404" t="s">
        <v>6684</v>
      </c>
      <c r="K61" s="404" t="s">
        <v>6739</v>
      </c>
      <c r="L61" s="430" t="n">
        <v>13200</v>
      </c>
      <c r="P61" s="404" t="s">
        <v>6680</v>
      </c>
      <c r="Q61" s="404" t="s">
        <v>6685</v>
      </c>
      <c r="S61" s="404" t="s">
        <v>6674</v>
      </c>
      <c r="T61" s="0" t="s">
        <v>6682</v>
      </c>
    </row>
    <row r="62" customFormat="false" ht="15.75" hidden="false" customHeight="true" outlineLevel="0" collapsed="false">
      <c r="A62" s="404" t="s">
        <v>6335</v>
      </c>
      <c r="B62" s="416" t="s">
        <v>6336</v>
      </c>
      <c r="D62" s="394" t="s">
        <v>6686</v>
      </c>
      <c r="H62" s="404" t="s">
        <v>6520</v>
      </c>
      <c r="I62" s="404" t="s">
        <v>6527</v>
      </c>
      <c r="K62" s="404" t="s">
        <v>6429</v>
      </c>
      <c r="L62" s="430" t="n">
        <v>16560</v>
      </c>
      <c r="P62" s="404" t="s">
        <v>6430</v>
      </c>
      <c r="Q62" s="424" t="s">
        <v>6687</v>
      </c>
      <c r="S62" s="0" t="s">
        <v>6688</v>
      </c>
      <c r="T62" s="408" t="s">
        <v>6689</v>
      </c>
    </row>
    <row r="63" customFormat="false" ht="15.75" hidden="false" customHeight="true" outlineLevel="0" collapsed="false">
      <c r="A63" s="404" t="s">
        <v>6335</v>
      </c>
      <c r="B63" s="416" t="s">
        <v>6336</v>
      </c>
      <c r="D63" s="394" t="s">
        <v>6690</v>
      </c>
      <c r="H63" s="404" t="s">
        <v>6691</v>
      </c>
      <c r="I63" s="404" t="s">
        <v>6692</v>
      </c>
      <c r="K63" s="404" t="s">
        <v>6410</v>
      </c>
      <c r="L63" s="430" t="n">
        <v>4083</v>
      </c>
      <c r="P63" s="404" t="s">
        <v>935</v>
      </c>
      <c r="Q63" s="424" t="s">
        <v>6693</v>
      </c>
      <c r="S63" s="404" t="s">
        <v>6694</v>
      </c>
      <c r="T63" s="0" t="s">
        <v>6695</v>
      </c>
    </row>
    <row r="64" customFormat="false" ht="15.75" hidden="false" customHeight="true" outlineLevel="0" collapsed="false">
      <c r="A64" s="404" t="s">
        <v>6335</v>
      </c>
      <c r="B64" s="416" t="s">
        <v>6336</v>
      </c>
      <c r="D64" s="412" t="s">
        <v>6696</v>
      </c>
      <c r="H64" s="404" t="s">
        <v>6520</v>
      </c>
      <c r="I64" s="404" t="s">
        <v>6660</v>
      </c>
      <c r="K64" s="0" t="s">
        <v>6410</v>
      </c>
      <c r="L64" s="430" t="n">
        <v>1336</v>
      </c>
      <c r="P64" s="404" t="s">
        <v>935</v>
      </c>
      <c r="Q64" s="424" t="s">
        <v>6697</v>
      </c>
      <c r="S64" s="404" t="s">
        <v>6698</v>
      </c>
      <c r="T64" s="408" t="s">
        <v>6699</v>
      </c>
    </row>
    <row r="65" customFormat="false" ht="15.75" hidden="false" customHeight="true" outlineLevel="0" collapsed="false">
      <c r="A65" s="404"/>
      <c r="L65" s="430"/>
    </row>
    <row r="66" customFormat="false" ht="15.75" hidden="false" customHeight="true" outlineLevel="0" collapsed="false">
      <c r="A66" s="404"/>
      <c r="D66" s="437" t="s">
        <v>7389</v>
      </c>
      <c r="L66" s="430"/>
    </row>
    <row r="67" customFormat="false" ht="15.75" hidden="false" customHeight="true" outlineLevel="0" collapsed="false">
      <c r="A67" s="404"/>
      <c r="D67" s="438" t="s">
        <v>7390</v>
      </c>
      <c r="L67" s="430"/>
    </row>
    <row r="68" customFormat="false" ht="15.75" hidden="false" customHeight="true" outlineLevel="0" collapsed="false">
      <c r="A68" s="404"/>
      <c r="D68" s="438" t="s">
        <v>7391</v>
      </c>
      <c r="L68" s="430"/>
    </row>
    <row r="69" customFormat="false" ht="15.75" hidden="false" customHeight="true" outlineLevel="0" collapsed="false">
      <c r="D69" s="408" t="s">
        <v>7392</v>
      </c>
      <c r="L69" s="430"/>
    </row>
    <row r="70" customFormat="false" ht="15.75" hidden="false" customHeight="true" outlineLevel="0" collapsed="false">
      <c r="L70" s="430"/>
    </row>
    <row r="71" customFormat="false" ht="15.75" hidden="false" customHeight="true" outlineLevel="0" collapsed="false">
      <c r="L71" s="430"/>
    </row>
    <row r="72" customFormat="false" ht="15.75" hidden="false" customHeight="true" outlineLevel="0" collapsed="false">
      <c r="L72" s="430"/>
    </row>
    <row r="73" customFormat="false" ht="15.75" hidden="false" customHeight="true" outlineLevel="0" collapsed="false">
      <c r="L73" s="430"/>
    </row>
    <row r="74" customFormat="false" ht="15.75" hidden="false" customHeight="true" outlineLevel="0" collapsed="false">
      <c r="L74" s="430"/>
    </row>
    <row r="75" customFormat="false" ht="15.75" hidden="false" customHeight="true" outlineLevel="0" collapsed="false">
      <c r="L75" s="430"/>
    </row>
    <row r="76" customFormat="false" ht="15.75" hidden="false" customHeight="true" outlineLevel="0" collapsed="false">
      <c r="L76" s="430"/>
    </row>
    <row r="77" customFormat="false" ht="15.75" hidden="false" customHeight="true" outlineLevel="0" collapsed="false">
      <c r="L77" s="430"/>
    </row>
    <row r="78" customFormat="false" ht="15.75" hidden="false" customHeight="true" outlineLevel="0" collapsed="false">
      <c r="L78" s="430"/>
    </row>
    <row r="79" customFormat="false" ht="15.75" hidden="false" customHeight="true" outlineLevel="0" collapsed="false">
      <c r="L79" s="430"/>
    </row>
    <row r="80" customFormat="false" ht="15.75" hidden="false" customHeight="true" outlineLevel="0" collapsed="false">
      <c r="L80" s="430"/>
    </row>
    <row r="81" customFormat="false" ht="15.75" hidden="false" customHeight="true" outlineLevel="0" collapsed="false">
      <c r="L81" s="430"/>
    </row>
    <row r="82" customFormat="false" ht="15.75" hidden="false" customHeight="true" outlineLevel="0" collapsed="false">
      <c r="L82" s="430"/>
    </row>
    <row r="83" customFormat="false" ht="15.75" hidden="false" customHeight="true" outlineLevel="0" collapsed="false">
      <c r="L83" s="430"/>
    </row>
    <row r="84" customFormat="false" ht="15.75" hidden="false" customHeight="true" outlineLevel="0" collapsed="false">
      <c r="L84" s="430"/>
    </row>
    <row r="85" customFormat="false" ht="15.75" hidden="false" customHeight="true" outlineLevel="0" collapsed="false">
      <c r="L85" s="430"/>
    </row>
    <row r="86" customFormat="false" ht="15.75" hidden="false" customHeight="true" outlineLevel="0" collapsed="false">
      <c r="L86" s="430"/>
    </row>
    <row r="87" customFormat="false" ht="15.75" hidden="false" customHeight="true" outlineLevel="0" collapsed="false">
      <c r="L87" s="430"/>
    </row>
    <row r="88" customFormat="false" ht="15.75" hidden="false" customHeight="true" outlineLevel="0" collapsed="false">
      <c r="L88" s="430"/>
    </row>
    <row r="89" customFormat="false" ht="15.75" hidden="false" customHeight="true" outlineLevel="0" collapsed="false">
      <c r="L89" s="430"/>
    </row>
    <row r="90" customFormat="false" ht="15.75" hidden="false" customHeight="true" outlineLevel="0" collapsed="false">
      <c r="L90" s="430"/>
    </row>
    <row r="91" customFormat="false" ht="15.75" hidden="false" customHeight="true" outlineLevel="0" collapsed="false">
      <c r="L91" s="430"/>
    </row>
    <row r="92" customFormat="false" ht="15.75" hidden="false" customHeight="true" outlineLevel="0" collapsed="false">
      <c r="L92" s="430"/>
    </row>
    <row r="93" customFormat="false" ht="15.75" hidden="false" customHeight="true" outlineLevel="0" collapsed="false">
      <c r="L93" s="430"/>
    </row>
    <row r="94" customFormat="false" ht="15.75" hidden="false" customHeight="true" outlineLevel="0" collapsed="false">
      <c r="L94" s="430"/>
    </row>
    <row r="95" customFormat="false" ht="15.75" hidden="false" customHeight="true" outlineLevel="0" collapsed="false">
      <c r="L95" s="430"/>
    </row>
    <row r="96" customFormat="false" ht="15.75" hidden="false" customHeight="true" outlineLevel="0" collapsed="false">
      <c r="L96" s="430"/>
    </row>
    <row r="97" customFormat="false" ht="15.75" hidden="false" customHeight="true" outlineLevel="0" collapsed="false">
      <c r="L97" s="430"/>
    </row>
    <row r="98" customFormat="false" ht="15.75" hidden="false" customHeight="true" outlineLevel="0" collapsed="false">
      <c r="L98" s="430"/>
    </row>
    <row r="99" customFormat="false" ht="15.75" hidden="false" customHeight="true" outlineLevel="0" collapsed="false">
      <c r="L99" s="430"/>
    </row>
    <row r="100" customFormat="false" ht="15.75" hidden="false" customHeight="true" outlineLevel="0" collapsed="false">
      <c r="L100" s="430"/>
    </row>
    <row r="101" customFormat="false" ht="15.75" hidden="false" customHeight="true" outlineLevel="0" collapsed="false">
      <c r="L101" s="430"/>
    </row>
    <row r="102" customFormat="false" ht="15.75" hidden="false" customHeight="true" outlineLevel="0" collapsed="false">
      <c r="L102" s="430"/>
    </row>
    <row r="103" customFormat="false" ht="15.75" hidden="false" customHeight="true" outlineLevel="0" collapsed="false">
      <c r="L103" s="430"/>
    </row>
    <row r="104" customFormat="false" ht="15.75" hidden="false" customHeight="true" outlineLevel="0" collapsed="false">
      <c r="L104" s="430"/>
    </row>
    <row r="105" customFormat="false" ht="15.75" hidden="false" customHeight="true" outlineLevel="0" collapsed="false">
      <c r="L105" s="430"/>
    </row>
    <row r="106" customFormat="false" ht="15.75" hidden="false" customHeight="true" outlineLevel="0" collapsed="false">
      <c r="L106" s="430"/>
    </row>
    <row r="107" customFormat="false" ht="15.75" hidden="false" customHeight="true" outlineLevel="0" collapsed="false">
      <c r="L107" s="430"/>
    </row>
    <row r="108" customFormat="false" ht="15.75" hidden="false" customHeight="true" outlineLevel="0" collapsed="false">
      <c r="L108" s="430"/>
    </row>
    <row r="109" customFormat="false" ht="15.75" hidden="false" customHeight="true" outlineLevel="0" collapsed="false">
      <c r="L109" s="430"/>
    </row>
    <row r="110" customFormat="false" ht="15.75" hidden="false" customHeight="true" outlineLevel="0" collapsed="false">
      <c r="L110" s="430"/>
    </row>
    <row r="111" customFormat="false" ht="15.75" hidden="false" customHeight="true" outlineLevel="0" collapsed="false">
      <c r="L111" s="430"/>
    </row>
    <row r="112" customFormat="false" ht="15.75" hidden="false" customHeight="true" outlineLevel="0" collapsed="false">
      <c r="L112" s="430"/>
    </row>
    <row r="113" customFormat="false" ht="15.75" hidden="false" customHeight="true" outlineLevel="0" collapsed="false">
      <c r="L113" s="430"/>
    </row>
    <row r="114" customFormat="false" ht="15.75" hidden="false" customHeight="true" outlineLevel="0" collapsed="false">
      <c r="L114" s="430"/>
    </row>
    <row r="115" customFormat="false" ht="15.75" hidden="false" customHeight="true" outlineLevel="0" collapsed="false">
      <c r="L115" s="430"/>
    </row>
    <row r="116" customFormat="false" ht="15.75" hidden="false" customHeight="true" outlineLevel="0" collapsed="false">
      <c r="L116" s="430"/>
    </row>
    <row r="117" customFormat="false" ht="15.75" hidden="false" customHeight="true" outlineLevel="0" collapsed="false">
      <c r="L117" s="430"/>
    </row>
    <row r="118" customFormat="false" ht="15.75" hidden="false" customHeight="true" outlineLevel="0" collapsed="false">
      <c r="L118" s="430"/>
    </row>
    <row r="119" customFormat="false" ht="15.75" hidden="false" customHeight="true" outlineLevel="0" collapsed="false">
      <c r="L119" s="430"/>
    </row>
    <row r="120" customFormat="false" ht="15.75" hidden="false" customHeight="true" outlineLevel="0" collapsed="false">
      <c r="L120" s="430"/>
    </row>
    <row r="121" customFormat="false" ht="15.75" hidden="false" customHeight="true" outlineLevel="0" collapsed="false">
      <c r="L121" s="430"/>
    </row>
    <row r="122" customFormat="false" ht="15.75" hidden="false" customHeight="true" outlineLevel="0" collapsed="false">
      <c r="L122" s="430"/>
    </row>
    <row r="123" customFormat="false" ht="15.75" hidden="false" customHeight="true" outlineLevel="0" collapsed="false">
      <c r="L123" s="430"/>
    </row>
    <row r="124" customFormat="false" ht="15.75" hidden="false" customHeight="true" outlineLevel="0" collapsed="false">
      <c r="L124" s="430"/>
    </row>
    <row r="125" customFormat="false" ht="15.75" hidden="false" customHeight="true" outlineLevel="0" collapsed="false">
      <c r="L125" s="430"/>
    </row>
    <row r="126" customFormat="false" ht="15.75" hidden="false" customHeight="true" outlineLevel="0" collapsed="false">
      <c r="L126" s="430"/>
    </row>
    <row r="127" customFormat="false" ht="15.75" hidden="false" customHeight="true" outlineLevel="0" collapsed="false">
      <c r="L127" s="430"/>
    </row>
    <row r="128" customFormat="false" ht="15.75" hidden="false" customHeight="true" outlineLevel="0" collapsed="false">
      <c r="L128" s="430"/>
    </row>
    <row r="129" customFormat="false" ht="15.75" hidden="false" customHeight="true" outlineLevel="0" collapsed="false">
      <c r="L129" s="430"/>
    </row>
    <row r="130" customFormat="false" ht="15.75" hidden="false" customHeight="true" outlineLevel="0" collapsed="false">
      <c r="L130" s="430"/>
    </row>
    <row r="131" customFormat="false" ht="15.75" hidden="false" customHeight="true" outlineLevel="0" collapsed="false">
      <c r="L131" s="430"/>
    </row>
    <row r="132" customFormat="false" ht="15.75" hidden="false" customHeight="true" outlineLevel="0" collapsed="false">
      <c r="L132" s="430"/>
    </row>
    <row r="133" customFormat="false" ht="15.75" hidden="false" customHeight="true" outlineLevel="0" collapsed="false">
      <c r="L133" s="430"/>
    </row>
    <row r="134" customFormat="false" ht="15.75" hidden="false" customHeight="true" outlineLevel="0" collapsed="false">
      <c r="L134" s="430"/>
    </row>
    <row r="135" customFormat="false" ht="15.75" hidden="false" customHeight="true" outlineLevel="0" collapsed="false">
      <c r="L135" s="430"/>
    </row>
    <row r="136" customFormat="false" ht="15.75" hidden="false" customHeight="true" outlineLevel="0" collapsed="false">
      <c r="L136" s="430"/>
    </row>
    <row r="137" customFormat="false" ht="15.75" hidden="false" customHeight="true" outlineLevel="0" collapsed="false">
      <c r="L137" s="430"/>
    </row>
    <row r="138" customFormat="false" ht="15.75" hidden="false" customHeight="true" outlineLevel="0" collapsed="false">
      <c r="L138" s="430"/>
    </row>
    <row r="139" customFormat="false" ht="15.75" hidden="false" customHeight="true" outlineLevel="0" collapsed="false">
      <c r="L139" s="430"/>
    </row>
    <row r="140" customFormat="false" ht="15.75" hidden="false" customHeight="true" outlineLevel="0" collapsed="false">
      <c r="L140" s="430"/>
    </row>
    <row r="141" customFormat="false" ht="15.75" hidden="false" customHeight="true" outlineLevel="0" collapsed="false">
      <c r="L141" s="430"/>
    </row>
    <row r="142" customFormat="false" ht="15.75" hidden="false" customHeight="true" outlineLevel="0" collapsed="false">
      <c r="L142" s="430"/>
    </row>
    <row r="143" customFormat="false" ht="15.75" hidden="false" customHeight="true" outlineLevel="0" collapsed="false">
      <c r="L143" s="430"/>
    </row>
    <row r="144" customFormat="false" ht="15.75" hidden="false" customHeight="true" outlineLevel="0" collapsed="false">
      <c r="L144" s="430"/>
    </row>
    <row r="145" customFormat="false" ht="15.75" hidden="false" customHeight="true" outlineLevel="0" collapsed="false">
      <c r="L145" s="430"/>
    </row>
    <row r="146" customFormat="false" ht="15.75" hidden="false" customHeight="true" outlineLevel="0" collapsed="false">
      <c r="L146" s="430"/>
    </row>
    <row r="147" customFormat="false" ht="15.75" hidden="false" customHeight="true" outlineLevel="0" collapsed="false">
      <c r="L147" s="430"/>
    </row>
    <row r="148" customFormat="false" ht="15.75" hidden="false" customHeight="true" outlineLevel="0" collapsed="false">
      <c r="L148" s="430"/>
    </row>
    <row r="149" customFormat="false" ht="15.75" hidden="false" customHeight="true" outlineLevel="0" collapsed="false">
      <c r="L149" s="430"/>
    </row>
    <row r="150" customFormat="false" ht="15.75" hidden="false" customHeight="true" outlineLevel="0" collapsed="false">
      <c r="L150" s="430"/>
    </row>
    <row r="151" customFormat="false" ht="15.75" hidden="false" customHeight="true" outlineLevel="0" collapsed="false">
      <c r="L151" s="430"/>
    </row>
    <row r="152" customFormat="false" ht="15.75" hidden="false" customHeight="true" outlineLevel="0" collapsed="false">
      <c r="L152" s="430"/>
    </row>
    <row r="153" customFormat="false" ht="15.75" hidden="false" customHeight="true" outlineLevel="0" collapsed="false">
      <c r="L153" s="430"/>
    </row>
    <row r="154" customFormat="false" ht="15.75" hidden="false" customHeight="true" outlineLevel="0" collapsed="false">
      <c r="L154" s="430"/>
    </row>
    <row r="155" customFormat="false" ht="15.75" hidden="false" customHeight="true" outlineLevel="0" collapsed="false">
      <c r="L155" s="430"/>
    </row>
    <row r="156" customFormat="false" ht="15.75" hidden="false" customHeight="true" outlineLevel="0" collapsed="false">
      <c r="L156" s="430"/>
    </row>
    <row r="157" customFormat="false" ht="15.75" hidden="false" customHeight="true" outlineLevel="0" collapsed="false">
      <c r="L157" s="430"/>
    </row>
    <row r="158" customFormat="false" ht="15.75" hidden="false" customHeight="true" outlineLevel="0" collapsed="false">
      <c r="L158" s="430"/>
    </row>
    <row r="159" customFormat="false" ht="15.75" hidden="false" customHeight="true" outlineLevel="0" collapsed="false">
      <c r="L159" s="430"/>
    </row>
    <row r="160" customFormat="false" ht="15.75" hidden="false" customHeight="true" outlineLevel="0" collapsed="false">
      <c r="L160" s="430"/>
    </row>
    <row r="161" customFormat="false" ht="15.75" hidden="false" customHeight="true" outlineLevel="0" collapsed="false">
      <c r="L161" s="430"/>
    </row>
    <row r="162" customFormat="false" ht="15.75" hidden="false" customHeight="true" outlineLevel="0" collapsed="false">
      <c r="L162" s="430"/>
    </row>
    <row r="163" customFormat="false" ht="15.75" hidden="false" customHeight="true" outlineLevel="0" collapsed="false">
      <c r="L163" s="430"/>
    </row>
    <row r="164" customFormat="false" ht="15.75" hidden="false" customHeight="true" outlineLevel="0" collapsed="false">
      <c r="L164" s="430"/>
    </row>
    <row r="165" customFormat="false" ht="15.75" hidden="false" customHeight="true" outlineLevel="0" collapsed="false">
      <c r="L165" s="430"/>
    </row>
    <row r="166" customFormat="false" ht="15.75" hidden="false" customHeight="true" outlineLevel="0" collapsed="false">
      <c r="L166" s="430"/>
    </row>
    <row r="167" customFormat="false" ht="15.75" hidden="false" customHeight="true" outlineLevel="0" collapsed="false">
      <c r="L167" s="430"/>
    </row>
    <row r="168" customFormat="false" ht="15.75" hidden="false" customHeight="true" outlineLevel="0" collapsed="false">
      <c r="L168" s="430"/>
    </row>
    <row r="169" customFormat="false" ht="15.75" hidden="false" customHeight="true" outlineLevel="0" collapsed="false">
      <c r="L169" s="430"/>
    </row>
    <row r="170" customFormat="false" ht="15.75" hidden="false" customHeight="true" outlineLevel="0" collapsed="false">
      <c r="L170" s="430"/>
    </row>
    <row r="171" customFormat="false" ht="15.75" hidden="false" customHeight="true" outlineLevel="0" collapsed="false">
      <c r="L171" s="430"/>
    </row>
    <row r="172" customFormat="false" ht="15.75" hidden="false" customHeight="true" outlineLevel="0" collapsed="false">
      <c r="L172" s="430"/>
    </row>
    <row r="173" customFormat="false" ht="15.75" hidden="false" customHeight="true" outlineLevel="0" collapsed="false">
      <c r="L173" s="430"/>
    </row>
    <row r="174" customFormat="false" ht="15.75" hidden="false" customHeight="true" outlineLevel="0" collapsed="false">
      <c r="L174" s="430"/>
    </row>
    <row r="175" customFormat="false" ht="15.75" hidden="false" customHeight="true" outlineLevel="0" collapsed="false">
      <c r="L175" s="430"/>
    </row>
    <row r="176" customFormat="false" ht="15.75" hidden="false" customHeight="true" outlineLevel="0" collapsed="false">
      <c r="L176" s="430"/>
    </row>
    <row r="177" customFormat="false" ht="15.75" hidden="false" customHeight="true" outlineLevel="0" collapsed="false">
      <c r="L177" s="430"/>
    </row>
    <row r="178" customFormat="false" ht="15.75" hidden="false" customHeight="true" outlineLevel="0" collapsed="false">
      <c r="L178" s="430"/>
    </row>
    <row r="179" customFormat="false" ht="15.75" hidden="false" customHeight="true" outlineLevel="0" collapsed="false">
      <c r="L179" s="430"/>
    </row>
    <row r="180" customFormat="false" ht="15.75" hidden="false" customHeight="true" outlineLevel="0" collapsed="false">
      <c r="L180" s="430"/>
    </row>
    <row r="181" customFormat="false" ht="15.75" hidden="false" customHeight="true" outlineLevel="0" collapsed="false">
      <c r="L181" s="430"/>
    </row>
    <row r="182" customFormat="false" ht="15.75" hidden="false" customHeight="true" outlineLevel="0" collapsed="false">
      <c r="L182" s="430"/>
    </row>
    <row r="183" customFormat="false" ht="15.75" hidden="false" customHeight="true" outlineLevel="0" collapsed="false">
      <c r="L183" s="430"/>
    </row>
    <row r="184" customFormat="false" ht="15.75" hidden="false" customHeight="true" outlineLevel="0" collapsed="false">
      <c r="L184" s="430"/>
    </row>
    <row r="185" customFormat="false" ht="15.75" hidden="false" customHeight="true" outlineLevel="0" collapsed="false">
      <c r="L185" s="430"/>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D69" r:id="rId4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3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439" width="11.85"/>
    <col collapsed="false" customWidth="true" hidden="false" outlineLevel="0" max="2" min="2" style="18" width="15.43"/>
    <col collapsed="false" customWidth="true" hidden="false" outlineLevel="0" max="3" min="3" style="440" width="24.28"/>
    <col collapsed="false" customWidth="true" hidden="false" outlineLevel="0" max="4" min="4" style="18" width="13.43"/>
    <col collapsed="false" customWidth="true" hidden="false" outlineLevel="0" max="5" min="5" style="441" width="37.85"/>
    <col collapsed="false" customWidth="true" hidden="false" outlineLevel="0" max="6" min="6" style="18" width="8.7"/>
    <col collapsed="false" customWidth="true" hidden="false" outlineLevel="0" max="7" min="7" style="439" width="14.71"/>
    <col collapsed="false" customWidth="true" hidden="false" outlineLevel="0" max="8" min="8" style="18" width="8.7"/>
    <col collapsed="false" customWidth="true" hidden="false" outlineLevel="0" max="9" min="9" style="442" width="20.71"/>
    <col collapsed="false" customWidth="true" hidden="false" outlineLevel="0" max="10" min="10" style="443" width="16.14"/>
    <col collapsed="false" customWidth="true" hidden="false" outlineLevel="0" max="11" min="11" style="18" width="12.71"/>
    <col collapsed="false" customWidth="true" hidden="false" outlineLevel="0" max="12" min="12" style="444" width="12.71"/>
    <col collapsed="false" customWidth="true" hidden="false" outlineLevel="0" max="13" min="13" style="403" width="18.43"/>
    <col collapsed="false" customWidth="true" hidden="false" outlineLevel="0" max="14" min="14" style="445" width="24.15"/>
    <col collapsed="false" customWidth="true" hidden="false" outlineLevel="0" max="18" min="15" style="439" width="8.7"/>
    <col collapsed="false" customWidth="true" hidden="false" outlineLevel="0" max="19" min="19" style="439" width="16"/>
    <col collapsed="false" customWidth="true" hidden="false" outlineLevel="0" max="20" min="20" style="18" width="32.29"/>
    <col collapsed="false" customWidth="true" hidden="false" outlineLevel="0" max="21" min="21" style="439" width="32.29"/>
    <col collapsed="false" customWidth="true" hidden="false" outlineLevel="0" max="22" min="22" style="446" width="18.85"/>
    <col collapsed="false" customWidth="true" hidden="false" outlineLevel="0" max="23" min="23" style="439" width="14.57"/>
    <col collapsed="false" customWidth="true" hidden="false" outlineLevel="0" max="24" min="24" style="446" width="17.71"/>
    <col collapsed="false" customWidth="true" hidden="false" outlineLevel="0" max="29" min="25" style="439" width="8.7"/>
    <col collapsed="false" customWidth="false" hidden="false" outlineLevel="0" max="1024" min="30" style="439" width="14.43"/>
  </cols>
  <sheetData>
    <row r="1" customFormat="false" ht="74.25" hidden="false" customHeight="true" outlineLevel="0" collapsed="false">
      <c r="A1" s="76" t="s">
        <v>7393</v>
      </c>
      <c r="B1" s="76" t="s">
        <v>1</v>
      </c>
      <c r="C1" s="398" t="s">
        <v>2</v>
      </c>
      <c r="D1" s="76" t="s">
        <v>3</v>
      </c>
      <c r="E1" s="447" t="s">
        <v>4</v>
      </c>
      <c r="F1" s="76" t="s">
        <v>5</v>
      </c>
      <c r="G1" s="76" t="s">
        <v>6</v>
      </c>
      <c r="H1" s="76" t="s">
        <v>7</v>
      </c>
      <c r="I1" s="400" t="s">
        <v>8</v>
      </c>
      <c r="J1" s="400" t="s">
        <v>9</v>
      </c>
      <c r="K1" s="76" t="s">
        <v>10</v>
      </c>
      <c r="L1" s="76" t="s">
        <v>7394</v>
      </c>
      <c r="M1" s="76" t="s">
        <v>11</v>
      </c>
      <c r="N1" s="448" t="s">
        <v>12</v>
      </c>
      <c r="O1" s="78" t="s">
        <v>13</v>
      </c>
      <c r="P1" s="78" t="s">
        <v>14</v>
      </c>
      <c r="Q1" s="78" t="s">
        <v>15</v>
      </c>
      <c r="R1" s="78" t="s">
        <v>4265</v>
      </c>
      <c r="S1" s="76" t="s">
        <v>16</v>
      </c>
      <c r="T1" s="76" t="s">
        <v>17</v>
      </c>
      <c r="U1" s="76" t="s">
        <v>18</v>
      </c>
      <c r="V1" s="76" t="s">
        <v>4268</v>
      </c>
      <c r="W1" s="76" t="s">
        <v>19</v>
      </c>
      <c r="X1" s="76" t="s">
        <v>20</v>
      </c>
      <c r="Y1" s="403"/>
      <c r="Z1" s="403"/>
      <c r="AA1" s="403"/>
      <c r="AB1" s="403"/>
      <c r="AC1" s="403"/>
    </row>
    <row r="2" customFormat="false" ht="34.5" hidden="false" customHeight="true" outlineLevel="0" collapsed="false">
      <c r="A2" s="403"/>
      <c r="B2" s="403" t="s">
        <v>1553</v>
      </c>
      <c r="C2" s="449" t="s">
        <v>156</v>
      </c>
      <c r="D2" s="403"/>
      <c r="E2" s="441" t="s">
        <v>7395</v>
      </c>
      <c r="F2" s="403" t="s">
        <v>37</v>
      </c>
      <c r="G2" s="403"/>
      <c r="H2" s="403" t="n">
        <v>2015</v>
      </c>
      <c r="I2" s="442" t="n">
        <v>42186</v>
      </c>
      <c r="J2" s="442" t="n">
        <v>42735</v>
      </c>
      <c r="K2" s="403" t="n">
        <v>699219</v>
      </c>
      <c r="L2" s="403"/>
      <c r="M2" s="403" t="s">
        <v>7396</v>
      </c>
      <c r="N2" s="450" t="n">
        <v>23419.2</v>
      </c>
      <c r="O2" s="451"/>
      <c r="P2" s="451"/>
      <c r="Q2" s="452"/>
      <c r="R2" s="452"/>
      <c r="S2" s="403"/>
      <c r="T2" s="403" t="s">
        <v>7397</v>
      </c>
      <c r="U2" s="403" t="s">
        <v>7398</v>
      </c>
      <c r="V2" s="453"/>
      <c r="W2" s="403" t="s">
        <v>7399</v>
      </c>
      <c r="X2" s="454" t="s">
        <v>7400</v>
      </c>
      <c r="Y2" s="403"/>
      <c r="Z2" s="403"/>
      <c r="AA2" s="403"/>
      <c r="AB2" s="403"/>
      <c r="AC2" s="403"/>
    </row>
    <row r="3" customFormat="false" ht="34.5" hidden="false" customHeight="true" outlineLevel="0" collapsed="false">
      <c r="A3" s="403"/>
      <c r="B3" s="403" t="s">
        <v>1553</v>
      </c>
      <c r="C3" s="449" t="s">
        <v>156</v>
      </c>
      <c r="D3" s="403"/>
      <c r="E3" s="441" t="s">
        <v>7401</v>
      </c>
      <c r="F3" s="403" t="s">
        <v>37</v>
      </c>
      <c r="G3" s="403"/>
      <c r="H3" s="403" t="n">
        <v>2018</v>
      </c>
      <c r="I3" s="442" t="n">
        <v>43466</v>
      </c>
      <c r="J3" s="442" t="n">
        <v>43830</v>
      </c>
      <c r="K3" s="403" t="n">
        <v>831340</v>
      </c>
      <c r="L3" s="403"/>
      <c r="M3" s="403" t="s">
        <v>7396</v>
      </c>
      <c r="N3" s="450" t="n">
        <v>7175</v>
      </c>
      <c r="O3" s="451"/>
      <c r="P3" s="451"/>
      <c r="Q3" s="452"/>
      <c r="R3" s="452"/>
      <c r="S3" s="403"/>
      <c r="T3" s="403" t="s">
        <v>7402</v>
      </c>
      <c r="U3" s="403" t="s">
        <v>7398</v>
      </c>
      <c r="V3" s="453"/>
      <c r="W3" s="403"/>
      <c r="X3" s="455" t="s">
        <v>7403</v>
      </c>
      <c r="Y3" s="403"/>
      <c r="Z3" s="403"/>
      <c r="AA3" s="403"/>
      <c r="AB3" s="403"/>
      <c r="AC3" s="403"/>
    </row>
    <row r="4" customFormat="false" ht="34.5" hidden="false" customHeight="true" outlineLevel="0" collapsed="false">
      <c r="A4" s="403"/>
      <c r="B4" s="403" t="s">
        <v>1553</v>
      </c>
      <c r="C4" s="449" t="s">
        <v>7404</v>
      </c>
      <c r="D4" s="403"/>
      <c r="E4" s="441" t="s">
        <v>7395</v>
      </c>
      <c r="F4" s="403" t="s">
        <v>37</v>
      </c>
      <c r="G4" s="403"/>
      <c r="H4" s="403" t="n">
        <v>2017</v>
      </c>
      <c r="I4" s="442" t="n">
        <v>42736</v>
      </c>
      <c r="J4" s="442" t="n">
        <v>43465</v>
      </c>
      <c r="K4" s="403" t="n">
        <v>744142</v>
      </c>
      <c r="L4" s="403"/>
      <c r="M4" s="403" t="s">
        <v>7396</v>
      </c>
      <c r="N4" s="450" t="n">
        <v>13400</v>
      </c>
      <c r="O4" s="451"/>
      <c r="P4" s="451"/>
      <c r="Q4" s="452"/>
      <c r="R4" s="452"/>
      <c r="S4" s="403"/>
      <c r="T4" s="453" t="s">
        <v>7405</v>
      </c>
      <c r="U4" s="453" t="s">
        <v>7398</v>
      </c>
      <c r="V4" s="453"/>
      <c r="W4" s="403"/>
      <c r="X4" s="454" t="s">
        <v>7400</v>
      </c>
      <c r="Y4" s="403"/>
      <c r="Z4" s="403"/>
      <c r="AA4" s="403"/>
      <c r="AB4" s="403"/>
      <c r="AC4" s="403"/>
    </row>
    <row r="5" customFormat="false" ht="34.5" hidden="false" customHeight="true" outlineLevel="0" collapsed="false">
      <c r="A5" s="403"/>
      <c r="B5" s="403" t="s">
        <v>1553</v>
      </c>
      <c r="C5" s="449" t="s">
        <v>7404</v>
      </c>
      <c r="D5" s="403"/>
      <c r="E5" s="441" t="s">
        <v>7395</v>
      </c>
      <c r="F5" s="403" t="s">
        <v>37</v>
      </c>
      <c r="G5" s="403"/>
      <c r="H5" s="403" t="n">
        <v>2020</v>
      </c>
      <c r="I5" s="442" t="n">
        <v>43831</v>
      </c>
      <c r="J5" s="442" t="n">
        <v>44561</v>
      </c>
      <c r="K5" s="403" t="n">
        <v>879932</v>
      </c>
      <c r="L5" s="403"/>
      <c r="M5" s="403" t="s">
        <v>7396</v>
      </c>
      <c r="N5" s="450" t="n">
        <v>15221.25</v>
      </c>
      <c r="O5" s="451"/>
      <c r="P5" s="451"/>
      <c r="Q5" s="452"/>
      <c r="R5" s="452"/>
      <c r="S5" s="456"/>
      <c r="T5" s="403" t="s">
        <v>7406</v>
      </c>
      <c r="U5" s="403" t="s">
        <v>7398</v>
      </c>
      <c r="V5" s="453"/>
      <c r="W5" s="403"/>
      <c r="X5" s="454" t="s">
        <v>7400</v>
      </c>
      <c r="Y5" s="403"/>
      <c r="Z5" s="403"/>
      <c r="AA5" s="403"/>
      <c r="AB5" s="403"/>
      <c r="AC5" s="403"/>
    </row>
    <row r="6" customFormat="false" ht="34.5" hidden="false" customHeight="true" outlineLevel="0" collapsed="false">
      <c r="A6" s="403"/>
      <c r="B6" s="403" t="s">
        <v>1553</v>
      </c>
      <c r="C6" s="449" t="s">
        <v>7404</v>
      </c>
      <c r="D6" s="403" t="s">
        <v>76</v>
      </c>
      <c r="E6" s="441" t="s">
        <v>7407</v>
      </c>
      <c r="F6" s="403" t="s">
        <v>37</v>
      </c>
      <c r="G6" s="403"/>
      <c r="H6" s="403" t="n">
        <v>2014</v>
      </c>
      <c r="I6" s="442" t="n">
        <v>41760</v>
      </c>
      <c r="J6" s="442" t="n">
        <v>42369</v>
      </c>
      <c r="K6" s="403" t="n">
        <v>633406</v>
      </c>
      <c r="L6" s="403"/>
      <c r="M6" s="403" t="s">
        <v>7408</v>
      </c>
      <c r="N6" s="450" t="n">
        <v>80285</v>
      </c>
      <c r="O6" s="451"/>
      <c r="P6" s="451"/>
      <c r="Q6" s="452"/>
      <c r="R6" s="452"/>
      <c r="S6" s="403" t="s">
        <v>7409</v>
      </c>
      <c r="T6" s="403" t="s">
        <v>7410</v>
      </c>
      <c r="U6" s="403" t="s">
        <v>7411</v>
      </c>
      <c r="V6" s="453"/>
      <c r="W6" s="403"/>
      <c r="X6" s="454" t="s">
        <v>7412</v>
      </c>
      <c r="Y6" s="403"/>
      <c r="Z6" s="403"/>
      <c r="AA6" s="403"/>
      <c r="AB6" s="403"/>
      <c r="AC6" s="403"/>
    </row>
    <row r="7" customFormat="false" ht="34.5" hidden="false" customHeight="true" outlineLevel="0" collapsed="false">
      <c r="A7" s="403"/>
      <c r="B7" s="403" t="s">
        <v>1553</v>
      </c>
      <c r="C7" s="449" t="s">
        <v>156</v>
      </c>
      <c r="D7" s="403" t="s">
        <v>76</v>
      </c>
      <c r="E7" s="441" t="s">
        <v>7413</v>
      </c>
      <c r="F7" s="403" t="s">
        <v>37</v>
      </c>
      <c r="G7" s="403"/>
      <c r="H7" s="403" t="n">
        <v>2020</v>
      </c>
      <c r="I7" s="442" t="n">
        <v>44317</v>
      </c>
      <c r="J7" s="442" t="n">
        <v>44530</v>
      </c>
      <c r="K7" s="403" t="n">
        <v>101036155</v>
      </c>
      <c r="L7" s="403"/>
      <c r="M7" s="403" t="s">
        <v>7408</v>
      </c>
      <c r="N7" s="445" t="n">
        <v>49885</v>
      </c>
      <c r="O7" s="452"/>
      <c r="P7" s="452"/>
      <c r="Q7" s="452"/>
      <c r="R7" s="452"/>
      <c r="S7" s="403" t="s">
        <v>7414</v>
      </c>
      <c r="T7" s="403" t="s">
        <v>7415</v>
      </c>
      <c r="U7" s="456" t="s">
        <v>7411</v>
      </c>
      <c r="V7" s="453"/>
      <c r="W7" s="403"/>
      <c r="X7" s="454" t="s">
        <v>7416</v>
      </c>
      <c r="Y7" s="403"/>
      <c r="Z7" s="403"/>
      <c r="AA7" s="403"/>
      <c r="AB7" s="403"/>
      <c r="AC7" s="403"/>
    </row>
    <row r="8" customFormat="false" ht="34.5" hidden="false" customHeight="true" outlineLevel="0" collapsed="false">
      <c r="A8" s="403"/>
      <c r="B8" s="403" t="s">
        <v>1553</v>
      </c>
      <c r="C8" s="449" t="s">
        <v>156</v>
      </c>
      <c r="D8" s="403" t="s">
        <v>76</v>
      </c>
      <c r="E8" s="441" t="s">
        <v>7417</v>
      </c>
      <c r="F8" s="403" t="s">
        <v>37</v>
      </c>
      <c r="G8" s="403"/>
      <c r="H8" s="403" t="n">
        <v>2020</v>
      </c>
      <c r="I8" s="442" t="n">
        <v>43983</v>
      </c>
      <c r="J8" s="442" t="n">
        <v>44196</v>
      </c>
      <c r="K8" s="403" t="n">
        <v>955447</v>
      </c>
      <c r="L8" s="403"/>
      <c r="M8" s="403" t="s">
        <v>7408</v>
      </c>
      <c r="N8" s="445" t="n">
        <v>46021.5</v>
      </c>
      <c r="O8" s="452"/>
      <c r="P8" s="452"/>
      <c r="Q8" s="452"/>
      <c r="R8" s="452"/>
      <c r="S8" s="403" t="s">
        <v>7418</v>
      </c>
      <c r="T8" s="403" t="s">
        <v>7419</v>
      </c>
      <c r="U8" s="403" t="s">
        <v>7411</v>
      </c>
      <c r="V8" s="453"/>
      <c r="W8" s="403"/>
      <c r="X8" s="454" t="s">
        <v>7420</v>
      </c>
      <c r="Y8" s="403"/>
      <c r="Z8" s="403"/>
      <c r="AA8" s="403"/>
      <c r="AB8" s="403"/>
      <c r="AC8" s="403"/>
    </row>
    <row r="9" customFormat="false" ht="34.5" hidden="false" customHeight="true" outlineLevel="0" collapsed="false">
      <c r="A9" s="403"/>
      <c r="B9" s="403" t="s">
        <v>1553</v>
      </c>
      <c r="C9" s="449" t="s">
        <v>879</v>
      </c>
      <c r="D9" s="457"/>
      <c r="E9" s="441" t="s">
        <v>7421</v>
      </c>
      <c r="F9" s="403" t="s">
        <v>37</v>
      </c>
      <c r="G9" s="403"/>
      <c r="H9" s="403" t="n">
        <v>2018</v>
      </c>
      <c r="I9" s="442" t="n">
        <v>43739</v>
      </c>
      <c r="J9" s="442" t="n">
        <v>45199</v>
      </c>
      <c r="K9" s="403" t="n">
        <v>863874</v>
      </c>
      <c r="L9" s="403"/>
      <c r="M9" s="403" t="s">
        <v>4133</v>
      </c>
      <c r="N9" s="445" t="n">
        <v>495324.25</v>
      </c>
      <c r="O9" s="452"/>
      <c r="P9" s="452"/>
      <c r="Q9" s="452"/>
      <c r="R9" s="452"/>
      <c r="S9" s="403"/>
      <c r="T9" s="403" t="s">
        <v>7422</v>
      </c>
      <c r="U9" s="403" t="s">
        <v>7423</v>
      </c>
      <c r="V9" s="403"/>
      <c r="W9" s="403"/>
      <c r="X9" s="454" t="s">
        <v>7424</v>
      </c>
      <c r="Y9" s="403"/>
      <c r="Z9" s="403"/>
      <c r="AA9" s="403"/>
      <c r="AB9" s="403"/>
      <c r="AC9" s="403"/>
    </row>
    <row r="10" customFormat="false" ht="34.5" hidden="false" customHeight="true" outlineLevel="0" collapsed="false">
      <c r="A10" s="403"/>
      <c r="B10" s="403" t="s">
        <v>1553</v>
      </c>
      <c r="C10" s="449" t="s">
        <v>879</v>
      </c>
      <c r="D10" s="403"/>
      <c r="E10" s="441" t="s">
        <v>7425</v>
      </c>
      <c r="F10" s="403" t="s">
        <v>37</v>
      </c>
      <c r="G10" s="403"/>
      <c r="H10" s="403" t="n">
        <v>2016</v>
      </c>
      <c r="I10" s="442" t="n">
        <v>43040</v>
      </c>
      <c r="J10" s="442" t="n">
        <v>44681</v>
      </c>
      <c r="K10" s="403" t="n">
        <v>773430</v>
      </c>
      <c r="L10" s="403"/>
      <c r="M10" s="403" t="s">
        <v>7426</v>
      </c>
      <c r="N10" s="445" t="n">
        <v>511438.4</v>
      </c>
      <c r="O10" s="452"/>
      <c r="P10" s="452"/>
      <c r="Q10" s="452"/>
      <c r="R10" s="452"/>
      <c r="S10" s="403"/>
      <c r="T10" s="403" t="s">
        <v>7427</v>
      </c>
      <c r="U10" s="403" t="s">
        <v>7428</v>
      </c>
      <c r="V10" s="403"/>
      <c r="W10" s="403"/>
      <c r="X10" s="454" t="s">
        <v>7429</v>
      </c>
      <c r="Y10" s="403"/>
      <c r="Z10" s="403"/>
      <c r="AA10" s="403"/>
      <c r="AB10" s="403"/>
      <c r="AC10" s="403"/>
    </row>
    <row r="11" customFormat="false" ht="34.5" hidden="false" customHeight="true" outlineLevel="0" collapsed="false">
      <c r="A11" s="403"/>
      <c r="B11" s="403" t="s">
        <v>1553</v>
      </c>
      <c r="C11" s="449" t="s">
        <v>748</v>
      </c>
      <c r="D11" s="403"/>
      <c r="E11" s="441" t="s">
        <v>7430</v>
      </c>
      <c r="F11" s="403" t="s">
        <v>37</v>
      </c>
      <c r="G11" s="403"/>
      <c r="H11" s="403" t="n">
        <v>2019</v>
      </c>
      <c r="I11" s="442" t="n">
        <v>43831</v>
      </c>
      <c r="J11" s="442" t="n">
        <v>45291</v>
      </c>
      <c r="K11" s="403" t="n">
        <v>847749</v>
      </c>
      <c r="L11" s="403"/>
      <c r="M11" s="403" t="s">
        <v>7426</v>
      </c>
      <c r="N11" s="445" t="n">
        <v>182375</v>
      </c>
      <c r="O11" s="452"/>
      <c r="P11" s="452"/>
      <c r="Q11" s="452"/>
      <c r="R11" s="452"/>
      <c r="S11" s="403"/>
      <c r="T11" s="403" t="s">
        <v>7431</v>
      </c>
      <c r="U11" s="403" t="s">
        <v>7432</v>
      </c>
      <c r="V11" s="403"/>
      <c r="W11" s="403"/>
      <c r="X11" s="454" t="s">
        <v>7433</v>
      </c>
      <c r="Y11" s="403"/>
      <c r="Z11" s="403"/>
      <c r="AA11" s="403"/>
      <c r="AB11" s="403"/>
      <c r="AC11" s="403"/>
    </row>
    <row r="12" s="463" customFormat="true" ht="34.5" hidden="false" customHeight="true" outlineLevel="0" collapsed="false">
      <c r="A12" s="458"/>
      <c r="B12" s="458" t="s">
        <v>1553</v>
      </c>
      <c r="C12" s="440" t="s">
        <v>879</v>
      </c>
      <c r="D12" s="458"/>
      <c r="E12" s="459" t="s">
        <v>7434</v>
      </c>
      <c r="F12" s="458" t="s">
        <v>37</v>
      </c>
      <c r="G12" s="458"/>
      <c r="H12" s="458" t="n">
        <v>2018</v>
      </c>
      <c r="I12" s="443" t="n">
        <v>43709</v>
      </c>
      <c r="J12" s="443" t="n">
        <v>44439</v>
      </c>
      <c r="K12" s="458" t="n">
        <v>833881</v>
      </c>
      <c r="L12" s="458"/>
      <c r="M12" s="458" t="s">
        <v>4107</v>
      </c>
      <c r="N12" s="460" t="n">
        <v>123750</v>
      </c>
      <c r="O12" s="461"/>
      <c r="P12" s="461"/>
      <c r="Q12" s="461"/>
      <c r="R12" s="461"/>
      <c r="S12" s="458"/>
      <c r="T12" s="458" t="s">
        <v>7435</v>
      </c>
      <c r="U12" s="458" t="s">
        <v>7436</v>
      </c>
      <c r="V12" s="458"/>
      <c r="W12" s="458"/>
      <c r="X12" s="462" t="s">
        <v>7437</v>
      </c>
      <c r="Y12" s="458"/>
      <c r="Z12" s="458"/>
      <c r="AA12" s="458"/>
      <c r="AB12" s="458"/>
      <c r="AC12" s="458"/>
    </row>
    <row r="13" customFormat="false" ht="34.5" hidden="false" customHeight="true" outlineLevel="0" collapsed="false">
      <c r="B13" s="458" t="s">
        <v>1553</v>
      </c>
      <c r="C13" s="464" t="s">
        <v>748</v>
      </c>
      <c r="E13" s="18" t="s">
        <v>7438</v>
      </c>
      <c r="F13" s="18" t="s">
        <v>37</v>
      </c>
      <c r="H13" s="18" t="n">
        <v>2017</v>
      </c>
      <c r="I13" s="442" t="n">
        <v>43101</v>
      </c>
      <c r="J13" s="443" t="n">
        <v>44561</v>
      </c>
      <c r="K13" s="18" t="n">
        <v>779362</v>
      </c>
      <c r="L13" s="18"/>
      <c r="M13" s="403" t="s">
        <v>7439</v>
      </c>
      <c r="N13" s="445" t="n">
        <v>345858</v>
      </c>
      <c r="T13" s="18" t="s">
        <v>7440</v>
      </c>
      <c r="U13" s="439" t="s">
        <v>7441</v>
      </c>
      <c r="V13" s="465"/>
      <c r="X13" s="466" t="s">
        <v>7442</v>
      </c>
    </row>
    <row r="14" customFormat="false" ht="34.5" hidden="false" customHeight="true" outlineLevel="0" collapsed="false">
      <c r="B14" s="458" t="s">
        <v>1553</v>
      </c>
      <c r="C14" s="440" t="s">
        <v>748</v>
      </c>
      <c r="E14" s="441" t="s">
        <v>7443</v>
      </c>
      <c r="F14" s="403" t="s">
        <v>37</v>
      </c>
      <c r="H14" s="18" t="n">
        <v>2017</v>
      </c>
      <c r="I14" s="442" t="n">
        <v>43191</v>
      </c>
      <c r="J14" s="443" t="n">
        <v>44561</v>
      </c>
      <c r="K14" s="18" t="n">
        <v>779334</v>
      </c>
      <c r="M14" s="403" t="s">
        <v>7444</v>
      </c>
      <c r="N14" s="445" t="n">
        <v>222090</v>
      </c>
      <c r="T14" s="18" t="s">
        <v>7445</v>
      </c>
      <c r="U14" s="439" t="s">
        <v>7446</v>
      </c>
      <c r="X14" s="466" t="s">
        <v>7447</v>
      </c>
    </row>
    <row r="15" customFormat="false" ht="34.5" hidden="false" customHeight="true" outlineLevel="0" collapsed="false">
      <c r="B15" s="458" t="s">
        <v>1553</v>
      </c>
      <c r="C15" s="440" t="s">
        <v>6167</v>
      </c>
      <c r="E15" s="441" t="s">
        <v>7448</v>
      </c>
      <c r="F15" s="18" t="s">
        <v>37</v>
      </c>
      <c r="H15" s="18" t="n">
        <v>2018</v>
      </c>
      <c r="I15" s="442" t="n">
        <v>43709</v>
      </c>
      <c r="J15" s="443" t="n">
        <v>45169</v>
      </c>
      <c r="K15" s="18" t="n">
        <v>857202</v>
      </c>
      <c r="M15" s="403" t="s">
        <v>7449</v>
      </c>
      <c r="N15" s="445" t="n">
        <v>109375</v>
      </c>
      <c r="T15" s="18" t="s">
        <v>7450</v>
      </c>
      <c r="U15" s="439" t="s">
        <v>7451</v>
      </c>
      <c r="X15" s="466" t="s">
        <v>7452</v>
      </c>
    </row>
    <row r="16" customFormat="false" ht="34.5" hidden="false" customHeight="true" outlineLevel="0" collapsed="false">
      <c r="B16" s="458" t="s">
        <v>1553</v>
      </c>
      <c r="C16" s="440" t="s">
        <v>879</v>
      </c>
      <c r="E16" s="441" t="s">
        <v>7453</v>
      </c>
      <c r="F16" s="403" t="s">
        <v>37</v>
      </c>
      <c r="H16" s="18" t="n">
        <v>2018</v>
      </c>
      <c r="I16" s="442" t="n">
        <v>43586</v>
      </c>
      <c r="J16" s="443" t="n">
        <v>44490</v>
      </c>
      <c r="K16" s="18" t="n">
        <v>833650</v>
      </c>
      <c r="M16" s="403" t="s">
        <v>7454</v>
      </c>
      <c r="N16" s="445" t="n">
        <v>150000</v>
      </c>
      <c r="T16" s="403" t="s">
        <v>7455</v>
      </c>
      <c r="U16" s="467" t="s">
        <v>7436</v>
      </c>
      <c r="V16" s="465"/>
      <c r="X16" s="468" t="s">
        <v>7456</v>
      </c>
    </row>
    <row r="17" customFormat="false" ht="34.5" hidden="false" customHeight="true" outlineLevel="0" collapsed="false">
      <c r="B17" s="458" t="s">
        <v>1553</v>
      </c>
      <c r="C17" s="440" t="s">
        <v>6167</v>
      </c>
      <c r="E17" s="441" t="s">
        <v>7457</v>
      </c>
      <c r="F17" s="403" t="s">
        <v>37</v>
      </c>
      <c r="H17" s="18" t="n">
        <v>2020</v>
      </c>
      <c r="I17" s="442" t="n">
        <v>44348</v>
      </c>
      <c r="J17" s="443" t="n">
        <v>46081</v>
      </c>
      <c r="K17" s="18" t="n">
        <v>101007979</v>
      </c>
      <c r="M17" s="403" t="s">
        <v>4133</v>
      </c>
      <c r="N17" s="445" t="n">
        <v>197800</v>
      </c>
      <c r="T17" s="403" t="s">
        <v>7458</v>
      </c>
      <c r="U17" s="467" t="s">
        <v>7451</v>
      </c>
      <c r="X17" s="466" t="s">
        <v>7459</v>
      </c>
    </row>
    <row r="18" customFormat="false" ht="34.5" hidden="false" customHeight="true" outlineLevel="0" collapsed="false">
      <c r="B18" s="403" t="s">
        <v>1553</v>
      </c>
      <c r="C18" s="449" t="s">
        <v>156</v>
      </c>
      <c r="E18" s="441" t="s">
        <v>7460</v>
      </c>
      <c r="F18" s="403" t="s">
        <v>37</v>
      </c>
      <c r="H18" s="18" t="n">
        <v>2020</v>
      </c>
      <c r="I18" s="442" t="n">
        <v>44440</v>
      </c>
      <c r="J18" s="443" t="n">
        <v>44804</v>
      </c>
      <c r="K18" s="18" t="n">
        <v>101035541</v>
      </c>
      <c r="N18" s="445" t="n">
        <v>16625</v>
      </c>
      <c r="T18" s="403" t="s">
        <v>7461</v>
      </c>
      <c r="U18" s="467" t="s">
        <v>91</v>
      </c>
      <c r="V18" s="465"/>
      <c r="X18" s="466" t="s">
        <v>7462</v>
      </c>
    </row>
    <row r="19" customFormat="false" ht="34.5" hidden="false" customHeight="true" outlineLevel="0" collapsed="false">
      <c r="B19" s="403" t="s">
        <v>1553</v>
      </c>
      <c r="C19" s="449" t="s">
        <v>156</v>
      </c>
      <c r="E19" s="441" t="s">
        <v>7463</v>
      </c>
      <c r="F19" s="403" t="s">
        <v>37</v>
      </c>
      <c r="H19" s="18" t="n">
        <v>2020</v>
      </c>
      <c r="I19" s="442" t="n">
        <v>44256</v>
      </c>
      <c r="J19" s="443" t="n">
        <v>45351</v>
      </c>
      <c r="K19" s="18" t="n">
        <v>101006279</v>
      </c>
      <c r="M19" s="403" t="s">
        <v>7464</v>
      </c>
      <c r="N19" s="445" t="n">
        <v>202075</v>
      </c>
      <c r="T19" s="403" t="s">
        <v>7465</v>
      </c>
      <c r="U19" s="439" t="s">
        <v>7466</v>
      </c>
      <c r="V19" s="465"/>
      <c r="X19" s="466" t="s">
        <v>7467</v>
      </c>
    </row>
    <row r="20" customFormat="false" ht="34.5" hidden="false" customHeight="true" outlineLevel="0" collapsed="false">
      <c r="B20" s="403" t="s">
        <v>1553</v>
      </c>
      <c r="C20" s="440" t="s">
        <v>748</v>
      </c>
      <c r="E20" s="441" t="s">
        <v>7468</v>
      </c>
      <c r="F20" s="403" t="s">
        <v>37</v>
      </c>
      <c r="H20" s="18" t="n">
        <v>2020</v>
      </c>
      <c r="I20" s="442" t="n">
        <v>44317</v>
      </c>
      <c r="J20" s="443" t="n">
        <v>46142</v>
      </c>
      <c r="K20" s="18" t="n">
        <v>965014</v>
      </c>
      <c r="M20" s="403" t="s">
        <v>7439</v>
      </c>
      <c r="N20" s="445" t="n">
        <v>400000</v>
      </c>
      <c r="T20" s="403" t="s">
        <v>7469</v>
      </c>
      <c r="U20" s="439" t="s">
        <v>7470</v>
      </c>
      <c r="V20" s="465"/>
      <c r="X20" s="466" t="s">
        <v>7471</v>
      </c>
    </row>
    <row r="21" customFormat="false" ht="34.5" hidden="false" customHeight="true" outlineLevel="0" collapsed="false">
      <c r="B21" s="18" t="s">
        <v>1553</v>
      </c>
      <c r="C21" s="440" t="s">
        <v>51</v>
      </c>
      <c r="E21" s="441" t="s">
        <v>7472</v>
      </c>
      <c r="F21" s="403" t="s">
        <v>37</v>
      </c>
      <c r="H21" s="18" t="n">
        <v>2014</v>
      </c>
      <c r="I21" s="442" t="n">
        <v>42036</v>
      </c>
      <c r="J21" s="443" t="n">
        <v>43131</v>
      </c>
      <c r="K21" s="18" t="n">
        <v>642139</v>
      </c>
      <c r="M21" s="403" t="s">
        <v>7473</v>
      </c>
      <c r="N21" s="445" t="n">
        <v>29125</v>
      </c>
      <c r="T21" s="403" t="s">
        <v>7474</v>
      </c>
      <c r="U21" s="439" t="s">
        <v>7475</v>
      </c>
      <c r="X21" s="466" t="s">
        <v>7476</v>
      </c>
    </row>
    <row r="22" customFormat="false" ht="34.5" hidden="false" customHeight="true" outlineLevel="0" collapsed="false">
      <c r="B22" s="18" t="s">
        <v>1553</v>
      </c>
      <c r="C22" s="440" t="s">
        <v>51</v>
      </c>
      <c r="E22" s="441" t="s">
        <v>7477</v>
      </c>
      <c r="F22" s="403" t="s">
        <v>37</v>
      </c>
      <c r="H22" s="18" t="n">
        <v>2018</v>
      </c>
      <c r="I22" s="442" t="n">
        <v>43617</v>
      </c>
      <c r="J22" s="443" t="n">
        <v>45260</v>
      </c>
      <c r="K22" s="18" t="n">
        <v>824093</v>
      </c>
      <c r="M22" s="403" t="s">
        <v>4113</v>
      </c>
      <c r="N22" s="445" t="n">
        <v>36000</v>
      </c>
      <c r="T22" s="403" t="s">
        <v>7478</v>
      </c>
      <c r="U22" s="439" t="s">
        <v>91</v>
      </c>
      <c r="V22" s="465"/>
      <c r="X22" s="466" t="s">
        <v>7479</v>
      </c>
    </row>
    <row r="23" customFormat="false" ht="34.5" hidden="false" customHeight="true" outlineLevel="0" collapsed="false">
      <c r="B23" s="18" t="s">
        <v>1553</v>
      </c>
      <c r="C23" s="449" t="s">
        <v>156</v>
      </c>
      <c r="E23" s="441" t="s">
        <v>7480</v>
      </c>
      <c r="F23" s="403" t="s">
        <v>37</v>
      </c>
      <c r="H23" s="18" t="n">
        <v>2014</v>
      </c>
      <c r="I23" s="442" t="n">
        <v>42125</v>
      </c>
      <c r="J23" s="443" t="n">
        <v>42613</v>
      </c>
      <c r="K23" s="18" t="n">
        <v>691567</v>
      </c>
      <c r="M23" s="403" t="s">
        <v>7439</v>
      </c>
      <c r="N23" s="445" t="n">
        <v>17466</v>
      </c>
      <c r="T23" s="403" t="s">
        <v>7481</v>
      </c>
      <c r="U23" s="439" t="s">
        <v>91</v>
      </c>
      <c r="X23" s="466" t="s">
        <v>7482</v>
      </c>
    </row>
    <row r="24" customFormat="false" ht="34.5" hidden="false" customHeight="true" outlineLevel="0" collapsed="false">
      <c r="B24" s="18" t="s">
        <v>1553</v>
      </c>
      <c r="C24" s="449" t="s">
        <v>156</v>
      </c>
      <c r="D24" s="403" t="s">
        <v>76</v>
      </c>
      <c r="E24" s="441" t="s">
        <v>7483</v>
      </c>
      <c r="F24" s="403" t="s">
        <v>37</v>
      </c>
      <c r="H24" s="18" t="n">
        <v>2014</v>
      </c>
      <c r="I24" s="442" t="n">
        <v>42248</v>
      </c>
      <c r="J24" s="443" t="n">
        <v>43343</v>
      </c>
      <c r="K24" s="18" t="n">
        <v>665934</v>
      </c>
      <c r="M24" s="403" t="s">
        <v>7484</v>
      </c>
      <c r="N24" s="445" t="n">
        <v>19977.5</v>
      </c>
      <c r="T24" s="403" t="s">
        <v>7485</v>
      </c>
      <c r="U24" s="439" t="s">
        <v>91</v>
      </c>
      <c r="V24" s="465"/>
      <c r="X24" s="466" t="s">
        <v>7486</v>
      </c>
    </row>
    <row r="25" customFormat="false" ht="34.5" hidden="false" customHeight="true" outlineLevel="0" collapsed="false">
      <c r="B25" s="18" t="s">
        <v>1553</v>
      </c>
      <c r="C25" s="449" t="s">
        <v>156</v>
      </c>
      <c r="E25" s="441" t="s">
        <v>7487</v>
      </c>
      <c r="F25" s="403" t="s">
        <v>37</v>
      </c>
      <c r="H25" s="18" t="n">
        <v>2017</v>
      </c>
      <c r="I25" s="442" t="n">
        <v>43344</v>
      </c>
      <c r="J25" s="443" t="n">
        <v>44620</v>
      </c>
      <c r="K25" s="18" t="n">
        <v>786133</v>
      </c>
      <c r="M25" s="403" t="s">
        <v>4107</v>
      </c>
      <c r="N25" s="445" t="n">
        <v>10850</v>
      </c>
      <c r="T25" s="403" t="s">
        <v>7488</v>
      </c>
      <c r="U25" s="439" t="s">
        <v>91</v>
      </c>
      <c r="V25" s="465"/>
      <c r="X25" s="466" t="s">
        <v>7489</v>
      </c>
    </row>
    <row r="26" customFormat="false" ht="34.5" hidden="false" customHeight="true" outlineLevel="0" collapsed="false">
      <c r="B26" s="403" t="s">
        <v>1553</v>
      </c>
      <c r="C26" s="449" t="s">
        <v>156</v>
      </c>
      <c r="E26" s="441" t="s">
        <v>7490</v>
      </c>
      <c r="F26" s="403" t="s">
        <v>37</v>
      </c>
      <c r="H26" s="18" t="n">
        <v>2016</v>
      </c>
      <c r="I26" s="442" t="n">
        <v>42491</v>
      </c>
      <c r="J26" s="443" t="s">
        <v>7491</v>
      </c>
      <c r="K26" s="18" t="n">
        <v>731122</v>
      </c>
      <c r="M26" s="403" t="s">
        <v>7439</v>
      </c>
      <c r="N26" s="445" t="n">
        <v>51256</v>
      </c>
      <c r="T26" s="403" t="s">
        <v>7492</v>
      </c>
      <c r="U26" s="439" t="s">
        <v>91</v>
      </c>
      <c r="X26" s="466" t="s">
        <v>7493</v>
      </c>
    </row>
    <row r="27" customFormat="false" ht="34.5" hidden="false" customHeight="true" outlineLevel="0" collapsed="false">
      <c r="B27" s="403" t="s">
        <v>1553</v>
      </c>
      <c r="C27" s="449" t="s">
        <v>156</v>
      </c>
      <c r="E27" s="441" t="s">
        <v>7494</v>
      </c>
      <c r="F27" s="403" t="s">
        <v>37</v>
      </c>
      <c r="H27" s="18" t="n">
        <v>2019</v>
      </c>
      <c r="I27" s="442" t="n">
        <v>43831</v>
      </c>
      <c r="J27" s="443" t="n">
        <v>45900</v>
      </c>
      <c r="K27" s="18" t="n">
        <v>872328</v>
      </c>
      <c r="M27" s="403" t="s">
        <v>7473</v>
      </c>
      <c r="N27" s="445" t="n">
        <v>36800</v>
      </c>
      <c r="T27" s="403" t="s">
        <v>7495</v>
      </c>
      <c r="U27" s="439" t="s">
        <v>91</v>
      </c>
      <c r="X27" s="466" t="s">
        <v>7496</v>
      </c>
    </row>
    <row r="28" customFormat="false" ht="34.5" hidden="false" customHeight="true" outlineLevel="0" collapsed="false">
      <c r="B28" s="403" t="s">
        <v>1553</v>
      </c>
      <c r="C28" s="449" t="s">
        <v>156</v>
      </c>
      <c r="E28" s="441" t="s">
        <v>7497</v>
      </c>
      <c r="F28" s="403" t="s">
        <v>37</v>
      </c>
      <c r="H28" s="18" t="n">
        <v>2019</v>
      </c>
      <c r="I28" s="442" t="n">
        <v>43831</v>
      </c>
      <c r="J28" s="443" t="n">
        <v>45291</v>
      </c>
      <c r="K28" s="18" t="n">
        <v>872614</v>
      </c>
      <c r="M28" s="403" t="s">
        <v>4107</v>
      </c>
      <c r="N28" s="445" t="n">
        <v>110250</v>
      </c>
      <c r="T28" s="403" t="s">
        <v>7498</v>
      </c>
      <c r="U28" s="439" t="s">
        <v>7499</v>
      </c>
      <c r="X28" s="466" t="s">
        <v>7500</v>
      </c>
    </row>
    <row r="29" customFormat="false" ht="34.5" hidden="false" customHeight="true" outlineLevel="0" collapsed="false">
      <c r="B29" s="403" t="s">
        <v>1553</v>
      </c>
      <c r="C29" s="449" t="s">
        <v>156</v>
      </c>
      <c r="E29" s="441" t="s">
        <v>7501</v>
      </c>
      <c r="F29" s="403" t="s">
        <v>37</v>
      </c>
      <c r="H29" s="18" t="n">
        <v>2019</v>
      </c>
      <c r="I29" s="442" t="n">
        <v>44075</v>
      </c>
      <c r="J29" s="443" t="n">
        <v>44926</v>
      </c>
      <c r="K29" s="18" t="n">
        <v>951732</v>
      </c>
      <c r="M29" s="403" t="s">
        <v>7502</v>
      </c>
      <c r="N29" s="445" t="n">
        <v>500000</v>
      </c>
      <c r="T29" s="403" t="s">
        <v>7503</v>
      </c>
      <c r="U29" s="439" t="s">
        <v>7504</v>
      </c>
      <c r="V29" s="465"/>
      <c r="X29" s="466" t="s">
        <v>7505</v>
      </c>
    </row>
    <row r="30" customFormat="false" ht="34.5" hidden="false" customHeight="true" outlineLevel="0" collapsed="false">
      <c r="B30" s="403" t="s">
        <v>1553</v>
      </c>
      <c r="C30" s="469" t="s">
        <v>156</v>
      </c>
      <c r="E30" s="441" t="s">
        <v>7506</v>
      </c>
      <c r="F30" s="403" t="s">
        <v>37</v>
      </c>
      <c r="H30" s="18" t="n">
        <v>2018</v>
      </c>
      <c r="I30" s="442" t="n">
        <v>43709</v>
      </c>
      <c r="J30" s="443" t="n">
        <v>44985</v>
      </c>
      <c r="K30" s="18" t="n">
        <v>857645</v>
      </c>
      <c r="M30" s="403" t="s">
        <v>4107</v>
      </c>
      <c r="N30" s="445" t="n">
        <v>104612.5</v>
      </c>
      <c r="T30" s="403" t="s">
        <v>7507</v>
      </c>
      <c r="U30" s="439" t="s">
        <v>91</v>
      </c>
      <c r="V30" s="465"/>
      <c r="X30" s="466" t="s">
        <v>7508</v>
      </c>
    </row>
    <row r="31" customFormat="false" ht="34.5" hidden="false" customHeight="true" outlineLevel="0" collapsed="false">
      <c r="B31" s="403" t="s">
        <v>1553</v>
      </c>
      <c r="C31" s="440" t="s">
        <v>748</v>
      </c>
      <c r="D31" s="403" t="s">
        <v>6167</v>
      </c>
      <c r="E31" s="441" t="s">
        <v>7509</v>
      </c>
      <c r="F31" s="403" t="s">
        <v>37</v>
      </c>
      <c r="H31" s="18" t="n">
        <v>2017</v>
      </c>
      <c r="I31" s="442" t="n">
        <v>43252</v>
      </c>
      <c r="J31" s="443" t="n">
        <v>45260</v>
      </c>
      <c r="K31" s="18" t="n">
        <v>773701</v>
      </c>
      <c r="M31" s="403" t="s">
        <v>7444</v>
      </c>
      <c r="N31" s="445" t="n">
        <v>43745.45</v>
      </c>
      <c r="T31" s="403" t="s">
        <v>7510</v>
      </c>
      <c r="U31" s="439" t="s">
        <v>7511</v>
      </c>
      <c r="V31" s="465"/>
      <c r="X31" s="466" t="s">
        <v>7512</v>
      </c>
    </row>
    <row r="32" customFormat="false" ht="34.5" hidden="false" customHeight="true" outlineLevel="0" collapsed="false">
      <c r="B32" s="403" t="s">
        <v>1553</v>
      </c>
      <c r="C32" s="449" t="s">
        <v>156</v>
      </c>
      <c r="E32" s="441" t="s">
        <v>7513</v>
      </c>
      <c r="F32" s="403" t="s">
        <v>37</v>
      </c>
      <c r="H32" s="18" t="n">
        <v>2019</v>
      </c>
      <c r="I32" s="442" t="n">
        <v>43983</v>
      </c>
      <c r="J32" s="443" t="n">
        <v>45260</v>
      </c>
      <c r="K32" s="18" t="n">
        <v>861584</v>
      </c>
      <c r="M32" s="403" t="s">
        <v>7514</v>
      </c>
      <c r="N32" s="445" t="n">
        <v>72375</v>
      </c>
      <c r="T32" s="403" t="s">
        <v>7515</v>
      </c>
      <c r="U32" s="439" t="s">
        <v>7436</v>
      </c>
      <c r="V32" s="465"/>
      <c r="X32" s="466" t="s">
        <v>7516</v>
      </c>
    </row>
    <row r="33" customFormat="false" ht="34.5" hidden="false" customHeight="true" outlineLevel="0" collapsed="false">
      <c r="B33" s="403" t="s">
        <v>1553</v>
      </c>
      <c r="C33" s="449" t="s">
        <v>156</v>
      </c>
      <c r="E33" s="441" t="s">
        <v>7517</v>
      </c>
      <c r="F33" s="403" t="s">
        <v>37</v>
      </c>
      <c r="H33" s="18" t="n">
        <v>2018</v>
      </c>
      <c r="I33" s="442" t="n">
        <v>43466</v>
      </c>
      <c r="J33" s="443" t="n">
        <v>44926</v>
      </c>
      <c r="K33" s="18" t="n">
        <v>856726</v>
      </c>
      <c r="M33" s="403" t="s">
        <v>7439</v>
      </c>
      <c r="N33" s="445" t="n">
        <v>4278</v>
      </c>
      <c r="T33" s="403" t="s">
        <v>7518</v>
      </c>
      <c r="U33" s="439" t="s">
        <v>91</v>
      </c>
      <c r="X33" s="466" t="s">
        <v>7519</v>
      </c>
    </row>
    <row r="34" customFormat="false" ht="34.5" hidden="false" customHeight="true" outlineLevel="0" collapsed="false">
      <c r="B34" s="403" t="s">
        <v>1553</v>
      </c>
      <c r="C34" s="449" t="s">
        <v>156</v>
      </c>
      <c r="E34" s="441" t="s">
        <v>7520</v>
      </c>
      <c r="F34" s="403" t="s">
        <v>37</v>
      </c>
      <c r="H34" s="18" t="n">
        <v>2015</v>
      </c>
      <c r="I34" s="442" t="n">
        <v>42278</v>
      </c>
      <c r="J34" s="443" t="n">
        <v>43373</v>
      </c>
      <c r="K34" s="470" t="n">
        <v>675121</v>
      </c>
      <c r="L34" s="470"/>
      <c r="M34" s="403" t="s">
        <v>4107</v>
      </c>
      <c r="N34" s="445" t="n">
        <v>74838.75</v>
      </c>
      <c r="T34" s="403" t="s">
        <v>7521</v>
      </c>
      <c r="U34" s="439" t="s">
        <v>91</v>
      </c>
      <c r="X34" s="466" t="s">
        <v>7522</v>
      </c>
    </row>
    <row r="35" customFormat="false" ht="34.5" hidden="false" customHeight="true" outlineLevel="0" collapsed="false">
      <c r="B35" s="403" t="s">
        <v>1553</v>
      </c>
      <c r="C35" s="469" t="s">
        <v>156</v>
      </c>
      <c r="D35" s="469" t="s">
        <v>76</v>
      </c>
      <c r="E35" s="441" t="s">
        <v>7523</v>
      </c>
      <c r="F35" s="403" t="s">
        <v>37</v>
      </c>
      <c r="H35" s="18" t="n">
        <v>2014</v>
      </c>
      <c r="I35" s="442" t="n">
        <v>42064</v>
      </c>
      <c r="J35" s="443" t="n">
        <v>42916</v>
      </c>
      <c r="K35" s="18" t="n">
        <v>641607</v>
      </c>
      <c r="M35" s="403" t="s">
        <v>4113</v>
      </c>
      <c r="N35" s="445" t="n">
        <v>15593.75</v>
      </c>
      <c r="T35" s="403" t="s">
        <v>7524</v>
      </c>
      <c r="U35" s="439" t="s">
        <v>7525</v>
      </c>
      <c r="X35" s="466" t="s">
        <v>7526</v>
      </c>
    </row>
    <row r="36" customFormat="false" ht="34.5" hidden="false" customHeight="true" outlineLevel="0" collapsed="false">
      <c r="B36" s="403" t="s">
        <v>1553</v>
      </c>
      <c r="C36" s="471" t="s">
        <v>879</v>
      </c>
      <c r="E36" s="441" t="s">
        <v>7527</v>
      </c>
      <c r="F36" s="403" t="s">
        <v>37</v>
      </c>
      <c r="H36" s="18" t="n">
        <v>2019</v>
      </c>
      <c r="I36" s="442" t="n">
        <v>43983</v>
      </c>
      <c r="J36" s="443" t="n">
        <v>45077</v>
      </c>
      <c r="K36" s="18" t="n">
        <v>883371</v>
      </c>
      <c r="M36" s="403" t="s">
        <v>7528</v>
      </c>
      <c r="N36" s="445" t="n">
        <v>35000</v>
      </c>
      <c r="T36" s="403" t="s">
        <v>7529</v>
      </c>
      <c r="U36" s="439" t="s">
        <v>7436</v>
      </c>
      <c r="X36" s="466" t="s">
        <v>7530</v>
      </c>
    </row>
    <row r="37" customFormat="false" ht="34.5" hidden="false" customHeight="true" outlineLevel="0" collapsed="false">
      <c r="B37" s="403" t="s">
        <v>1553</v>
      </c>
      <c r="C37" s="471" t="s">
        <v>879</v>
      </c>
      <c r="E37" s="441" t="s">
        <v>7531</v>
      </c>
      <c r="F37" s="403" t="s">
        <v>37</v>
      </c>
      <c r="H37" s="18" t="n">
        <v>2019</v>
      </c>
      <c r="I37" s="442" t="n">
        <v>44105</v>
      </c>
      <c r="J37" s="443" t="n">
        <v>44834</v>
      </c>
      <c r="K37" s="18" t="n">
        <v>883374</v>
      </c>
      <c r="M37" s="403" t="s">
        <v>4113</v>
      </c>
      <c r="N37" s="445" t="n">
        <v>130750</v>
      </c>
      <c r="T37" s="403" t="s">
        <v>7532</v>
      </c>
      <c r="U37" s="439" t="s">
        <v>7436</v>
      </c>
      <c r="X37" s="466" t="s">
        <v>7533</v>
      </c>
    </row>
    <row r="38" customFormat="false" ht="34.5" hidden="false" customHeight="true" outlineLevel="0" collapsed="false">
      <c r="B38" s="403"/>
      <c r="F38" s="403"/>
    </row>
    <row r="39" customFormat="false" ht="34.5" hidden="false" customHeight="true" outlineLevel="0" collapsed="false">
      <c r="B39" s="403"/>
    </row>
    <row r="40" customFormat="false" ht="34.5" hidden="false" customHeight="true" outlineLevel="0" collapsed="false">
      <c r="B40" s="403"/>
    </row>
    <row r="41" customFormat="false" ht="34.5" hidden="false" customHeight="true" outlineLevel="0" collapsed="false">
      <c r="B41" s="403"/>
    </row>
    <row r="42" customFormat="false" ht="34.5" hidden="false" customHeight="true" outlineLevel="0" collapsed="false">
      <c r="B42" s="40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14" activeCellId="0" sqref="D14"/>
    </sheetView>
  </sheetViews>
  <sheetFormatPr defaultColWidth="14.4375" defaultRowHeight="34.5" zeroHeight="false" outlineLevelRow="0" outlineLevelCol="0"/>
  <cols>
    <col collapsed="false" customWidth="true" hidden="false" outlineLevel="0" max="1" min="1" style="472" width="10.14"/>
    <col collapsed="false" customWidth="true" hidden="false" outlineLevel="0" max="2" min="2" style="473" width="15.43"/>
    <col collapsed="false" customWidth="true" hidden="false" outlineLevel="0" max="3" min="3" style="474" width="24.28"/>
    <col collapsed="false" customWidth="true" hidden="false" outlineLevel="0" max="4" min="4" style="473" width="17.71"/>
    <col collapsed="false" customWidth="true" hidden="false" outlineLevel="0" max="5" min="5" style="475" width="23.72"/>
    <col collapsed="false" customWidth="true" hidden="false" outlineLevel="0" max="6" min="6" style="473" width="8.7"/>
    <col collapsed="false" customWidth="true" hidden="false" outlineLevel="0" max="7" min="7" style="472" width="14.71"/>
    <col collapsed="false" customWidth="true" hidden="false" outlineLevel="0" max="8" min="8" style="473" width="8.7"/>
    <col collapsed="false" customWidth="true" hidden="false" outlineLevel="0" max="9" min="9" style="476" width="20.71"/>
    <col collapsed="false" customWidth="true" hidden="false" outlineLevel="0" max="10" min="10" style="477" width="16.14"/>
    <col collapsed="false" customWidth="true" hidden="false" outlineLevel="0" max="11" min="11" style="473" width="12.71"/>
    <col collapsed="false" customWidth="true" hidden="false" outlineLevel="0" max="12" min="12" style="478" width="12.71"/>
    <col collapsed="false" customWidth="true" hidden="false" outlineLevel="0" max="13" min="13" style="479" width="18.43"/>
    <col collapsed="false" customWidth="true" hidden="false" outlineLevel="0" max="14" min="14" style="480" width="24.15"/>
    <col collapsed="false" customWidth="true" hidden="false" outlineLevel="0" max="15" min="15" style="472" width="8.7"/>
    <col collapsed="false" customWidth="true" hidden="false" outlineLevel="0" max="16" min="16" style="472" width="13.14"/>
    <col collapsed="false" customWidth="true" hidden="false" outlineLevel="0" max="18" min="17" style="472" width="8.7"/>
    <col collapsed="false" customWidth="true" hidden="false" outlineLevel="0" max="19" min="19" style="472" width="16"/>
    <col collapsed="false" customWidth="true" hidden="false" outlineLevel="0" max="20" min="20" style="481" width="32.29"/>
    <col collapsed="false" customWidth="true" hidden="false" outlineLevel="0" max="21" min="21" style="472" width="32.29"/>
    <col collapsed="false" customWidth="true" hidden="false" outlineLevel="0" max="22" min="22" style="482" width="18.85"/>
    <col collapsed="false" customWidth="true" hidden="false" outlineLevel="0" max="23" min="23" style="472" width="14.57"/>
    <col collapsed="false" customWidth="true" hidden="false" outlineLevel="0" max="24" min="24" style="483" width="32.29"/>
    <col collapsed="false" customWidth="true" hidden="false" outlineLevel="0" max="29" min="25" style="472" width="8.7"/>
    <col collapsed="false" customWidth="false" hidden="false" outlineLevel="0" max="1024" min="30" style="472" width="14.43"/>
  </cols>
  <sheetData>
    <row r="1" s="493" customFormat="true" ht="34.5" hidden="false" customHeight="true" outlineLevel="0" collapsed="false">
      <c r="A1" s="484" t="s">
        <v>7534</v>
      </c>
      <c r="B1" s="484" t="s">
        <v>1</v>
      </c>
      <c r="C1" s="485" t="s">
        <v>2</v>
      </c>
      <c r="D1" s="484" t="s">
        <v>3</v>
      </c>
      <c r="E1" s="486" t="s">
        <v>4</v>
      </c>
      <c r="F1" s="484" t="s">
        <v>5</v>
      </c>
      <c r="G1" s="484" t="s">
        <v>6</v>
      </c>
      <c r="H1" s="484" t="s">
        <v>7</v>
      </c>
      <c r="I1" s="487" t="s">
        <v>8</v>
      </c>
      <c r="J1" s="487" t="s">
        <v>9</v>
      </c>
      <c r="K1" s="484" t="s">
        <v>10</v>
      </c>
      <c r="L1" s="484" t="s">
        <v>7394</v>
      </c>
      <c r="M1" s="488" t="s">
        <v>11</v>
      </c>
      <c r="N1" s="489" t="s">
        <v>12</v>
      </c>
      <c r="O1" s="490" t="s">
        <v>13</v>
      </c>
      <c r="P1" s="490" t="s">
        <v>14</v>
      </c>
      <c r="Q1" s="490" t="s">
        <v>15</v>
      </c>
      <c r="R1" s="490" t="s">
        <v>4265</v>
      </c>
      <c r="S1" s="484" t="s">
        <v>16</v>
      </c>
      <c r="T1" s="491" t="s">
        <v>17</v>
      </c>
      <c r="U1" s="484" t="s">
        <v>4268</v>
      </c>
      <c r="V1" s="492" t="s">
        <v>18</v>
      </c>
      <c r="W1" s="484" t="s">
        <v>19</v>
      </c>
      <c r="X1" s="484" t="s">
        <v>20</v>
      </c>
      <c r="Y1" s="473"/>
      <c r="Z1" s="473"/>
      <c r="AA1" s="473"/>
      <c r="AB1" s="473"/>
      <c r="AC1" s="473"/>
    </row>
    <row r="2" s="493" customFormat="true" ht="34.5" hidden="false" customHeight="true" outlineLevel="0" collapsed="false">
      <c r="A2" s="473" t="s">
        <v>4055</v>
      </c>
      <c r="B2" s="473" t="s">
        <v>7535</v>
      </c>
      <c r="C2" s="494" t="s">
        <v>156</v>
      </c>
      <c r="D2" s="473"/>
      <c r="E2" s="475" t="s">
        <v>7536</v>
      </c>
      <c r="F2" s="479" t="s">
        <v>7537</v>
      </c>
      <c r="G2" s="473"/>
      <c r="H2" s="473" t="n">
        <v>2018</v>
      </c>
      <c r="I2" s="476" t="n">
        <v>43466</v>
      </c>
      <c r="J2" s="476" t="n">
        <v>43830</v>
      </c>
      <c r="K2" s="473" t="n">
        <v>831303</v>
      </c>
      <c r="L2" s="473" t="s">
        <v>7538</v>
      </c>
      <c r="M2" s="479" t="s">
        <v>7539</v>
      </c>
      <c r="N2" s="495" t="n">
        <v>56948.55</v>
      </c>
      <c r="O2" s="496"/>
      <c r="P2" s="496" t="n">
        <v>94914.25</v>
      </c>
      <c r="Q2" s="497" t="s">
        <v>7540</v>
      </c>
      <c r="R2" s="497" t="s">
        <v>7541</v>
      </c>
      <c r="S2" s="473"/>
      <c r="T2" s="481" t="s">
        <v>7542</v>
      </c>
      <c r="U2" s="483" t="s">
        <v>7543</v>
      </c>
      <c r="V2" s="498" t="s">
        <v>7544</v>
      </c>
      <c r="W2" s="473"/>
      <c r="X2" s="408" t="s">
        <v>7545</v>
      </c>
      <c r="Y2" s="473"/>
      <c r="Z2" s="473"/>
      <c r="AA2" s="473"/>
      <c r="AB2" s="473"/>
      <c r="AC2" s="473"/>
    </row>
    <row r="3" s="493" customFormat="true" ht="34.5" hidden="false" customHeight="true" outlineLevel="0" collapsed="false">
      <c r="A3" s="473" t="s">
        <v>4055</v>
      </c>
      <c r="B3" s="473" t="s">
        <v>7535</v>
      </c>
      <c r="C3" s="494" t="s">
        <v>156</v>
      </c>
      <c r="D3" s="473"/>
      <c r="E3" s="475" t="s">
        <v>7536</v>
      </c>
      <c r="F3" s="479" t="s">
        <v>7537</v>
      </c>
      <c r="G3" s="473"/>
      <c r="H3" s="473" t="n">
        <v>2016</v>
      </c>
      <c r="I3" s="476" t="n">
        <v>42736</v>
      </c>
      <c r="J3" s="476" t="n">
        <v>43465</v>
      </c>
      <c r="K3" s="473" t="n">
        <v>737779</v>
      </c>
      <c r="L3" s="473" t="s">
        <v>7538</v>
      </c>
      <c r="M3" s="479" t="s">
        <v>7539</v>
      </c>
      <c r="N3" s="495" t="n">
        <v>107450</v>
      </c>
      <c r="O3" s="496"/>
      <c r="P3" s="496" t="n">
        <v>179083.35</v>
      </c>
      <c r="Q3" s="497" t="s">
        <v>7540</v>
      </c>
      <c r="R3" s="497" t="s">
        <v>7541</v>
      </c>
      <c r="S3" s="473"/>
      <c r="T3" s="499" t="s">
        <v>7546</v>
      </c>
      <c r="U3" s="483" t="s">
        <v>7543</v>
      </c>
      <c r="V3" s="498" t="s">
        <v>7544</v>
      </c>
      <c r="W3" s="473"/>
      <c r="X3" s="408" t="s">
        <v>7545</v>
      </c>
      <c r="Y3" s="473"/>
      <c r="Z3" s="473"/>
      <c r="AA3" s="473"/>
      <c r="AB3" s="473"/>
      <c r="AC3" s="473"/>
    </row>
    <row r="4" s="493" customFormat="true" ht="34.5" hidden="false" customHeight="true" outlineLevel="0" collapsed="false">
      <c r="A4" s="473" t="s">
        <v>4055</v>
      </c>
      <c r="B4" s="473" t="s">
        <v>7535</v>
      </c>
      <c r="C4" s="494" t="s">
        <v>156</v>
      </c>
      <c r="D4" s="473"/>
      <c r="E4" s="475" t="s">
        <v>7536</v>
      </c>
      <c r="F4" s="479" t="s">
        <v>7537</v>
      </c>
      <c r="G4" s="473"/>
      <c r="H4" s="473" t="n">
        <v>2019</v>
      </c>
      <c r="I4" s="500" t="n">
        <v>43831</v>
      </c>
      <c r="J4" s="476" t="n">
        <v>44561</v>
      </c>
      <c r="K4" s="473" t="n">
        <v>879693</v>
      </c>
      <c r="L4" s="473" t="s">
        <v>7538</v>
      </c>
      <c r="M4" s="479" t="s">
        <v>7539</v>
      </c>
      <c r="N4" s="495" t="n">
        <v>113896.2</v>
      </c>
      <c r="O4" s="496"/>
      <c r="P4" s="496" t="n">
        <v>189827</v>
      </c>
      <c r="Q4" s="497" t="s">
        <v>7540</v>
      </c>
      <c r="R4" s="497" t="s">
        <v>7541</v>
      </c>
      <c r="S4" s="473"/>
      <c r="T4" s="501" t="s">
        <v>7546</v>
      </c>
      <c r="U4" s="483" t="s">
        <v>7543</v>
      </c>
      <c r="V4" s="498" t="s">
        <v>7544</v>
      </c>
      <c r="W4" s="473"/>
      <c r="X4" s="408" t="s">
        <v>7545</v>
      </c>
      <c r="Y4" s="473"/>
      <c r="Z4" s="473"/>
      <c r="AA4" s="473"/>
      <c r="AB4" s="473"/>
      <c r="AC4" s="473"/>
    </row>
    <row r="5" s="493" customFormat="true" ht="34.5" hidden="false" customHeight="true" outlineLevel="0" collapsed="false">
      <c r="A5" s="473" t="s">
        <v>4055</v>
      </c>
      <c r="B5" s="473" t="s">
        <v>7535</v>
      </c>
      <c r="C5" s="494" t="s">
        <v>156</v>
      </c>
      <c r="D5" s="473"/>
      <c r="E5" s="475" t="s">
        <v>7536</v>
      </c>
      <c r="F5" s="502" t="s">
        <v>7547</v>
      </c>
      <c r="G5" s="473"/>
      <c r="H5" s="473" t="n">
        <v>2014</v>
      </c>
      <c r="I5" s="476" t="n">
        <v>42250</v>
      </c>
      <c r="J5" s="476" t="n">
        <v>44379</v>
      </c>
      <c r="K5" s="473" t="n">
        <v>677097</v>
      </c>
      <c r="L5" s="473" t="s">
        <v>7538</v>
      </c>
      <c r="M5" s="479" t="s">
        <v>7539</v>
      </c>
      <c r="N5" s="495" t="s">
        <v>7548</v>
      </c>
      <c r="O5" s="496"/>
      <c r="P5" s="496"/>
      <c r="Q5" s="497" t="s">
        <v>7540</v>
      </c>
      <c r="R5" s="497" t="s">
        <v>7541</v>
      </c>
      <c r="S5" s="503"/>
      <c r="T5" s="481" t="s">
        <v>7549</v>
      </c>
      <c r="U5" s="483" t="s">
        <v>7543</v>
      </c>
      <c r="V5" s="498" t="s">
        <v>7544</v>
      </c>
      <c r="W5" s="473"/>
      <c r="X5" s="408" t="s">
        <v>7545</v>
      </c>
      <c r="Y5" s="473"/>
      <c r="Z5" s="473"/>
      <c r="AA5" s="473"/>
      <c r="AB5" s="473"/>
      <c r="AC5" s="473"/>
    </row>
    <row r="6" s="493" customFormat="true" ht="34.5" hidden="false" customHeight="true" outlineLevel="0" collapsed="false">
      <c r="A6" s="473" t="s">
        <v>4055</v>
      </c>
      <c r="B6" s="473" t="s">
        <v>7535</v>
      </c>
      <c r="C6" s="494" t="s">
        <v>156</v>
      </c>
      <c r="D6" s="473"/>
      <c r="E6" s="475" t="s">
        <v>7536</v>
      </c>
      <c r="F6" s="479" t="s">
        <v>7537</v>
      </c>
      <c r="G6" s="473"/>
      <c r="H6" s="473" t="n">
        <v>2015</v>
      </c>
      <c r="I6" s="476" t="n">
        <v>42186</v>
      </c>
      <c r="J6" s="476" t="n">
        <v>42735</v>
      </c>
      <c r="K6" s="473" t="n">
        <v>699276</v>
      </c>
      <c r="L6" s="473" t="s">
        <v>7538</v>
      </c>
      <c r="M6" s="479" t="s">
        <v>7539</v>
      </c>
      <c r="N6" s="495" t="n">
        <v>107450.01</v>
      </c>
      <c r="O6" s="496"/>
      <c r="P6" s="496" t="n">
        <v>179083.35</v>
      </c>
      <c r="Q6" s="497" t="s">
        <v>7540</v>
      </c>
      <c r="R6" s="497" t="s">
        <v>7541</v>
      </c>
      <c r="S6" s="473"/>
      <c r="T6" s="481" t="s">
        <v>7550</v>
      </c>
      <c r="U6" s="483" t="s">
        <v>7543</v>
      </c>
      <c r="V6" s="498" t="s">
        <v>7544</v>
      </c>
      <c r="W6" s="473"/>
      <c r="X6" s="408" t="s">
        <v>7545</v>
      </c>
      <c r="Y6" s="473"/>
      <c r="Z6" s="473"/>
      <c r="AA6" s="473"/>
      <c r="AB6" s="473"/>
      <c r="AC6" s="473"/>
    </row>
    <row r="7" s="493" customFormat="true" ht="34.5" hidden="false" customHeight="true" outlineLevel="0" collapsed="false">
      <c r="A7" s="473" t="s">
        <v>4055</v>
      </c>
      <c r="B7" s="473" t="s">
        <v>7535</v>
      </c>
      <c r="C7" s="494" t="s">
        <v>156</v>
      </c>
      <c r="D7" s="473"/>
      <c r="E7" s="475" t="s">
        <v>7551</v>
      </c>
      <c r="F7" s="479" t="s">
        <v>7537</v>
      </c>
      <c r="G7" s="473"/>
      <c r="H7" s="473" t="n">
        <v>2017</v>
      </c>
      <c r="I7" s="476" t="n">
        <v>42736</v>
      </c>
      <c r="J7" s="476" t="n">
        <v>43465</v>
      </c>
      <c r="K7" s="473" t="n">
        <v>764418</v>
      </c>
      <c r="L7" s="473" t="s">
        <v>7538</v>
      </c>
      <c r="M7" s="479" t="s">
        <v>7539</v>
      </c>
      <c r="N7" s="504" t="n">
        <v>11063</v>
      </c>
      <c r="O7" s="497"/>
      <c r="P7" s="497" t="n">
        <v>12293.75</v>
      </c>
      <c r="Q7" s="497" t="s">
        <v>7540</v>
      </c>
      <c r="R7" s="497" t="s">
        <v>7541</v>
      </c>
      <c r="S7" s="473"/>
      <c r="T7" s="481" t="s">
        <v>7552</v>
      </c>
      <c r="U7" s="483" t="s">
        <v>7543</v>
      </c>
      <c r="V7" s="498" t="s">
        <v>7553</v>
      </c>
      <c r="W7" s="473"/>
      <c r="X7" s="408" t="s">
        <v>7545</v>
      </c>
      <c r="Y7" s="473"/>
      <c r="Z7" s="473"/>
      <c r="AA7" s="473"/>
      <c r="AB7" s="473"/>
      <c r="AC7" s="473"/>
    </row>
    <row r="8" s="493" customFormat="true" ht="34.5" hidden="false" customHeight="true" outlineLevel="0" collapsed="false">
      <c r="A8" s="473" t="s">
        <v>4055</v>
      </c>
      <c r="B8" s="473" t="s">
        <v>7535</v>
      </c>
      <c r="C8" s="494" t="s">
        <v>156</v>
      </c>
      <c r="D8" s="473"/>
      <c r="E8" s="475" t="s">
        <v>7554</v>
      </c>
      <c r="F8" s="473" t="s">
        <v>37</v>
      </c>
      <c r="G8" s="473"/>
      <c r="H8" s="473" t="n">
        <v>2020</v>
      </c>
      <c r="I8" s="476" t="n">
        <v>43862</v>
      </c>
      <c r="J8" s="476" t="n">
        <v>44957</v>
      </c>
      <c r="K8" s="473" t="n">
        <v>882180</v>
      </c>
      <c r="L8" s="473" t="s">
        <v>7538</v>
      </c>
      <c r="M8" s="479" t="s">
        <v>7539</v>
      </c>
      <c r="N8" s="504" t="n">
        <v>71883.76</v>
      </c>
      <c r="O8" s="497"/>
      <c r="P8" s="497"/>
      <c r="Q8" s="497"/>
      <c r="R8" s="497" t="s">
        <v>7555</v>
      </c>
      <c r="S8" s="473"/>
      <c r="T8" s="481" t="s">
        <v>7556</v>
      </c>
      <c r="U8" s="483" t="s">
        <v>7543</v>
      </c>
      <c r="V8" s="505" t="s">
        <v>7557</v>
      </c>
      <c r="W8" s="473"/>
      <c r="X8" s="506" t="s">
        <v>7558</v>
      </c>
      <c r="Y8" s="473"/>
      <c r="Z8" s="473"/>
      <c r="AA8" s="473"/>
      <c r="AB8" s="473"/>
      <c r="AC8" s="473"/>
    </row>
    <row r="9" s="493" customFormat="true" ht="34.5" hidden="false" customHeight="true" outlineLevel="0" collapsed="false">
      <c r="A9" s="473" t="s">
        <v>4055</v>
      </c>
      <c r="B9" s="473" t="s">
        <v>7535</v>
      </c>
      <c r="C9" s="494" t="s">
        <v>156</v>
      </c>
      <c r="D9" s="507"/>
      <c r="E9" s="475" t="s">
        <v>7559</v>
      </c>
      <c r="F9" s="473" t="s">
        <v>37</v>
      </c>
      <c r="G9" s="473"/>
      <c r="H9" s="473" t="n">
        <v>2020</v>
      </c>
      <c r="I9" s="476" t="n">
        <v>43862</v>
      </c>
      <c r="J9" s="476" t="n">
        <v>45322</v>
      </c>
      <c r="K9" s="473" t="n">
        <v>882174</v>
      </c>
      <c r="L9" s="473" t="s">
        <v>7538</v>
      </c>
      <c r="M9" s="479" t="s">
        <v>7539</v>
      </c>
      <c r="N9" s="504" t="n">
        <v>90765.6</v>
      </c>
      <c r="O9" s="497"/>
      <c r="P9" s="497"/>
      <c r="Q9" s="497"/>
      <c r="R9" s="497" t="s">
        <v>7560</v>
      </c>
      <c r="S9" s="473"/>
      <c r="T9" s="481" t="s">
        <v>7561</v>
      </c>
      <c r="U9" s="483" t="s">
        <v>7543</v>
      </c>
      <c r="V9" s="508" t="s">
        <v>7562</v>
      </c>
      <c r="W9" s="473"/>
      <c r="X9" s="506" t="s">
        <v>7563</v>
      </c>
      <c r="Y9" s="473"/>
      <c r="Z9" s="473"/>
      <c r="AA9" s="473"/>
      <c r="AB9" s="473"/>
      <c r="AC9" s="473"/>
    </row>
    <row r="10" s="493" customFormat="true" ht="34.5" hidden="false" customHeight="true" outlineLevel="0" collapsed="false">
      <c r="A10" s="473" t="s">
        <v>4055</v>
      </c>
      <c r="B10" s="473" t="s">
        <v>7535</v>
      </c>
      <c r="C10" s="494" t="s">
        <v>156</v>
      </c>
      <c r="D10" s="473"/>
      <c r="E10" s="475" t="s">
        <v>7564</v>
      </c>
      <c r="F10" s="479" t="s">
        <v>7565</v>
      </c>
      <c r="G10" s="473"/>
      <c r="H10" s="473"/>
      <c r="I10" s="476" t="n">
        <v>43132</v>
      </c>
      <c r="J10" s="476" t="n">
        <v>43861</v>
      </c>
      <c r="K10" s="473" t="n">
        <v>785062</v>
      </c>
      <c r="L10" s="473" t="s">
        <v>7538</v>
      </c>
      <c r="M10" s="479" t="s">
        <v>7539</v>
      </c>
      <c r="N10" s="504" t="n">
        <v>25885.28</v>
      </c>
      <c r="O10" s="497"/>
      <c r="P10" s="497"/>
      <c r="Q10" s="497"/>
      <c r="R10" s="509" t="s">
        <v>7566</v>
      </c>
      <c r="S10" s="473"/>
      <c r="T10" s="499" t="s">
        <v>7567</v>
      </c>
      <c r="U10" s="483" t="s">
        <v>7543</v>
      </c>
      <c r="V10" s="508" t="s">
        <v>594</v>
      </c>
      <c r="W10" s="473"/>
      <c r="X10" s="408" t="s">
        <v>7545</v>
      </c>
      <c r="Y10" s="473"/>
      <c r="Z10" s="473"/>
      <c r="AA10" s="473"/>
      <c r="AB10" s="473"/>
      <c r="AC10" s="473"/>
    </row>
    <row r="11" s="493" customFormat="true" ht="34.5" hidden="false" customHeight="true" outlineLevel="0" collapsed="false">
      <c r="A11" s="473" t="s">
        <v>28</v>
      </c>
      <c r="B11" s="473"/>
      <c r="C11" s="494"/>
      <c r="D11" s="473"/>
      <c r="E11" s="475"/>
      <c r="F11" s="473"/>
      <c r="G11" s="473"/>
      <c r="H11" s="473"/>
      <c r="I11" s="476"/>
      <c r="J11" s="476"/>
      <c r="K11" s="473"/>
      <c r="L11" s="473"/>
      <c r="M11" s="479"/>
      <c r="N11" s="480"/>
      <c r="O11" s="497"/>
      <c r="P11" s="497"/>
      <c r="Q11" s="497"/>
      <c r="R11" s="497"/>
      <c r="S11" s="473"/>
      <c r="T11" s="481"/>
      <c r="U11" s="483"/>
      <c r="V11" s="508"/>
      <c r="W11" s="473"/>
      <c r="X11" s="510"/>
      <c r="Y11" s="473"/>
      <c r="Z11" s="473"/>
      <c r="AA11" s="473"/>
      <c r="AB11" s="473"/>
      <c r="AC11" s="473"/>
    </row>
    <row r="12" s="519" customFormat="true" ht="34.5" hidden="false" customHeight="true" outlineLevel="0" collapsed="false">
      <c r="A12" s="511"/>
      <c r="B12" s="511"/>
      <c r="C12" s="474"/>
      <c r="D12" s="511"/>
      <c r="E12" s="512"/>
      <c r="F12" s="511"/>
      <c r="G12" s="511"/>
      <c r="H12" s="511"/>
      <c r="I12" s="477"/>
      <c r="J12" s="477"/>
      <c r="K12" s="511"/>
      <c r="L12" s="511"/>
      <c r="M12" s="513"/>
      <c r="N12" s="514"/>
      <c r="O12" s="515"/>
      <c r="P12" s="515"/>
      <c r="Q12" s="515"/>
      <c r="R12" s="515"/>
      <c r="S12" s="511"/>
      <c r="T12" s="516"/>
      <c r="U12" s="483"/>
      <c r="V12" s="517"/>
      <c r="W12" s="511"/>
      <c r="X12" s="518"/>
      <c r="Y12" s="511"/>
      <c r="Z12" s="511"/>
      <c r="AA12" s="511"/>
      <c r="AB12" s="511"/>
      <c r="AC12" s="511"/>
    </row>
    <row r="13" customFormat="false" ht="34.5" hidden="false" customHeight="true" outlineLevel="0" collapsed="false">
      <c r="B13" s="511"/>
      <c r="C13" s="494"/>
      <c r="E13" s="473"/>
      <c r="L13" s="473"/>
      <c r="U13" s="483"/>
      <c r="V13" s="520"/>
      <c r="X13" s="466"/>
    </row>
    <row r="14" customFormat="false" ht="34.5" hidden="false" customHeight="true" outlineLevel="0" collapsed="false">
      <c r="B14" s="511"/>
      <c r="C14" s="521"/>
      <c r="E14" s="522"/>
      <c r="F14" s="479"/>
      <c r="X14" s="466"/>
    </row>
    <row r="15" customFormat="false" ht="34.5" hidden="false" customHeight="true" outlineLevel="0" collapsed="false">
      <c r="B15" s="511"/>
      <c r="X15" s="466"/>
    </row>
    <row r="16" customFormat="false" ht="34.5" hidden="false" customHeight="true" outlineLevel="0" collapsed="false">
      <c r="B16" s="511"/>
      <c r="C16" s="521"/>
      <c r="E16" s="522"/>
      <c r="F16" s="479"/>
      <c r="T16" s="499"/>
      <c r="U16" s="523"/>
      <c r="V16" s="520"/>
      <c r="X16" s="468"/>
    </row>
    <row r="17" customFormat="false" ht="34.5" hidden="false" customHeight="true" outlineLevel="0" collapsed="false">
      <c r="B17" s="511"/>
      <c r="E17" s="522"/>
      <c r="F17" s="479"/>
      <c r="T17" s="499"/>
      <c r="U17" s="523"/>
      <c r="X17" s="466"/>
    </row>
    <row r="18" customFormat="false" ht="34.5" hidden="false" customHeight="true" outlineLevel="0" collapsed="false">
      <c r="B18" s="479"/>
      <c r="E18" s="522"/>
      <c r="F18" s="479"/>
      <c r="T18" s="499"/>
      <c r="U18" s="523"/>
      <c r="V18" s="520"/>
      <c r="X18" s="466"/>
    </row>
    <row r="19" customFormat="false" ht="34.5" hidden="false" customHeight="true" outlineLevel="0" collapsed="false">
      <c r="B19" s="479"/>
      <c r="C19" s="494"/>
      <c r="E19" s="522"/>
      <c r="F19" s="479"/>
      <c r="T19" s="499"/>
      <c r="V19" s="520"/>
      <c r="X19" s="466"/>
    </row>
    <row r="20" customFormat="false" ht="34.5" hidden="false" customHeight="true" outlineLevel="0" collapsed="false">
      <c r="B20" s="479"/>
      <c r="C20" s="521"/>
      <c r="E20" s="522"/>
      <c r="F20" s="479"/>
      <c r="T20" s="499"/>
      <c r="V20" s="520"/>
      <c r="X20" s="466"/>
    </row>
    <row r="21" customFormat="false" ht="34.5" hidden="false" customHeight="true" outlineLevel="0" collapsed="false">
      <c r="F21" s="479"/>
      <c r="T21" s="499"/>
      <c r="X21" s="466"/>
    </row>
    <row r="22" customFormat="false" ht="34.5" hidden="false" customHeight="true" outlineLevel="0" collapsed="false">
      <c r="E22" s="522"/>
      <c r="F22" s="479"/>
      <c r="T22" s="499"/>
      <c r="V22" s="520"/>
      <c r="X22" s="466"/>
    </row>
    <row r="23" customFormat="false" ht="34.5" hidden="false" customHeight="true" outlineLevel="0" collapsed="false">
      <c r="E23" s="522"/>
      <c r="F23" s="479"/>
      <c r="T23" s="499"/>
      <c r="X23" s="466"/>
    </row>
    <row r="24" customFormat="false" ht="34.5" hidden="false" customHeight="true" outlineLevel="0" collapsed="false">
      <c r="C24" s="494"/>
      <c r="D24" s="479"/>
      <c r="E24" s="522"/>
      <c r="F24" s="479"/>
      <c r="T24" s="499"/>
      <c r="V24" s="520"/>
      <c r="X24" s="466"/>
    </row>
    <row r="25" customFormat="false" ht="34.5" hidden="false" customHeight="true" outlineLevel="0" collapsed="false">
      <c r="C25" s="494"/>
      <c r="E25" s="522"/>
      <c r="F25" s="479"/>
      <c r="T25" s="499"/>
      <c r="V25" s="520"/>
      <c r="X25" s="466"/>
    </row>
    <row r="26" customFormat="false" ht="34.5" hidden="false" customHeight="true" outlineLevel="0" collapsed="false">
      <c r="B26" s="479"/>
      <c r="C26" s="494"/>
      <c r="E26" s="522"/>
      <c r="F26" s="479"/>
      <c r="J26" s="524"/>
      <c r="T26" s="499"/>
      <c r="X26" s="466"/>
    </row>
    <row r="27" customFormat="false" ht="34.5" hidden="false" customHeight="true" outlineLevel="0" collapsed="false">
      <c r="B27" s="479"/>
      <c r="C27" s="494"/>
      <c r="E27" s="522"/>
      <c r="F27" s="479"/>
      <c r="T27" s="499"/>
      <c r="X27" s="466"/>
    </row>
    <row r="28" customFormat="false" ht="34.5" hidden="false" customHeight="true" outlineLevel="0" collapsed="false">
      <c r="B28" s="479"/>
      <c r="C28" s="494"/>
      <c r="E28" s="522"/>
      <c r="F28" s="479"/>
      <c r="T28" s="499"/>
      <c r="X28" s="466"/>
    </row>
    <row r="29" customFormat="false" ht="34.5" hidden="false" customHeight="true" outlineLevel="0" collapsed="false">
      <c r="B29" s="479"/>
      <c r="C29" s="494"/>
      <c r="E29" s="522"/>
      <c r="F29" s="479"/>
      <c r="T29" s="499"/>
      <c r="V29" s="520"/>
      <c r="X29" s="466"/>
    </row>
    <row r="30" customFormat="false" ht="34.5" hidden="false" customHeight="true" outlineLevel="0" collapsed="false">
      <c r="B30" s="479"/>
      <c r="C30" s="525"/>
      <c r="E30" s="522"/>
      <c r="F30" s="479"/>
      <c r="T30" s="499"/>
      <c r="V30" s="520"/>
      <c r="X30" s="466"/>
    </row>
    <row r="31" customFormat="false" ht="34.5" hidden="false" customHeight="true" outlineLevel="0" collapsed="false">
      <c r="B31" s="479"/>
      <c r="C31" s="521"/>
      <c r="D31" s="479"/>
      <c r="E31" s="522"/>
      <c r="F31" s="479"/>
      <c r="T31" s="499"/>
      <c r="V31" s="520"/>
      <c r="X31" s="466"/>
    </row>
    <row r="32" customFormat="false" ht="34.5" hidden="false" customHeight="true" outlineLevel="0" collapsed="false">
      <c r="B32" s="479"/>
      <c r="C32" s="494"/>
      <c r="E32" s="522"/>
      <c r="F32" s="479"/>
      <c r="T32" s="499"/>
      <c r="V32" s="520"/>
      <c r="X32" s="466"/>
    </row>
    <row r="33" customFormat="false" ht="34.5" hidden="false" customHeight="true" outlineLevel="0" collapsed="false">
      <c r="B33" s="479"/>
      <c r="C33" s="494"/>
      <c r="E33" s="522"/>
      <c r="F33" s="479"/>
      <c r="J33" s="524"/>
      <c r="T33" s="499"/>
      <c r="X33" s="466"/>
    </row>
    <row r="34" customFormat="false" ht="34.5" hidden="false" customHeight="true" outlineLevel="0" collapsed="false">
      <c r="B34" s="479"/>
      <c r="C34" s="494"/>
      <c r="E34" s="522"/>
      <c r="F34" s="479"/>
      <c r="K34" s="526"/>
      <c r="L34" s="526"/>
      <c r="T34" s="499"/>
      <c r="X34" s="466"/>
    </row>
    <row r="35" customFormat="false" ht="34.5" hidden="false" customHeight="true" outlineLevel="0" collapsed="false">
      <c r="B35" s="479"/>
      <c r="C35" s="525"/>
      <c r="D35" s="502"/>
      <c r="E35" s="522"/>
      <c r="F35" s="479"/>
      <c r="T35" s="499"/>
      <c r="X35" s="466"/>
    </row>
    <row r="36" customFormat="false" ht="34.5" hidden="false" customHeight="true" outlineLevel="0" collapsed="false">
      <c r="B36" s="479"/>
      <c r="C36" s="527"/>
      <c r="E36" s="522"/>
      <c r="F36" s="479"/>
      <c r="T36" s="499"/>
      <c r="X36" s="466"/>
    </row>
    <row r="37" customFormat="false" ht="34.5" hidden="false" customHeight="true" outlineLevel="0" collapsed="false">
      <c r="B37" s="479"/>
      <c r="C37" s="527"/>
      <c r="E37" s="522"/>
      <c r="F37" s="479"/>
      <c r="T37" s="499"/>
      <c r="X37" s="466"/>
    </row>
    <row r="38" customFormat="false" ht="34.5" hidden="false" customHeight="true" outlineLevel="0" collapsed="false">
      <c r="B38" s="479"/>
      <c r="E38" s="522"/>
      <c r="F38" s="479"/>
    </row>
    <row r="39" customFormat="false" ht="34.5" hidden="false" customHeight="true" outlineLevel="0" collapsed="false">
      <c r="B39" s="479"/>
    </row>
    <row r="40" customFormat="false" ht="34.5" hidden="false" customHeight="true" outlineLevel="0" collapsed="false">
      <c r="B40" s="479"/>
    </row>
    <row r="41" customFormat="false" ht="34.5" hidden="false" customHeight="true" outlineLevel="0" collapsed="false">
      <c r="B41" s="479"/>
    </row>
    <row r="42" customFormat="false" ht="34.5" hidden="false" customHeight="true" outlineLevel="0" collapsed="false">
      <c r="B42" s="479"/>
    </row>
  </sheetData>
  <hyperlinks>
    <hyperlink ref="X2" r:id="rId1" display="Funding &amp; tenders (europa.eu)"/>
    <hyperlink ref="X3" r:id="rId2" display="Funding &amp; tenders (europa.eu)"/>
    <hyperlink ref="X4" r:id="rId3" display="Funding &amp; tenders (europa.eu)"/>
    <hyperlink ref="X5" r:id="rId4" display="Funding &amp; tenders (europa.eu)"/>
    <hyperlink ref="X6" r:id="rId5" display="Funding &amp; tenders (europa.eu)"/>
    <hyperlink ref="X7" r:id="rId6" display="Funding &amp; tenders (europa.eu)"/>
    <hyperlink ref="X10" r:id="rId7" display="Funding &amp; tenders (europa.eu)"/>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Y1000"/>
  <sheetViews>
    <sheetView showFormulas="false" showGridLines="true" showRowColHeaders="true" showZeros="true" rightToLeft="false" tabSelected="false" showOutlineSymbols="true" defaultGridColor="true" view="normal" topLeftCell="A5" colorId="64" zoomScale="55" zoomScaleNormal="55" zoomScalePageLayoutView="100" workbookViewId="0">
      <selection pane="topLeft" activeCell="C6" activeCellId="0" sqref="C6"/>
    </sheetView>
  </sheetViews>
  <sheetFormatPr defaultColWidth="9.14453125" defaultRowHeight="15" zeroHeight="false" outlineLevelRow="0" outlineLevelCol="0"/>
  <cols>
    <col collapsed="false" customWidth="false" hidden="false" outlineLevel="0" max="10" min="1" style="528" width="9.14"/>
    <col collapsed="false" customWidth="true" hidden="false" outlineLevel="0" max="11" min="11" style="528" width="23.43"/>
    <col collapsed="false" customWidth="true" hidden="false" outlineLevel="0" max="12" min="12" style="528" width="12"/>
    <col collapsed="false" customWidth="true" hidden="false" outlineLevel="0" max="13" min="13" style="528" width="15.28"/>
    <col collapsed="false" customWidth="true" hidden="false" outlineLevel="0" max="14" min="14" style="528" width="11.14"/>
    <col collapsed="false" customWidth="true" hidden="false" outlineLevel="0" max="15" min="15" style="528" width="12.28"/>
    <col collapsed="false" customWidth="true" hidden="false" outlineLevel="0" max="16" min="16" style="528" width="11.57"/>
    <col collapsed="false" customWidth="true" hidden="false" outlineLevel="0" max="17" min="17" style="528" width="62.86"/>
    <col collapsed="false" customWidth="true" hidden="false" outlineLevel="0" max="18" min="18" style="528" width="12.43"/>
    <col collapsed="false" customWidth="true" hidden="false" outlineLevel="0" max="19" min="19" style="528" width="11.71"/>
    <col collapsed="false" customWidth="true" hidden="false" outlineLevel="0" max="20" min="20" style="528" width="23.57"/>
    <col collapsed="false" customWidth="false" hidden="false" outlineLevel="0" max="1024" min="21" style="528" width="9.14"/>
  </cols>
  <sheetData>
    <row r="1" customFormat="false" ht="42.75" hidden="false" customHeight="true" outlineLevel="0" collapsed="false">
      <c r="A1" s="529" t="s">
        <v>1</v>
      </c>
      <c r="B1" s="530" t="s">
        <v>2</v>
      </c>
      <c r="C1" s="529" t="s">
        <v>3</v>
      </c>
      <c r="D1" s="531" t="s">
        <v>4</v>
      </c>
      <c r="E1" s="529" t="s">
        <v>5</v>
      </c>
      <c r="F1" s="529" t="s">
        <v>6</v>
      </c>
      <c r="G1" s="529" t="s">
        <v>7</v>
      </c>
      <c r="H1" s="532" t="s">
        <v>8</v>
      </c>
      <c r="I1" s="532" t="s">
        <v>9</v>
      </c>
      <c r="J1" s="529" t="s">
        <v>10</v>
      </c>
      <c r="K1" s="529" t="s">
        <v>11</v>
      </c>
      <c r="L1" s="533" t="s">
        <v>12</v>
      </c>
      <c r="M1" s="533" t="s">
        <v>13</v>
      </c>
      <c r="N1" s="533" t="s">
        <v>14</v>
      </c>
      <c r="O1" s="533" t="s">
        <v>15</v>
      </c>
      <c r="P1" s="529" t="s">
        <v>16</v>
      </c>
      <c r="Q1" s="529" t="s">
        <v>17</v>
      </c>
      <c r="R1" s="529" t="s">
        <v>4268</v>
      </c>
      <c r="S1" s="529" t="s">
        <v>19</v>
      </c>
      <c r="T1" s="529" t="s">
        <v>20</v>
      </c>
      <c r="U1" s="13"/>
      <c r="V1" s="13"/>
      <c r="W1" s="13"/>
      <c r="X1" s="13"/>
      <c r="Y1" s="13"/>
    </row>
    <row r="2" s="538" customFormat="true" ht="42.75" hidden="false" customHeight="true" outlineLevel="0" collapsed="false">
      <c r="A2" s="246" t="s">
        <v>1526</v>
      </c>
      <c r="B2" s="246" t="s">
        <v>3545</v>
      </c>
      <c r="C2" s="534" t="s">
        <v>7568</v>
      </c>
      <c r="D2" s="246" t="s">
        <v>7569</v>
      </c>
      <c r="E2" s="246" t="s">
        <v>37</v>
      </c>
      <c r="F2" s="246" t="n">
        <v>2019</v>
      </c>
      <c r="G2" s="246"/>
      <c r="H2" s="246" t="s">
        <v>7570</v>
      </c>
      <c r="I2" s="246" t="s">
        <v>7571</v>
      </c>
      <c r="J2" s="246"/>
      <c r="K2" s="535" t="s">
        <v>7572</v>
      </c>
      <c r="L2" s="246" t="s">
        <v>7573</v>
      </c>
      <c r="M2" s="246"/>
      <c r="N2" s="246" t="s">
        <v>7573</v>
      </c>
      <c r="O2" s="246"/>
      <c r="P2" s="534" t="s">
        <v>6680</v>
      </c>
      <c r="Q2" s="536" t="s">
        <v>7574</v>
      </c>
      <c r="R2" s="246"/>
      <c r="S2" s="534" t="s">
        <v>7575</v>
      </c>
      <c r="T2" s="537" t="s">
        <v>7576</v>
      </c>
    </row>
    <row r="3" s="538" customFormat="true" ht="42.75" hidden="false" customHeight="true" outlineLevel="0" collapsed="false">
      <c r="A3" s="246" t="s">
        <v>1526</v>
      </c>
      <c r="B3" s="534" t="s">
        <v>3545</v>
      </c>
      <c r="C3" s="246" t="s">
        <v>7568</v>
      </c>
      <c r="D3" s="534" t="s">
        <v>7577</v>
      </c>
      <c r="E3" s="534" t="s">
        <v>37</v>
      </c>
      <c r="F3" s="246"/>
      <c r="G3" s="246"/>
      <c r="H3" s="534" t="s">
        <v>7578</v>
      </c>
      <c r="I3" s="534" t="s">
        <v>7579</v>
      </c>
      <c r="J3" s="246"/>
      <c r="K3" s="534" t="s">
        <v>7580</v>
      </c>
      <c r="L3" s="539" t="s">
        <v>7581</v>
      </c>
      <c r="M3" s="246"/>
      <c r="N3" s="539" t="s">
        <v>7581</v>
      </c>
      <c r="O3" s="246"/>
      <c r="P3" s="534" t="s">
        <v>6461</v>
      </c>
      <c r="Q3" s="534" t="s">
        <v>7582</v>
      </c>
      <c r="R3" s="246"/>
      <c r="S3" s="534" t="s">
        <v>7583</v>
      </c>
      <c r="T3" s="537" t="s">
        <v>7584</v>
      </c>
    </row>
    <row r="4" s="542" customFormat="true" ht="72.75" hidden="false" customHeight="true" outlineLevel="0" collapsed="false">
      <c r="A4" s="13" t="s">
        <v>1526</v>
      </c>
      <c r="B4" s="540" t="s">
        <v>3545</v>
      </c>
      <c r="C4" s="13" t="s">
        <v>7568</v>
      </c>
      <c r="D4" s="540" t="s">
        <v>7585</v>
      </c>
      <c r="E4" s="13"/>
      <c r="F4" s="13"/>
      <c r="G4" s="13"/>
      <c r="H4" s="540" t="s">
        <v>7586</v>
      </c>
      <c r="I4" s="540" t="s">
        <v>6339</v>
      </c>
      <c r="J4" s="13"/>
      <c r="K4" s="540" t="s">
        <v>7587</v>
      </c>
      <c r="L4" s="541" t="s">
        <v>7588</v>
      </c>
      <c r="M4" s="13"/>
      <c r="N4" s="541" t="s">
        <v>7588</v>
      </c>
      <c r="O4" s="13"/>
      <c r="P4" s="540" t="s">
        <v>7111</v>
      </c>
      <c r="Q4" s="540" t="s">
        <v>7589</v>
      </c>
      <c r="R4" s="13"/>
      <c r="S4" s="13"/>
      <c r="T4" s="200" t="s">
        <v>7590</v>
      </c>
    </row>
    <row r="5" s="550" customFormat="true" ht="126.75" hidden="false" customHeight="true" outlineLevel="0" collapsed="false">
      <c r="A5" s="13" t="s">
        <v>1526</v>
      </c>
      <c r="B5" s="543"/>
      <c r="C5" s="13" t="s">
        <v>7568</v>
      </c>
      <c r="D5" s="544" t="s">
        <v>7591</v>
      </c>
      <c r="E5" s="543"/>
      <c r="F5" s="545"/>
      <c r="G5" s="543"/>
      <c r="H5" s="545" t="s">
        <v>7592</v>
      </c>
      <c r="I5" s="545" t="s">
        <v>6713</v>
      </c>
      <c r="J5" s="546"/>
      <c r="K5" s="543"/>
      <c r="L5" s="547" t="n">
        <v>27615</v>
      </c>
      <c r="M5" s="548"/>
      <c r="N5" s="549"/>
      <c r="O5" s="543"/>
      <c r="P5" s="543"/>
      <c r="Q5" s="545" t="s">
        <v>7593</v>
      </c>
      <c r="R5" s="543"/>
      <c r="S5" s="543"/>
      <c r="T5" s="543"/>
    </row>
    <row r="6" customFormat="false" ht="42.75" hidden="false" customHeight="true" outlineLevel="0" collapsed="false"/>
    <row r="7" customFormat="false" ht="42.75" hidden="false" customHeight="true" outlineLevel="0" collapsed="false"/>
    <row r="8" customFormat="false" ht="42.75" hidden="false" customHeight="true" outlineLevel="0" collapsed="false">
      <c r="A8" s="551" t="s">
        <v>7594</v>
      </c>
    </row>
    <row r="9" customFormat="false" ht="42.75" hidden="false" customHeight="true" outlineLevel="0" collapsed="false">
      <c r="A9" s="552" t="s">
        <v>7595</v>
      </c>
    </row>
    <row r="10" customFormat="false" ht="42.75" hidden="false" customHeight="true" outlineLevel="0" collapsed="false">
      <c r="A10" s="552" t="s">
        <v>7596</v>
      </c>
    </row>
    <row r="11" customFormat="false" ht="42.75" hidden="false" customHeight="true" outlineLevel="0" collapsed="false">
      <c r="A11" s="528" t="s">
        <v>7597</v>
      </c>
    </row>
    <row r="12" customFormat="false" ht="42.75" hidden="false" customHeight="true" outlineLevel="0" collapsed="false"/>
    <row r="13" customFormat="false" ht="42.75" hidden="false" customHeight="true" outlineLevel="0" collapsed="false"/>
    <row r="14" customFormat="false" ht="42.75" hidden="false" customHeight="true" outlineLevel="0" collapsed="false"/>
    <row r="15" customFormat="false" ht="42.75" hidden="false" customHeight="true" outlineLevel="0" collapsed="false"/>
    <row r="16" customFormat="false" ht="42.75" hidden="false" customHeight="true" outlineLevel="0" collapsed="false"/>
    <row r="17" customFormat="false" ht="42.75" hidden="false" customHeight="true" outlineLevel="0" collapsed="false"/>
    <row r="18" customFormat="false" ht="42.75" hidden="false" customHeight="true" outlineLevel="0" collapsed="false"/>
    <row r="19" customFormat="false" ht="42.75" hidden="false" customHeight="true" outlineLevel="0" collapsed="false"/>
    <row r="20" customFormat="false" ht="42.75" hidden="false" customHeight="true" outlineLevel="0" collapsed="false"/>
    <row r="21" customFormat="false" ht="42.75" hidden="false" customHeight="true" outlineLevel="0" collapsed="false"/>
    <row r="22" customFormat="false" ht="42.75" hidden="false" customHeight="true" outlineLevel="0" collapsed="false"/>
    <row r="23" customFormat="false" ht="42.75" hidden="false" customHeight="true" outlineLevel="0" collapsed="false"/>
    <row r="24" customFormat="false" ht="42.75" hidden="false" customHeight="true" outlineLevel="0" collapsed="false"/>
    <row r="25" customFormat="false" ht="42.75" hidden="false" customHeight="true" outlineLevel="0" collapsed="false"/>
    <row r="26" customFormat="false" ht="42.75" hidden="false" customHeight="true" outlineLevel="0" collapsed="false"/>
    <row r="27" customFormat="false" ht="42.75" hidden="false" customHeight="true" outlineLevel="0" collapsed="false"/>
    <row r="28" customFormat="false" ht="42.75" hidden="false" customHeight="true" outlineLevel="0" collapsed="false">
      <c r="A28" s="552"/>
    </row>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T2" r:id="rId1" display="https://culture.ec.europa.eu/creative-europe/projects/search/details/623954-CREA-1-2020-2-ME-MED-DEVSPFIC"/>
    <hyperlink ref="T3" r:id="rId2" display="https://culture.ec.europa.eu/creative-europe/projects/search/details/559713-CREA-1-2015-1-IT-CULT-COOP2"/>
    <hyperlink ref="T4" r:id="rId3" display="https://culture.ec.europa.eu/creative-europe/projects/search/details/623246-CREA-1-2020-1-ME-CULT-COOP-W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19"/>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H3" activeCellId="0" sqref="H3"/>
    </sheetView>
  </sheetViews>
  <sheetFormatPr defaultColWidth="8.54296875" defaultRowHeight="15" zeroHeight="false" outlineLevelRow="0" outlineLevelCol="0"/>
  <cols>
    <col collapsed="false" customWidth="true" hidden="false" outlineLevel="0" max="8" min="8" style="0" width="13"/>
    <col collapsed="false" customWidth="true" hidden="false" outlineLevel="0" max="9" min="9" style="0" width="14.28"/>
    <col collapsed="false" customWidth="true" hidden="false" outlineLevel="0" max="12" min="12" style="0" width="15"/>
  </cols>
  <sheetData>
    <row r="1" customFormat="false" ht="15" hidden="false" customHeight="false" outlineLevel="0" collapsed="false">
      <c r="A1" s="0" t="s">
        <v>1</v>
      </c>
      <c r="B1" s="0" t="s">
        <v>2</v>
      </c>
      <c r="C1" s="0" t="s">
        <v>3</v>
      </c>
      <c r="D1" s="0" t="s">
        <v>4</v>
      </c>
      <c r="E1" s="0" t="s">
        <v>5</v>
      </c>
      <c r="F1" s="0" t="s">
        <v>6</v>
      </c>
      <c r="G1" s="0" t="s">
        <v>7</v>
      </c>
      <c r="H1" s="0" t="s">
        <v>8</v>
      </c>
      <c r="I1" s="0" t="s">
        <v>9</v>
      </c>
      <c r="J1" s="0" t="s">
        <v>10</v>
      </c>
      <c r="K1" s="0" t="s">
        <v>11</v>
      </c>
      <c r="L1" s="0" t="s">
        <v>12</v>
      </c>
      <c r="M1" s="0" t="s">
        <v>13</v>
      </c>
      <c r="N1" s="0" t="s">
        <v>14</v>
      </c>
      <c r="O1" s="0" t="s">
        <v>15</v>
      </c>
      <c r="P1" s="0" t="s">
        <v>16</v>
      </c>
      <c r="Q1" s="0" t="s">
        <v>17</v>
      </c>
      <c r="R1" s="0" t="s">
        <v>18</v>
      </c>
      <c r="S1" s="0" t="s">
        <v>19</v>
      </c>
      <c r="T1" s="0" t="s">
        <v>20</v>
      </c>
    </row>
    <row r="2" customFormat="false" ht="15" hidden="false" customHeight="false" outlineLevel="0" collapsed="false">
      <c r="A2" s="0" t="s">
        <v>6335</v>
      </c>
      <c r="B2" s="0" t="s">
        <v>6336</v>
      </c>
      <c r="D2" s="0" t="s">
        <v>6337</v>
      </c>
      <c r="E2" s="0" t="s">
        <v>37</v>
      </c>
      <c r="H2" s="553" t="n">
        <v>44927</v>
      </c>
      <c r="I2" s="553" t="n">
        <v>45291</v>
      </c>
      <c r="K2" s="0" t="s">
        <v>594</v>
      </c>
      <c r="L2" s="433" t="n">
        <v>33370</v>
      </c>
      <c r="N2" s="0" t="s">
        <v>6340</v>
      </c>
      <c r="P2" s="0" t="s">
        <v>935</v>
      </c>
      <c r="Q2" s="0" t="s">
        <v>6341</v>
      </c>
      <c r="S2" s="0" t="s">
        <v>6342</v>
      </c>
      <c r="T2" s="0" t="s">
        <v>6343</v>
      </c>
    </row>
    <row r="3" customFormat="false" ht="15" hidden="false" customHeight="false" outlineLevel="0" collapsed="false">
      <c r="A3" s="0" t="s">
        <v>6335</v>
      </c>
      <c r="B3" s="0" t="s">
        <v>6336</v>
      </c>
      <c r="D3" s="0" t="s">
        <v>6344</v>
      </c>
      <c r="E3" s="0" t="s">
        <v>37</v>
      </c>
      <c r="H3" s="553" t="n">
        <v>44713</v>
      </c>
      <c r="I3" s="553" t="n">
        <v>45077</v>
      </c>
      <c r="K3" s="0" t="s">
        <v>6347</v>
      </c>
      <c r="L3" s="433" t="n">
        <v>19992</v>
      </c>
      <c r="P3" s="0" t="s">
        <v>935</v>
      </c>
      <c r="Q3" s="0" t="s">
        <v>6348</v>
      </c>
      <c r="S3" s="0" t="s">
        <v>6349</v>
      </c>
      <c r="T3" s="0" t="s">
        <v>6350</v>
      </c>
    </row>
    <row r="4" customFormat="false" ht="15" hidden="false" customHeight="false" outlineLevel="0" collapsed="false">
      <c r="A4" s="0" t="s">
        <v>6335</v>
      </c>
      <c r="B4" s="0" t="s">
        <v>6336</v>
      </c>
      <c r="D4" s="0" t="s">
        <v>6351</v>
      </c>
      <c r="E4" s="0" t="s">
        <v>37</v>
      </c>
      <c r="H4" s="553" t="n">
        <v>44713</v>
      </c>
      <c r="I4" s="553" t="n">
        <v>44988</v>
      </c>
      <c r="K4" s="0" t="s">
        <v>6353</v>
      </c>
      <c r="L4" s="433" t="n">
        <v>26000</v>
      </c>
      <c r="P4" s="0" t="s">
        <v>935</v>
      </c>
      <c r="Q4" s="0" t="s">
        <v>6354</v>
      </c>
      <c r="S4" s="0" t="s">
        <v>6355</v>
      </c>
      <c r="T4" s="0" t="s">
        <v>6356</v>
      </c>
    </row>
    <row r="5" customFormat="false" ht="15" hidden="false" customHeight="false" outlineLevel="0" collapsed="false">
      <c r="A5" s="0" t="s">
        <v>6335</v>
      </c>
      <c r="B5" s="0" t="s">
        <v>6336</v>
      </c>
      <c r="C5" s="0" t="s">
        <v>6357</v>
      </c>
      <c r="E5" s="0" t="s">
        <v>37</v>
      </c>
      <c r="H5" s="553" t="n">
        <v>44835</v>
      </c>
      <c r="I5" s="553" t="n">
        <v>45199</v>
      </c>
      <c r="K5" s="0" t="s">
        <v>6360</v>
      </c>
      <c r="L5" s="433" t="n">
        <v>21160</v>
      </c>
      <c r="P5" s="0" t="s">
        <v>935</v>
      </c>
      <c r="Q5" s="0" t="s">
        <v>6361</v>
      </c>
      <c r="S5" s="0" t="s">
        <v>6362</v>
      </c>
      <c r="T5" s="0" t="s">
        <v>6363</v>
      </c>
    </row>
    <row r="6" customFormat="false" ht="15" hidden="false" customHeight="false" outlineLevel="0" collapsed="false">
      <c r="A6" s="0" t="s">
        <v>6335</v>
      </c>
      <c r="B6" s="0" t="s">
        <v>6336</v>
      </c>
      <c r="D6" s="0" t="s">
        <v>6364</v>
      </c>
      <c r="E6" s="0" t="s">
        <v>37</v>
      </c>
      <c r="H6" s="553" t="n">
        <v>44927</v>
      </c>
      <c r="I6" s="553" t="n">
        <v>45139</v>
      </c>
      <c r="K6" s="0" t="s">
        <v>594</v>
      </c>
      <c r="L6" s="433" t="n">
        <v>21679</v>
      </c>
      <c r="P6" s="0" t="s">
        <v>935</v>
      </c>
      <c r="Q6" s="0" t="s">
        <v>6366</v>
      </c>
      <c r="S6" s="0" t="s">
        <v>6367</v>
      </c>
      <c r="T6" s="0" t="s">
        <v>6368</v>
      </c>
    </row>
    <row r="7" customFormat="false" ht="195" hidden="false" customHeight="false" outlineLevel="0" collapsed="false">
      <c r="A7" s="0" t="s">
        <v>6335</v>
      </c>
      <c r="B7" s="0" t="s">
        <v>6336</v>
      </c>
      <c r="D7" s="436" t="s">
        <v>6369</v>
      </c>
      <c r="E7" s="0" t="s">
        <v>37</v>
      </c>
      <c r="H7" s="553" t="n">
        <v>44713</v>
      </c>
      <c r="I7" s="553" t="n">
        <v>45474</v>
      </c>
      <c r="L7" s="0" t="s">
        <v>6372</v>
      </c>
      <c r="P7" s="0" t="s">
        <v>27</v>
      </c>
      <c r="Q7" s="0" t="s">
        <v>6373</v>
      </c>
      <c r="S7" s="0" t="s">
        <v>6374</v>
      </c>
      <c r="T7" s="0" t="s">
        <v>6375</v>
      </c>
    </row>
    <row r="8" customFormat="false" ht="30" hidden="false" customHeight="false" outlineLevel="0" collapsed="false">
      <c r="A8" s="0" t="s">
        <v>6335</v>
      </c>
      <c r="B8" s="0" t="s">
        <v>6336</v>
      </c>
      <c r="D8" s="436" t="s">
        <v>6376</v>
      </c>
      <c r="E8" s="0" t="s">
        <v>37</v>
      </c>
      <c r="H8" s="553" t="n">
        <v>44805</v>
      </c>
      <c r="I8" s="553" t="n">
        <v>45169</v>
      </c>
      <c r="K8" s="0" t="s">
        <v>6353</v>
      </c>
      <c r="L8" s="433" t="n">
        <v>18829</v>
      </c>
      <c r="P8" s="0" t="s">
        <v>935</v>
      </c>
      <c r="Q8" s="0" t="s">
        <v>6379</v>
      </c>
      <c r="S8" s="0" t="s">
        <v>6380</v>
      </c>
      <c r="T8" s="0" t="s">
        <v>6381</v>
      </c>
    </row>
    <row r="9" customFormat="false" ht="409.5" hidden="false" customHeight="false" outlineLevel="0" collapsed="false">
      <c r="A9" s="0" t="s">
        <v>6335</v>
      </c>
      <c r="B9" s="0" t="s">
        <v>6336</v>
      </c>
      <c r="D9" s="0" t="s">
        <v>6382</v>
      </c>
      <c r="E9" s="0" t="s">
        <v>37</v>
      </c>
      <c r="H9" s="553" t="n">
        <v>44197</v>
      </c>
      <c r="I9" s="0" t="s">
        <v>6384</v>
      </c>
      <c r="K9" s="0" t="s">
        <v>594</v>
      </c>
      <c r="L9" s="433" t="n">
        <v>31253</v>
      </c>
      <c r="Q9" s="436" t="s">
        <v>6385</v>
      </c>
      <c r="S9" s="0" t="s">
        <v>6386</v>
      </c>
    </row>
    <row r="10" customFormat="false" ht="15" hidden="false" customHeight="false" outlineLevel="0" collapsed="false">
      <c r="A10" s="0" t="s">
        <v>6335</v>
      </c>
      <c r="B10" s="0" t="s">
        <v>6336</v>
      </c>
      <c r="D10" s="0" t="s">
        <v>6387</v>
      </c>
      <c r="E10" s="0" t="s">
        <v>37</v>
      </c>
      <c r="H10" s="553" t="n">
        <v>44198</v>
      </c>
      <c r="I10" s="0" t="s">
        <v>6384</v>
      </c>
      <c r="K10" s="0" t="s">
        <v>6353</v>
      </c>
      <c r="L10" s="433" t="n">
        <v>28780</v>
      </c>
      <c r="P10" s="0" t="s">
        <v>935</v>
      </c>
      <c r="Q10" s="0" t="s">
        <v>6389</v>
      </c>
      <c r="S10" s="0" t="s">
        <v>6390</v>
      </c>
      <c r="T10" s="0" t="s">
        <v>6391</v>
      </c>
    </row>
    <row r="11" customFormat="false" ht="15" hidden="false" customHeight="false" outlineLevel="0" collapsed="false">
      <c r="A11" s="0" t="s">
        <v>6335</v>
      </c>
      <c r="B11" s="0" t="s">
        <v>6336</v>
      </c>
      <c r="D11" s="0" t="s">
        <v>6392</v>
      </c>
      <c r="E11" s="0" t="s">
        <v>37</v>
      </c>
      <c r="H11" s="553" t="n">
        <v>44199</v>
      </c>
      <c r="I11" s="0" t="s">
        <v>6384</v>
      </c>
      <c r="K11" s="0" t="s">
        <v>6394</v>
      </c>
      <c r="L11" s="433" t="n">
        <v>27332</v>
      </c>
      <c r="P11" s="0" t="s">
        <v>935</v>
      </c>
      <c r="Q11" s="0" t="s">
        <v>6395</v>
      </c>
      <c r="S11" s="0" t="s">
        <v>6396</v>
      </c>
      <c r="T11" s="0" t="s">
        <v>6397</v>
      </c>
    </row>
    <row r="12" customFormat="false" ht="210" hidden="false" customHeight="false" outlineLevel="0" collapsed="false">
      <c r="A12" s="0" t="s">
        <v>6335</v>
      </c>
      <c r="B12" s="0" t="s">
        <v>6336</v>
      </c>
      <c r="D12" s="436" t="s">
        <v>6398</v>
      </c>
      <c r="E12" s="0" t="s">
        <v>37</v>
      </c>
      <c r="H12" s="553" t="n">
        <v>43648</v>
      </c>
      <c r="I12" s="553" t="n">
        <v>43922</v>
      </c>
      <c r="K12" s="0" t="s">
        <v>6401</v>
      </c>
      <c r="L12" s="433" t="n">
        <v>24080</v>
      </c>
      <c r="P12" s="0" t="s">
        <v>6402</v>
      </c>
      <c r="Q12" s="0" t="s">
        <v>6403</v>
      </c>
      <c r="R12" s="0" t="s">
        <v>6404</v>
      </c>
      <c r="S12" s="0" t="s">
        <v>6405</v>
      </c>
      <c r="T12" s="0" t="s">
        <v>6406</v>
      </c>
    </row>
    <row r="13" customFormat="false" ht="15" hidden="false" customHeight="false" outlineLevel="0" collapsed="false">
      <c r="A13" s="0" t="s">
        <v>6335</v>
      </c>
      <c r="B13" s="0" t="s">
        <v>6336</v>
      </c>
      <c r="D13" s="0" t="s">
        <v>6407</v>
      </c>
      <c r="H13" s="553" t="n">
        <v>43586</v>
      </c>
      <c r="I13" s="553" t="n">
        <v>43799</v>
      </c>
      <c r="K13" s="0" t="s">
        <v>6410</v>
      </c>
      <c r="L13" s="433" t="n">
        <v>18603</v>
      </c>
      <c r="P13" s="0" t="s">
        <v>935</v>
      </c>
      <c r="R13" s="0" t="s">
        <v>6411</v>
      </c>
      <c r="S13" s="0" t="s">
        <v>6412</v>
      </c>
      <c r="T13" s="0" t="s">
        <v>6413</v>
      </c>
    </row>
    <row r="14" customFormat="false" ht="409.5" hidden="false" customHeight="false" outlineLevel="0" collapsed="false">
      <c r="A14" s="0" t="s">
        <v>6335</v>
      </c>
      <c r="B14" s="0" t="s">
        <v>6336</v>
      </c>
      <c r="D14" s="0" t="s">
        <v>6414</v>
      </c>
      <c r="H14" s="553" t="n">
        <v>43587</v>
      </c>
      <c r="I14" s="0" t="s">
        <v>6416</v>
      </c>
      <c r="K14" s="0" t="s">
        <v>594</v>
      </c>
      <c r="L14" s="433" t="n">
        <v>15155</v>
      </c>
      <c r="P14" s="0" t="s">
        <v>935</v>
      </c>
      <c r="Q14" s="436" t="s">
        <v>6417</v>
      </c>
      <c r="S14" s="0" t="s">
        <v>6418</v>
      </c>
      <c r="T14" s="0" t="s">
        <v>6419</v>
      </c>
    </row>
    <row r="15" customFormat="false" ht="409.5" hidden="false" customHeight="false" outlineLevel="0" collapsed="false">
      <c r="B15" s="0" t="s">
        <v>6336</v>
      </c>
      <c r="D15" s="0" t="s">
        <v>6420</v>
      </c>
      <c r="H15" s="553" t="n">
        <v>43678</v>
      </c>
      <c r="I15" s="553" t="n">
        <v>44773</v>
      </c>
      <c r="K15" s="0" t="s">
        <v>6423</v>
      </c>
      <c r="L15" s="433" t="n">
        <v>49069</v>
      </c>
      <c r="P15" s="0" t="s">
        <v>935</v>
      </c>
      <c r="Q15" s="436" t="s">
        <v>6424</v>
      </c>
      <c r="S15" s="0" t="s">
        <v>6418</v>
      </c>
      <c r="T15" s="0" t="s">
        <v>6425</v>
      </c>
    </row>
    <row r="16" customFormat="false" ht="75" hidden="false" customHeight="false" outlineLevel="0" collapsed="false">
      <c r="B16" s="0" t="s">
        <v>6336</v>
      </c>
      <c r="D16" s="436" t="s">
        <v>6426</v>
      </c>
      <c r="H16" s="553" t="n">
        <v>41852</v>
      </c>
      <c r="I16" s="553" t="n">
        <v>42429</v>
      </c>
      <c r="K16" s="0" t="s">
        <v>6429</v>
      </c>
      <c r="L16" s="433" t="n">
        <v>43910</v>
      </c>
      <c r="P16" s="0" t="s">
        <v>6430</v>
      </c>
      <c r="Q16" s="0" t="s">
        <v>6431</v>
      </c>
      <c r="S16" s="0" t="s">
        <v>6432</v>
      </c>
      <c r="T16" s="0" t="s">
        <v>6433</v>
      </c>
    </row>
    <row r="17" customFormat="false" ht="409.5" hidden="false" customHeight="false" outlineLevel="0" collapsed="false">
      <c r="B17" s="0" t="s">
        <v>6336</v>
      </c>
      <c r="D17" s="0" t="s">
        <v>6434</v>
      </c>
      <c r="H17" s="553" t="n">
        <v>43586</v>
      </c>
      <c r="I17" s="553" t="n">
        <v>43890</v>
      </c>
      <c r="K17" s="0" t="s">
        <v>3627</v>
      </c>
      <c r="L17" s="433" t="n">
        <v>25493</v>
      </c>
      <c r="P17" s="0" t="s">
        <v>935</v>
      </c>
      <c r="Q17" s="436" t="s">
        <v>6436</v>
      </c>
      <c r="S17" s="0" t="s">
        <v>6437</v>
      </c>
      <c r="T17" s="0" t="s">
        <v>6438</v>
      </c>
    </row>
    <row r="18" customFormat="false" ht="15" hidden="false" customHeight="false" outlineLevel="0" collapsed="false">
      <c r="A18" s="0" t="s">
        <v>6335</v>
      </c>
      <c r="B18" s="0" t="s">
        <v>6336</v>
      </c>
      <c r="D18" s="0" t="s">
        <v>6439</v>
      </c>
      <c r="H18" s="553" t="n">
        <v>43313</v>
      </c>
      <c r="I18" s="553" t="n">
        <v>44165</v>
      </c>
      <c r="K18" s="0" t="s">
        <v>6353</v>
      </c>
      <c r="L18" s="433" t="n">
        <v>25241</v>
      </c>
      <c r="P18" s="0" t="s">
        <v>935</v>
      </c>
      <c r="Q18" s="0" t="s">
        <v>6442</v>
      </c>
    </row>
    <row r="19" customFormat="false" ht="15" hidden="false" customHeight="false" outlineLevel="0" collapsed="false">
      <c r="A19" s="0" t="s">
        <v>6335</v>
      </c>
      <c r="B19" s="0" t="s">
        <v>6336</v>
      </c>
      <c r="D19" s="0" t="s">
        <v>6443</v>
      </c>
      <c r="H19" s="553" t="n">
        <v>43603</v>
      </c>
      <c r="I19" s="553" t="n">
        <v>43878</v>
      </c>
      <c r="K19" s="0" t="s">
        <v>6446</v>
      </c>
      <c r="L19" s="433" t="n">
        <v>34391</v>
      </c>
      <c r="P19" s="0" t="s">
        <v>935</v>
      </c>
      <c r="Q19" s="0" t="s">
        <v>6447</v>
      </c>
      <c r="S19" s="0" t="s">
        <v>6448</v>
      </c>
      <c r="T19" s="0" t="s">
        <v>6449</v>
      </c>
    </row>
    <row r="20" customFormat="false" ht="409.5" hidden="false" customHeight="false" outlineLevel="0" collapsed="false">
      <c r="A20" s="0" t="s">
        <v>6335</v>
      </c>
      <c r="B20" s="0" t="s">
        <v>6336</v>
      </c>
      <c r="D20" s="436" t="s">
        <v>6450</v>
      </c>
      <c r="H20" s="553" t="n">
        <v>43586</v>
      </c>
      <c r="I20" s="553" t="n">
        <v>43708</v>
      </c>
      <c r="K20" s="0" t="s">
        <v>6452</v>
      </c>
      <c r="L20" s="433" t="n">
        <v>13332</v>
      </c>
      <c r="P20" s="0" t="s">
        <v>6453</v>
      </c>
      <c r="Q20" s="436" t="s">
        <v>6454</v>
      </c>
      <c r="S20" s="0" t="s">
        <v>6455</v>
      </c>
      <c r="T20" s="0" t="s">
        <v>6456</v>
      </c>
    </row>
    <row r="21" customFormat="false" ht="409.5" hidden="false" customHeight="false" outlineLevel="0" collapsed="false">
      <c r="A21" s="0" t="s">
        <v>6335</v>
      </c>
      <c r="B21" s="0" t="s">
        <v>6336</v>
      </c>
      <c r="D21" s="0" t="s">
        <v>6457</v>
      </c>
      <c r="H21" s="553" t="n">
        <v>43221</v>
      </c>
      <c r="I21" s="553" t="n">
        <v>43847</v>
      </c>
      <c r="K21" s="0" t="s">
        <v>6460</v>
      </c>
      <c r="L21" s="433" t="n">
        <v>16698</v>
      </c>
      <c r="P21" s="0" t="s">
        <v>6461</v>
      </c>
      <c r="Q21" s="436" t="s">
        <v>6462</v>
      </c>
      <c r="S21" s="0" t="s">
        <v>6463</v>
      </c>
      <c r="T21" s="0" t="s">
        <v>6464</v>
      </c>
    </row>
    <row r="22" customFormat="false" ht="409.5" hidden="false" customHeight="false" outlineLevel="0" collapsed="false">
      <c r="A22" s="0" t="s">
        <v>6335</v>
      </c>
      <c r="B22" s="0" t="s">
        <v>6336</v>
      </c>
      <c r="D22" s="0" t="s">
        <v>6465</v>
      </c>
      <c r="H22" s="553" t="n">
        <v>43617</v>
      </c>
      <c r="I22" s="553" t="n">
        <v>44012</v>
      </c>
      <c r="K22" s="0" t="s">
        <v>594</v>
      </c>
      <c r="L22" s="433" t="n">
        <v>20899</v>
      </c>
      <c r="P22" s="0" t="s">
        <v>935</v>
      </c>
      <c r="Q22" s="436" t="s">
        <v>6468</v>
      </c>
      <c r="S22" s="0" t="s">
        <v>6469</v>
      </c>
      <c r="T22" s="0" t="s">
        <v>6470</v>
      </c>
    </row>
    <row r="23" customFormat="false" ht="409.5" hidden="false" customHeight="false" outlineLevel="0" collapsed="false">
      <c r="A23" s="0" t="s">
        <v>6335</v>
      </c>
      <c r="B23" s="0" t="s">
        <v>6336</v>
      </c>
      <c r="D23" s="0" t="s">
        <v>6471</v>
      </c>
      <c r="H23" s="553" t="n">
        <v>43663</v>
      </c>
      <c r="I23" s="553" t="n">
        <v>43906</v>
      </c>
      <c r="K23" s="0" t="s">
        <v>6353</v>
      </c>
      <c r="L23" s="433" t="n">
        <v>40782</v>
      </c>
      <c r="P23" s="0" t="s">
        <v>935</v>
      </c>
      <c r="Q23" s="436" t="s">
        <v>6474</v>
      </c>
      <c r="S23" s="0" t="s">
        <v>6475</v>
      </c>
      <c r="T23" s="0" t="s">
        <v>6476</v>
      </c>
    </row>
    <row r="24" customFormat="false" ht="15" hidden="false" customHeight="false" outlineLevel="0" collapsed="false">
      <c r="B24" s="0" t="s">
        <v>6336</v>
      </c>
      <c r="D24" s="0" t="s">
        <v>6477</v>
      </c>
      <c r="H24" s="553" t="n">
        <v>43678</v>
      </c>
      <c r="I24" s="553" t="n">
        <v>43890</v>
      </c>
      <c r="K24" s="0" t="s">
        <v>6478</v>
      </c>
      <c r="L24" s="433" t="n">
        <v>26722</v>
      </c>
      <c r="P24" s="0" t="s">
        <v>935</v>
      </c>
      <c r="Q24" s="0" t="s">
        <v>6479</v>
      </c>
      <c r="S24" s="0" t="s">
        <v>6480</v>
      </c>
      <c r="T24" s="0" t="s">
        <v>6481</v>
      </c>
    </row>
    <row r="25" customFormat="false" ht="409.5" hidden="false" customHeight="false" outlineLevel="0" collapsed="false">
      <c r="A25" s="0" t="s">
        <v>6335</v>
      </c>
      <c r="B25" s="0" t="s">
        <v>6336</v>
      </c>
      <c r="D25" s="0" t="s">
        <v>6482</v>
      </c>
      <c r="H25" s="553" t="n">
        <v>43862</v>
      </c>
      <c r="I25" s="553" t="n">
        <v>44592</v>
      </c>
      <c r="K25" s="0" t="s">
        <v>6353</v>
      </c>
      <c r="L25" s="433" t="n">
        <v>20981</v>
      </c>
      <c r="P25" s="0" t="s">
        <v>935</v>
      </c>
      <c r="Q25" s="436" t="s">
        <v>6485</v>
      </c>
      <c r="S25" s="0" t="s">
        <v>6486</v>
      </c>
      <c r="T25" s="0" t="s">
        <v>6487</v>
      </c>
    </row>
    <row r="26" customFormat="false" ht="409.5" hidden="false" customHeight="false" outlineLevel="0" collapsed="false">
      <c r="A26" s="0" t="s">
        <v>6335</v>
      </c>
      <c r="B26" s="0" t="s">
        <v>6336</v>
      </c>
      <c r="D26" s="0" t="s">
        <v>6488</v>
      </c>
      <c r="H26" s="553" t="n">
        <v>43864</v>
      </c>
      <c r="I26" s="553" t="n">
        <v>44594</v>
      </c>
      <c r="K26" s="0" t="s">
        <v>6353</v>
      </c>
      <c r="L26" s="433" t="n">
        <v>17794</v>
      </c>
      <c r="P26" s="0" t="s">
        <v>935</v>
      </c>
      <c r="Q26" s="436" t="s">
        <v>6491</v>
      </c>
      <c r="S26" s="0" t="s">
        <v>6492</v>
      </c>
      <c r="T26" s="0" t="s">
        <v>6493</v>
      </c>
    </row>
    <row r="27" customFormat="false" ht="409.5" hidden="false" customHeight="false" outlineLevel="0" collapsed="false">
      <c r="A27" s="0" t="s">
        <v>6335</v>
      </c>
      <c r="B27" s="0" t="s">
        <v>6336</v>
      </c>
      <c r="D27" s="0" t="s">
        <v>6494</v>
      </c>
      <c r="H27" s="553" t="n">
        <v>43831</v>
      </c>
      <c r="I27" s="553" t="n">
        <v>44408</v>
      </c>
      <c r="K27" s="0" t="s">
        <v>6497</v>
      </c>
      <c r="L27" s="433" t="n">
        <v>21054</v>
      </c>
      <c r="P27" s="0" t="s">
        <v>935</v>
      </c>
      <c r="Q27" s="436" t="s">
        <v>6498</v>
      </c>
      <c r="S27" s="0" t="s">
        <v>6499</v>
      </c>
      <c r="T27" s="0" t="s">
        <v>6500</v>
      </c>
    </row>
    <row r="28" customFormat="false" ht="15" hidden="false" customHeight="false" outlineLevel="0" collapsed="false">
      <c r="A28" s="0" t="s">
        <v>6335</v>
      </c>
      <c r="B28" s="0" t="s">
        <v>6336</v>
      </c>
      <c r="D28" s="0" t="s">
        <v>6501</v>
      </c>
      <c r="H28" s="553" t="n">
        <v>43713</v>
      </c>
      <c r="I28" s="553" t="n">
        <v>43925</v>
      </c>
      <c r="K28" s="0" t="s">
        <v>6497</v>
      </c>
      <c r="L28" s="433" t="n">
        <v>22569</v>
      </c>
      <c r="P28" s="0" t="s">
        <v>935</v>
      </c>
      <c r="Q28" s="0" t="s">
        <v>6504</v>
      </c>
      <c r="S28" s="0" t="s">
        <v>6505</v>
      </c>
      <c r="T28" s="0" t="s">
        <v>6506</v>
      </c>
    </row>
    <row r="29" customFormat="false" ht="15" hidden="false" customHeight="false" outlineLevel="0" collapsed="false">
      <c r="A29" s="0" t="s">
        <v>6335</v>
      </c>
      <c r="B29" s="0" t="s">
        <v>6336</v>
      </c>
      <c r="D29" s="0" t="s">
        <v>6507</v>
      </c>
      <c r="H29" s="553" t="n">
        <v>43586</v>
      </c>
      <c r="I29" s="553" t="n">
        <v>43951</v>
      </c>
      <c r="K29" s="0" t="s">
        <v>6509</v>
      </c>
      <c r="L29" s="433" t="n">
        <v>26967</v>
      </c>
      <c r="P29" s="0" t="s">
        <v>935</v>
      </c>
      <c r="Q29" s="0" t="s">
        <v>6510</v>
      </c>
      <c r="S29" s="0" t="s">
        <v>6511</v>
      </c>
      <c r="T29" s="0" t="s">
        <v>6512</v>
      </c>
    </row>
    <row r="30" customFormat="false" ht="15" hidden="false" customHeight="false" outlineLevel="0" collapsed="false">
      <c r="A30" s="0" t="s">
        <v>6335</v>
      </c>
      <c r="B30" s="0" t="s">
        <v>6336</v>
      </c>
      <c r="D30" s="0" t="s">
        <v>6513</v>
      </c>
      <c r="H30" s="553" t="n">
        <v>43845</v>
      </c>
      <c r="I30" s="553" t="n">
        <v>44575</v>
      </c>
      <c r="K30" s="0" t="s">
        <v>6497</v>
      </c>
      <c r="L30" s="433" t="n">
        <v>32317</v>
      </c>
      <c r="P30" s="0" t="s">
        <v>935</v>
      </c>
      <c r="Q30" s="0" t="s">
        <v>7598</v>
      </c>
      <c r="S30" s="0" t="s">
        <v>6517</v>
      </c>
      <c r="T30" s="0" t="s">
        <v>6518</v>
      </c>
    </row>
    <row r="31" customFormat="false" ht="409.5" hidden="false" customHeight="false" outlineLevel="0" collapsed="false">
      <c r="A31" s="0" t="s">
        <v>6335</v>
      </c>
      <c r="B31" s="0" t="s">
        <v>6336</v>
      </c>
      <c r="D31" s="0" t="s">
        <v>6519</v>
      </c>
      <c r="H31" s="553" t="n">
        <v>42856</v>
      </c>
      <c r="I31" s="553" t="n">
        <v>43373</v>
      </c>
      <c r="K31" s="0" t="s">
        <v>6410</v>
      </c>
      <c r="L31" s="433" t="n">
        <v>48809</v>
      </c>
      <c r="P31" s="0" t="s">
        <v>935</v>
      </c>
      <c r="Q31" s="436" t="s">
        <v>6522</v>
      </c>
      <c r="S31" s="0" t="s">
        <v>6523</v>
      </c>
      <c r="T31" s="0" t="s">
        <v>6524</v>
      </c>
    </row>
    <row r="32" customFormat="false" ht="409.5" hidden="false" customHeight="false" outlineLevel="0" collapsed="false">
      <c r="A32" s="0" t="s">
        <v>6335</v>
      </c>
      <c r="B32" s="0" t="s">
        <v>6336</v>
      </c>
      <c r="D32" s="0" t="s">
        <v>6525</v>
      </c>
      <c r="H32" s="553" t="n">
        <v>42887</v>
      </c>
      <c r="I32" s="553" t="n">
        <v>43069</v>
      </c>
      <c r="K32" s="0" t="s">
        <v>6528</v>
      </c>
      <c r="L32" s="433" t="n">
        <v>14174</v>
      </c>
      <c r="P32" s="0" t="s">
        <v>935</v>
      </c>
      <c r="Q32" s="436" t="s">
        <v>6529</v>
      </c>
      <c r="S32" s="0" t="s">
        <v>6530</v>
      </c>
      <c r="T32" s="0" t="s">
        <v>6531</v>
      </c>
    </row>
    <row r="33" customFormat="false" ht="15" hidden="false" customHeight="false" outlineLevel="0" collapsed="false">
      <c r="A33" s="0" t="s">
        <v>6335</v>
      </c>
      <c r="B33" s="0" t="s">
        <v>6336</v>
      </c>
      <c r="D33" s="0" t="s">
        <v>6532</v>
      </c>
      <c r="H33" s="553" t="n">
        <v>42856</v>
      </c>
      <c r="I33" s="553" t="n">
        <v>43159</v>
      </c>
      <c r="K33" s="0" t="s">
        <v>6410</v>
      </c>
      <c r="L33" s="433" t="n">
        <v>21750</v>
      </c>
      <c r="P33" s="0" t="s">
        <v>935</v>
      </c>
      <c r="Q33" s="0" t="s">
        <v>6534</v>
      </c>
      <c r="S33" s="0" t="s">
        <v>6535</v>
      </c>
      <c r="T33" s="0" t="s">
        <v>6536</v>
      </c>
    </row>
    <row r="34" customFormat="false" ht="409.5" hidden="false" customHeight="false" outlineLevel="0" collapsed="false">
      <c r="A34" s="0" t="s">
        <v>6335</v>
      </c>
      <c r="B34" s="0" t="s">
        <v>6336</v>
      </c>
      <c r="D34" s="0" t="s">
        <v>6537</v>
      </c>
      <c r="H34" s="553" t="n">
        <v>43101</v>
      </c>
      <c r="I34" s="553" t="n">
        <v>43465</v>
      </c>
      <c r="K34" s="0" t="s">
        <v>6540</v>
      </c>
      <c r="L34" s="433" t="n">
        <v>17209</v>
      </c>
      <c r="P34" s="0" t="s">
        <v>6430</v>
      </c>
      <c r="Q34" s="436" t="s">
        <v>6541</v>
      </c>
      <c r="S34" s="0" t="s">
        <v>6542</v>
      </c>
      <c r="T34" s="0" t="s">
        <v>6543</v>
      </c>
    </row>
    <row r="35" customFormat="false" ht="15" hidden="false" customHeight="false" outlineLevel="0" collapsed="false">
      <c r="A35" s="0" t="s">
        <v>6335</v>
      </c>
      <c r="B35" s="0" t="s">
        <v>6336</v>
      </c>
      <c r="D35" s="0" t="s">
        <v>6544</v>
      </c>
      <c r="H35" s="553" t="n">
        <v>43102</v>
      </c>
      <c r="I35" s="0" t="s">
        <v>6546</v>
      </c>
      <c r="K35" s="0" t="s">
        <v>6353</v>
      </c>
      <c r="L35" s="433" t="n">
        <v>22482</v>
      </c>
      <c r="P35" s="0" t="s">
        <v>935</v>
      </c>
      <c r="Q35" s="0" t="s">
        <v>6547</v>
      </c>
      <c r="S35" s="0" t="s">
        <v>6523</v>
      </c>
      <c r="T35" s="0" t="s">
        <v>6548</v>
      </c>
    </row>
    <row r="36" customFormat="false" ht="409.5" hidden="false" customHeight="false" outlineLevel="0" collapsed="false">
      <c r="A36" s="0" t="s">
        <v>6335</v>
      </c>
      <c r="B36" s="0" t="s">
        <v>6336</v>
      </c>
      <c r="D36" s="0" t="s">
        <v>6549</v>
      </c>
      <c r="H36" s="553" t="n">
        <v>43132</v>
      </c>
      <c r="I36" s="553" t="n">
        <v>43677</v>
      </c>
      <c r="K36" s="0" t="s">
        <v>6552</v>
      </c>
      <c r="L36" s="433" t="n">
        <v>29942</v>
      </c>
      <c r="P36" s="0" t="s">
        <v>6553</v>
      </c>
      <c r="Q36" s="436" t="s">
        <v>6554</v>
      </c>
      <c r="S36" s="0" t="s">
        <v>6555</v>
      </c>
      <c r="T36" s="0" t="s">
        <v>6556</v>
      </c>
    </row>
    <row r="37" customFormat="false" ht="409.5" hidden="false" customHeight="false" outlineLevel="0" collapsed="false">
      <c r="A37" s="0" t="s">
        <v>6335</v>
      </c>
      <c r="B37" s="0" t="s">
        <v>6336</v>
      </c>
      <c r="D37" s="0" t="s">
        <v>6557</v>
      </c>
      <c r="H37" s="553" t="n">
        <v>42856</v>
      </c>
      <c r="I37" s="553" t="n">
        <v>43021</v>
      </c>
      <c r="K37" s="0" t="s">
        <v>6559</v>
      </c>
      <c r="L37" s="433" t="n">
        <v>25952</v>
      </c>
      <c r="P37" s="0" t="s">
        <v>6560</v>
      </c>
      <c r="Q37" s="436" t="s">
        <v>6561</v>
      </c>
      <c r="S37" s="0" t="s">
        <v>6562</v>
      </c>
      <c r="T37" s="0" t="s">
        <v>6563</v>
      </c>
    </row>
    <row r="38" customFormat="false" ht="409.5" hidden="false" customHeight="false" outlineLevel="0" collapsed="false">
      <c r="A38" s="0" t="s">
        <v>6335</v>
      </c>
      <c r="B38" s="0" t="s">
        <v>6336</v>
      </c>
      <c r="D38" s="0" t="s">
        <v>6564</v>
      </c>
      <c r="H38" s="553" t="n">
        <v>42857</v>
      </c>
      <c r="I38" s="553" t="n">
        <v>43040</v>
      </c>
      <c r="K38" s="0" t="s">
        <v>3842</v>
      </c>
      <c r="L38" s="433" t="n">
        <v>24572</v>
      </c>
      <c r="P38" s="0" t="s">
        <v>935</v>
      </c>
      <c r="Q38" s="436" t="s">
        <v>6567</v>
      </c>
      <c r="S38" s="0" t="s">
        <v>6568</v>
      </c>
      <c r="T38" s="0" t="s">
        <v>6569</v>
      </c>
    </row>
    <row r="39" customFormat="false" ht="409.5" hidden="false" customHeight="false" outlineLevel="0" collapsed="false">
      <c r="A39" s="0" t="s">
        <v>6335</v>
      </c>
      <c r="B39" s="0" t="s">
        <v>6336</v>
      </c>
      <c r="D39" s="0" t="s">
        <v>6570</v>
      </c>
      <c r="H39" s="553" t="n">
        <v>42931</v>
      </c>
      <c r="I39" s="553" t="n">
        <v>43387</v>
      </c>
      <c r="K39" s="0" t="s">
        <v>572</v>
      </c>
      <c r="L39" s="433" t="n">
        <v>40782</v>
      </c>
      <c r="P39" s="0" t="s">
        <v>935</v>
      </c>
      <c r="Q39" s="436" t="s">
        <v>6573</v>
      </c>
      <c r="S39" s="0" t="s">
        <v>6574</v>
      </c>
      <c r="T39" s="0" t="s">
        <v>6575</v>
      </c>
    </row>
    <row r="40" customFormat="false" ht="15" hidden="false" customHeight="false" outlineLevel="0" collapsed="false">
      <c r="A40" s="0" t="s">
        <v>6335</v>
      </c>
      <c r="B40" s="0" t="s">
        <v>6336</v>
      </c>
      <c r="D40" s="0" t="s">
        <v>6576</v>
      </c>
      <c r="H40" s="553" t="n">
        <v>43101</v>
      </c>
      <c r="I40" s="553" t="n">
        <v>43373</v>
      </c>
      <c r="K40" s="0" t="s">
        <v>6497</v>
      </c>
      <c r="L40" s="433" t="n">
        <v>44965</v>
      </c>
      <c r="P40" s="0" t="s">
        <v>935</v>
      </c>
      <c r="Q40" s="0" t="s">
        <v>6577</v>
      </c>
      <c r="S40" s="0" t="s">
        <v>6578</v>
      </c>
      <c r="T40" s="0" t="s">
        <v>6579</v>
      </c>
    </row>
    <row r="41" customFormat="false" ht="15" hidden="false" customHeight="false" outlineLevel="0" collapsed="false">
      <c r="A41" s="0" t="s">
        <v>6335</v>
      </c>
      <c r="B41" s="0" t="s">
        <v>6336</v>
      </c>
      <c r="D41" s="0" t="s">
        <v>6580</v>
      </c>
      <c r="H41" s="553" t="n">
        <v>42865</v>
      </c>
      <c r="I41" s="553" t="n">
        <v>43017</v>
      </c>
      <c r="K41" s="0" t="s">
        <v>6410</v>
      </c>
      <c r="L41" s="433" t="n">
        <v>40782</v>
      </c>
      <c r="P41" s="0" t="s">
        <v>935</v>
      </c>
      <c r="Q41" s="0" t="s">
        <v>6583</v>
      </c>
      <c r="S41" s="0" t="s">
        <v>6584</v>
      </c>
      <c r="T41" s="0" t="s">
        <v>6585</v>
      </c>
    </row>
    <row r="42" customFormat="false" ht="15" hidden="false" customHeight="false" outlineLevel="0" collapsed="false">
      <c r="A42" s="0" t="s">
        <v>6335</v>
      </c>
      <c r="B42" s="0" t="s">
        <v>6336</v>
      </c>
      <c r="D42" s="0" t="s">
        <v>6586</v>
      </c>
      <c r="H42" s="553" t="n">
        <v>42856</v>
      </c>
      <c r="I42" s="553" t="n">
        <v>43496</v>
      </c>
      <c r="K42" s="0" t="s">
        <v>6410</v>
      </c>
      <c r="L42" s="433" t="n">
        <v>31407</v>
      </c>
      <c r="P42" s="0" t="s">
        <v>935</v>
      </c>
      <c r="Q42" s="0" t="s">
        <v>6588</v>
      </c>
      <c r="S42" s="0" t="s">
        <v>6589</v>
      </c>
      <c r="T42" s="0" t="s">
        <v>6590</v>
      </c>
    </row>
    <row r="43" customFormat="false" ht="409.5" hidden="false" customHeight="false" outlineLevel="0" collapsed="false">
      <c r="A43" s="0" t="s">
        <v>6335</v>
      </c>
      <c r="B43" s="0" t="s">
        <v>6336</v>
      </c>
      <c r="D43" s="0" t="s">
        <v>6591</v>
      </c>
      <c r="H43" s="553" t="n">
        <v>43101</v>
      </c>
      <c r="I43" s="553" t="n">
        <v>43465</v>
      </c>
      <c r="K43" s="0" t="s">
        <v>594</v>
      </c>
      <c r="L43" s="433" t="n">
        <v>38385</v>
      </c>
      <c r="P43" s="0" t="s">
        <v>935</v>
      </c>
      <c r="Q43" s="436" t="s">
        <v>6592</v>
      </c>
      <c r="S43" s="0" t="s">
        <v>6593</v>
      </c>
      <c r="T43" s="0" t="s">
        <v>6594</v>
      </c>
    </row>
    <row r="44" customFormat="false" ht="15" hidden="false" customHeight="false" outlineLevel="0" collapsed="false">
      <c r="A44" s="0" t="s">
        <v>6335</v>
      </c>
      <c r="B44" s="0" t="s">
        <v>6336</v>
      </c>
      <c r="D44" s="0" t="s">
        <v>6595</v>
      </c>
      <c r="H44" s="553" t="n">
        <v>42856</v>
      </c>
      <c r="I44" s="553" t="n">
        <v>43008</v>
      </c>
      <c r="K44" s="0" t="s">
        <v>6410</v>
      </c>
      <c r="L44" s="433" t="n">
        <v>33760</v>
      </c>
      <c r="P44" s="0" t="s">
        <v>935</v>
      </c>
      <c r="Q44" s="0" t="s">
        <v>6597</v>
      </c>
      <c r="S44" s="0" t="s">
        <v>6598</v>
      </c>
      <c r="T44" s="0" t="s">
        <v>6599</v>
      </c>
    </row>
    <row r="45" customFormat="false" ht="409.5" hidden="false" customHeight="false" outlineLevel="0" collapsed="false">
      <c r="A45" s="0" t="s">
        <v>6335</v>
      </c>
      <c r="B45" s="0" t="s">
        <v>6336</v>
      </c>
      <c r="D45" s="0" t="s">
        <v>6600</v>
      </c>
      <c r="H45" s="553" t="n">
        <v>42856</v>
      </c>
      <c r="I45" s="553" t="n">
        <v>43343</v>
      </c>
      <c r="K45" s="0" t="s">
        <v>6410</v>
      </c>
      <c r="L45" s="433" t="n">
        <v>1366</v>
      </c>
      <c r="P45" s="0" t="s">
        <v>935</v>
      </c>
      <c r="Q45" s="436" t="s">
        <v>6602</v>
      </c>
      <c r="S45" s="0" t="s">
        <v>6603</v>
      </c>
      <c r="T45" s="0" t="s">
        <v>6604</v>
      </c>
    </row>
    <row r="46" customFormat="false" ht="409.5" hidden="false" customHeight="false" outlineLevel="0" collapsed="false">
      <c r="A46" s="0" t="s">
        <v>6335</v>
      </c>
      <c r="B46" s="0" t="s">
        <v>6336</v>
      </c>
      <c r="D46" s="0" t="s">
        <v>6605</v>
      </c>
      <c r="H46" s="553" t="n">
        <v>42856</v>
      </c>
      <c r="I46" s="553" t="n">
        <v>43008</v>
      </c>
      <c r="K46" s="0" t="s">
        <v>6606</v>
      </c>
      <c r="L46" s="433" t="n">
        <v>40782</v>
      </c>
      <c r="P46" s="0" t="s">
        <v>935</v>
      </c>
      <c r="Q46" s="436" t="s">
        <v>6607</v>
      </c>
      <c r="S46" s="0" t="s">
        <v>6412</v>
      </c>
      <c r="T46" s="0" t="s">
        <v>6608</v>
      </c>
    </row>
    <row r="47" customFormat="false" ht="409.5" hidden="false" customHeight="false" outlineLevel="0" collapsed="false">
      <c r="A47" s="0" t="s">
        <v>6335</v>
      </c>
      <c r="B47" s="0" t="s">
        <v>6336</v>
      </c>
      <c r="D47" s="0" t="s">
        <v>6609</v>
      </c>
      <c r="H47" s="553" t="n">
        <v>43101</v>
      </c>
      <c r="I47" s="553" t="n">
        <v>43465</v>
      </c>
      <c r="K47" s="0" t="s">
        <v>6540</v>
      </c>
      <c r="L47" s="433" t="n">
        <v>21096</v>
      </c>
      <c r="P47" s="0" t="s">
        <v>6430</v>
      </c>
      <c r="Q47" s="436" t="s">
        <v>6610</v>
      </c>
      <c r="S47" s="0" t="s">
        <v>6523</v>
      </c>
      <c r="T47" s="0" t="s">
        <v>6611</v>
      </c>
    </row>
    <row r="48" customFormat="false" ht="409.5" hidden="false" customHeight="false" outlineLevel="0" collapsed="false">
      <c r="A48" s="0" t="s">
        <v>6335</v>
      </c>
      <c r="B48" s="0" t="s">
        <v>6336</v>
      </c>
      <c r="D48" s="0" t="s">
        <v>6612</v>
      </c>
      <c r="H48" s="553" t="n">
        <v>42856</v>
      </c>
      <c r="I48" s="553" t="n">
        <v>43069</v>
      </c>
      <c r="K48" s="0" t="s">
        <v>6613</v>
      </c>
      <c r="L48" s="433" t="n">
        <v>27346</v>
      </c>
      <c r="P48" s="0" t="s">
        <v>6614</v>
      </c>
      <c r="Q48" s="436" t="s">
        <v>6615</v>
      </c>
      <c r="S48" s="0" t="s">
        <v>6412</v>
      </c>
      <c r="T48" s="0" t="s">
        <v>6616</v>
      </c>
    </row>
    <row r="49" customFormat="false" ht="15" hidden="false" customHeight="false" outlineLevel="0" collapsed="false">
      <c r="A49" s="0" t="s">
        <v>6335</v>
      </c>
      <c r="B49" s="0" t="s">
        <v>6336</v>
      </c>
      <c r="D49" s="0" t="s">
        <v>6617</v>
      </c>
      <c r="H49" s="553" t="n">
        <v>42948</v>
      </c>
      <c r="I49" s="553" t="n">
        <v>43251</v>
      </c>
      <c r="K49" s="0" t="s">
        <v>6552</v>
      </c>
      <c r="L49" s="433" t="n">
        <v>25202</v>
      </c>
      <c r="P49" s="0" t="s">
        <v>6553</v>
      </c>
      <c r="Q49" s="0" t="s">
        <v>6620</v>
      </c>
      <c r="S49" s="0" t="s">
        <v>6621</v>
      </c>
      <c r="T49" s="0" t="s">
        <v>6622</v>
      </c>
    </row>
    <row r="50" customFormat="false" ht="409.5" hidden="false" customHeight="false" outlineLevel="0" collapsed="false">
      <c r="A50" s="0" t="s">
        <v>6335</v>
      </c>
      <c r="B50" s="0" t="s">
        <v>6336</v>
      </c>
      <c r="D50" s="0" t="s">
        <v>6623</v>
      </c>
      <c r="H50" s="553" t="n">
        <v>43160</v>
      </c>
      <c r="I50" s="553" t="n">
        <v>43343</v>
      </c>
      <c r="K50" s="0" t="s">
        <v>3613</v>
      </c>
      <c r="L50" s="433" t="n">
        <v>18368</v>
      </c>
      <c r="P50" s="0" t="s">
        <v>935</v>
      </c>
      <c r="Q50" s="436" t="s">
        <v>6625</v>
      </c>
      <c r="S50" s="0" t="s">
        <v>6626</v>
      </c>
      <c r="T50" s="0" t="s">
        <v>6627</v>
      </c>
    </row>
    <row r="51" customFormat="false" ht="15" hidden="false" customHeight="false" outlineLevel="0" collapsed="false">
      <c r="A51" s="0" t="s">
        <v>6335</v>
      </c>
      <c r="B51" s="0" t="s">
        <v>6336</v>
      </c>
      <c r="D51" s="0" t="s">
        <v>6628</v>
      </c>
      <c r="H51" s="553" t="n">
        <v>42948</v>
      </c>
      <c r="I51" s="553" t="n">
        <v>43455</v>
      </c>
      <c r="K51" s="0" t="s">
        <v>6353</v>
      </c>
      <c r="L51" s="433" t="n">
        <v>21930</v>
      </c>
      <c r="P51" s="0" t="s">
        <v>935</v>
      </c>
      <c r="Q51" s="0" t="s">
        <v>6630</v>
      </c>
      <c r="S51" s="0" t="s">
        <v>6631</v>
      </c>
      <c r="T51" s="0" t="s">
        <v>6632</v>
      </c>
    </row>
    <row r="52" customFormat="false" ht="15" hidden="false" customHeight="false" outlineLevel="0" collapsed="false">
      <c r="A52" s="0" t="s">
        <v>6335</v>
      </c>
      <c r="B52" s="0" t="s">
        <v>6336</v>
      </c>
      <c r="D52" s="0" t="s">
        <v>6633</v>
      </c>
      <c r="H52" s="553" t="n">
        <v>43160</v>
      </c>
      <c r="I52" s="553" t="n">
        <v>43496</v>
      </c>
      <c r="K52" s="0" t="s">
        <v>6353</v>
      </c>
      <c r="L52" s="433" t="n">
        <v>31475</v>
      </c>
      <c r="P52" s="0" t="s">
        <v>935</v>
      </c>
      <c r="Q52" s="0" t="s">
        <v>6634</v>
      </c>
      <c r="S52" s="0" t="s">
        <v>6412</v>
      </c>
      <c r="T52" s="0" t="s">
        <v>6635</v>
      </c>
    </row>
    <row r="53" customFormat="false" ht="409.5" hidden="false" customHeight="false" outlineLevel="0" collapsed="false">
      <c r="A53" s="0" t="s">
        <v>6335</v>
      </c>
      <c r="B53" s="0" t="s">
        <v>6336</v>
      </c>
      <c r="D53" s="0" t="s">
        <v>6636</v>
      </c>
      <c r="H53" s="553" t="n">
        <v>43191</v>
      </c>
      <c r="I53" s="553" t="n">
        <v>43343</v>
      </c>
      <c r="K53" s="0" t="s">
        <v>6410</v>
      </c>
      <c r="L53" s="433" t="n">
        <v>40782</v>
      </c>
      <c r="P53" s="0" t="s">
        <v>935</v>
      </c>
      <c r="Q53" s="436" t="s">
        <v>6638</v>
      </c>
      <c r="S53" s="0" t="s">
        <v>6639</v>
      </c>
      <c r="T53" s="0" t="s">
        <v>6640</v>
      </c>
    </row>
    <row r="54" customFormat="false" ht="409.5" hidden="false" customHeight="false" outlineLevel="0" collapsed="false">
      <c r="A54" s="0" t="s">
        <v>6335</v>
      </c>
      <c r="B54" s="0" t="s">
        <v>6336</v>
      </c>
      <c r="D54" s="0" t="s">
        <v>6641</v>
      </c>
      <c r="H54" s="553" t="n">
        <v>42887</v>
      </c>
      <c r="I54" s="553" t="n">
        <v>43100</v>
      </c>
      <c r="K54" s="0" t="s">
        <v>6643</v>
      </c>
      <c r="L54" s="433" t="n">
        <v>16221</v>
      </c>
      <c r="P54" s="0" t="s">
        <v>6453</v>
      </c>
      <c r="Q54" s="436" t="s">
        <v>6644</v>
      </c>
      <c r="S54" s="0" t="s">
        <v>6645</v>
      </c>
      <c r="T54" s="0" t="s">
        <v>6646</v>
      </c>
    </row>
    <row r="55" customFormat="false" ht="15" hidden="false" customHeight="false" outlineLevel="0" collapsed="false">
      <c r="A55" s="0" t="s">
        <v>6335</v>
      </c>
      <c r="B55" s="0" t="s">
        <v>6336</v>
      </c>
      <c r="D55" s="0" t="s">
        <v>7599</v>
      </c>
      <c r="H55" s="553" t="n">
        <v>42857</v>
      </c>
      <c r="I55" s="553" t="n">
        <v>42979</v>
      </c>
      <c r="K55" s="0" t="s">
        <v>6353</v>
      </c>
      <c r="L55" s="433" t="n">
        <v>20190</v>
      </c>
      <c r="P55" s="0" t="s">
        <v>935</v>
      </c>
      <c r="Q55" s="0" t="s">
        <v>6649</v>
      </c>
      <c r="S55" s="0" t="s">
        <v>6650</v>
      </c>
      <c r="T55" s="0" t="s">
        <v>6651</v>
      </c>
    </row>
    <row r="56" customFormat="false" ht="409.5" hidden="false" customHeight="false" outlineLevel="0" collapsed="false">
      <c r="A56" s="0" t="s">
        <v>6335</v>
      </c>
      <c r="B56" s="0" t="s">
        <v>6336</v>
      </c>
      <c r="D56" s="0" t="s">
        <v>7600</v>
      </c>
      <c r="H56" s="553" t="n">
        <v>43108</v>
      </c>
      <c r="I56" s="553" t="n">
        <v>43350</v>
      </c>
      <c r="K56" s="0" t="s">
        <v>6655</v>
      </c>
      <c r="L56" s="433" t="n">
        <v>24249</v>
      </c>
      <c r="P56" s="0" t="s">
        <v>935</v>
      </c>
      <c r="Q56" s="436" t="s">
        <v>6656</v>
      </c>
      <c r="S56" s="0" t="s">
        <v>6657</v>
      </c>
      <c r="T56" s="0" t="s">
        <v>6658</v>
      </c>
    </row>
    <row r="57" customFormat="false" ht="15" hidden="false" customHeight="false" outlineLevel="0" collapsed="false">
      <c r="A57" s="0" t="s">
        <v>6335</v>
      </c>
      <c r="B57" s="0" t="s">
        <v>6336</v>
      </c>
      <c r="D57" s="0" t="s">
        <v>6659</v>
      </c>
      <c r="H57" s="553" t="n">
        <v>42978</v>
      </c>
      <c r="I57" s="553" t="n">
        <v>43294</v>
      </c>
      <c r="K57" s="0" t="s">
        <v>6662</v>
      </c>
      <c r="L57" s="433" t="n">
        <v>24742</v>
      </c>
      <c r="P57" s="0" t="s">
        <v>6560</v>
      </c>
      <c r="Q57" s="0" t="s">
        <v>6663</v>
      </c>
      <c r="S57" s="0" t="s">
        <v>6664</v>
      </c>
      <c r="T57" s="0" t="s">
        <v>6665</v>
      </c>
    </row>
    <row r="58" customFormat="false" ht="15" hidden="false" customHeight="false" outlineLevel="0" collapsed="false">
      <c r="A58" s="0" t="s">
        <v>6335</v>
      </c>
      <c r="B58" s="0" t="s">
        <v>6336</v>
      </c>
      <c r="D58" s="0" t="s">
        <v>6666</v>
      </c>
      <c r="H58" s="553" t="n">
        <v>42948</v>
      </c>
      <c r="I58" s="553" t="n">
        <v>43190</v>
      </c>
      <c r="K58" s="0" t="s">
        <v>6353</v>
      </c>
      <c r="L58" s="433" t="n">
        <v>34732</v>
      </c>
      <c r="P58" s="0" t="s">
        <v>935</v>
      </c>
      <c r="Q58" s="0" t="s">
        <v>6668</v>
      </c>
      <c r="S58" s="0" t="s">
        <v>6669</v>
      </c>
      <c r="T58" s="0" t="s">
        <v>6670</v>
      </c>
    </row>
    <row r="59" customFormat="false" ht="409.5" hidden="false" customHeight="false" outlineLevel="0" collapsed="false">
      <c r="A59" s="0" t="s">
        <v>6335</v>
      </c>
      <c r="B59" s="0" t="s">
        <v>6336</v>
      </c>
      <c r="D59" s="0" t="s">
        <v>6671</v>
      </c>
      <c r="H59" s="553" t="n">
        <v>43040</v>
      </c>
      <c r="I59" s="553" t="n">
        <v>43251</v>
      </c>
      <c r="K59" s="0" t="s">
        <v>6672</v>
      </c>
      <c r="L59" s="433" t="n">
        <v>32358</v>
      </c>
      <c r="P59" s="0" t="s">
        <v>935</v>
      </c>
      <c r="Q59" s="436" t="s">
        <v>6673</v>
      </c>
      <c r="S59" s="0" t="s">
        <v>6674</v>
      </c>
      <c r="T59" s="0" t="s">
        <v>6675</v>
      </c>
    </row>
    <row r="60" customFormat="false" ht="409.5" hidden="false" customHeight="false" outlineLevel="0" collapsed="false">
      <c r="A60" s="0" t="s">
        <v>6335</v>
      </c>
      <c r="B60" s="0" t="s">
        <v>6336</v>
      </c>
      <c r="D60" s="0" t="s">
        <v>6676</v>
      </c>
      <c r="H60" s="553" t="n">
        <v>42975</v>
      </c>
      <c r="I60" s="553" t="n">
        <v>43305</v>
      </c>
      <c r="K60" s="0" t="s">
        <v>6979</v>
      </c>
      <c r="L60" s="433" t="n">
        <v>32813</v>
      </c>
      <c r="P60" s="0" t="s">
        <v>6680</v>
      </c>
      <c r="Q60" s="436" t="s">
        <v>6681</v>
      </c>
      <c r="S60" s="0" t="s">
        <v>6664</v>
      </c>
      <c r="T60" s="0" t="s">
        <v>6682</v>
      </c>
    </row>
    <row r="61" customFormat="false" ht="15" hidden="false" customHeight="false" outlineLevel="0" collapsed="false">
      <c r="A61" s="0" t="s">
        <v>6335</v>
      </c>
      <c r="B61" s="0" t="s">
        <v>6336</v>
      </c>
      <c r="D61" s="0" t="s">
        <v>6683</v>
      </c>
      <c r="H61" s="553" t="n">
        <v>42979</v>
      </c>
      <c r="I61" s="553" t="n">
        <v>43555</v>
      </c>
      <c r="L61" s="433" t="n">
        <v>13200</v>
      </c>
      <c r="P61" s="0" t="s">
        <v>6680</v>
      </c>
      <c r="Q61" s="0" t="s">
        <v>6685</v>
      </c>
      <c r="S61" s="0" t="s">
        <v>6674</v>
      </c>
      <c r="T61" s="0" t="s">
        <v>6682</v>
      </c>
    </row>
    <row r="62" customFormat="false" ht="409.5" hidden="false" customHeight="false" outlineLevel="0" collapsed="false">
      <c r="A62" s="0" t="s">
        <v>6335</v>
      </c>
      <c r="B62" s="0" t="s">
        <v>6336</v>
      </c>
      <c r="D62" s="0" t="s">
        <v>6686</v>
      </c>
      <c r="H62" s="553" t="n">
        <v>42856</v>
      </c>
      <c r="I62" s="553" t="n">
        <v>43069</v>
      </c>
      <c r="K62" s="0" t="s">
        <v>6429</v>
      </c>
      <c r="L62" s="433" t="n">
        <v>16560</v>
      </c>
      <c r="P62" s="0" t="s">
        <v>6430</v>
      </c>
      <c r="Q62" s="436" t="s">
        <v>6687</v>
      </c>
      <c r="S62" s="0" t="s">
        <v>6688</v>
      </c>
      <c r="T62" s="0" t="s">
        <v>6689</v>
      </c>
    </row>
    <row r="63" customFormat="false" ht="409.5" hidden="false" customHeight="false" outlineLevel="0" collapsed="false">
      <c r="A63" s="0" t="s">
        <v>6335</v>
      </c>
      <c r="B63" s="0" t="s">
        <v>6336</v>
      </c>
      <c r="D63" s="0" t="s">
        <v>6690</v>
      </c>
      <c r="H63" s="553" t="n">
        <v>43103</v>
      </c>
      <c r="I63" s="553" t="n">
        <v>43832</v>
      </c>
      <c r="K63" s="0" t="s">
        <v>6410</v>
      </c>
      <c r="L63" s="433" t="n">
        <v>4083</v>
      </c>
      <c r="P63" s="0" t="s">
        <v>935</v>
      </c>
      <c r="Q63" s="436" t="s">
        <v>6693</v>
      </c>
      <c r="S63" s="0" t="s">
        <v>6694</v>
      </c>
      <c r="T63" s="0" t="s">
        <v>6695</v>
      </c>
    </row>
    <row r="64" customFormat="false" ht="409.5" hidden="false" customHeight="false" outlineLevel="0" collapsed="false">
      <c r="A64" s="0" t="s">
        <v>6335</v>
      </c>
      <c r="B64" s="0" t="s">
        <v>6336</v>
      </c>
      <c r="D64" s="0" t="s">
        <v>6696</v>
      </c>
      <c r="H64" s="553" t="n">
        <v>42856</v>
      </c>
      <c r="I64" s="553" t="n">
        <v>42978</v>
      </c>
      <c r="K64" s="0" t="s">
        <v>6410</v>
      </c>
      <c r="L64" s="433" t="n">
        <v>1336</v>
      </c>
      <c r="P64" s="0" t="s">
        <v>935</v>
      </c>
      <c r="Q64" s="436" t="s">
        <v>6697</v>
      </c>
      <c r="S64" s="0" t="s">
        <v>6698</v>
      </c>
      <c r="T64" s="0" t="s">
        <v>6699</v>
      </c>
    </row>
    <row r="65" customFormat="false" ht="15" hidden="false" customHeight="false" outlineLevel="0" collapsed="false">
      <c r="A65" s="0" t="s">
        <v>6335</v>
      </c>
      <c r="B65" s="0" t="s">
        <v>6336</v>
      </c>
      <c r="D65" s="0" t="s">
        <v>6700</v>
      </c>
      <c r="H65" s="553" t="n">
        <v>42491</v>
      </c>
      <c r="I65" s="553" t="n">
        <v>42704</v>
      </c>
      <c r="K65" s="0" t="s">
        <v>6643</v>
      </c>
      <c r="L65" s="433" t="n">
        <v>25928</v>
      </c>
      <c r="P65" s="0" t="s">
        <v>6453</v>
      </c>
      <c r="Q65" s="0" t="s">
        <v>6703</v>
      </c>
      <c r="S65" s="0" t="s">
        <v>6704</v>
      </c>
      <c r="T65" s="0" t="s">
        <v>6705</v>
      </c>
    </row>
    <row r="66" customFormat="false" ht="409.5" hidden="false" customHeight="false" outlineLevel="0" collapsed="false">
      <c r="A66" s="0" t="s">
        <v>6335</v>
      </c>
      <c r="B66" s="0" t="s">
        <v>6336</v>
      </c>
      <c r="D66" s="436" t="s">
        <v>6706</v>
      </c>
      <c r="H66" s="553" t="n">
        <v>42614</v>
      </c>
      <c r="I66" s="553" t="n">
        <v>42794</v>
      </c>
      <c r="K66" s="0" t="s">
        <v>6446</v>
      </c>
      <c r="L66" s="433" t="n">
        <v>18010</v>
      </c>
      <c r="P66" s="0" t="s">
        <v>935</v>
      </c>
      <c r="Q66" s="436" t="s">
        <v>6709</v>
      </c>
      <c r="S66" s="0" t="s">
        <v>6710</v>
      </c>
      <c r="T66" s="0" t="s">
        <v>6711</v>
      </c>
    </row>
    <row r="67" customFormat="false" ht="15" hidden="false" customHeight="false" outlineLevel="0" collapsed="false">
      <c r="A67" s="0" t="s">
        <v>6335</v>
      </c>
      <c r="B67" s="0" t="s">
        <v>6336</v>
      </c>
      <c r="D67" s="0" t="s">
        <v>6712</v>
      </c>
      <c r="H67" s="553" t="n">
        <v>42583</v>
      </c>
      <c r="I67" s="553" t="n">
        <v>42947</v>
      </c>
      <c r="K67" s="0" t="s">
        <v>6715</v>
      </c>
      <c r="L67" s="433" t="n">
        <v>18252</v>
      </c>
      <c r="P67" s="0" t="s">
        <v>935</v>
      </c>
      <c r="Q67" s="0" t="s">
        <v>6716</v>
      </c>
      <c r="S67" s="0" t="s">
        <v>6717</v>
      </c>
      <c r="T67" s="0" t="s">
        <v>6718</v>
      </c>
    </row>
    <row r="68" customFormat="false" ht="409.5" hidden="false" customHeight="false" outlineLevel="0" collapsed="false">
      <c r="A68" s="0" t="s">
        <v>6335</v>
      </c>
      <c r="B68" s="0" t="s">
        <v>6336</v>
      </c>
      <c r="D68" s="436" t="s">
        <v>6719</v>
      </c>
      <c r="H68" s="553" t="n">
        <v>42156</v>
      </c>
      <c r="I68" s="553" t="n">
        <v>42429</v>
      </c>
      <c r="L68" s="433" t="n">
        <v>27186</v>
      </c>
      <c r="P68" s="0" t="s">
        <v>935</v>
      </c>
      <c r="Q68" s="436" t="s">
        <v>6721</v>
      </c>
      <c r="S68" s="0" t="s">
        <v>6722</v>
      </c>
      <c r="T68" s="0" t="s">
        <v>6723</v>
      </c>
    </row>
    <row r="69" customFormat="false" ht="15" hidden="false" customHeight="false" outlineLevel="0" collapsed="false">
      <c r="A69" s="0" t="s">
        <v>6335</v>
      </c>
      <c r="B69" s="0" t="s">
        <v>6336</v>
      </c>
      <c r="D69" s="0" t="s">
        <v>6724</v>
      </c>
      <c r="H69" s="553" t="n">
        <v>42155</v>
      </c>
      <c r="I69" s="553" t="n">
        <v>42276</v>
      </c>
      <c r="K69" s="0" t="s">
        <v>6410</v>
      </c>
      <c r="L69" s="433" t="n">
        <v>19640</v>
      </c>
      <c r="P69" s="0" t="s">
        <v>935</v>
      </c>
      <c r="Q69" s="0" t="s">
        <v>7601</v>
      </c>
      <c r="S69" s="0" t="s">
        <v>6728</v>
      </c>
      <c r="T69" s="0" t="s">
        <v>6729</v>
      </c>
    </row>
    <row r="70" customFormat="false" ht="15" hidden="false" customHeight="false" outlineLevel="0" collapsed="false">
      <c r="A70" s="0" t="s">
        <v>6335</v>
      </c>
      <c r="B70" s="0" t="s">
        <v>6336</v>
      </c>
      <c r="D70" s="0" t="s">
        <v>6730</v>
      </c>
      <c r="H70" s="553" t="n">
        <v>42125</v>
      </c>
      <c r="I70" s="553" t="n">
        <v>42308</v>
      </c>
      <c r="K70" s="0" t="s">
        <v>6672</v>
      </c>
      <c r="L70" s="433" t="n">
        <v>1336</v>
      </c>
      <c r="P70" s="0" t="s">
        <v>935</v>
      </c>
      <c r="Q70" s="0" t="s">
        <v>6733</v>
      </c>
      <c r="S70" s="0" t="s">
        <v>6734</v>
      </c>
      <c r="T70" s="0" t="s">
        <v>6735</v>
      </c>
    </row>
    <row r="71" customFormat="false" ht="15" hidden="false" customHeight="false" outlineLevel="0" collapsed="false">
      <c r="A71" s="0" t="s">
        <v>6335</v>
      </c>
      <c r="B71" s="0" t="s">
        <v>6336</v>
      </c>
      <c r="D71" s="0" t="s">
        <v>6736</v>
      </c>
      <c r="H71" s="553" t="n">
        <v>42186</v>
      </c>
      <c r="I71" s="553" t="n">
        <v>42643</v>
      </c>
      <c r="K71" s="0" t="s">
        <v>6739</v>
      </c>
      <c r="L71" s="433" t="n">
        <v>30123</v>
      </c>
      <c r="P71" s="0" t="s">
        <v>935</v>
      </c>
      <c r="Q71" s="0" t="s">
        <v>6740</v>
      </c>
      <c r="S71" s="0" t="s">
        <v>6741</v>
      </c>
      <c r="T71" s="0" t="s">
        <v>6742</v>
      </c>
    </row>
    <row r="72" customFormat="false" ht="409.5" hidden="false" customHeight="false" outlineLevel="0" collapsed="false">
      <c r="A72" s="0" t="s">
        <v>6335</v>
      </c>
      <c r="B72" s="0" t="s">
        <v>6336</v>
      </c>
      <c r="D72" s="0" t="s">
        <v>6743</v>
      </c>
      <c r="H72" s="553" t="n">
        <v>42139</v>
      </c>
      <c r="I72" s="553" t="n">
        <v>42383</v>
      </c>
      <c r="K72" s="0" t="s">
        <v>3613</v>
      </c>
      <c r="L72" s="433" t="n">
        <v>21228</v>
      </c>
      <c r="P72" s="0" t="s">
        <v>935</v>
      </c>
      <c r="Q72" s="436" t="s">
        <v>6746</v>
      </c>
      <c r="S72" s="0" t="s">
        <v>6747</v>
      </c>
      <c r="T72" s="0" t="s">
        <v>6748</v>
      </c>
    </row>
    <row r="73" customFormat="false" ht="15" hidden="false" customHeight="false" outlineLevel="0" collapsed="false">
      <c r="A73" s="0" t="s">
        <v>6335</v>
      </c>
      <c r="B73" s="0" t="s">
        <v>6336</v>
      </c>
      <c r="D73" s="0" t="s">
        <v>6743</v>
      </c>
      <c r="H73" s="553" t="n">
        <v>42156</v>
      </c>
      <c r="I73" s="553" t="n">
        <v>42429</v>
      </c>
      <c r="K73" s="0" t="s">
        <v>6749</v>
      </c>
      <c r="L73" s="433" t="n">
        <v>21080</v>
      </c>
      <c r="P73" s="0" t="s">
        <v>935</v>
      </c>
      <c r="Q73" s="0" t="s">
        <v>6750</v>
      </c>
      <c r="S73" s="0" t="s">
        <v>6412</v>
      </c>
      <c r="T73" s="0" t="s">
        <v>6751</v>
      </c>
    </row>
    <row r="74" customFormat="false" ht="15" hidden="false" customHeight="false" outlineLevel="0" collapsed="false">
      <c r="A74" s="0" t="s">
        <v>6335</v>
      </c>
      <c r="B74" s="0" t="s">
        <v>6336</v>
      </c>
      <c r="D74" s="0" t="s">
        <v>6752</v>
      </c>
      <c r="H74" s="553" t="n">
        <v>42125</v>
      </c>
      <c r="I74" s="553" t="n">
        <v>42277</v>
      </c>
      <c r="K74" s="0" t="s">
        <v>6643</v>
      </c>
      <c r="L74" s="433" t="n">
        <v>30889</v>
      </c>
      <c r="P74" s="0" t="s">
        <v>6453</v>
      </c>
      <c r="Q74" s="0" t="s">
        <v>6754</v>
      </c>
      <c r="S74" s="0" t="s">
        <v>6755</v>
      </c>
      <c r="T74" s="0" t="s">
        <v>6756</v>
      </c>
    </row>
    <row r="75" customFormat="false" ht="409.5" hidden="false" customHeight="false" outlineLevel="0" collapsed="false">
      <c r="A75" s="0" t="s">
        <v>6335</v>
      </c>
      <c r="B75" s="0" t="s">
        <v>6336</v>
      </c>
      <c r="D75" s="0" t="s">
        <v>6757</v>
      </c>
      <c r="H75" s="553" t="n">
        <v>42370</v>
      </c>
      <c r="I75" s="553" t="n">
        <v>42551</v>
      </c>
      <c r="K75" s="0" t="s">
        <v>3613</v>
      </c>
      <c r="L75" s="433" t="n">
        <v>24058</v>
      </c>
      <c r="P75" s="0" t="s">
        <v>935</v>
      </c>
      <c r="Q75" s="436" t="s">
        <v>6760</v>
      </c>
      <c r="S75" s="0" t="s">
        <v>6761</v>
      </c>
      <c r="T75" s="0" t="s">
        <v>6762</v>
      </c>
    </row>
    <row r="76" customFormat="false" ht="15" hidden="false" customHeight="false" outlineLevel="0" collapsed="false">
      <c r="A76" s="0" t="s">
        <v>6335</v>
      </c>
      <c r="B76" s="0" t="s">
        <v>6336</v>
      </c>
      <c r="D76" s="0" t="s">
        <v>6763</v>
      </c>
      <c r="H76" s="553" t="n">
        <v>42125</v>
      </c>
      <c r="I76" s="553" t="n">
        <v>42438</v>
      </c>
      <c r="K76" s="0" t="s">
        <v>6765</v>
      </c>
      <c r="L76" s="433" t="n">
        <v>22776</v>
      </c>
      <c r="P76" s="0" t="s">
        <v>6453</v>
      </c>
      <c r="Q76" s="0" t="s">
        <v>6766</v>
      </c>
      <c r="S76" s="0" t="s">
        <v>6530</v>
      </c>
      <c r="T76" s="0" t="s">
        <v>6767</v>
      </c>
    </row>
    <row r="77" customFormat="false" ht="409.5" hidden="false" customHeight="false" outlineLevel="0" collapsed="false">
      <c r="A77" s="0" t="s">
        <v>6335</v>
      </c>
      <c r="B77" s="0" t="s">
        <v>6336</v>
      </c>
      <c r="D77" s="0" t="s">
        <v>6768</v>
      </c>
      <c r="H77" s="553" t="n">
        <v>42217</v>
      </c>
      <c r="I77" s="553" t="n">
        <v>42400</v>
      </c>
      <c r="K77" s="0" t="s">
        <v>6771</v>
      </c>
      <c r="L77" s="433" t="n">
        <v>33254</v>
      </c>
      <c r="P77" s="0" t="s">
        <v>6453</v>
      </c>
      <c r="Q77" s="436" t="s">
        <v>6772</v>
      </c>
      <c r="S77" s="0" t="s">
        <v>6773</v>
      </c>
      <c r="T77" s="0" t="s">
        <v>6774</v>
      </c>
    </row>
    <row r="78" customFormat="false" ht="409.5" hidden="false" customHeight="false" outlineLevel="0" collapsed="false">
      <c r="A78" s="0" t="s">
        <v>6335</v>
      </c>
      <c r="B78" s="0" t="s">
        <v>6336</v>
      </c>
      <c r="D78" s="436" t="s">
        <v>6775</v>
      </c>
      <c r="H78" s="553" t="n">
        <v>42231</v>
      </c>
      <c r="I78" s="553" t="n">
        <v>42414</v>
      </c>
      <c r="K78" s="0" t="s">
        <v>6778</v>
      </c>
      <c r="L78" s="433" t="n">
        <v>29015</v>
      </c>
      <c r="P78" s="0" t="s">
        <v>935</v>
      </c>
      <c r="Q78" s="436" t="s">
        <v>6779</v>
      </c>
      <c r="S78" s="0" t="s">
        <v>6780</v>
      </c>
      <c r="T78" s="0" t="s">
        <v>6781</v>
      </c>
    </row>
    <row r="79" customFormat="false" ht="15" hidden="false" customHeight="false" outlineLevel="0" collapsed="false">
      <c r="A79" s="0" t="s">
        <v>6335</v>
      </c>
      <c r="B79" s="0" t="s">
        <v>6336</v>
      </c>
      <c r="D79" s="0" t="s">
        <v>6782</v>
      </c>
      <c r="H79" s="553" t="n">
        <v>42217</v>
      </c>
      <c r="I79" s="553" t="n">
        <v>42643</v>
      </c>
      <c r="K79" s="0" t="s">
        <v>6739</v>
      </c>
      <c r="L79" s="433" t="n">
        <v>36517</v>
      </c>
      <c r="P79" s="0" t="s">
        <v>935</v>
      </c>
      <c r="Q79" s="0" t="s">
        <v>6783</v>
      </c>
      <c r="S79" s="0" t="s">
        <v>6698</v>
      </c>
      <c r="T79" s="0" t="s">
        <v>6784</v>
      </c>
    </row>
    <row r="80" customFormat="false" ht="409.5" hidden="false" customHeight="false" outlineLevel="0" collapsed="false">
      <c r="A80" s="0" t="s">
        <v>6335</v>
      </c>
      <c r="B80" s="0" t="s">
        <v>6336</v>
      </c>
      <c r="D80" s="0" t="s">
        <v>6785</v>
      </c>
      <c r="H80" s="553" t="n">
        <v>42186</v>
      </c>
      <c r="I80" s="553" t="n">
        <v>42338</v>
      </c>
      <c r="K80" s="0" t="s">
        <v>6787</v>
      </c>
      <c r="L80" s="433" t="n">
        <v>23315</v>
      </c>
      <c r="P80" s="0" t="s">
        <v>935</v>
      </c>
      <c r="Q80" s="436" t="s">
        <v>6788</v>
      </c>
      <c r="S80" s="0" t="s">
        <v>6505</v>
      </c>
      <c r="T80" s="0" t="s">
        <v>6789</v>
      </c>
    </row>
    <row r="81" customFormat="false" ht="15" hidden="false" customHeight="false" outlineLevel="0" collapsed="false">
      <c r="A81" s="0" t="s">
        <v>6335</v>
      </c>
      <c r="B81" s="0" t="s">
        <v>6336</v>
      </c>
      <c r="D81" s="0" t="s">
        <v>6790</v>
      </c>
      <c r="H81" s="553" t="n">
        <v>42126</v>
      </c>
      <c r="I81" s="553" t="n">
        <v>42401</v>
      </c>
      <c r="K81" s="0" t="s">
        <v>6793</v>
      </c>
      <c r="L81" s="433" t="n">
        <v>30166</v>
      </c>
      <c r="P81" s="0" t="s">
        <v>935</v>
      </c>
      <c r="Q81" s="0" t="s">
        <v>6794</v>
      </c>
      <c r="S81" s="0" t="s">
        <v>6795</v>
      </c>
      <c r="T81" s="0" t="s">
        <v>6796</v>
      </c>
    </row>
    <row r="82" customFormat="false" ht="15" hidden="false" customHeight="false" outlineLevel="0" collapsed="false">
      <c r="A82" s="0" t="s">
        <v>6335</v>
      </c>
      <c r="B82" s="0" t="s">
        <v>6336</v>
      </c>
      <c r="D82" s="0" t="s">
        <v>6797</v>
      </c>
      <c r="H82" s="553" t="n">
        <v>42430</v>
      </c>
      <c r="I82" s="553" t="n">
        <v>42674</v>
      </c>
      <c r="K82" s="0" t="s">
        <v>6800</v>
      </c>
      <c r="L82" s="433" t="n">
        <v>27372</v>
      </c>
      <c r="P82" s="0" t="s">
        <v>935</v>
      </c>
      <c r="Q82" s="0" t="s">
        <v>6801</v>
      </c>
      <c r="S82" s="0" t="s">
        <v>6802</v>
      </c>
      <c r="T82" s="0" t="s">
        <v>6803</v>
      </c>
    </row>
    <row r="83" customFormat="false" ht="409.5" hidden="false" customHeight="false" outlineLevel="0" collapsed="false">
      <c r="A83" s="0" t="s">
        <v>6335</v>
      </c>
      <c r="B83" s="0" t="s">
        <v>6336</v>
      </c>
      <c r="D83" s="0" t="s">
        <v>6804</v>
      </c>
      <c r="H83" s="553" t="n">
        <v>42248</v>
      </c>
      <c r="I83" s="553" t="n">
        <v>42674</v>
      </c>
      <c r="K83" s="0" t="s">
        <v>6429</v>
      </c>
      <c r="L83" s="433" t="n">
        <v>5292</v>
      </c>
      <c r="P83" s="0" t="s">
        <v>6430</v>
      </c>
      <c r="Q83" s="436" t="s">
        <v>6806</v>
      </c>
      <c r="S83" s="0" t="s">
        <v>6807</v>
      </c>
      <c r="T83" s="0" t="s">
        <v>6808</v>
      </c>
    </row>
    <row r="84" customFormat="false" ht="409.5" hidden="false" customHeight="false" outlineLevel="0" collapsed="false">
      <c r="A84" s="0" t="s">
        <v>6335</v>
      </c>
      <c r="B84" s="0" t="s">
        <v>6336</v>
      </c>
      <c r="D84" s="0" t="s">
        <v>6809</v>
      </c>
      <c r="H84" s="553" t="n">
        <v>42370</v>
      </c>
      <c r="I84" s="553" t="n">
        <v>42735</v>
      </c>
      <c r="K84" s="0" t="s">
        <v>6662</v>
      </c>
      <c r="L84" s="433" t="n">
        <v>21672</v>
      </c>
      <c r="P84" s="0" t="s">
        <v>6560</v>
      </c>
      <c r="Q84" s="436" t="s">
        <v>6811</v>
      </c>
      <c r="S84" s="0" t="s">
        <v>6812</v>
      </c>
      <c r="T84" s="0" t="s">
        <v>6813</v>
      </c>
    </row>
    <row r="85" customFormat="false" ht="15" hidden="false" customHeight="false" outlineLevel="0" collapsed="false">
      <c r="A85" s="0" t="s">
        <v>6335</v>
      </c>
      <c r="B85" s="0" t="s">
        <v>6336</v>
      </c>
      <c r="D85" s="0" t="s">
        <v>6814</v>
      </c>
      <c r="H85" s="553" t="n">
        <v>42370</v>
      </c>
      <c r="I85" s="553" t="n">
        <v>42735</v>
      </c>
      <c r="K85" s="0" t="s">
        <v>6815</v>
      </c>
      <c r="L85" s="433" t="n">
        <v>40774</v>
      </c>
      <c r="P85" s="0" t="s">
        <v>6560</v>
      </c>
      <c r="Q85" s="0" t="s">
        <v>6816</v>
      </c>
      <c r="S85" s="0" t="s">
        <v>6817</v>
      </c>
      <c r="T85" s="0" t="s">
        <v>6818</v>
      </c>
    </row>
    <row r="86" customFormat="false" ht="409.5" hidden="false" customHeight="false" outlineLevel="0" collapsed="false">
      <c r="A86" s="0" t="s">
        <v>6335</v>
      </c>
      <c r="B86" s="0" t="s">
        <v>6336</v>
      </c>
      <c r="D86" s="0" t="s">
        <v>6819</v>
      </c>
      <c r="H86" s="553" t="n">
        <v>42128</v>
      </c>
      <c r="I86" s="553" t="n">
        <v>42311</v>
      </c>
      <c r="K86" s="0" t="s">
        <v>6815</v>
      </c>
      <c r="L86" s="433" t="n">
        <v>29946</v>
      </c>
      <c r="P86" s="0" t="s">
        <v>6560</v>
      </c>
      <c r="Q86" s="436" t="s">
        <v>6822</v>
      </c>
      <c r="S86" s="0" t="s">
        <v>6823</v>
      </c>
      <c r="T86" s="0" t="s">
        <v>6824</v>
      </c>
    </row>
    <row r="87" customFormat="false" ht="409.5" hidden="false" customHeight="false" outlineLevel="0" collapsed="false">
      <c r="A87" s="0" t="s">
        <v>6335</v>
      </c>
      <c r="B87" s="0" t="s">
        <v>6336</v>
      </c>
      <c r="D87" s="0" t="s">
        <v>6825</v>
      </c>
      <c r="H87" s="553" t="n">
        <v>42156</v>
      </c>
      <c r="I87" s="553" t="n">
        <v>42369</v>
      </c>
      <c r="K87" s="0" t="s">
        <v>6800</v>
      </c>
      <c r="L87" s="433" t="n">
        <v>25526</v>
      </c>
      <c r="P87" s="0" t="s">
        <v>935</v>
      </c>
      <c r="Q87" s="436" t="s">
        <v>6827</v>
      </c>
      <c r="S87" s="0" t="s">
        <v>6828</v>
      </c>
      <c r="T87" s="0" t="s">
        <v>6829</v>
      </c>
    </row>
    <row r="88" customFormat="false" ht="409.5" hidden="false" customHeight="false" outlineLevel="0" collapsed="false">
      <c r="A88" s="0" t="s">
        <v>6335</v>
      </c>
      <c r="B88" s="0" t="s">
        <v>6336</v>
      </c>
      <c r="D88" s="0" t="s">
        <v>6830</v>
      </c>
      <c r="H88" s="553" t="n">
        <v>42156</v>
      </c>
      <c r="I88" s="553" t="n">
        <v>42338</v>
      </c>
      <c r="K88" s="0" t="s">
        <v>6497</v>
      </c>
      <c r="L88" s="433" t="n">
        <v>18852</v>
      </c>
      <c r="P88" s="0" t="s">
        <v>935</v>
      </c>
      <c r="Q88" s="436" t="s">
        <v>6831</v>
      </c>
      <c r="S88" s="0" t="s">
        <v>6832</v>
      </c>
      <c r="T88" s="0" t="s">
        <v>6833</v>
      </c>
    </row>
    <row r="89" customFormat="false" ht="409.5" hidden="false" customHeight="false" outlineLevel="0" collapsed="false">
      <c r="A89" s="0" t="s">
        <v>6335</v>
      </c>
      <c r="B89" s="0" t="s">
        <v>6336</v>
      </c>
      <c r="D89" s="0" t="s">
        <v>6834</v>
      </c>
      <c r="H89" s="553" t="n">
        <v>42156</v>
      </c>
      <c r="I89" s="553" t="n">
        <v>42794</v>
      </c>
      <c r="K89" s="0" t="s">
        <v>6429</v>
      </c>
      <c r="L89" s="433" t="n">
        <v>28105</v>
      </c>
      <c r="P89" s="0" t="s">
        <v>6430</v>
      </c>
      <c r="Q89" s="436" t="s">
        <v>6835</v>
      </c>
      <c r="S89" s="0" t="s">
        <v>6657</v>
      </c>
      <c r="T89" s="0" t="s">
        <v>6836</v>
      </c>
    </row>
    <row r="90" customFormat="false" ht="15" hidden="false" customHeight="false" outlineLevel="0" collapsed="false">
      <c r="A90" s="0" t="s">
        <v>6335</v>
      </c>
      <c r="B90" s="0" t="s">
        <v>6336</v>
      </c>
      <c r="D90" s="0" t="s">
        <v>6837</v>
      </c>
      <c r="H90" s="553" t="n">
        <v>42401</v>
      </c>
      <c r="I90" s="553" t="n">
        <v>43008</v>
      </c>
      <c r="K90" s="0" t="s">
        <v>6838</v>
      </c>
      <c r="L90" s="433" t="n">
        <v>1336</v>
      </c>
      <c r="P90" s="0" t="s">
        <v>935</v>
      </c>
      <c r="Q90" s="0" t="s">
        <v>6839</v>
      </c>
      <c r="S90" s="0" t="s">
        <v>6542</v>
      </c>
      <c r="T90" s="0" t="s">
        <v>6840</v>
      </c>
    </row>
    <row r="91" customFormat="false" ht="409.5" hidden="false" customHeight="false" outlineLevel="0" collapsed="false">
      <c r="A91" s="0" t="s">
        <v>6335</v>
      </c>
      <c r="B91" s="0" t="s">
        <v>6336</v>
      </c>
      <c r="D91" s="0" t="s">
        <v>6841</v>
      </c>
      <c r="H91" s="553" t="n">
        <v>42217</v>
      </c>
      <c r="I91" s="553" t="n">
        <v>42369</v>
      </c>
      <c r="K91" s="0" t="s">
        <v>6559</v>
      </c>
      <c r="L91" s="433" t="n">
        <v>12490</v>
      </c>
      <c r="P91" s="0" t="s">
        <v>6560</v>
      </c>
      <c r="Q91" s="436" t="s">
        <v>6842</v>
      </c>
      <c r="S91" s="0" t="s">
        <v>6843</v>
      </c>
      <c r="T91" s="0" t="s">
        <v>6844</v>
      </c>
    </row>
    <row r="92" customFormat="false" ht="409.5" hidden="false" customHeight="false" outlineLevel="0" collapsed="false">
      <c r="A92" s="0" t="s">
        <v>6335</v>
      </c>
      <c r="B92" s="0" t="s">
        <v>6336</v>
      </c>
      <c r="D92" s="0" t="s">
        <v>6845</v>
      </c>
      <c r="H92" s="553" t="n">
        <v>42248</v>
      </c>
      <c r="I92" s="553" t="n">
        <v>42490</v>
      </c>
      <c r="K92" s="0" t="s">
        <v>6787</v>
      </c>
      <c r="L92" s="433" t="n">
        <v>21851</v>
      </c>
      <c r="P92" s="0" t="s">
        <v>935</v>
      </c>
      <c r="Q92" s="436" t="s">
        <v>6847</v>
      </c>
      <c r="S92" s="0" t="s">
        <v>6626</v>
      </c>
      <c r="T92" s="0" t="s">
        <v>6848</v>
      </c>
    </row>
    <row r="93" customFormat="false" ht="15" hidden="false" customHeight="false" outlineLevel="0" collapsed="false">
      <c r="A93" s="0" t="s">
        <v>6335</v>
      </c>
      <c r="B93" s="0" t="s">
        <v>6336</v>
      </c>
      <c r="D93" s="0" t="s">
        <v>6849</v>
      </c>
      <c r="H93" s="553" t="n">
        <v>42430</v>
      </c>
      <c r="I93" s="553" t="n">
        <v>42916</v>
      </c>
      <c r="K93" s="0" t="s">
        <v>6528</v>
      </c>
      <c r="L93" s="433" t="n">
        <v>18024</v>
      </c>
      <c r="P93" s="0" t="s">
        <v>935</v>
      </c>
      <c r="Q93" s="0" t="s">
        <v>6851</v>
      </c>
      <c r="S93" s="0" t="s">
        <v>6852</v>
      </c>
      <c r="T93" s="0" t="s">
        <v>6853</v>
      </c>
    </row>
    <row r="94" customFormat="false" ht="105" hidden="false" customHeight="false" outlineLevel="0" collapsed="false">
      <c r="A94" s="0" t="s">
        <v>6335</v>
      </c>
      <c r="B94" s="0" t="s">
        <v>6336</v>
      </c>
      <c r="D94" s="436" t="s">
        <v>6854</v>
      </c>
      <c r="H94" s="553" t="n">
        <v>42415</v>
      </c>
      <c r="I94" s="553" t="n">
        <v>42596</v>
      </c>
      <c r="K94" s="0" t="s">
        <v>6552</v>
      </c>
      <c r="L94" s="433" t="n">
        <v>17957</v>
      </c>
      <c r="P94" s="0" t="s">
        <v>6553</v>
      </c>
      <c r="Q94" s="0" t="s">
        <v>6857</v>
      </c>
      <c r="S94" s="0" t="s">
        <v>6858</v>
      </c>
      <c r="T94" s="0" t="s">
        <v>6859</v>
      </c>
    </row>
    <row r="95" customFormat="false" ht="409.5" hidden="false" customHeight="false" outlineLevel="0" collapsed="false">
      <c r="A95" s="0" t="s">
        <v>6335</v>
      </c>
      <c r="B95" s="0" t="s">
        <v>6336</v>
      </c>
      <c r="D95" s="0" t="s">
        <v>6860</v>
      </c>
      <c r="H95" s="553" t="n">
        <v>42125</v>
      </c>
      <c r="I95" s="553" t="n">
        <v>42338</v>
      </c>
      <c r="K95" s="0" t="s">
        <v>6643</v>
      </c>
      <c r="L95" s="433" t="n">
        <v>41625</v>
      </c>
      <c r="P95" s="0" t="s">
        <v>6453</v>
      </c>
      <c r="Q95" s="436" t="s">
        <v>6861</v>
      </c>
      <c r="S95" s="0" t="s">
        <v>6862</v>
      </c>
      <c r="T95" s="0" t="s">
        <v>6863</v>
      </c>
    </row>
    <row r="96" customFormat="false" ht="409.5" hidden="false" customHeight="false" outlineLevel="0" collapsed="false">
      <c r="A96" s="0" t="s">
        <v>6335</v>
      </c>
      <c r="B96" s="0" t="s">
        <v>6336</v>
      </c>
      <c r="D96" s="0" t="s">
        <v>6864</v>
      </c>
      <c r="H96" s="553" t="n">
        <v>42125</v>
      </c>
      <c r="I96" s="553" t="n">
        <v>42613</v>
      </c>
      <c r="K96" s="0" t="s">
        <v>6672</v>
      </c>
      <c r="L96" s="433" t="n">
        <v>26785</v>
      </c>
      <c r="P96" s="0" t="s">
        <v>935</v>
      </c>
      <c r="Q96" s="436" t="s">
        <v>6866</v>
      </c>
      <c r="S96" s="0" t="s">
        <v>6867</v>
      </c>
      <c r="T96" s="0" t="s">
        <v>6868</v>
      </c>
    </row>
    <row r="97" customFormat="false" ht="409.5" hidden="false" customHeight="false" outlineLevel="0" collapsed="false">
      <c r="A97" s="0" t="s">
        <v>6335</v>
      </c>
      <c r="B97" s="0" t="s">
        <v>6336</v>
      </c>
      <c r="D97" s="0" t="s">
        <v>6869</v>
      </c>
      <c r="H97" s="553" t="n">
        <v>42217</v>
      </c>
      <c r="I97" s="553" t="n">
        <v>42400</v>
      </c>
      <c r="K97" s="0" t="s">
        <v>6870</v>
      </c>
      <c r="L97" s="433" t="n">
        <v>25195</v>
      </c>
      <c r="P97" s="0" t="s">
        <v>935</v>
      </c>
      <c r="Q97" s="436" t="s">
        <v>6871</v>
      </c>
      <c r="S97" s="0" t="s">
        <v>6872</v>
      </c>
      <c r="T97" s="0" t="s">
        <v>6873</v>
      </c>
    </row>
    <row r="98" customFormat="false" ht="15" hidden="false" customHeight="false" outlineLevel="0" collapsed="false">
      <c r="A98" s="0" t="s">
        <v>6335</v>
      </c>
      <c r="B98" s="0" t="s">
        <v>6336</v>
      </c>
      <c r="D98" s="0" t="s">
        <v>6874</v>
      </c>
      <c r="H98" s="553" t="n">
        <v>42129</v>
      </c>
      <c r="I98" s="553" t="n">
        <v>42587</v>
      </c>
      <c r="K98" s="0" t="s">
        <v>6877</v>
      </c>
      <c r="L98" s="433" t="n">
        <v>41354</v>
      </c>
      <c r="P98" s="0" t="s">
        <v>6453</v>
      </c>
      <c r="Q98" s="0" t="s">
        <v>6878</v>
      </c>
      <c r="S98" s="0" t="s">
        <v>6879</v>
      </c>
      <c r="T98" s="0" t="s">
        <v>6880</v>
      </c>
    </row>
    <row r="99" customFormat="false" ht="409.5" hidden="false" customHeight="false" outlineLevel="0" collapsed="false">
      <c r="A99" s="0" t="s">
        <v>6335</v>
      </c>
      <c r="B99" s="0" t="s">
        <v>6336</v>
      </c>
      <c r="D99" s="0" t="s">
        <v>6881</v>
      </c>
      <c r="H99" s="553" t="n">
        <v>41852</v>
      </c>
      <c r="I99" s="553" t="n">
        <v>42429</v>
      </c>
      <c r="K99" s="0" t="s">
        <v>6429</v>
      </c>
      <c r="L99" s="433" t="n">
        <v>43910</v>
      </c>
      <c r="P99" s="0" t="s">
        <v>6430</v>
      </c>
      <c r="Q99" s="436" t="s">
        <v>6882</v>
      </c>
      <c r="S99" s="0" t="s">
        <v>6883</v>
      </c>
      <c r="T99" s="0" t="s">
        <v>6433</v>
      </c>
    </row>
    <row r="100" customFormat="false" ht="409.5" hidden="false" customHeight="false" outlineLevel="0" collapsed="false">
      <c r="A100" s="0" t="s">
        <v>6335</v>
      </c>
      <c r="B100" s="0" t="s">
        <v>6336</v>
      </c>
      <c r="D100" s="0" t="s">
        <v>6884</v>
      </c>
      <c r="H100" s="553" t="n">
        <v>41852</v>
      </c>
      <c r="I100" s="553" t="n">
        <v>42055</v>
      </c>
      <c r="K100" s="0" t="s">
        <v>6886</v>
      </c>
      <c r="L100" s="433" t="n">
        <v>18049</v>
      </c>
      <c r="P100" s="0" t="s">
        <v>935</v>
      </c>
      <c r="Q100" s="436" t="s">
        <v>6887</v>
      </c>
      <c r="S100" s="0" t="s">
        <v>6657</v>
      </c>
      <c r="T100" s="0" t="s">
        <v>6888</v>
      </c>
    </row>
    <row r="101" customFormat="false" ht="15" hidden="false" customHeight="false" outlineLevel="0" collapsed="false">
      <c r="A101" s="0" t="s">
        <v>6335</v>
      </c>
      <c r="B101" s="0" t="s">
        <v>6336</v>
      </c>
      <c r="D101" s="0" t="s">
        <v>6889</v>
      </c>
      <c r="H101" s="553" t="n">
        <v>41730</v>
      </c>
      <c r="I101" s="553" t="n">
        <v>42248</v>
      </c>
      <c r="K101" s="0" t="s">
        <v>6643</v>
      </c>
      <c r="L101" s="433" t="n">
        <v>11774</v>
      </c>
      <c r="P101" s="0" t="s">
        <v>6453</v>
      </c>
      <c r="Q101" s="0" t="s">
        <v>6891</v>
      </c>
      <c r="S101" s="0" t="s">
        <v>6892</v>
      </c>
      <c r="T101" s="0" t="s">
        <v>6893</v>
      </c>
    </row>
    <row r="102" customFormat="false" ht="409.5" hidden="false" customHeight="false" outlineLevel="0" collapsed="false">
      <c r="A102" s="0" t="s">
        <v>6335</v>
      </c>
      <c r="B102" s="0" t="s">
        <v>6336</v>
      </c>
      <c r="D102" s="0" t="s">
        <v>6894</v>
      </c>
      <c r="H102" s="553" t="n">
        <v>41821</v>
      </c>
      <c r="I102" s="553" t="n">
        <v>42185</v>
      </c>
      <c r="K102" s="0" t="s">
        <v>6552</v>
      </c>
      <c r="L102" s="433" t="n">
        <v>23914</v>
      </c>
      <c r="P102" s="0" t="s">
        <v>6553</v>
      </c>
      <c r="Q102" s="436" t="s">
        <v>6897</v>
      </c>
      <c r="S102" s="0" t="s">
        <v>6898</v>
      </c>
      <c r="T102" s="0" t="s">
        <v>6899</v>
      </c>
    </row>
    <row r="103" customFormat="false" ht="15" hidden="false" customHeight="false" outlineLevel="0" collapsed="false">
      <c r="A103" s="0" t="s">
        <v>6335</v>
      </c>
      <c r="B103" s="0" t="s">
        <v>6336</v>
      </c>
      <c r="D103" s="0" t="s">
        <v>6900</v>
      </c>
      <c r="H103" s="553" t="n">
        <v>41815</v>
      </c>
      <c r="I103" s="553" t="n">
        <v>42024</v>
      </c>
      <c r="K103" s="0" t="s">
        <v>6787</v>
      </c>
      <c r="L103" s="433" t="n">
        <v>17908</v>
      </c>
      <c r="P103" s="0" t="s">
        <v>935</v>
      </c>
      <c r="Q103" s="0" t="s">
        <v>6903</v>
      </c>
      <c r="S103" s="0" t="s">
        <v>6904</v>
      </c>
      <c r="T103" s="0" t="s">
        <v>6905</v>
      </c>
    </row>
    <row r="104" customFormat="false" ht="409.5" hidden="false" customHeight="false" outlineLevel="0" collapsed="false">
      <c r="A104" s="0" t="s">
        <v>6335</v>
      </c>
      <c r="B104" s="0" t="s">
        <v>6336</v>
      </c>
      <c r="D104" s="0" t="s">
        <v>6906</v>
      </c>
      <c r="H104" s="553" t="n">
        <v>42036</v>
      </c>
      <c r="I104" s="553" t="n">
        <v>42277</v>
      </c>
      <c r="K104" s="0" t="s">
        <v>6908</v>
      </c>
      <c r="L104" s="433" t="n">
        <v>58167</v>
      </c>
      <c r="P104" s="0" t="s">
        <v>935</v>
      </c>
      <c r="Q104" s="436" t="s">
        <v>6909</v>
      </c>
      <c r="S104" s="0" t="s">
        <v>6542</v>
      </c>
      <c r="T104" s="0" t="s">
        <v>6910</v>
      </c>
    </row>
    <row r="105" customFormat="false" ht="409.5" hidden="false" customHeight="false" outlineLevel="0" collapsed="false">
      <c r="A105" s="0" t="s">
        <v>6335</v>
      </c>
      <c r="B105" s="0" t="s">
        <v>6336</v>
      </c>
      <c r="D105" s="0" t="s">
        <v>6911</v>
      </c>
      <c r="H105" s="553" t="n">
        <v>42005</v>
      </c>
      <c r="I105" s="553" t="n">
        <v>42338</v>
      </c>
      <c r="K105" s="0" t="s">
        <v>6913</v>
      </c>
      <c r="L105" s="433" t="n">
        <v>19185</v>
      </c>
      <c r="P105" s="0" t="s">
        <v>935</v>
      </c>
      <c r="Q105" s="436" t="s">
        <v>6914</v>
      </c>
      <c r="S105" s="0" t="s">
        <v>6674</v>
      </c>
      <c r="T105" s="0" t="s">
        <v>6915</v>
      </c>
    </row>
    <row r="106" customFormat="false" ht="409.5" hidden="false" customHeight="false" outlineLevel="0" collapsed="false">
      <c r="A106" s="0" t="s">
        <v>6335</v>
      </c>
      <c r="B106" s="0" t="s">
        <v>6336</v>
      </c>
      <c r="D106" s="0" t="s">
        <v>6916</v>
      </c>
      <c r="H106" s="553" t="n">
        <v>42005</v>
      </c>
      <c r="I106" s="553" t="n">
        <v>42185</v>
      </c>
      <c r="K106" s="0" t="s">
        <v>6672</v>
      </c>
      <c r="L106" s="433" t="n">
        <v>13620</v>
      </c>
      <c r="P106" s="0" t="s">
        <v>935</v>
      </c>
      <c r="Q106" s="436" t="s">
        <v>6917</v>
      </c>
      <c r="S106" s="0" t="s">
        <v>6918</v>
      </c>
      <c r="T106" s="0" t="s">
        <v>6919</v>
      </c>
    </row>
    <row r="107" customFormat="false" ht="409.5" hidden="false" customHeight="false" outlineLevel="0" collapsed="false">
      <c r="A107" s="0" t="s">
        <v>6335</v>
      </c>
      <c r="B107" s="0" t="s">
        <v>6336</v>
      </c>
      <c r="D107" s="436" t="s">
        <v>7602</v>
      </c>
    </row>
    <row r="109" customFormat="false" ht="15" hidden="false" customHeight="false" outlineLevel="0" collapsed="false">
      <c r="A109" s="0" t="s">
        <v>7603</v>
      </c>
      <c r="C109" s="0" t="s">
        <v>6674</v>
      </c>
      <c r="D109" s="0" t="s">
        <v>6927</v>
      </c>
    </row>
    <row r="110" customFormat="false" ht="409.5" hidden="false" customHeight="false" outlineLevel="0" collapsed="false">
      <c r="A110" s="0" t="s">
        <v>6335</v>
      </c>
      <c r="B110" s="0" t="s">
        <v>6336</v>
      </c>
      <c r="D110" s="0" t="s">
        <v>6928</v>
      </c>
      <c r="H110" s="553" t="n">
        <v>41888</v>
      </c>
      <c r="I110" s="553" t="n">
        <v>42190</v>
      </c>
      <c r="K110" s="0" t="s">
        <v>6931</v>
      </c>
      <c r="L110" s="433" t="n">
        <v>17760</v>
      </c>
      <c r="P110" s="0" t="s">
        <v>6932</v>
      </c>
      <c r="Q110" s="436" t="s">
        <v>6933</v>
      </c>
      <c r="S110" s="0" t="s">
        <v>6934</v>
      </c>
      <c r="T110" s="0" t="s">
        <v>6935</v>
      </c>
    </row>
    <row r="111" customFormat="false" ht="409.5" hidden="false" customHeight="false" outlineLevel="0" collapsed="false">
      <c r="A111" s="0" t="s">
        <v>6335</v>
      </c>
      <c r="B111" s="0" t="s">
        <v>6336</v>
      </c>
      <c r="D111" s="0" t="s">
        <v>6936</v>
      </c>
      <c r="H111" s="553" t="n">
        <v>42200</v>
      </c>
      <c r="I111" s="553" t="n">
        <v>42292</v>
      </c>
      <c r="K111" s="0" t="s">
        <v>6886</v>
      </c>
      <c r="L111" s="433" t="n">
        <v>14192</v>
      </c>
      <c r="P111" s="0" t="s">
        <v>935</v>
      </c>
      <c r="Q111" s="436" t="s">
        <v>6939</v>
      </c>
      <c r="S111" s="0" t="s">
        <v>6523</v>
      </c>
      <c r="T111" s="0" t="s">
        <v>6940</v>
      </c>
    </row>
    <row r="112" customFormat="false" ht="409.5" hidden="false" customHeight="false" outlineLevel="0" collapsed="false">
      <c r="A112" s="0" t="s">
        <v>6335</v>
      </c>
      <c r="B112" s="0" t="s">
        <v>6336</v>
      </c>
      <c r="D112" s="0" t="s">
        <v>6941</v>
      </c>
      <c r="H112" s="553" t="n">
        <v>41807</v>
      </c>
      <c r="I112" s="553" t="n">
        <v>41960</v>
      </c>
      <c r="K112" s="0" t="s">
        <v>6559</v>
      </c>
      <c r="L112" s="433" t="n">
        <v>13457</v>
      </c>
      <c r="P112" s="0" t="s">
        <v>6560</v>
      </c>
      <c r="Q112" s="436" t="s">
        <v>6944</v>
      </c>
      <c r="S112" s="0" t="s">
        <v>6626</v>
      </c>
      <c r="T112" s="0" t="s">
        <v>6945</v>
      </c>
    </row>
    <row r="113" customFormat="false" ht="15" hidden="false" customHeight="false" outlineLevel="0" collapsed="false">
      <c r="A113" s="0" t="s">
        <v>6335</v>
      </c>
      <c r="B113" s="0" t="s">
        <v>6336</v>
      </c>
      <c r="D113" s="0" t="s">
        <v>6946</v>
      </c>
      <c r="H113" s="553" t="n">
        <v>42005</v>
      </c>
      <c r="I113" s="553" t="n">
        <v>42216</v>
      </c>
      <c r="K113" s="0" t="s">
        <v>6948</v>
      </c>
      <c r="L113" s="433" t="n">
        <v>18670</v>
      </c>
      <c r="P113" s="0" t="s">
        <v>935</v>
      </c>
      <c r="Q113" s="0" t="s">
        <v>6949</v>
      </c>
      <c r="S113" s="0" t="s">
        <v>6523</v>
      </c>
      <c r="T113" s="0" t="s">
        <v>6950</v>
      </c>
    </row>
    <row r="114" customFormat="false" ht="15" hidden="false" customHeight="false" outlineLevel="0" collapsed="false">
      <c r="A114" s="0" t="s">
        <v>6335</v>
      </c>
      <c r="B114" s="0" t="s">
        <v>6336</v>
      </c>
      <c r="D114" s="0" t="s">
        <v>6951</v>
      </c>
      <c r="H114" s="553" t="n">
        <v>41814</v>
      </c>
      <c r="I114" s="553" t="n">
        <v>42028</v>
      </c>
      <c r="K114" s="0" t="s">
        <v>6739</v>
      </c>
      <c r="L114" s="433" t="n">
        <v>20459</v>
      </c>
      <c r="P114" s="0" t="s">
        <v>935</v>
      </c>
      <c r="Q114" s="0" t="s">
        <v>6954</v>
      </c>
      <c r="S114" s="0" t="s">
        <v>6955</v>
      </c>
      <c r="T114" s="0" t="s">
        <v>6956</v>
      </c>
    </row>
    <row r="115" customFormat="false" ht="409.5" hidden="false" customHeight="false" outlineLevel="0" collapsed="false">
      <c r="A115" s="0" t="s">
        <v>6335</v>
      </c>
      <c r="B115" s="0" t="s">
        <v>6336</v>
      </c>
      <c r="D115" s="0" t="s">
        <v>6957</v>
      </c>
      <c r="H115" s="553" t="n">
        <v>41807</v>
      </c>
      <c r="I115" s="553" t="n">
        <v>42020</v>
      </c>
      <c r="K115" s="0" t="s">
        <v>6429</v>
      </c>
      <c r="L115" s="433" t="n">
        <v>13761</v>
      </c>
      <c r="P115" s="0" t="s">
        <v>6453</v>
      </c>
      <c r="Q115" s="436" t="s">
        <v>6959</v>
      </c>
      <c r="S115" s="0" t="s">
        <v>6412</v>
      </c>
      <c r="T115" s="0" t="s">
        <v>6960</v>
      </c>
    </row>
    <row r="116" customFormat="false" ht="409.5" hidden="false" customHeight="false" outlineLevel="0" collapsed="false">
      <c r="A116" s="0" t="s">
        <v>6335</v>
      </c>
      <c r="B116" s="0" t="s">
        <v>6336</v>
      </c>
      <c r="D116" s="0" t="s">
        <v>6961</v>
      </c>
      <c r="H116" s="553" t="n">
        <v>42064</v>
      </c>
      <c r="I116" s="553" t="n">
        <v>42613</v>
      </c>
      <c r="K116" s="0" t="s">
        <v>6962</v>
      </c>
      <c r="L116" s="433" t="n">
        <v>32850</v>
      </c>
      <c r="P116" s="0" t="s">
        <v>6963</v>
      </c>
      <c r="Q116" s="436" t="s">
        <v>6964</v>
      </c>
      <c r="S116" s="0" t="s">
        <v>6412</v>
      </c>
      <c r="T116" s="0" t="s">
        <v>6965</v>
      </c>
    </row>
    <row r="117" customFormat="false" ht="409.5" hidden="false" customHeight="false" outlineLevel="0" collapsed="false">
      <c r="A117" s="0" t="s">
        <v>6335</v>
      </c>
      <c r="B117" s="0" t="s">
        <v>6336</v>
      </c>
      <c r="D117" s="0" t="s">
        <v>6966</v>
      </c>
      <c r="H117" s="553" t="n">
        <v>41944</v>
      </c>
      <c r="I117" s="553" t="n">
        <v>42309</v>
      </c>
      <c r="K117" s="0" t="s">
        <v>6739</v>
      </c>
      <c r="L117" s="433" t="n">
        <v>5703</v>
      </c>
      <c r="P117" s="0" t="s">
        <v>935</v>
      </c>
      <c r="Q117" s="436" t="s">
        <v>6969</v>
      </c>
      <c r="S117" s="0" t="s">
        <v>6523</v>
      </c>
      <c r="T117" s="0" t="s">
        <v>6970</v>
      </c>
    </row>
    <row r="118" customFormat="false" ht="409.5" hidden="false" customHeight="false" outlineLevel="0" collapsed="false">
      <c r="A118" s="0" t="s">
        <v>6335</v>
      </c>
      <c r="B118" s="0" t="s">
        <v>6336</v>
      </c>
      <c r="D118" s="0" t="s">
        <v>6971</v>
      </c>
      <c r="H118" s="553" t="n">
        <v>41945</v>
      </c>
      <c r="I118" s="553" t="n">
        <v>42310</v>
      </c>
      <c r="K118" s="0" t="s">
        <v>6778</v>
      </c>
      <c r="L118" s="433" t="n">
        <v>28964</v>
      </c>
      <c r="P118" s="0" t="s">
        <v>935</v>
      </c>
      <c r="Q118" s="436" t="s">
        <v>6974</v>
      </c>
      <c r="S118" s="0" t="s">
        <v>6975</v>
      </c>
      <c r="T118" s="0" t="s">
        <v>6976</v>
      </c>
    </row>
    <row r="119" customFormat="false" ht="15" hidden="false" customHeight="false" outlineLevel="0" collapsed="false">
      <c r="A119" s="0" t="s">
        <v>6335</v>
      </c>
      <c r="B119" s="0" t="s">
        <v>6336</v>
      </c>
      <c r="D119" s="0" t="s">
        <v>6977</v>
      </c>
      <c r="H119" s="553" t="n">
        <v>41807</v>
      </c>
      <c r="I119" s="553" t="n">
        <v>42079</v>
      </c>
      <c r="K119" s="0" t="s">
        <v>6979</v>
      </c>
      <c r="L119" s="433" t="n">
        <v>21852</v>
      </c>
      <c r="P119" s="0" t="s">
        <v>6680</v>
      </c>
      <c r="Q119" s="0" t="s">
        <v>6980</v>
      </c>
      <c r="S119" s="0" t="s">
        <v>6981</v>
      </c>
      <c r="T119" s="0" t="s">
        <v>6982</v>
      </c>
    </row>
    <row r="120" customFormat="false" ht="75" hidden="false" customHeight="false" outlineLevel="0" collapsed="false">
      <c r="A120" s="0" t="s">
        <v>6335</v>
      </c>
      <c r="B120" s="0" t="s">
        <v>6336</v>
      </c>
      <c r="D120" s="436" t="s">
        <v>6983</v>
      </c>
      <c r="H120" s="553" t="n">
        <v>42005</v>
      </c>
      <c r="I120" s="553" t="n">
        <v>42401</v>
      </c>
      <c r="K120" s="0" t="s">
        <v>6800</v>
      </c>
      <c r="L120" s="433" t="n">
        <v>12966</v>
      </c>
      <c r="P120" s="0" t="s">
        <v>935</v>
      </c>
      <c r="Q120" s="0" t="s">
        <v>6984</v>
      </c>
      <c r="S120" s="0" t="s">
        <v>6523</v>
      </c>
      <c r="T120" s="0" t="s">
        <v>6985</v>
      </c>
    </row>
    <row r="121" customFormat="false" ht="409.5" hidden="false" customHeight="false" outlineLevel="0" collapsed="false">
      <c r="A121" s="0" t="s">
        <v>6335</v>
      </c>
      <c r="B121" s="0" t="s">
        <v>6336</v>
      </c>
      <c r="D121" s="0" t="s">
        <v>6986</v>
      </c>
      <c r="H121" s="553" t="n">
        <v>41871</v>
      </c>
      <c r="I121" s="553" t="n">
        <v>42055</v>
      </c>
      <c r="K121" s="0" t="s">
        <v>6497</v>
      </c>
      <c r="L121" s="433" t="n">
        <v>16095</v>
      </c>
      <c r="P121" s="0" t="s">
        <v>935</v>
      </c>
      <c r="Q121" s="436" t="s">
        <v>6988</v>
      </c>
      <c r="S121" s="0" t="s">
        <v>6523</v>
      </c>
      <c r="T121" s="0" t="s">
        <v>6989</v>
      </c>
    </row>
    <row r="122" customFormat="false" ht="15" hidden="false" customHeight="false" outlineLevel="0" collapsed="false">
      <c r="A122" s="0" t="s">
        <v>6335</v>
      </c>
      <c r="B122" s="0" t="s">
        <v>6336</v>
      </c>
      <c r="D122" s="0" t="s">
        <v>6990</v>
      </c>
      <c r="H122" s="553" t="n">
        <v>42009</v>
      </c>
      <c r="I122" s="553" t="n">
        <v>42432</v>
      </c>
      <c r="K122" s="0" t="s">
        <v>6800</v>
      </c>
      <c r="L122" s="433" t="n">
        <v>2216</v>
      </c>
      <c r="P122" s="0" t="s">
        <v>935</v>
      </c>
      <c r="Q122" s="0" t="s">
        <v>6993</v>
      </c>
      <c r="S122" s="0" t="s">
        <v>6994</v>
      </c>
      <c r="T122" s="0" t="s">
        <v>6995</v>
      </c>
    </row>
    <row r="123" customFormat="false" ht="15" hidden="false" customHeight="false" outlineLevel="0" collapsed="false">
      <c r="A123" s="0" t="s">
        <v>6335</v>
      </c>
      <c r="B123" s="0" t="s">
        <v>6336</v>
      </c>
      <c r="D123" s="0" t="s">
        <v>6996</v>
      </c>
      <c r="H123" s="553" t="n">
        <v>42064</v>
      </c>
      <c r="I123" s="553" t="n">
        <v>42309</v>
      </c>
      <c r="K123" s="0" t="s">
        <v>6800</v>
      </c>
      <c r="L123" s="433" t="n">
        <v>12588</v>
      </c>
      <c r="P123" s="0" t="s">
        <v>935</v>
      </c>
      <c r="Q123" s="0" t="s">
        <v>6997</v>
      </c>
      <c r="S123" s="0" t="s">
        <v>6674</v>
      </c>
      <c r="T123" s="0" t="s">
        <v>6998</v>
      </c>
    </row>
    <row r="124" customFormat="false" ht="15" hidden="false" customHeight="false" outlineLevel="0" collapsed="false">
      <c r="A124" s="0" t="s">
        <v>6335</v>
      </c>
      <c r="B124" s="0" t="s">
        <v>6336</v>
      </c>
      <c r="D124" s="0" t="s">
        <v>6999</v>
      </c>
      <c r="H124" s="553" t="n">
        <v>42005</v>
      </c>
      <c r="I124" s="553" t="n">
        <v>42216</v>
      </c>
      <c r="K124" s="0" t="s">
        <v>6800</v>
      </c>
      <c r="L124" s="433" t="n">
        <v>22337</v>
      </c>
      <c r="P124" s="0" t="s">
        <v>935</v>
      </c>
      <c r="Q124" s="0" t="s">
        <v>7000</v>
      </c>
      <c r="S124" s="0" t="s">
        <v>6664</v>
      </c>
      <c r="T124" s="0" t="s">
        <v>7001</v>
      </c>
    </row>
    <row r="125" customFormat="false" ht="15" hidden="false" customHeight="false" outlineLevel="0" collapsed="false">
      <c r="A125" s="0" t="s">
        <v>6335</v>
      </c>
      <c r="B125" s="0" t="s">
        <v>6336</v>
      </c>
      <c r="D125" s="0" t="s">
        <v>7002</v>
      </c>
      <c r="H125" s="553" t="n">
        <v>41855</v>
      </c>
      <c r="I125" s="553" t="n">
        <v>42038</v>
      </c>
      <c r="K125" s="0" t="s">
        <v>6800</v>
      </c>
      <c r="L125" s="433" t="n">
        <v>19008</v>
      </c>
      <c r="P125" s="0" t="s">
        <v>935</v>
      </c>
      <c r="Q125" s="0" t="s">
        <v>7604</v>
      </c>
      <c r="S125" s="0" t="s">
        <v>6955</v>
      </c>
      <c r="T125" s="0" t="s">
        <v>7006</v>
      </c>
    </row>
    <row r="126" customFormat="false" ht="15" hidden="false" customHeight="false" outlineLevel="0" collapsed="false">
      <c r="A126" s="0" t="s">
        <v>6335</v>
      </c>
      <c r="B126" s="0" t="s">
        <v>6336</v>
      </c>
      <c r="D126" s="0" t="s">
        <v>7007</v>
      </c>
      <c r="H126" s="553" t="n">
        <v>42095</v>
      </c>
      <c r="I126" s="553" t="n">
        <v>42278</v>
      </c>
      <c r="K126" s="0" t="s">
        <v>6739</v>
      </c>
      <c r="L126" s="433" t="n">
        <v>39671</v>
      </c>
      <c r="P126" s="0" t="s">
        <v>935</v>
      </c>
      <c r="Q126" s="0" t="s">
        <v>7010</v>
      </c>
      <c r="S126" s="0" t="s">
        <v>7011</v>
      </c>
      <c r="T126" s="0" t="s">
        <v>7012</v>
      </c>
    </row>
    <row r="127" customFormat="false" ht="15" hidden="false" customHeight="false" outlineLevel="0" collapsed="false">
      <c r="A127" s="0" t="s">
        <v>6335</v>
      </c>
      <c r="B127" s="0" t="s">
        <v>6336</v>
      </c>
      <c r="D127" s="0" t="s">
        <v>7013</v>
      </c>
      <c r="H127" s="553" t="n">
        <v>42323</v>
      </c>
      <c r="I127" s="553" t="n">
        <v>42414</v>
      </c>
      <c r="K127" s="0" t="s">
        <v>6739</v>
      </c>
      <c r="L127" s="433" t="n">
        <v>23120</v>
      </c>
      <c r="P127" s="0" t="s">
        <v>935</v>
      </c>
      <c r="Q127" s="0" t="s">
        <v>7015</v>
      </c>
      <c r="S127" s="0" t="s">
        <v>7016</v>
      </c>
      <c r="T127" s="0" t="s">
        <v>7017</v>
      </c>
    </row>
    <row r="128" customFormat="false" ht="15" hidden="false" customHeight="false" outlineLevel="0" collapsed="false">
      <c r="A128" s="0" t="s">
        <v>6335</v>
      </c>
      <c r="B128" s="0" t="s">
        <v>6336</v>
      </c>
      <c r="D128" s="0" t="s">
        <v>7018</v>
      </c>
      <c r="H128" s="553" t="n">
        <v>42005</v>
      </c>
      <c r="I128" s="553" t="n">
        <v>42369</v>
      </c>
      <c r="K128" s="0" t="s">
        <v>6800</v>
      </c>
      <c r="L128" s="433" t="n">
        <v>10013</v>
      </c>
      <c r="P128" s="0" t="s">
        <v>935</v>
      </c>
      <c r="Q128" s="0" t="s">
        <v>7019</v>
      </c>
      <c r="S128" s="0" t="s">
        <v>6523</v>
      </c>
      <c r="T128" s="0" t="s">
        <v>7020</v>
      </c>
    </row>
    <row r="129" customFormat="false" ht="15" hidden="false" customHeight="false" outlineLevel="0" collapsed="false">
      <c r="A129" s="0" t="s">
        <v>6335</v>
      </c>
      <c r="B129" s="0" t="s">
        <v>6336</v>
      </c>
      <c r="D129" s="0" t="s">
        <v>7021</v>
      </c>
      <c r="H129" s="553" t="n">
        <v>41852</v>
      </c>
      <c r="I129" s="553" t="n">
        <v>42035</v>
      </c>
      <c r="K129" s="0" t="s">
        <v>6778</v>
      </c>
      <c r="L129" s="433" t="n">
        <v>21920</v>
      </c>
      <c r="P129" s="0" t="s">
        <v>935</v>
      </c>
      <c r="Q129" s="0" t="s">
        <v>7023</v>
      </c>
      <c r="S129" s="0" t="s">
        <v>6688</v>
      </c>
      <c r="T129" s="0" t="s">
        <v>7024</v>
      </c>
    </row>
    <row r="130" customFormat="false" ht="45" hidden="false" customHeight="false" outlineLevel="0" collapsed="false">
      <c r="A130" s="0" t="s">
        <v>6335</v>
      </c>
      <c r="B130" s="0" t="s">
        <v>6336</v>
      </c>
      <c r="D130" s="436" t="s">
        <v>7025</v>
      </c>
      <c r="H130" s="553" t="n">
        <v>42005</v>
      </c>
      <c r="I130" s="553" t="n">
        <v>42370</v>
      </c>
      <c r="K130" s="0" t="s">
        <v>6540</v>
      </c>
      <c r="L130" s="433" t="n">
        <v>1336</v>
      </c>
      <c r="P130" s="0" t="s">
        <v>6430</v>
      </c>
      <c r="Q130" s="0" t="s">
        <v>7026</v>
      </c>
      <c r="S130" s="0" t="s">
        <v>7027</v>
      </c>
      <c r="T130" s="0" t="s">
        <v>7028</v>
      </c>
    </row>
    <row r="131" customFormat="false" ht="409.5" hidden="false" customHeight="false" outlineLevel="0" collapsed="false">
      <c r="A131" s="0" t="s">
        <v>6335</v>
      </c>
      <c r="B131" s="0" t="s">
        <v>6336</v>
      </c>
      <c r="D131" s="0" t="s">
        <v>7029</v>
      </c>
      <c r="H131" s="553" t="n">
        <v>41866</v>
      </c>
      <c r="I131" s="553" t="n">
        <v>42139</v>
      </c>
      <c r="K131" s="0" t="s">
        <v>6979</v>
      </c>
      <c r="L131" s="433" t="n">
        <v>17102</v>
      </c>
      <c r="P131" s="0" t="s">
        <v>6680</v>
      </c>
      <c r="Q131" s="436" t="s">
        <v>7031</v>
      </c>
      <c r="S131" s="0" t="s">
        <v>7032</v>
      </c>
      <c r="T131" s="0" t="s">
        <v>7033</v>
      </c>
    </row>
    <row r="132" customFormat="false" ht="409.5" hidden="false" customHeight="false" outlineLevel="0" collapsed="false">
      <c r="A132" s="0" t="s">
        <v>6335</v>
      </c>
      <c r="B132" s="0" t="s">
        <v>6336</v>
      </c>
      <c r="D132" s="0" t="s">
        <v>7034</v>
      </c>
      <c r="H132" s="553" t="n">
        <v>42037</v>
      </c>
      <c r="I132" s="553" t="n">
        <v>42401</v>
      </c>
      <c r="K132" s="0" t="s">
        <v>6715</v>
      </c>
      <c r="L132" s="433" t="n">
        <v>16804</v>
      </c>
      <c r="P132" s="0" t="s">
        <v>6453</v>
      </c>
      <c r="Q132" s="436" t="s">
        <v>7036</v>
      </c>
      <c r="S132" s="0" t="s">
        <v>7037</v>
      </c>
      <c r="T132" s="0" t="s">
        <v>7038</v>
      </c>
    </row>
    <row r="133" customFormat="false" ht="90" hidden="false" customHeight="false" outlineLevel="0" collapsed="false">
      <c r="D133" s="436" t="s">
        <v>7039</v>
      </c>
      <c r="H133" s="553" t="n">
        <v>42370</v>
      </c>
      <c r="I133" s="553" t="n">
        <v>43281</v>
      </c>
      <c r="K133" s="0" t="s">
        <v>7041</v>
      </c>
      <c r="L133" s="433" t="n">
        <v>400000</v>
      </c>
      <c r="P133" s="0" t="s">
        <v>935</v>
      </c>
      <c r="Q133" s="0" t="s">
        <v>7042</v>
      </c>
      <c r="T133" s="0" t="s">
        <v>7043</v>
      </c>
    </row>
    <row r="134" customFormat="false" ht="15" hidden="false" customHeight="false" outlineLevel="0" collapsed="false">
      <c r="D134" s="0" t="s">
        <v>7044</v>
      </c>
      <c r="H134" s="553" t="n">
        <v>43831</v>
      </c>
      <c r="I134" s="553" t="n">
        <v>44926</v>
      </c>
      <c r="K134" s="0" t="s">
        <v>7046</v>
      </c>
      <c r="L134" s="433" t="n">
        <v>60000</v>
      </c>
      <c r="P134" s="0" t="s">
        <v>6680</v>
      </c>
      <c r="Q134" s="0" t="s">
        <v>7047</v>
      </c>
      <c r="T134" s="0" t="s">
        <v>7048</v>
      </c>
    </row>
    <row r="135" customFormat="false" ht="15" hidden="false" customHeight="false" outlineLevel="0" collapsed="false">
      <c r="D135" s="0" t="s">
        <v>7049</v>
      </c>
      <c r="H135" s="553" t="n">
        <v>44197</v>
      </c>
      <c r="I135" s="553" t="n">
        <v>44926</v>
      </c>
      <c r="K135" s="0" t="s">
        <v>91</v>
      </c>
      <c r="L135" s="433" t="n">
        <v>399967</v>
      </c>
      <c r="P135" s="0" t="s">
        <v>935</v>
      </c>
      <c r="Q135" s="0" t="s">
        <v>7050</v>
      </c>
      <c r="T135" s="0" t="s">
        <v>7051</v>
      </c>
    </row>
    <row r="136" customFormat="false" ht="15" hidden="false" customHeight="false" outlineLevel="0" collapsed="false">
      <c r="D136" s="0" t="s">
        <v>7052</v>
      </c>
      <c r="H136" s="553" t="n">
        <v>44197</v>
      </c>
      <c r="I136" s="553" t="n">
        <v>44926</v>
      </c>
      <c r="K136" s="0" t="s">
        <v>7053</v>
      </c>
      <c r="L136" s="433" t="n">
        <v>59200</v>
      </c>
      <c r="P136" s="0" t="s">
        <v>6680</v>
      </c>
      <c r="Q136" s="0" t="s">
        <v>7605</v>
      </c>
      <c r="T136" s="0" t="s">
        <v>7055</v>
      </c>
    </row>
    <row r="137" customFormat="false" ht="15" hidden="false" customHeight="false" outlineLevel="0" collapsed="false">
      <c r="D137" s="0" t="s">
        <v>7044</v>
      </c>
      <c r="H137" s="553" t="n">
        <v>43831</v>
      </c>
      <c r="I137" s="553" t="n">
        <v>44916</v>
      </c>
      <c r="K137" s="0" t="s">
        <v>7046</v>
      </c>
      <c r="L137" s="433" t="n">
        <v>60000</v>
      </c>
      <c r="P137" s="0" t="s">
        <v>6680</v>
      </c>
      <c r="Q137" s="0" t="s">
        <v>7047</v>
      </c>
      <c r="T137" s="0" t="s">
        <v>7048</v>
      </c>
    </row>
    <row r="138" customFormat="false" ht="15" hidden="false" customHeight="false" outlineLevel="0" collapsed="false">
      <c r="D138" s="0" t="s">
        <v>7057</v>
      </c>
      <c r="H138" s="553" t="n">
        <v>43722</v>
      </c>
      <c r="I138" s="553" t="n">
        <v>45230</v>
      </c>
      <c r="K138" s="0" t="s">
        <v>91</v>
      </c>
      <c r="L138" s="433" t="n">
        <v>298050</v>
      </c>
      <c r="P138" s="0" t="s">
        <v>935</v>
      </c>
      <c r="Q138" s="0" t="s">
        <v>7060</v>
      </c>
      <c r="T138" s="0" t="s">
        <v>7061</v>
      </c>
    </row>
    <row r="139" customFormat="false" ht="15" hidden="false" customHeight="false" outlineLevel="0" collapsed="false">
      <c r="D139" s="0" t="s">
        <v>7062</v>
      </c>
      <c r="H139" s="553" t="n">
        <v>43344</v>
      </c>
      <c r="I139" s="553" t="n">
        <v>43708</v>
      </c>
      <c r="K139" s="0" t="s">
        <v>27</v>
      </c>
      <c r="L139" s="433" t="n">
        <v>33292</v>
      </c>
      <c r="P139" s="0" t="s">
        <v>27</v>
      </c>
      <c r="Q139" s="0" t="s">
        <v>7064</v>
      </c>
    </row>
    <row r="140" customFormat="false" ht="15" hidden="false" customHeight="false" outlineLevel="0" collapsed="false">
      <c r="D140" s="0" t="s">
        <v>7065</v>
      </c>
      <c r="H140" s="553" t="n">
        <v>44086</v>
      </c>
      <c r="I140" s="553" t="n">
        <v>45180</v>
      </c>
      <c r="K140" s="0" t="s">
        <v>27</v>
      </c>
      <c r="L140" s="433" t="n">
        <v>98921</v>
      </c>
      <c r="P140" s="0" t="s">
        <v>27</v>
      </c>
      <c r="Q140" s="0" t="s">
        <v>7068</v>
      </c>
      <c r="T140" s="0" t="s">
        <v>7069</v>
      </c>
    </row>
    <row r="141" customFormat="false" ht="15" hidden="false" customHeight="false" outlineLevel="0" collapsed="false">
      <c r="D141" s="0" t="s">
        <v>7070</v>
      </c>
      <c r="H141" s="553" t="n">
        <v>42979</v>
      </c>
      <c r="I141" s="553" t="n">
        <v>43708</v>
      </c>
      <c r="K141" s="0" t="s">
        <v>27</v>
      </c>
      <c r="L141" s="433" t="n">
        <v>40896</v>
      </c>
      <c r="P141" s="0" t="s">
        <v>27</v>
      </c>
      <c r="Q141" s="0" t="s">
        <v>7071</v>
      </c>
      <c r="S141" s="0" t="s">
        <v>7072</v>
      </c>
      <c r="T141" s="0" t="s">
        <v>7073</v>
      </c>
    </row>
    <row r="142" customFormat="false" ht="15" hidden="false" customHeight="false" outlineLevel="0" collapsed="false">
      <c r="D142" s="0" t="s">
        <v>7074</v>
      </c>
      <c r="H142" s="553" t="n">
        <v>42948</v>
      </c>
      <c r="I142" s="553" t="n">
        <v>43100</v>
      </c>
      <c r="K142" s="0" t="s">
        <v>7075</v>
      </c>
      <c r="L142" s="433" t="n">
        <v>25245</v>
      </c>
      <c r="P142" s="0" t="s">
        <v>935</v>
      </c>
      <c r="Q142" s="0" t="s">
        <v>7076</v>
      </c>
      <c r="S142" s="0" t="s">
        <v>7077</v>
      </c>
      <c r="T142" s="0" t="s">
        <v>7078</v>
      </c>
    </row>
    <row r="143" customFormat="false" ht="15" hidden="false" customHeight="false" outlineLevel="0" collapsed="false">
      <c r="D143" s="0" t="s">
        <v>7079</v>
      </c>
      <c r="H143" s="553" t="n">
        <v>42370</v>
      </c>
      <c r="I143" s="553" t="n">
        <v>42735</v>
      </c>
      <c r="K143" s="0" t="s">
        <v>27</v>
      </c>
      <c r="L143" s="433" t="n">
        <v>20100</v>
      </c>
      <c r="P143" s="0" t="s">
        <v>27</v>
      </c>
      <c r="Q143" s="0" t="s">
        <v>7080</v>
      </c>
      <c r="T143" s="0" t="s">
        <v>7081</v>
      </c>
    </row>
    <row r="144" customFormat="false" ht="15" hidden="false" customHeight="false" outlineLevel="0" collapsed="false">
      <c r="D144" s="0" t="s">
        <v>7082</v>
      </c>
      <c r="H144" s="553" t="n">
        <v>43603</v>
      </c>
      <c r="I144" s="553" t="n">
        <v>44560</v>
      </c>
      <c r="K144" s="0" t="s">
        <v>7084</v>
      </c>
      <c r="L144" s="433" t="n">
        <v>283164</v>
      </c>
      <c r="P144" s="0" t="s">
        <v>27</v>
      </c>
      <c r="Q144" s="0" t="s">
        <v>7085</v>
      </c>
      <c r="T144" s="0" t="s">
        <v>7086</v>
      </c>
    </row>
    <row r="145" customFormat="false" ht="15" hidden="false" customHeight="false" outlineLevel="0" collapsed="false">
      <c r="D145" s="0" t="s">
        <v>7087</v>
      </c>
      <c r="H145" s="553" t="n">
        <v>44501</v>
      </c>
      <c r="I145" s="553" t="n">
        <v>45230</v>
      </c>
      <c r="K145" s="0" t="s">
        <v>7089</v>
      </c>
      <c r="L145" s="433" t="n">
        <v>283083</v>
      </c>
      <c r="P145" s="0" t="s">
        <v>6461</v>
      </c>
      <c r="Q145" s="0" t="s">
        <v>7090</v>
      </c>
      <c r="S145" s="0" t="s">
        <v>7091</v>
      </c>
      <c r="T145" s="0" t="s">
        <v>7092</v>
      </c>
    </row>
    <row r="146" customFormat="false" ht="15" hidden="false" customHeight="false" outlineLevel="0" collapsed="false">
      <c r="D146" s="0" t="s">
        <v>7093</v>
      </c>
      <c r="H146" s="553" t="n">
        <v>44150</v>
      </c>
      <c r="I146" s="553" t="n">
        <v>44879</v>
      </c>
      <c r="K146" s="0" t="s">
        <v>91</v>
      </c>
      <c r="L146" s="433" t="n">
        <v>805030</v>
      </c>
      <c r="P146" s="0" t="s">
        <v>935</v>
      </c>
      <c r="Q146" s="0" t="s">
        <v>7096</v>
      </c>
      <c r="T146" s="0" t="s">
        <v>7097</v>
      </c>
    </row>
    <row r="147" customFormat="false" ht="15" hidden="false" customHeight="false" outlineLevel="0" collapsed="false">
      <c r="D147" s="0" t="s">
        <v>7098</v>
      </c>
      <c r="H147" s="553" t="n">
        <v>44150</v>
      </c>
      <c r="I147" s="553" t="n">
        <v>45244</v>
      </c>
      <c r="K147" s="0" t="s">
        <v>91</v>
      </c>
      <c r="L147" s="433" t="n">
        <v>831873</v>
      </c>
      <c r="P147" s="0" t="s">
        <v>935</v>
      </c>
      <c r="Q147" s="0" t="s">
        <v>7100</v>
      </c>
      <c r="T147" s="0" t="s">
        <v>7101</v>
      </c>
    </row>
    <row r="148" customFormat="false" ht="15" hidden="false" customHeight="false" outlineLevel="0" collapsed="false">
      <c r="D148" s="0" t="s">
        <v>7102</v>
      </c>
      <c r="H148" s="553" t="n">
        <v>44120</v>
      </c>
      <c r="I148" s="553" t="n">
        <v>44849</v>
      </c>
      <c r="K148" s="0" t="s">
        <v>7053</v>
      </c>
      <c r="L148" s="433" t="n">
        <v>140600</v>
      </c>
      <c r="P148" s="0" t="s">
        <v>6680</v>
      </c>
      <c r="Q148" s="0" t="s">
        <v>7105</v>
      </c>
      <c r="T148" s="0" t="s">
        <v>7106</v>
      </c>
    </row>
    <row r="149" customFormat="false" ht="15" hidden="false" customHeight="false" outlineLevel="0" collapsed="false">
      <c r="D149" s="0" t="s">
        <v>7107</v>
      </c>
      <c r="H149" s="553" t="n">
        <v>44211</v>
      </c>
      <c r="I149" s="553" t="n">
        <v>45305</v>
      </c>
      <c r="K149" s="0" t="s">
        <v>7110</v>
      </c>
      <c r="L149" s="433" t="n">
        <v>845188</v>
      </c>
      <c r="P149" s="0" t="s">
        <v>7111</v>
      </c>
      <c r="Q149" s="0" t="s">
        <v>7112</v>
      </c>
      <c r="T149" s="0" t="s">
        <v>7113</v>
      </c>
    </row>
    <row r="150" customFormat="false" ht="15" hidden="false" customHeight="false" outlineLevel="0" collapsed="false">
      <c r="D150" s="0" t="s">
        <v>7114</v>
      </c>
      <c r="H150" s="553" t="n">
        <v>44212</v>
      </c>
      <c r="I150" s="553" t="n">
        <v>45306</v>
      </c>
      <c r="K150" s="0" t="s">
        <v>91</v>
      </c>
      <c r="L150" s="433" t="n">
        <v>996200</v>
      </c>
      <c r="P150" s="0" t="s">
        <v>935</v>
      </c>
      <c r="Q150" s="0" t="s">
        <v>7117</v>
      </c>
      <c r="T150" s="0" t="s">
        <v>7118</v>
      </c>
    </row>
    <row r="151" customFormat="false" ht="15" hidden="false" customHeight="false" outlineLevel="0" collapsed="false">
      <c r="D151" s="0" t="s">
        <v>7119</v>
      </c>
      <c r="H151" s="553" t="n">
        <v>44213</v>
      </c>
      <c r="I151" s="553" t="n">
        <v>45307</v>
      </c>
      <c r="K151" s="0" t="s">
        <v>91</v>
      </c>
      <c r="L151" s="433" t="n">
        <v>999081</v>
      </c>
      <c r="P151" s="0" t="s">
        <v>935</v>
      </c>
      <c r="Q151" s="0" t="s">
        <v>7122</v>
      </c>
      <c r="T151" s="0" t="s">
        <v>7123</v>
      </c>
    </row>
    <row r="152" customFormat="false" ht="15" hidden="false" customHeight="false" outlineLevel="0" collapsed="false">
      <c r="D152" s="0" t="s">
        <v>7124</v>
      </c>
      <c r="H152" s="553" t="n">
        <v>44176</v>
      </c>
      <c r="I152" s="553" t="n">
        <v>44691</v>
      </c>
      <c r="K152" s="0" t="s">
        <v>6497</v>
      </c>
      <c r="L152" s="433" t="n">
        <v>108656</v>
      </c>
      <c r="P152" s="0" t="s">
        <v>935</v>
      </c>
      <c r="Q152" s="0" t="s">
        <v>7127</v>
      </c>
      <c r="T152" s="0" t="s">
        <v>7128</v>
      </c>
    </row>
    <row r="153" customFormat="false" ht="15" hidden="false" customHeight="false" outlineLevel="0" collapsed="false">
      <c r="D153" s="0" t="s">
        <v>7129</v>
      </c>
      <c r="H153" s="553" t="n">
        <v>44211</v>
      </c>
      <c r="I153" s="553" t="n">
        <v>45305</v>
      </c>
      <c r="K153" s="0" t="s">
        <v>6528</v>
      </c>
      <c r="L153" s="433" t="n">
        <v>955103</v>
      </c>
      <c r="P153" s="0" t="s">
        <v>935</v>
      </c>
      <c r="Q153" s="0" t="s">
        <v>7130</v>
      </c>
      <c r="T153" s="0" t="s">
        <v>7131</v>
      </c>
    </row>
    <row r="154" customFormat="false" ht="15" hidden="false" customHeight="false" outlineLevel="0" collapsed="false">
      <c r="D154" s="0" t="s">
        <v>7132</v>
      </c>
      <c r="H154" s="553" t="n">
        <v>44211</v>
      </c>
      <c r="I154" s="553" t="n">
        <v>45305</v>
      </c>
      <c r="K154" s="0" t="s">
        <v>7133</v>
      </c>
      <c r="L154" s="433" t="n">
        <v>616518</v>
      </c>
      <c r="P154" s="0" t="s">
        <v>7111</v>
      </c>
      <c r="Q154" s="0" t="s">
        <v>7134</v>
      </c>
      <c r="T154" s="0" t="s">
        <v>7135</v>
      </c>
    </row>
    <row r="155" customFormat="false" ht="15" hidden="false" customHeight="false" outlineLevel="0" collapsed="false">
      <c r="D155" s="0" t="s">
        <v>7136</v>
      </c>
      <c r="H155" s="553" t="n">
        <v>44155</v>
      </c>
      <c r="I155" s="553" t="n">
        <v>45249</v>
      </c>
      <c r="K155" s="0" t="s">
        <v>6838</v>
      </c>
      <c r="L155" s="433" t="n">
        <v>138820</v>
      </c>
      <c r="P155" s="0" t="s">
        <v>935</v>
      </c>
      <c r="Q155" s="0" t="s">
        <v>7139</v>
      </c>
      <c r="T155" s="0" t="s">
        <v>7140</v>
      </c>
    </row>
    <row r="156" customFormat="false" ht="15" hidden="false" customHeight="false" outlineLevel="0" collapsed="false">
      <c r="D156" s="0" t="s">
        <v>7141</v>
      </c>
      <c r="H156" s="553" t="n">
        <v>44150</v>
      </c>
      <c r="I156" s="553" t="n">
        <v>45244</v>
      </c>
      <c r="K156" s="0" t="s">
        <v>91</v>
      </c>
      <c r="L156" s="433" t="n">
        <v>849257</v>
      </c>
      <c r="P156" s="0" t="s">
        <v>935</v>
      </c>
      <c r="Q156" s="0" t="s">
        <v>7142</v>
      </c>
      <c r="T156" s="0" t="s">
        <v>7143</v>
      </c>
    </row>
    <row r="157" customFormat="false" ht="15" hidden="false" customHeight="false" outlineLevel="0" collapsed="false">
      <c r="D157" s="0" t="s">
        <v>7144</v>
      </c>
      <c r="H157" s="553" t="n">
        <v>43769</v>
      </c>
      <c r="I157" s="553" t="n">
        <v>44742</v>
      </c>
      <c r="K157" s="0" t="s">
        <v>7147</v>
      </c>
      <c r="L157" s="433" t="n">
        <v>87066</v>
      </c>
      <c r="P157" s="0" t="s">
        <v>935</v>
      </c>
      <c r="Q157" s="0" t="s">
        <v>7148</v>
      </c>
      <c r="T157" s="0" t="s">
        <v>7149</v>
      </c>
    </row>
    <row r="158" customFormat="false" ht="15" hidden="false" customHeight="false" outlineLevel="0" collapsed="false">
      <c r="D158" s="0" t="s">
        <v>7150</v>
      </c>
      <c r="H158" s="553" t="n">
        <v>43845</v>
      </c>
      <c r="I158" s="553" t="n">
        <v>44940</v>
      </c>
      <c r="K158" s="0" t="s">
        <v>7152</v>
      </c>
      <c r="L158" s="433" t="n">
        <v>985755</v>
      </c>
      <c r="P158" s="0" t="s">
        <v>6453</v>
      </c>
      <c r="Q158" s="0" t="s">
        <v>7153</v>
      </c>
      <c r="T158" s="0" t="s">
        <v>7154</v>
      </c>
    </row>
    <row r="159" customFormat="false" ht="15" hidden="false" customHeight="false" outlineLevel="0" collapsed="false">
      <c r="D159" s="0" t="s">
        <v>7155</v>
      </c>
      <c r="H159" s="553" t="n">
        <v>43784</v>
      </c>
      <c r="I159" s="553" t="n">
        <v>44879</v>
      </c>
      <c r="K159" s="0" t="s">
        <v>91</v>
      </c>
      <c r="L159" s="433" t="n">
        <v>989055</v>
      </c>
      <c r="P159" s="0" t="s">
        <v>6453</v>
      </c>
      <c r="Q159" s="0" t="s">
        <v>7157</v>
      </c>
      <c r="T159" s="0" t="s">
        <v>7158</v>
      </c>
    </row>
    <row r="160" customFormat="false" ht="15" hidden="false" customHeight="false" outlineLevel="0" collapsed="false">
      <c r="D160" s="0" t="s">
        <v>7159</v>
      </c>
      <c r="H160" s="553" t="n">
        <v>43785</v>
      </c>
      <c r="I160" s="553" t="n">
        <v>44880</v>
      </c>
      <c r="K160" s="0" t="s">
        <v>7162</v>
      </c>
      <c r="L160" s="433" t="n">
        <v>595536</v>
      </c>
      <c r="P160" s="0" t="s">
        <v>935</v>
      </c>
      <c r="Q160" s="0" t="s">
        <v>7163</v>
      </c>
      <c r="T160" s="0" t="s">
        <v>7164</v>
      </c>
    </row>
    <row r="161" customFormat="false" ht="15" hidden="false" customHeight="false" outlineLevel="0" collapsed="false">
      <c r="D161" s="0" t="s">
        <v>7165</v>
      </c>
      <c r="H161" s="553" t="n">
        <v>43784</v>
      </c>
      <c r="I161" s="553" t="n">
        <v>45060</v>
      </c>
      <c r="K161" s="0" t="s">
        <v>91</v>
      </c>
      <c r="L161" s="433" t="n">
        <v>904356</v>
      </c>
      <c r="P161" s="0" t="s">
        <v>935</v>
      </c>
      <c r="Q161" s="0" t="s">
        <v>7167</v>
      </c>
      <c r="T161" s="0" t="s">
        <v>7168</v>
      </c>
    </row>
    <row r="162" customFormat="false" ht="15" hidden="false" customHeight="false" outlineLevel="0" collapsed="false">
      <c r="D162" s="0" t="s">
        <v>7169</v>
      </c>
      <c r="H162" s="553" t="n">
        <v>43770</v>
      </c>
      <c r="I162" s="553" t="n">
        <v>44551</v>
      </c>
      <c r="K162" s="0" t="s">
        <v>6353</v>
      </c>
      <c r="L162" s="433" t="n">
        <v>56212</v>
      </c>
      <c r="P162" s="0" t="s">
        <v>935</v>
      </c>
      <c r="Q162" s="0" t="s">
        <v>7172</v>
      </c>
      <c r="T162" s="0" t="s">
        <v>7173</v>
      </c>
    </row>
    <row r="163" customFormat="false" ht="15" hidden="false" customHeight="false" outlineLevel="0" collapsed="false">
      <c r="D163" s="0" t="s">
        <v>7174</v>
      </c>
      <c r="H163" s="553" t="n">
        <v>43784</v>
      </c>
      <c r="I163" s="553" t="n">
        <v>44879</v>
      </c>
      <c r="K163" s="0" t="s">
        <v>7175</v>
      </c>
      <c r="L163" s="433" t="n">
        <v>683014</v>
      </c>
      <c r="P163" s="0" t="s">
        <v>935</v>
      </c>
      <c r="Q163" s="0" t="s">
        <v>7176</v>
      </c>
      <c r="T163" s="0" t="s">
        <v>7177</v>
      </c>
    </row>
    <row r="164" customFormat="false" ht="15" hidden="false" customHeight="false" outlineLevel="0" collapsed="false">
      <c r="D164" s="0" t="s">
        <v>7178</v>
      </c>
      <c r="H164" s="553" t="n">
        <v>43777</v>
      </c>
      <c r="I164" s="553" t="n">
        <v>44872</v>
      </c>
      <c r="K164" s="0" t="s">
        <v>6559</v>
      </c>
      <c r="L164" s="433" t="n">
        <v>114471</v>
      </c>
      <c r="P164" s="0" t="s">
        <v>6560</v>
      </c>
      <c r="Q164" s="0" t="s">
        <v>7181</v>
      </c>
      <c r="T164" s="0" t="s">
        <v>7182</v>
      </c>
    </row>
    <row r="165" customFormat="false" ht="15" hidden="false" customHeight="false" outlineLevel="0" collapsed="false">
      <c r="D165" s="0" t="s">
        <v>7183</v>
      </c>
      <c r="H165" s="553" t="n">
        <v>43774</v>
      </c>
      <c r="I165" s="553" t="n">
        <v>44685</v>
      </c>
      <c r="K165" s="0" t="s">
        <v>7147</v>
      </c>
      <c r="L165" s="433" t="n">
        <v>149357</v>
      </c>
      <c r="P165" s="0" t="s">
        <v>935</v>
      </c>
      <c r="Q165" s="0" t="s">
        <v>7186</v>
      </c>
      <c r="T165" s="0" t="s">
        <v>7187</v>
      </c>
    </row>
    <row r="166" customFormat="false" ht="15" hidden="false" customHeight="false" outlineLevel="0" collapsed="false">
      <c r="D166" s="0" t="s">
        <v>7188</v>
      </c>
      <c r="H166" s="553" t="n">
        <v>43784</v>
      </c>
      <c r="I166" s="553" t="n">
        <v>45244</v>
      </c>
      <c r="K166" s="0" t="s">
        <v>7189</v>
      </c>
      <c r="L166" s="433" t="n">
        <v>696449</v>
      </c>
      <c r="P166" s="0" t="s">
        <v>935</v>
      </c>
      <c r="Q166" s="0" t="s">
        <v>7190</v>
      </c>
      <c r="T166" s="0" t="s">
        <v>7191</v>
      </c>
    </row>
    <row r="167" customFormat="false" ht="15" hidden="false" customHeight="false" outlineLevel="0" collapsed="false">
      <c r="D167" s="0" t="s">
        <v>7192</v>
      </c>
      <c r="H167" s="553" t="n">
        <v>43818</v>
      </c>
      <c r="I167" s="553" t="n">
        <v>44183</v>
      </c>
      <c r="K167" s="0" t="s">
        <v>7195</v>
      </c>
      <c r="L167" s="433" t="n">
        <v>38227</v>
      </c>
      <c r="P167" s="0" t="s">
        <v>935</v>
      </c>
      <c r="Q167" s="0" t="s">
        <v>7196</v>
      </c>
      <c r="T167" s="0" t="s">
        <v>7197</v>
      </c>
    </row>
    <row r="168" customFormat="false" ht="15" hidden="false" customHeight="false" outlineLevel="0" collapsed="false">
      <c r="D168" s="0" t="s">
        <v>7198</v>
      </c>
      <c r="H168" s="553" t="n">
        <v>43799</v>
      </c>
      <c r="I168" s="553" t="n">
        <v>44833</v>
      </c>
      <c r="K168" s="0" t="s">
        <v>6347</v>
      </c>
      <c r="L168" s="433" t="n">
        <v>73638</v>
      </c>
      <c r="P168" s="0" t="s">
        <v>935</v>
      </c>
      <c r="Q168" s="0" t="s">
        <v>7200</v>
      </c>
      <c r="T168" s="0" t="s">
        <v>7201</v>
      </c>
    </row>
    <row r="169" customFormat="false" ht="15" hidden="false" customHeight="false" outlineLevel="0" collapsed="false">
      <c r="D169" s="0" t="s">
        <v>7202</v>
      </c>
      <c r="H169" s="553" t="n">
        <v>43101</v>
      </c>
      <c r="I169" s="553" t="n">
        <v>44530</v>
      </c>
      <c r="K169" s="0" t="s">
        <v>7204</v>
      </c>
      <c r="L169" s="433" t="n">
        <v>58169</v>
      </c>
      <c r="P169" s="0" t="s">
        <v>935</v>
      </c>
      <c r="Q169" s="0" t="s">
        <v>7205</v>
      </c>
      <c r="T169" s="0" t="s">
        <v>7206</v>
      </c>
    </row>
    <row r="170" customFormat="false" ht="15" hidden="false" customHeight="false" outlineLevel="0" collapsed="false">
      <c r="D170" s="0" t="s">
        <v>7207</v>
      </c>
      <c r="H170" s="553" t="n">
        <v>42658</v>
      </c>
      <c r="I170" s="553" t="n">
        <v>44118</v>
      </c>
      <c r="K170" s="0" t="s">
        <v>7210</v>
      </c>
      <c r="L170" s="433" t="n">
        <v>749834</v>
      </c>
      <c r="P170" s="0" t="s">
        <v>935</v>
      </c>
      <c r="Q170" s="0" t="s">
        <v>7211</v>
      </c>
      <c r="T170" s="0" t="s">
        <v>7212</v>
      </c>
    </row>
    <row r="171" customFormat="false" ht="15" hidden="false" customHeight="false" outlineLevel="0" collapsed="false">
      <c r="D171" s="0" t="s">
        <v>7213</v>
      </c>
      <c r="H171" s="553" t="n">
        <v>44124</v>
      </c>
      <c r="I171" s="553" t="n">
        <v>44884</v>
      </c>
      <c r="K171" s="0" t="s">
        <v>7216</v>
      </c>
      <c r="L171" s="433" t="n">
        <v>149402</v>
      </c>
      <c r="P171" s="0" t="s">
        <v>7217</v>
      </c>
      <c r="Q171" s="0" t="s">
        <v>7218</v>
      </c>
      <c r="T171" s="0" t="s">
        <v>7219</v>
      </c>
    </row>
    <row r="172" customFormat="false" ht="15" hidden="false" customHeight="false" outlineLevel="0" collapsed="false">
      <c r="D172" s="0" t="s">
        <v>7220</v>
      </c>
      <c r="H172" s="553" t="n">
        <v>42979</v>
      </c>
      <c r="I172" s="553" t="n">
        <v>43708</v>
      </c>
      <c r="K172" s="0" t="s">
        <v>594</v>
      </c>
      <c r="L172" s="433" t="n">
        <v>91255</v>
      </c>
      <c r="P172" s="0" t="s">
        <v>935</v>
      </c>
      <c r="Q172" s="0" t="s">
        <v>7221</v>
      </c>
      <c r="T172" s="0" t="s">
        <v>7222</v>
      </c>
    </row>
    <row r="173" customFormat="false" ht="15" hidden="false" customHeight="false" outlineLevel="0" collapsed="false">
      <c r="D173" s="0" t="s">
        <v>7223</v>
      </c>
      <c r="H173" s="553" t="n">
        <v>42917</v>
      </c>
      <c r="I173" s="553" t="n">
        <v>43525</v>
      </c>
      <c r="K173" s="0" t="s">
        <v>7204</v>
      </c>
      <c r="L173" s="433" t="n">
        <v>46979</v>
      </c>
      <c r="P173" s="0" t="s">
        <v>935</v>
      </c>
      <c r="Q173" s="0" t="s">
        <v>7226</v>
      </c>
      <c r="T173" s="0" t="s">
        <v>7227</v>
      </c>
    </row>
    <row r="174" customFormat="false" ht="15" hidden="false" customHeight="false" outlineLevel="0" collapsed="false">
      <c r="D174" s="0" t="s">
        <v>7228</v>
      </c>
      <c r="H174" s="553" t="n">
        <v>43070</v>
      </c>
      <c r="I174" s="553" t="n">
        <v>43708</v>
      </c>
      <c r="K174" s="0" t="s">
        <v>7195</v>
      </c>
      <c r="L174" s="433" t="n">
        <v>59692</v>
      </c>
      <c r="P174" s="0" t="s">
        <v>935</v>
      </c>
      <c r="Q174" s="0" t="s">
        <v>7230</v>
      </c>
      <c r="T174" s="0" t="s">
        <v>7231</v>
      </c>
    </row>
    <row r="175" customFormat="false" ht="15" hidden="false" customHeight="false" outlineLevel="0" collapsed="false">
      <c r="D175" s="0" t="s">
        <v>7232</v>
      </c>
      <c r="H175" s="553" t="n">
        <v>43419</v>
      </c>
      <c r="I175" s="553" t="n">
        <v>43783</v>
      </c>
      <c r="K175" s="0" t="s">
        <v>7235</v>
      </c>
      <c r="L175" s="433" t="n">
        <v>59981</v>
      </c>
      <c r="P175" s="0" t="s">
        <v>935</v>
      </c>
      <c r="Q175" s="0" t="s">
        <v>7236</v>
      </c>
      <c r="T175" s="0" t="s">
        <v>7237</v>
      </c>
    </row>
    <row r="176" customFormat="false" ht="15" hidden="false" customHeight="false" outlineLevel="0" collapsed="false">
      <c r="D176" s="0" t="s">
        <v>7238</v>
      </c>
      <c r="H176" s="553" t="n">
        <v>42979</v>
      </c>
      <c r="I176" s="553" t="n">
        <v>43708</v>
      </c>
      <c r="K176" s="0" t="s">
        <v>7239</v>
      </c>
      <c r="L176" s="433" t="n">
        <v>147587</v>
      </c>
      <c r="P176" s="0" t="s">
        <v>7240</v>
      </c>
      <c r="Q176" s="0" t="s">
        <v>7241</v>
      </c>
      <c r="T176" s="0" t="s">
        <v>7242</v>
      </c>
    </row>
    <row r="177" customFormat="false" ht="15" hidden="false" customHeight="false" outlineLevel="0" collapsed="false">
      <c r="D177" s="0" t="s">
        <v>7243</v>
      </c>
      <c r="H177" s="553" t="n">
        <v>43435</v>
      </c>
      <c r="I177" s="553" t="n">
        <v>43799</v>
      </c>
      <c r="K177" s="0" t="s">
        <v>7245</v>
      </c>
      <c r="L177" s="433" t="n">
        <v>93815</v>
      </c>
      <c r="P177" s="0" t="s">
        <v>935</v>
      </c>
      <c r="Q177" s="0" t="s">
        <v>7246</v>
      </c>
      <c r="T177" s="0" t="s">
        <v>7247</v>
      </c>
    </row>
    <row r="178" customFormat="false" ht="15" hidden="false" customHeight="false" outlineLevel="0" collapsed="false">
      <c r="D178" s="0" t="s">
        <v>7248</v>
      </c>
      <c r="H178" s="553" t="n">
        <v>43435</v>
      </c>
      <c r="I178" s="553" t="n">
        <v>44074</v>
      </c>
      <c r="K178" s="0" t="s">
        <v>3613</v>
      </c>
      <c r="L178" s="433" t="n">
        <v>72321</v>
      </c>
      <c r="P178" s="0" t="s">
        <v>935</v>
      </c>
      <c r="Q178" s="0" t="s">
        <v>7250</v>
      </c>
      <c r="T178" s="0" t="s">
        <v>7251</v>
      </c>
    </row>
    <row r="179" customFormat="false" ht="240" hidden="false" customHeight="false" outlineLevel="0" collapsed="false">
      <c r="D179" s="436" t="s">
        <v>7252</v>
      </c>
      <c r="H179" s="553" t="n">
        <v>43419</v>
      </c>
      <c r="I179" s="553" t="n">
        <v>44695</v>
      </c>
      <c r="K179" s="0" t="s">
        <v>91</v>
      </c>
      <c r="L179" s="433" t="n">
        <v>931289</v>
      </c>
      <c r="P179" s="0" t="s">
        <v>935</v>
      </c>
      <c r="Q179" s="0" t="s">
        <v>7254</v>
      </c>
      <c r="T179" s="0" t="s">
        <v>7255</v>
      </c>
    </row>
    <row r="180" customFormat="false" ht="15" hidden="false" customHeight="false" outlineLevel="0" collapsed="false">
      <c r="D180" s="0" t="s">
        <v>7256</v>
      </c>
      <c r="H180" s="553" t="n">
        <v>42292</v>
      </c>
      <c r="I180" s="553" t="n">
        <v>43387</v>
      </c>
      <c r="K180" s="0" t="s">
        <v>91</v>
      </c>
      <c r="L180" s="433" t="n">
        <v>995333</v>
      </c>
      <c r="P180" s="0" t="s">
        <v>935</v>
      </c>
      <c r="Q180" s="0" t="s">
        <v>7257</v>
      </c>
      <c r="T180" s="0" t="s">
        <v>7258</v>
      </c>
    </row>
    <row r="181" customFormat="false" ht="15" hidden="false" customHeight="false" outlineLevel="0" collapsed="false">
      <c r="D181" s="0" t="s">
        <v>7259</v>
      </c>
      <c r="H181" s="553" t="n">
        <v>43435</v>
      </c>
      <c r="I181" s="553" t="n">
        <v>43891</v>
      </c>
      <c r="K181" s="0" t="s">
        <v>6552</v>
      </c>
      <c r="L181" s="433" t="n">
        <v>41350</v>
      </c>
      <c r="P181" s="0" t="s">
        <v>6553</v>
      </c>
      <c r="Q181" s="0" t="s">
        <v>7261</v>
      </c>
      <c r="T181" s="0" t="s">
        <v>7262</v>
      </c>
    </row>
    <row r="182" customFormat="false" ht="15" hidden="false" customHeight="false" outlineLevel="0" collapsed="false">
      <c r="D182" s="0" t="s">
        <v>7263</v>
      </c>
      <c r="H182" s="553" t="n">
        <v>43435</v>
      </c>
      <c r="I182" s="553" t="n">
        <v>43922</v>
      </c>
      <c r="K182" s="0" t="s">
        <v>7195</v>
      </c>
      <c r="L182" s="433" t="n">
        <v>103068</v>
      </c>
      <c r="P182" s="0" t="s">
        <v>935</v>
      </c>
      <c r="Q182" s="0" t="s">
        <v>7264</v>
      </c>
      <c r="T182" s="0" t="s">
        <v>7265</v>
      </c>
    </row>
    <row r="183" customFormat="false" ht="15" hidden="false" customHeight="false" outlineLevel="0" collapsed="false">
      <c r="D183" s="0" t="s">
        <v>7266</v>
      </c>
      <c r="H183" s="553" t="n">
        <v>42658</v>
      </c>
      <c r="I183" s="553" t="n">
        <v>43752</v>
      </c>
      <c r="K183" s="0" t="s">
        <v>7268</v>
      </c>
      <c r="L183" s="433" t="n">
        <v>556300</v>
      </c>
      <c r="P183" s="0" t="s">
        <v>935</v>
      </c>
      <c r="Q183" s="0" t="s">
        <v>7269</v>
      </c>
      <c r="T183" s="0" t="s">
        <v>7270</v>
      </c>
    </row>
    <row r="184" customFormat="false" ht="409.5" hidden="false" customHeight="false" outlineLevel="0" collapsed="false">
      <c r="D184" s="0" t="s">
        <v>7271</v>
      </c>
      <c r="H184" s="553" t="n">
        <v>42594</v>
      </c>
      <c r="I184" s="553" t="n">
        <v>43041</v>
      </c>
      <c r="K184" s="0" t="s">
        <v>3489</v>
      </c>
      <c r="L184" s="433" t="n">
        <v>48035</v>
      </c>
      <c r="P184" s="0" t="s">
        <v>935</v>
      </c>
      <c r="Q184" s="436" t="s">
        <v>7274</v>
      </c>
      <c r="T184" s="0" t="s">
        <v>7275</v>
      </c>
    </row>
    <row r="185" customFormat="false" ht="15" hidden="false" customHeight="false" outlineLevel="0" collapsed="false">
      <c r="D185" s="0" t="s">
        <v>7276</v>
      </c>
      <c r="H185" s="553" t="n">
        <v>43084</v>
      </c>
      <c r="I185" s="553" t="n">
        <v>43449</v>
      </c>
      <c r="K185" s="0" t="s">
        <v>178</v>
      </c>
      <c r="L185" s="433" t="n">
        <v>54791</v>
      </c>
      <c r="P185" s="0" t="s">
        <v>935</v>
      </c>
      <c r="Q185" s="0" t="s">
        <v>7279</v>
      </c>
      <c r="T185" s="0" t="s">
        <v>7280</v>
      </c>
    </row>
    <row r="186" customFormat="false" ht="409.5" hidden="false" customHeight="false" outlineLevel="0" collapsed="false">
      <c r="D186" s="0" t="s">
        <v>7281</v>
      </c>
      <c r="H186" s="553" t="n">
        <v>42948</v>
      </c>
      <c r="I186" s="553" t="n">
        <v>43312</v>
      </c>
      <c r="K186" s="0" t="s">
        <v>7283</v>
      </c>
      <c r="L186" s="433" t="n">
        <v>32966</v>
      </c>
      <c r="P186" s="0" t="s">
        <v>935</v>
      </c>
      <c r="Q186" s="436" t="s">
        <v>7284</v>
      </c>
      <c r="T186" s="0" t="s">
        <v>7285</v>
      </c>
    </row>
    <row r="187" customFormat="false" ht="409.5" hidden="false" customHeight="false" outlineLevel="0" collapsed="false">
      <c r="D187" s="0" t="s">
        <v>7286</v>
      </c>
      <c r="H187" s="553" t="n">
        <v>42917</v>
      </c>
      <c r="I187" s="553" t="n">
        <v>43190</v>
      </c>
      <c r="K187" s="0" t="s">
        <v>6528</v>
      </c>
      <c r="L187" s="433" t="n">
        <v>21262</v>
      </c>
      <c r="P187" s="0" t="s">
        <v>935</v>
      </c>
      <c r="Q187" s="436" t="s">
        <v>7287</v>
      </c>
      <c r="T187" s="0" t="s">
        <v>7288</v>
      </c>
    </row>
    <row r="188" customFormat="false" ht="15" hidden="false" customHeight="false" outlineLevel="0" collapsed="false">
      <c r="D188" s="0" t="s">
        <v>7289</v>
      </c>
      <c r="H188" s="553" t="n">
        <v>42583</v>
      </c>
      <c r="I188" s="553" t="n">
        <v>42947</v>
      </c>
      <c r="K188" s="0" t="s">
        <v>7235</v>
      </c>
      <c r="L188" s="433" t="n">
        <v>53241</v>
      </c>
      <c r="P188" s="0" t="s">
        <v>935</v>
      </c>
      <c r="Q188" s="0" t="s">
        <v>7290</v>
      </c>
      <c r="T188" s="0" t="s">
        <v>7291</v>
      </c>
    </row>
    <row r="189" customFormat="false" ht="15" hidden="false" customHeight="false" outlineLevel="0" collapsed="false">
      <c r="D189" s="0" t="s">
        <v>7292</v>
      </c>
      <c r="H189" s="553" t="n">
        <v>42583</v>
      </c>
      <c r="I189" s="553" t="n">
        <v>42856</v>
      </c>
      <c r="K189" s="0" t="s">
        <v>6552</v>
      </c>
      <c r="L189" s="433" t="n">
        <v>38910</v>
      </c>
      <c r="P189" s="0" t="s">
        <v>935</v>
      </c>
      <c r="Q189" s="0" t="s">
        <v>7293</v>
      </c>
      <c r="T189" s="0" t="s">
        <v>7294</v>
      </c>
    </row>
    <row r="190" customFormat="false" ht="409.5" hidden="false" customHeight="false" outlineLevel="0" collapsed="false">
      <c r="D190" s="0" t="s">
        <v>7295</v>
      </c>
      <c r="H190" s="553" t="n">
        <v>42736</v>
      </c>
      <c r="I190" s="553" t="n">
        <v>43160</v>
      </c>
      <c r="K190" s="0" t="s">
        <v>6423</v>
      </c>
      <c r="L190" s="433" t="n">
        <v>55822</v>
      </c>
      <c r="P190" s="0" t="s">
        <v>935</v>
      </c>
      <c r="Q190" s="436" t="s">
        <v>7297</v>
      </c>
      <c r="T190" s="0" t="s">
        <v>7298</v>
      </c>
    </row>
    <row r="191" customFormat="false" ht="15" hidden="false" customHeight="false" outlineLevel="0" collapsed="false">
      <c r="D191" s="0" t="s">
        <v>7299</v>
      </c>
      <c r="H191" s="553" t="n">
        <v>43405</v>
      </c>
      <c r="I191" s="553" t="n">
        <v>43769</v>
      </c>
      <c r="K191" s="0" t="s">
        <v>6497</v>
      </c>
      <c r="L191" s="433" t="n">
        <v>43386</v>
      </c>
      <c r="P191" s="0" t="s">
        <v>935</v>
      </c>
      <c r="Q191" s="0" t="s">
        <v>7301</v>
      </c>
      <c r="T191" s="0" t="s">
        <v>7302</v>
      </c>
    </row>
    <row r="192" customFormat="false" ht="409.5" hidden="false" customHeight="false" outlineLevel="0" collapsed="false">
      <c r="D192" s="0" t="s">
        <v>7303</v>
      </c>
      <c r="H192" s="553" t="n">
        <v>42279</v>
      </c>
      <c r="I192" s="553" t="n">
        <v>42553</v>
      </c>
      <c r="K192" s="0" t="s">
        <v>27</v>
      </c>
      <c r="L192" s="433" t="n">
        <v>18302</v>
      </c>
      <c r="P192" s="0" t="s">
        <v>27</v>
      </c>
      <c r="Q192" s="436" t="s">
        <v>7306</v>
      </c>
      <c r="T192" s="0" t="s">
        <v>7307</v>
      </c>
    </row>
    <row r="193" customFormat="false" ht="409.5" hidden="false" customHeight="false" outlineLevel="0" collapsed="false">
      <c r="D193" s="0" t="s">
        <v>7308</v>
      </c>
      <c r="H193" s="553" t="n">
        <v>42430</v>
      </c>
      <c r="I193" s="553" t="n">
        <v>42795</v>
      </c>
      <c r="K193" s="0" t="s">
        <v>27</v>
      </c>
      <c r="L193" s="433" t="n">
        <v>80369</v>
      </c>
      <c r="P193" s="0" t="s">
        <v>27</v>
      </c>
      <c r="Q193" s="436" t="s">
        <v>7310</v>
      </c>
      <c r="T193" s="0" t="s">
        <v>7311</v>
      </c>
    </row>
    <row r="194" customFormat="false" ht="15" hidden="false" customHeight="false" outlineLevel="0" collapsed="false">
      <c r="D194" s="0" t="s">
        <v>7312</v>
      </c>
      <c r="H194" s="553" t="n">
        <v>43419</v>
      </c>
      <c r="I194" s="553" t="n">
        <v>44879</v>
      </c>
      <c r="K194" s="0" t="s">
        <v>7313</v>
      </c>
      <c r="L194" s="433" t="n">
        <v>868120</v>
      </c>
      <c r="P194" s="0" t="s">
        <v>27</v>
      </c>
      <c r="Q194" s="0" t="s">
        <v>7314</v>
      </c>
      <c r="T194" s="0" t="s">
        <v>7315</v>
      </c>
    </row>
    <row r="195" customFormat="false" ht="15" hidden="false" customHeight="false" outlineLevel="0" collapsed="false">
      <c r="D195" s="0" t="s">
        <v>7316</v>
      </c>
      <c r="H195" s="553" t="n">
        <v>43419</v>
      </c>
      <c r="I195" s="553" t="n">
        <v>44514</v>
      </c>
      <c r="K195" s="0" t="s">
        <v>7318</v>
      </c>
      <c r="L195" s="433" t="n">
        <v>71605</v>
      </c>
      <c r="P195" s="0" t="s">
        <v>935</v>
      </c>
      <c r="Q195" s="0" t="s">
        <v>7319</v>
      </c>
      <c r="T195" s="0" t="s">
        <v>7320</v>
      </c>
    </row>
    <row r="196" customFormat="false" ht="15" hidden="false" customHeight="false" outlineLevel="0" collapsed="false">
      <c r="D196" s="0" t="s">
        <v>7321</v>
      </c>
      <c r="H196" s="553" t="n">
        <v>43023</v>
      </c>
      <c r="I196" s="553" t="n">
        <v>44483</v>
      </c>
      <c r="K196" s="0" t="s">
        <v>7324</v>
      </c>
      <c r="L196" s="433" t="n">
        <v>838397</v>
      </c>
      <c r="P196" s="0" t="s">
        <v>935</v>
      </c>
      <c r="Q196" s="0" t="s">
        <v>7325</v>
      </c>
      <c r="T196" s="0" t="s">
        <v>7326</v>
      </c>
    </row>
    <row r="197" customFormat="false" ht="409.5" hidden="false" customHeight="false" outlineLevel="0" collapsed="false">
      <c r="D197" s="0" t="s">
        <v>7327</v>
      </c>
      <c r="H197" s="553" t="n">
        <v>43344</v>
      </c>
      <c r="I197" s="553" t="n">
        <v>44439</v>
      </c>
      <c r="K197" s="0" t="s">
        <v>91</v>
      </c>
      <c r="L197" s="433" t="n">
        <v>367980</v>
      </c>
      <c r="P197" s="0" t="s">
        <v>935</v>
      </c>
      <c r="Q197" s="436" t="s">
        <v>7329</v>
      </c>
      <c r="T197" s="0" t="s">
        <v>7330</v>
      </c>
    </row>
    <row r="198" customFormat="false" ht="409.5" hidden="false" customHeight="false" outlineLevel="0" collapsed="false">
      <c r="D198" s="0" t="s">
        <v>7331</v>
      </c>
      <c r="H198" s="553" t="n">
        <v>42614</v>
      </c>
      <c r="I198" s="553" t="n">
        <v>43160</v>
      </c>
      <c r="K198" s="0" t="s">
        <v>3627</v>
      </c>
      <c r="L198" s="433" t="n">
        <v>32584</v>
      </c>
      <c r="P198" s="0" t="s">
        <v>935</v>
      </c>
      <c r="Q198" s="436" t="s">
        <v>7332</v>
      </c>
      <c r="T198" s="0" t="s">
        <v>7333</v>
      </c>
    </row>
    <row r="199" customFormat="false" ht="15" hidden="false" customHeight="false" outlineLevel="0" collapsed="false">
      <c r="D199" s="0" t="s">
        <v>7334</v>
      </c>
      <c r="H199" s="553" t="n">
        <v>42658</v>
      </c>
      <c r="I199" s="553" t="n">
        <v>43935</v>
      </c>
      <c r="K199" s="0" t="s">
        <v>91</v>
      </c>
      <c r="L199" s="433" t="n">
        <v>795284</v>
      </c>
      <c r="P199" s="0" t="s">
        <v>935</v>
      </c>
      <c r="Q199" s="0" t="s">
        <v>7336</v>
      </c>
      <c r="T199" s="0" t="s">
        <v>7337</v>
      </c>
    </row>
    <row r="200" customFormat="false" ht="409.5" hidden="false" customHeight="false" outlineLevel="0" collapsed="false">
      <c r="D200" s="0" t="s">
        <v>7338</v>
      </c>
      <c r="H200" s="553" t="n">
        <v>43709</v>
      </c>
      <c r="I200" s="553" t="n">
        <v>43008</v>
      </c>
      <c r="K200" s="0" t="s">
        <v>7340</v>
      </c>
      <c r="L200" s="433" t="n">
        <v>245936</v>
      </c>
      <c r="P200" s="0" t="s">
        <v>6963</v>
      </c>
      <c r="Q200" s="436" t="s">
        <v>7341</v>
      </c>
      <c r="T200" s="0" t="s">
        <v>7342</v>
      </c>
    </row>
    <row r="201" customFormat="false" ht="15" hidden="false" customHeight="false" outlineLevel="0" collapsed="false">
      <c r="D201" s="0" t="s">
        <v>7343</v>
      </c>
      <c r="H201" s="553" t="n">
        <v>43419</v>
      </c>
      <c r="I201" s="553" t="n">
        <v>43783</v>
      </c>
      <c r="K201" s="0" t="s">
        <v>7195</v>
      </c>
      <c r="L201" s="433" t="n">
        <v>56344</v>
      </c>
      <c r="P201" s="0" t="s">
        <v>935</v>
      </c>
      <c r="Q201" s="0" t="s">
        <v>7344</v>
      </c>
      <c r="T201" s="0" t="s">
        <v>7345</v>
      </c>
    </row>
    <row r="202" customFormat="false" ht="409.5" hidden="false" customHeight="false" outlineLevel="0" collapsed="false">
      <c r="D202" s="0" t="s">
        <v>7346</v>
      </c>
      <c r="H202" s="553" t="n">
        <v>42736</v>
      </c>
      <c r="I202" s="553" t="n">
        <v>43039</v>
      </c>
      <c r="K202" s="0" t="s">
        <v>178</v>
      </c>
      <c r="L202" s="433" t="n">
        <v>36680</v>
      </c>
      <c r="P202" s="0" t="s">
        <v>935</v>
      </c>
      <c r="Q202" s="436" t="s">
        <v>7348</v>
      </c>
      <c r="T202" s="0" t="s">
        <v>7349</v>
      </c>
    </row>
    <row r="203" customFormat="false" ht="409.5" hidden="false" customHeight="false" outlineLevel="0" collapsed="false">
      <c r="D203" s="0" t="s">
        <v>7350</v>
      </c>
      <c r="H203" s="553" t="n">
        <v>42750</v>
      </c>
      <c r="I203" s="553" t="n">
        <v>43039</v>
      </c>
      <c r="K203" s="0" t="s">
        <v>6497</v>
      </c>
      <c r="L203" s="433" t="n">
        <v>283083</v>
      </c>
      <c r="P203" s="0" t="s">
        <v>935</v>
      </c>
      <c r="Q203" s="436" t="s">
        <v>7352</v>
      </c>
      <c r="T203" s="0" t="s">
        <v>7353</v>
      </c>
    </row>
    <row r="204" customFormat="false" ht="409.5" hidden="false" customHeight="false" outlineLevel="0" collapsed="false">
      <c r="D204" s="0" t="s">
        <v>7354</v>
      </c>
      <c r="H204" s="553" t="n">
        <v>42736</v>
      </c>
      <c r="I204" s="553" t="n">
        <v>43039</v>
      </c>
      <c r="K204" s="0" t="s">
        <v>6715</v>
      </c>
      <c r="L204" s="433" t="n">
        <v>24251</v>
      </c>
      <c r="P204" s="0" t="s">
        <v>6453</v>
      </c>
      <c r="Q204" s="436" t="s">
        <v>7355</v>
      </c>
      <c r="T204" s="0" t="s">
        <v>7356</v>
      </c>
    </row>
    <row r="205" customFormat="false" ht="15" hidden="false" customHeight="false" outlineLevel="0" collapsed="false">
      <c r="D205" s="0" t="s">
        <v>7357</v>
      </c>
      <c r="H205" s="553" t="n">
        <v>43419</v>
      </c>
      <c r="I205" s="553" t="n">
        <v>44879</v>
      </c>
      <c r="K205" s="0" t="s">
        <v>91</v>
      </c>
      <c r="L205" s="433" t="n">
        <v>877732</v>
      </c>
      <c r="P205" s="0" t="s">
        <v>935</v>
      </c>
      <c r="Q205" s="0" t="s">
        <v>7358</v>
      </c>
      <c r="T205" s="0" t="s">
        <v>7359</v>
      </c>
    </row>
    <row r="206" customFormat="false" ht="15" hidden="false" customHeight="false" outlineLevel="0" collapsed="false">
      <c r="D206" s="0" t="s">
        <v>7360</v>
      </c>
      <c r="H206" s="553" t="n">
        <v>42767</v>
      </c>
      <c r="I206" s="553" t="n">
        <v>43466</v>
      </c>
      <c r="K206" s="0" t="s">
        <v>3627</v>
      </c>
      <c r="L206" s="433" t="n">
        <v>53560</v>
      </c>
      <c r="P206" s="0" t="s">
        <v>935</v>
      </c>
      <c r="Q206" s="0" t="s">
        <v>7363</v>
      </c>
      <c r="T206" s="0" t="s">
        <v>7364</v>
      </c>
    </row>
    <row r="207" customFormat="false" ht="15" hidden="false" customHeight="false" outlineLevel="0" collapsed="false">
      <c r="D207" s="0" t="s">
        <v>7365</v>
      </c>
      <c r="H207" s="553" t="n">
        <v>42370</v>
      </c>
      <c r="I207" s="553" t="n">
        <v>43100</v>
      </c>
      <c r="K207" s="0" t="s">
        <v>27</v>
      </c>
      <c r="L207" s="433" t="n">
        <v>149072</v>
      </c>
      <c r="P207" s="0" t="s">
        <v>510</v>
      </c>
      <c r="Q207" s="0" t="s">
        <v>7366</v>
      </c>
      <c r="T207" s="0" t="s">
        <v>7367</v>
      </c>
    </row>
    <row r="208" customFormat="false" ht="409.5" hidden="false" customHeight="false" outlineLevel="0" collapsed="false">
      <c r="D208" s="0" t="s">
        <v>7368</v>
      </c>
      <c r="H208" s="553" t="n">
        <v>42278</v>
      </c>
      <c r="I208" s="553" t="n">
        <v>42643</v>
      </c>
      <c r="K208" s="0" t="s">
        <v>27</v>
      </c>
      <c r="L208" s="433" t="n">
        <v>44938</v>
      </c>
      <c r="P208" s="0" t="s">
        <v>27</v>
      </c>
      <c r="Q208" s="436" t="s">
        <v>7369</v>
      </c>
      <c r="T208" s="0" t="s">
        <v>7370</v>
      </c>
    </row>
    <row r="209" customFormat="false" ht="15" hidden="false" customHeight="false" outlineLevel="0" collapsed="false">
      <c r="D209" s="0" t="s">
        <v>7371</v>
      </c>
      <c r="H209" s="553" t="n">
        <v>42278</v>
      </c>
      <c r="I209" s="553" t="n">
        <v>42613</v>
      </c>
      <c r="K209" s="0" t="s">
        <v>27</v>
      </c>
      <c r="L209" s="433" t="n">
        <v>57600</v>
      </c>
      <c r="P209" s="0" t="s">
        <v>27</v>
      </c>
      <c r="Q209" s="0" t="s">
        <v>7372</v>
      </c>
      <c r="T209" s="0" t="s">
        <v>7373</v>
      </c>
    </row>
    <row r="210" customFormat="false" ht="15" hidden="false" customHeight="false" outlineLevel="0" collapsed="false">
      <c r="D210" s="0" t="s">
        <v>7374</v>
      </c>
      <c r="H210" s="553" t="n">
        <v>42597</v>
      </c>
      <c r="I210" s="553" t="n">
        <v>42933</v>
      </c>
      <c r="K210" s="0" t="s">
        <v>7195</v>
      </c>
      <c r="L210" s="433" t="n">
        <v>283083</v>
      </c>
      <c r="P210" s="0" t="s">
        <v>935</v>
      </c>
      <c r="Q210" s="0" t="s">
        <v>7377</v>
      </c>
      <c r="T210" s="0" t="s">
        <v>7378</v>
      </c>
    </row>
    <row r="211" customFormat="false" ht="15" hidden="false" customHeight="false" outlineLevel="0" collapsed="false">
      <c r="D211" s="0" t="s">
        <v>7379</v>
      </c>
      <c r="H211" s="553" t="n">
        <v>42917</v>
      </c>
      <c r="I211" s="553" t="n">
        <v>43373</v>
      </c>
      <c r="K211" s="0" t="s">
        <v>6497</v>
      </c>
      <c r="L211" s="433" t="n">
        <v>115531</v>
      </c>
      <c r="P211" s="0" t="s">
        <v>935</v>
      </c>
      <c r="Q211" s="0" t="s">
        <v>7380</v>
      </c>
      <c r="T211" s="0" t="s">
        <v>7381</v>
      </c>
    </row>
    <row r="212" customFormat="false" ht="15" hidden="false" customHeight="false" outlineLevel="0" collapsed="false">
      <c r="D212" s="0" t="s">
        <v>7382</v>
      </c>
      <c r="H212" s="553" t="n">
        <v>42278</v>
      </c>
      <c r="I212" s="553" t="n">
        <v>42825</v>
      </c>
      <c r="K212" s="0" t="s">
        <v>27</v>
      </c>
      <c r="L212" s="433" t="n">
        <v>29680</v>
      </c>
      <c r="P212" s="0" t="s">
        <v>27</v>
      </c>
      <c r="Q212" s="0" t="s">
        <v>7384</v>
      </c>
      <c r="T212" s="0" t="s">
        <v>7385</v>
      </c>
    </row>
    <row r="213" customFormat="false" ht="15" hidden="false" customHeight="false" outlineLevel="0" collapsed="false">
      <c r="D213" s="0" t="s">
        <v>7386</v>
      </c>
      <c r="H213" s="553" t="n">
        <v>42278</v>
      </c>
      <c r="I213" s="553" t="n">
        <v>42583</v>
      </c>
      <c r="K213" s="0" t="s">
        <v>27</v>
      </c>
      <c r="L213" s="433" t="n">
        <v>17645</v>
      </c>
      <c r="P213" s="0" t="s">
        <v>27</v>
      </c>
      <c r="Q213" s="0" t="s">
        <v>7387</v>
      </c>
      <c r="T213" s="0" t="s">
        <v>7388</v>
      </c>
    </row>
    <row r="216" customFormat="false" ht="15" hidden="false" customHeight="false" outlineLevel="0" collapsed="false">
      <c r="D216" s="0" t="s">
        <v>7389</v>
      </c>
    </row>
    <row r="217" customFormat="false" ht="15" hidden="false" customHeight="false" outlineLevel="0" collapsed="false">
      <c r="D217" s="0" t="s">
        <v>7390</v>
      </c>
    </row>
    <row r="218" customFormat="false" ht="15" hidden="false" customHeight="false" outlineLevel="0" collapsed="false">
      <c r="D218" s="0" t="s">
        <v>7391</v>
      </c>
    </row>
    <row r="219" customFormat="false" ht="15" hidden="false" customHeight="false" outlineLevel="0" collapsed="false">
      <c r="D219" s="0" t="s">
        <v>7392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A3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244" width="10.14"/>
    <col collapsed="false" customWidth="true" hidden="false" outlineLevel="0" max="2" min="2" style="13" width="15.43"/>
    <col collapsed="false" customWidth="true" hidden="false" outlineLevel="0" max="3" min="3" style="554" width="24.28"/>
    <col collapsed="false" customWidth="true" hidden="false" outlineLevel="0" max="4" min="4" style="13" width="13.43"/>
    <col collapsed="false" customWidth="true" hidden="false" outlineLevel="0" max="5" min="5" style="296" width="37.85"/>
    <col collapsed="false" customWidth="true" hidden="false" outlineLevel="0" max="6" min="6" style="13" width="8.7"/>
    <col collapsed="false" customWidth="true" hidden="false" outlineLevel="0" max="7" min="7" style="244" width="14.71"/>
    <col collapsed="false" customWidth="true" hidden="false" outlineLevel="0" max="8" min="8" style="13" width="8.7"/>
    <col collapsed="false" customWidth="true" hidden="false" outlineLevel="0" max="9" min="9" style="56" width="20.71"/>
    <col collapsed="false" customWidth="true" hidden="false" outlineLevel="0" max="10" min="10" style="555" width="16.14"/>
    <col collapsed="false" customWidth="true" hidden="false" outlineLevel="0" max="11" min="11" style="13" width="12.71"/>
    <col collapsed="false" customWidth="true" hidden="false" outlineLevel="0" max="12" min="12" style="13" width="18.43"/>
    <col collapsed="false" customWidth="true" hidden="false" outlineLevel="0" max="13" min="13" style="556" width="24.15"/>
    <col collapsed="false" customWidth="true" hidden="false" outlineLevel="0" max="16" min="14" style="244" width="8.7"/>
    <col collapsed="false" customWidth="true" hidden="false" outlineLevel="0" max="17" min="17" style="244" width="16"/>
    <col collapsed="false" customWidth="true" hidden="false" outlineLevel="0" max="18" min="18" style="13" width="32.29"/>
    <col collapsed="false" customWidth="true" hidden="false" outlineLevel="0" max="19" min="19" style="244" width="32.29"/>
    <col collapsed="false" customWidth="true" hidden="false" outlineLevel="0" max="20" min="20" style="557" width="18.85"/>
    <col collapsed="false" customWidth="true" hidden="false" outlineLevel="0" max="21" min="21" style="244" width="14.57"/>
    <col collapsed="false" customWidth="true" hidden="false" outlineLevel="0" max="22" min="22" style="557" width="17.71"/>
    <col collapsed="false" customWidth="true" hidden="false" outlineLevel="0" max="27" min="23" style="244" width="8.7"/>
    <col collapsed="false" customWidth="false" hidden="false" outlineLevel="0" max="1024" min="28" style="244" width="14.43"/>
  </cols>
  <sheetData>
    <row r="1" s="528" customFormat="true" ht="34.5" hidden="false" customHeight="true" outlineLevel="0" collapsed="false">
      <c r="A1" s="7" t="s">
        <v>0</v>
      </c>
      <c r="B1" s="7" t="s">
        <v>1</v>
      </c>
      <c r="C1" s="8" t="s">
        <v>2</v>
      </c>
      <c r="D1" s="7" t="s">
        <v>3</v>
      </c>
      <c r="E1" s="9" t="s">
        <v>4</v>
      </c>
      <c r="F1" s="7" t="s">
        <v>5</v>
      </c>
      <c r="G1" s="7" t="s">
        <v>6</v>
      </c>
      <c r="H1" s="7" t="s">
        <v>7</v>
      </c>
      <c r="I1" s="43" t="s">
        <v>8</v>
      </c>
      <c r="J1" s="43" t="s">
        <v>9</v>
      </c>
      <c r="K1" s="7" t="s">
        <v>10</v>
      </c>
      <c r="L1" s="7" t="s">
        <v>7394</v>
      </c>
      <c r="M1" s="558" t="s">
        <v>11</v>
      </c>
      <c r="N1" s="12" t="s">
        <v>12</v>
      </c>
      <c r="O1" s="12" t="s">
        <v>13</v>
      </c>
      <c r="P1" s="12" t="s">
        <v>14</v>
      </c>
      <c r="Q1" s="7" t="s">
        <v>15</v>
      </c>
      <c r="R1" s="7" t="s">
        <v>4265</v>
      </c>
      <c r="S1" s="7" t="s">
        <v>16</v>
      </c>
      <c r="T1" s="7" t="s">
        <v>17</v>
      </c>
      <c r="U1" s="7" t="s">
        <v>18</v>
      </c>
      <c r="V1" s="7" t="s">
        <v>4268</v>
      </c>
      <c r="W1" s="13" t="s">
        <v>19</v>
      </c>
      <c r="X1" s="13" t="s">
        <v>20</v>
      </c>
      <c r="Y1" s="13"/>
      <c r="Z1" s="13"/>
      <c r="AA1" s="13"/>
    </row>
    <row r="2" s="528" customFormat="true" ht="34.5" hidden="false" customHeight="true" outlineLevel="0" collapsed="false">
      <c r="A2" s="13"/>
      <c r="B2" s="13" t="s">
        <v>1524</v>
      </c>
      <c r="C2" s="288" t="s">
        <v>3119</v>
      </c>
      <c r="D2" s="13"/>
      <c r="E2" s="296" t="s">
        <v>7606</v>
      </c>
      <c r="F2" s="13"/>
      <c r="G2" s="13"/>
      <c r="H2" s="13" t="n">
        <v>2019</v>
      </c>
      <c r="I2" s="56" t="n">
        <v>43739</v>
      </c>
      <c r="J2" s="56" t="n">
        <v>44561</v>
      </c>
      <c r="K2" s="13"/>
      <c r="L2" s="13"/>
      <c r="M2" s="559" t="s">
        <v>7607</v>
      </c>
      <c r="N2" s="57" t="n">
        <v>143640</v>
      </c>
      <c r="O2" s="57"/>
      <c r="P2" s="58"/>
      <c r="Q2" s="13"/>
      <c r="R2" s="13"/>
      <c r="S2" s="13"/>
      <c r="T2" s="59" t="s">
        <v>7608</v>
      </c>
      <c r="U2" s="13" t="s">
        <v>7609</v>
      </c>
      <c r="V2" s="560"/>
      <c r="W2" s="13"/>
      <c r="X2" s="13" t="s">
        <v>7610</v>
      </c>
      <c r="Y2" s="13"/>
      <c r="Z2" s="13"/>
      <c r="AA2" s="13"/>
    </row>
    <row r="3" s="528" customFormat="true" ht="34.5" hidden="false" customHeight="true" outlineLevel="0" collapsed="false">
      <c r="A3" s="13"/>
      <c r="B3" s="13" t="s">
        <v>1524</v>
      </c>
      <c r="C3" s="288" t="s">
        <v>3119</v>
      </c>
      <c r="D3" s="13"/>
      <c r="E3" s="296" t="s">
        <v>7611</v>
      </c>
      <c r="F3" s="13"/>
      <c r="G3" s="13"/>
      <c r="H3" s="13" t="n">
        <v>2019</v>
      </c>
      <c r="I3" s="56" t="n">
        <v>43709</v>
      </c>
      <c r="J3" s="56" t="n">
        <v>44255</v>
      </c>
      <c r="K3" s="13"/>
      <c r="L3" s="13"/>
      <c r="M3" s="559" t="s">
        <v>165</v>
      </c>
      <c r="N3" s="57" t="n">
        <v>98280</v>
      </c>
      <c r="O3" s="57"/>
      <c r="P3" s="58"/>
      <c r="Q3" s="13"/>
      <c r="R3" s="13"/>
      <c r="S3" s="13"/>
      <c r="T3" s="59" t="s">
        <v>7612</v>
      </c>
      <c r="U3" s="13"/>
      <c r="V3" s="560"/>
      <c r="W3" s="13"/>
      <c r="X3" s="13" t="s">
        <v>7610</v>
      </c>
      <c r="Y3" s="13"/>
      <c r="Z3" s="13"/>
      <c r="AA3" s="13"/>
    </row>
    <row r="4" s="528" customFormat="true" ht="34.5" hidden="false" customHeight="true" outlineLevel="0" collapsed="false">
      <c r="A4" s="13"/>
      <c r="B4" s="13" t="s">
        <v>1524</v>
      </c>
      <c r="C4" s="288" t="s">
        <v>3119</v>
      </c>
      <c r="D4" s="13"/>
      <c r="E4" s="296" t="s">
        <v>7613</v>
      </c>
      <c r="F4" s="13"/>
      <c r="G4" s="13"/>
      <c r="H4" s="13" t="n">
        <v>2020</v>
      </c>
      <c r="I4" s="56" t="n">
        <v>44075</v>
      </c>
      <c r="J4" s="56" t="n">
        <v>44985</v>
      </c>
      <c r="K4" s="13"/>
      <c r="L4" s="13"/>
      <c r="M4" s="559" t="s">
        <v>572</v>
      </c>
      <c r="N4" s="57" t="n">
        <v>98030</v>
      </c>
      <c r="O4" s="57"/>
      <c r="P4" s="58"/>
      <c r="Q4" s="13"/>
      <c r="R4" s="59"/>
      <c r="S4" s="59"/>
      <c r="T4" s="59" t="s">
        <v>7614</v>
      </c>
      <c r="U4" s="13"/>
      <c r="V4" s="560"/>
      <c r="W4" s="13"/>
      <c r="X4" s="13" t="s">
        <v>7610</v>
      </c>
      <c r="Y4" s="13"/>
      <c r="Z4" s="13"/>
      <c r="AA4" s="13"/>
    </row>
    <row r="5" s="528" customFormat="true" ht="34.5" hidden="false" customHeight="true" outlineLevel="0" collapsed="false">
      <c r="A5" s="13"/>
      <c r="B5" s="13"/>
      <c r="C5" s="288"/>
      <c r="D5" s="13"/>
      <c r="E5" s="296"/>
      <c r="F5" s="13"/>
      <c r="G5" s="13"/>
      <c r="H5" s="13"/>
      <c r="I5" s="56"/>
      <c r="J5" s="56"/>
      <c r="K5" s="13"/>
      <c r="L5" s="13"/>
      <c r="M5" s="559"/>
      <c r="N5" s="57"/>
      <c r="O5" s="57"/>
      <c r="P5" s="58"/>
      <c r="Q5" s="561"/>
      <c r="R5" s="13"/>
      <c r="S5" s="13"/>
      <c r="T5" s="59"/>
      <c r="U5" s="13"/>
      <c r="V5" s="562"/>
      <c r="W5" s="13"/>
      <c r="X5" s="13"/>
      <c r="Y5" s="13"/>
      <c r="Z5" s="13"/>
      <c r="AA5" s="13"/>
    </row>
    <row r="6" s="528" customFormat="true" ht="34.5" hidden="false" customHeight="true" outlineLevel="0" collapsed="false">
      <c r="A6" s="13"/>
      <c r="B6" s="13"/>
      <c r="C6" s="288"/>
      <c r="D6" s="13"/>
      <c r="E6" s="296"/>
      <c r="F6" s="13"/>
      <c r="G6" s="13"/>
      <c r="H6" s="13"/>
      <c r="I6" s="56"/>
      <c r="J6" s="56"/>
      <c r="K6" s="13"/>
      <c r="L6" s="13"/>
      <c r="M6" s="559"/>
      <c r="N6" s="57"/>
      <c r="O6" s="57"/>
      <c r="P6" s="58"/>
      <c r="Q6" s="13"/>
      <c r="R6" s="13"/>
      <c r="S6" s="13"/>
      <c r="T6" s="59"/>
      <c r="U6" s="13"/>
      <c r="V6" s="562"/>
      <c r="W6" s="13"/>
      <c r="X6" s="13"/>
      <c r="Y6" s="13"/>
      <c r="Z6" s="13"/>
      <c r="AA6" s="13"/>
    </row>
    <row r="7" s="528" customFormat="true" ht="34.5" hidden="false" customHeight="true" outlineLevel="0" collapsed="false">
      <c r="A7" s="13"/>
      <c r="B7" s="13"/>
      <c r="C7" s="288"/>
      <c r="D7" s="13"/>
      <c r="E7" s="296"/>
      <c r="F7" s="13"/>
      <c r="G7" s="13"/>
      <c r="H7" s="13"/>
      <c r="I7" s="56"/>
      <c r="J7" s="56"/>
      <c r="K7" s="13"/>
      <c r="L7" s="13"/>
      <c r="M7" s="556"/>
      <c r="N7" s="58"/>
      <c r="O7" s="58"/>
      <c r="P7" s="58"/>
      <c r="Q7" s="13"/>
      <c r="R7" s="13"/>
      <c r="S7" s="561"/>
      <c r="T7" s="59"/>
      <c r="U7" s="13"/>
      <c r="V7" s="562"/>
      <c r="W7" s="13"/>
      <c r="X7" s="13"/>
      <c r="Y7" s="13"/>
      <c r="Z7" s="13"/>
      <c r="AA7" s="13"/>
    </row>
    <row r="8" s="528" customFormat="true" ht="34.5" hidden="false" customHeight="true" outlineLevel="0" collapsed="false">
      <c r="A8" s="13"/>
      <c r="B8" s="13"/>
      <c r="C8" s="288"/>
      <c r="D8" s="13"/>
      <c r="E8" s="296"/>
      <c r="F8" s="13"/>
      <c r="G8" s="13"/>
      <c r="H8" s="13"/>
      <c r="I8" s="56"/>
      <c r="J8" s="56"/>
      <c r="K8" s="13"/>
      <c r="L8" s="13"/>
      <c r="M8" s="556"/>
      <c r="N8" s="58"/>
      <c r="O8" s="58"/>
      <c r="P8" s="58"/>
      <c r="Q8" s="13"/>
      <c r="R8" s="13"/>
      <c r="S8" s="13"/>
      <c r="T8" s="59"/>
      <c r="U8" s="13"/>
      <c r="V8" s="562"/>
      <c r="W8" s="13"/>
      <c r="X8" s="13"/>
      <c r="Y8" s="13"/>
      <c r="Z8" s="13"/>
      <c r="AA8" s="13"/>
    </row>
    <row r="9" s="528" customFormat="true" ht="34.5" hidden="false" customHeight="true" outlineLevel="0" collapsed="false">
      <c r="A9" s="13"/>
      <c r="B9" s="13"/>
      <c r="C9" s="288"/>
      <c r="D9" s="190"/>
      <c r="E9" s="296"/>
      <c r="F9" s="13"/>
      <c r="G9" s="13"/>
      <c r="H9" s="13"/>
      <c r="I9" s="56"/>
      <c r="J9" s="56"/>
      <c r="K9" s="13"/>
      <c r="L9" s="13"/>
      <c r="M9" s="556"/>
      <c r="N9" s="58"/>
      <c r="O9" s="58"/>
      <c r="P9" s="58"/>
      <c r="Q9" s="13"/>
      <c r="R9" s="13"/>
      <c r="S9" s="13"/>
      <c r="T9" s="13"/>
      <c r="U9" s="13"/>
      <c r="V9" s="562"/>
      <c r="W9" s="13"/>
      <c r="X9" s="13"/>
      <c r="Y9" s="13"/>
      <c r="Z9" s="13"/>
      <c r="AA9" s="13"/>
    </row>
    <row r="10" s="528" customFormat="true" ht="34.5" hidden="false" customHeight="true" outlineLevel="0" collapsed="false">
      <c r="A10" s="13"/>
      <c r="B10" s="13"/>
      <c r="C10" s="288"/>
      <c r="D10" s="13"/>
      <c r="E10" s="296"/>
      <c r="F10" s="13"/>
      <c r="G10" s="13"/>
      <c r="H10" s="13"/>
      <c r="I10" s="56"/>
      <c r="J10" s="56"/>
      <c r="K10" s="13"/>
      <c r="L10" s="13"/>
      <c r="M10" s="556"/>
      <c r="N10" s="58"/>
      <c r="O10" s="58"/>
      <c r="P10" s="58"/>
      <c r="Q10" s="13"/>
      <c r="R10" s="13"/>
      <c r="S10" s="13"/>
      <c r="T10" s="13"/>
      <c r="U10" s="13"/>
      <c r="V10" s="562"/>
      <c r="W10" s="13"/>
      <c r="X10" s="13"/>
      <c r="Y10" s="13"/>
      <c r="Z10" s="13"/>
      <c r="AA10" s="13"/>
    </row>
    <row r="11" s="528" customFormat="true" ht="34.5" hidden="false" customHeight="true" outlineLevel="0" collapsed="false">
      <c r="A11" s="13"/>
      <c r="B11" s="13"/>
      <c r="C11" s="288"/>
      <c r="D11" s="13"/>
      <c r="E11" s="296"/>
      <c r="F11" s="13"/>
      <c r="G11" s="13"/>
      <c r="H11" s="13"/>
      <c r="I11" s="56"/>
      <c r="J11" s="56"/>
      <c r="K11" s="13"/>
      <c r="L11" s="13"/>
      <c r="M11" s="556"/>
      <c r="N11" s="58"/>
      <c r="O11" s="58"/>
      <c r="P11" s="58"/>
      <c r="Q11" s="13"/>
      <c r="R11" s="13"/>
      <c r="S11" s="13"/>
      <c r="T11" s="13"/>
      <c r="U11" s="13"/>
      <c r="V11" s="562"/>
      <c r="W11" s="13"/>
      <c r="X11" s="13"/>
      <c r="Y11" s="13"/>
      <c r="Z11" s="13"/>
      <c r="AA11" s="13"/>
    </row>
    <row r="12" s="568" customFormat="true" ht="34.5" hidden="false" customHeight="true" outlineLevel="0" collapsed="false">
      <c r="A12" s="563"/>
      <c r="B12" s="563"/>
      <c r="C12" s="554"/>
      <c r="D12" s="563"/>
      <c r="E12" s="564"/>
      <c r="F12" s="563"/>
      <c r="G12" s="563"/>
      <c r="H12" s="563"/>
      <c r="I12" s="555"/>
      <c r="J12" s="555"/>
      <c r="K12" s="563"/>
      <c r="L12" s="563"/>
      <c r="M12" s="565"/>
      <c r="N12" s="566"/>
      <c r="O12" s="566"/>
      <c r="P12" s="566"/>
      <c r="Q12" s="563"/>
      <c r="R12" s="563"/>
      <c r="S12" s="563"/>
      <c r="T12" s="563"/>
      <c r="U12" s="563"/>
      <c r="V12" s="567"/>
      <c r="W12" s="563"/>
      <c r="X12" s="563"/>
      <c r="Y12" s="563"/>
      <c r="Z12" s="563"/>
      <c r="AA12" s="563"/>
    </row>
    <row r="13" customFormat="false" ht="34.5" hidden="false" customHeight="true" outlineLevel="0" collapsed="false">
      <c r="B13" s="563"/>
      <c r="C13" s="288"/>
      <c r="E13" s="13"/>
      <c r="V13" s="569"/>
    </row>
    <row r="14" customFormat="false" ht="34.5" hidden="false" customHeight="true" outlineLevel="0" collapsed="false">
      <c r="B14" s="563"/>
      <c r="V14" s="569"/>
    </row>
    <row r="15" customFormat="false" ht="34.5" hidden="false" customHeight="true" outlineLevel="0" collapsed="false">
      <c r="B15" s="563"/>
      <c r="V15" s="569"/>
    </row>
    <row r="16" customFormat="false" ht="34.5" hidden="false" customHeight="true" outlineLevel="0" collapsed="false">
      <c r="B16" s="563"/>
      <c r="V16" s="570"/>
    </row>
    <row r="17" customFormat="false" ht="34.5" hidden="false" customHeight="true" outlineLevel="0" collapsed="false">
      <c r="B17" s="563"/>
      <c r="V17" s="569"/>
    </row>
    <row r="18" customFormat="false" ht="34.5" hidden="false" customHeight="true" outlineLevel="0" collapsed="false">
      <c r="C18" s="288"/>
      <c r="V18" s="569"/>
    </row>
    <row r="19" customFormat="false" ht="34.5" hidden="false" customHeight="true" outlineLevel="0" collapsed="false">
      <c r="C19" s="288"/>
      <c r="V19" s="569"/>
    </row>
    <row r="20" customFormat="false" ht="34.5" hidden="false" customHeight="true" outlineLevel="0" collapsed="false">
      <c r="V20" s="569"/>
    </row>
    <row r="21" customFormat="false" ht="34.5" hidden="false" customHeight="true" outlineLevel="0" collapsed="false">
      <c r="V21" s="569"/>
    </row>
    <row r="22" customFormat="false" ht="34.5" hidden="false" customHeight="true" outlineLevel="0" collapsed="false">
      <c r="V22" s="569"/>
    </row>
    <row r="23" customFormat="false" ht="34.5" hidden="false" customHeight="true" outlineLevel="0" collapsed="false">
      <c r="C23" s="288"/>
      <c r="V23" s="569"/>
    </row>
    <row r="24" customFormat="false" ht="34.5" hidden="false" customHeight="true" outlineLevel="0" collapsed="false">
      <c r="C24" s="288"/>
      <c r="V24" s="569"/>
    </row>
    <row r="25" customFormat="false" ht="34.5" hidden="false" customHeight="true" outlineLevel="0" collapsed="false">
      <c r="C25" s="288"/>
      <c r="V25" s="569"/>
    </row>
    <row r="26" customFormat="false" ht="34.5" hidden="false" customHeight="true" outlineLevel="0" collapsed="false">
      <c r="C26" s="288"/>
      <c r="V26" s="569"/>
    </row>
    <row r="27" customFormat="false" ht="34.5" hidden="false" customHeight="true" outlineLevel="0" collapsed="false">
      <c r="C27" s="288"/>
      <c r="V27" s="569"/>
    </row>
    <row r="28" customFormat="false" ht="34.5" hidden="false" customHeight="true" outlineLevel="0" collapsed="false">
      <c r="C28" s="288"/>
      <c r="V28" s="569"/>
    </row>
    <row r="29" customFormat="false" ht="34.5" hidden="false" customHeight="true" outlineLevel="0" collapsed="false">
      <c r="C29" s="288"/>
      <c r="V29" s="569"/>
    </row>
    <row r="30" customFormat="false" ht="34.5" hidden="false" customHeight="true" outlineLevel="0" collapsed="false">
      <c r="C30" s="53"/>
      <c r="V30" s="569"/>
    </row>
    <row r="31" customFormat="false" ht="34.5" hidden="false" customHeight="true" outlineLevel="0" collapsed="false">
      <c r="V31" s="569"/>
    </row>
    <row r="32" customFormat="false" ht="34.5" hidden="false" customHeight="true" outlineLevel="0" collapsed="false">
      <c r="C32" s="288"/>
      <c r="V32" s="569"/>
    </row>
    <row r="33" customFormat="false" ht="34.5" hidden="false" customHeight="true" outlineLevel="0" collapsed="false">
      <c r="C33" s="288"/>
      <c r="V33" s="569"/>
    </row>
    <row r="34" customFormat="false" ht="34.5" hidden="false" customHeight="true" outlineLevel="0" collapsed="false">
      <c r="C34" s="288"/>
      <c r="K34" s="571"/>
      <c r="V34" s="569"/>
    </row>
    <row r="35" customFormat="false" ht="34.5" hidden="false" customHeight="true" outlineLevel="0" collapsed="false">
      <c r="C35" s="53"/>
      <c r="D35" s="53"/>
      <c r="V35" s="569"/>
    </row>
    <row r="36" customFormat="false" ht="34.5" hidden="false" customHeight="true" outlineLevel="0" collapsed="false">
      <c r="C36" s="572"/>
      <c r="V36" s="569"/>
    </row>
    <row r="37" customFormat="false" ht="34.5" hidden="false" customHeight="true" outlineLevel="0" collapsed="false">
      <c r="C37" s="572"/>
      <c r="V37" s="569"/>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4"/>
  <sheetViews>
    <sheetView showFormulas="false" showGridLines="true" showRowColHeaders="true" showZeros="true" rightToLeft="false" tabSelected="false" showOutlineSymbols="true" defaultGridColor="true" view="normal" topLeftCell="E2" colorId="64" zoomScale="55" zoomScaleNormal="55" zoomScalePageLayoutView="100" workbookViewId="0">
      <selection pane="topLeft" activeCell="H43" activeCellId="0" sqref="H43"/>
    </sheetView>
  </sheetViews>
  <sheetFormatPr defaultColWidth="8.54296875" defaultRowHeight="15" zeroHeight="false" outlineLevelRow="0" outlineLevelCol="0"/>
  <cols>
    <col collapsed="false" customWidth="true" hidden="false" outlineLevel="0" max="15" min="15" style="0" width="13.28"/>
    <col collapsed="false" customWidth="true" hidden="false" outlineLevel="0" max="16" min="16" style="0" width="11.85"/>
    <col collapsed="false" customWidth="true" hidden="false" outlineLevel="0" max="20" min="20" style="0" width="30.42"/>
  </cols>
  <sheetData>
    <row r="1" customFormat="false" ht="33.75" hidden="false" customHeight="false" outlineLevel="0" collapsed="false">
      <c r="A1" s="573" t="s">
        <v>7615</v>
      </c>
      <c r="B1" s="573" t="s">
        <v>1</v>
      </c>
      <c r="C1" s="574" t="s">
        <v>2</v>
      </c>
      <c r="D1" s="573" t="s">
        <v>3</v>
      </c>
      <c r="E1" s="573" t="s">
        <v>7616</v>
      </c>
      <c r="F1" s="575" t="s">
        <v>4</v>
      </c>
      <c r="G1" s="573" t="s">
        <v>5</v>
      </c>
      <c r="H1" s="573" t="s">
        <v>6</v>
      </c>
      <c r="I1" s="573" t="s">
        <v>7</v>
      </c>
      <c r="J1" s="576" t="s">
        <v>8</v>
      </c>
      <c r="K1" s="576" t="s">
        <v>9</v>
      </c>
      <c r="L1" s="573" t="s">
        <v>10</v>
      </c>
      <c r="M1" s="573" t="s">
        <v>11</v>
      </c>
      <c r="N1" s="577" t="s">
        <v>7617</v>
      </c>
      <c r="O1" s="578" t="s">
        <v>7618</v>
      </c>
      <c r="P1" s="578" t="s">
        <v>7619</v>
      </c>
      <c r="Q1" s="578" t="s">
        <v>14</v>
      </c>
      <c r="R1" s="578" t="s">
        <v>15</v>
      </c>
      <c r="S1" s="573" t="s">
        <v>16</v>
      </c>
      <c r="T1" s="573" t="s">
        <v>17</v>
      </c>
      <c r="U1" s="573" t="s">
        <v>7620</v>
      </c>
      <c r="V1" s="573" t="s">
        <v>18</v>
      </c>
      <c r="W1" s="573" t="s">
        <v>19</v>
      </c>
      <c r="X1" s="573" t="s">
        <v>20</v>
      </c>
      <c r="Y1" s="579" t="s">
        <v>7621</v>
      </c>
      <c r="Z1" s="579"/>
      <c r="AA1" s="579"/>
      <c r="AB1" s="579"/>
      <c r="AC1" s="579"/>
    </row>
    <row r="2" customFormat="false" ht="371.25" hidden="false" customHeight="false" outlineLevel="0" collapsed="false">
      <c r="A2" s="580"/>
      <c r="B2" s="581" t="s">
        <v>6330</v>
      </c>
      <c r="C2" s="581" t="s">
        <v>156</v>
      </c>
      <c r="D2" s="581" t="s">
        <v>7622</v>
      </c>
      <c r="E2" s="581"/>
      <c r="F2" s="581" t="s">
        <v>28</v>
      </c>
      <c r="G2" s="581" t="s">
        <v>7623</v>
      </c>
      <c r="H2" s="581"/>
      <c r="I2" s="581"/>
      <c r="J2" s="581" t="s">
        <v>7624</v>
      </c>
      <c r="K2" s="582" t="n">
        <v>46203</v>
      </c>
      <c r="L2" s="581"/>
      <c r="M2" s="581" t="s">
        <v>7625</v>
      </c>
      <c r="N2" s="583" t="n">
        <v>1098842</v>
      </c>
      <c r="O2" s="583" t="n">
        <v>42091603</v>
      </c>
      <c r="P2" s="583" t="n">
        <v>20697730</v>
      </c>
      <c r="Q2" s="584" t="n">
        <v>63888175</v>
      </c>
      <c r="R2" s="581" t="s">
        <v>7626</v>
      </c>
      <c r="S2" s="581"/>
      <c r="T2" s="581" t="s">
        <v>7627</v>
      </c>
      <c r="U2" s="581" t="s">
        <v>7541</v>
      </c>
      <c r="V2" s="581"/>
      <c r="W2" s="581"/>
      <c r="X2" s="585" t="s">
        <v>7628</v>
      </c>
      <c r="Y2" s="586" t="s">
        <v>7629</v>
      </c>
      <c r="Z2" s="580"/>
      <c r="AA2" s="580"/>
      <c r="AB2" s="580"/>
      <c r="AC2" s="580"/>
    </row>
    <row r="3" customFormat="false" ht="326.25" hidden="false" customHeight="false" outlineLevel="0" collapsed="false">
      <c r="A3" s="580"/>
      <c r="B3" s="581" t="s">
        <v>6330</v>
      </c>
      <c r="C3" s="581" t="s">
        <v>7630</v>
      </c>
      <c r="D3" s="581"/>
      <c r="E3" s="581"/>
      <c r="F3" s="581" t="s">
        <v>7631</v>
      </c>
      <c r="G3" s="581" t="s">
        <v>7623</v>
      </c>
      <c r="H3" s="581"/>
      <c r="I3" s="581"/>
      <c r="J3" s="581" t="s">
        <v>7632</v>
      </c>
      <c r="K3" s="582" t="n">
        <v>45657</v>
      </c>
      <c r="L3" s="581"/>
      <c r="M3" s="581" t="s">
        <v>7633</v>
      </c>
      <c r="N3" s="583" t="n">
        <v>27390000</v>
      </c>
      <c r="O3" s="583" t="n">
        <v>85000000</v>
      </c>
      <c r="P3" s="583" t="n">
        <v>17000000</v>
      </c>
      <c r="Q3" s="583" t="n">
        <v>129390000</v>
      </c>
      <c r="R3" s="581"/>
      <c r="S3" s="581"/>
      <c r="T3" s="581" t="s">
        <v>7634</v>
      </c>
      <c r="U3" s="581"/>
      <c r="V3" s="581" t="s">
        <v>7635</v>
      </c>
      <c r="W3" s="581" t="s">
        <v>7636</v>
      </c>
      <c r="X3" s="581" t="s">
        <v>7637</v>
      </c>
      <c r="Y3" s="586" t="s">
        <v>7638</v>
      </c>
      <c r="Z3" s="580"/>
      <c r="AA3" s="580"/>
      <c r="AB3" s="580"/>
      <c r="AC3" s="580"/>
    </row>
    <row r="4" customFormat="false" ht="409.5" hidden="false" customHeight="false" outlineLevel="0" collapsed="false">
      <c r="A4" s="580"/>
      <c r="B4" s="581" t="s">
        <v>6330</v>
      </c>
      <c r="C4" s="581" t="s">
        <v>7630</v>
      </c>
      <c r="D4" s="581"/>
      <c r="E4" s="581"/>
      <c r="F4" s="581" t="s">
        <v>7639</v>
      </c>
      <c r="G4" s="581" t="s">
        <v>7623</v>
      </c>
      <c r="H4" s="581"/>
      <c r="I4" s="581"/>
      <c r="J4" s="581" t="s">
        <v>7624</v>
      </c>
      <c r="K4" s="581" t="s">
        <v>7640</v>
      </c>
      <c r="L4" s="581"/>
      <c r="M4" s="581" t="s">
        <v>7625</v>
      </c>
      <c r="N4" s="583" t="n">
        <v>1030000</v>
      </c>
      <c r="O4" s="583" t="n">
        <v>26800000</v>
      </c>
      <c r="P4" s="581"/>
      <c r="Q4" s="583" t="n">
        <v>27830000</v>
      </c>
      <c r="R4" s="581"/>
      <c r="S4" s="581"/>
      <c r="T4" s="581" t="s">
        <v>7641</v>
      </c>
      <c r="U4" s="581"/>
      <c r="V4" s="581" t="s">
        <v>7642</v>
      </c>
      <c r="W4" s="581" t="s">
        <v>7643</v>
      </c>
      <c r="X4" s="581" t="s">
        <v>7644</v>
      </c>
      <c r="Y4" s="580"/>
      <c r="Z4" s="580"/>
      <c r="AA4" s="580"/>
      <c r="AB4" s="580"/>
      <c r="AC4" s="580"/>
    </row>
    <row r="5" customFormat="false" ht="409.5" hidden="false" customHeight="false" outlineLevel="0" collapsed="false">
      <c r="A5" s="580"/>
      <c r="B5" s="581" t="s">
        <v>6330</v>
      </c>
      <c r="C5" s="581" t="s">
        <v>7630</v>
      </c>
      <c r="D5" s="581"/>
      <c r="E5" s="581"/>
      <c r="F5" s="581" t="s">
        <v>7645</v>
      </c>
      <c r="G5" s="581" t="s">
        <v>7623</v>
      </c>
      <c r="H5" s="581"/>
      <c r="I5" s="581"/>
      <c r="J5" s="581" t="s">
        <v>7646</v>
      </c>
      <c r="K5" s="582" t="n">
        <v>43100</v>
      </c>
      <c r="L5" s="581"/>
      <c r="M5" s="581" t="s">
        <v>7633</v>
      </c>
      <c r="N5" s="583" t="n">
        <v>330000</v>
      </c>
      <c r="O5" s="581"/>
      <c r="P5" s="583" t="n">
        <v>6000000</v>
      </c>
      <c r="Q5" s="581"/>
      <c r="R5" s="581"/>
      <c r="S5" s="581"/>
      <c r="T5" s="581" t="s">
        <v>7647</v>
      </c>
      <c r="U5" s="581" t="s">
        <v>6243</v>
      </c>
      <c r="V5" s="581" t="s">
        <v>6243</v>
      </c>
      <c r="W5" s="581" t="s">
        <v>7648</v>
      </c>
      <c r="X5" s="587" t="s">
        <v>7649</v>
      </c>
      <c r="Y5" s="580"/>
      <c r="Z5" s="580"/>
      <c r="AA5" s="580"/>
      <c r="AB5" s="580"/>
      <c r="AC5" s="580"/>
    </row>
    <row r="6" customFormat="false" ht="326.25" hidden="false" customHeight="false" outlineLevel="0" collapsed="false">
      <c r="A6" s="580"/>
      <c r="B6" s="581" t="s">
        <v>6330</v>
      </c>
      <c r="C6" s="581" t="s">
        <v>7630</v>
      </c>
      <c r="D6" s="581"/>
      <c r="E6" s="581"/>
      <c r="F6" s="581" t="s">
        <v>7650</v>
      </c>
      <c r="G6" s="581" t="s">
        <v>7623</v>
      </c>
      <c r="H6" s="581"/>
      <c r="I6" s="581"/>
      <c r="J6" s="581" t="s">
        <v>7646</v>
      </c>
      <c r="K6" s="581"/>
      <c r="L6" s="581"/>
      <c r="M6" s="581" t="s">
        <v>7625</v>
      </c>
      <c r="N6" s="583" t="n">
        <v>703500</v>
      </c>
      <c r="O6" s="581"/>
      <c r="P6" s="581"/>
      <c r="Q6" s="581"/>
      <c r="R6" s="581"/>
      <c r="S6" s="581"/>
      <c r="T6" s="581" t="s">
        <v>7651</v>
      </c>
      <c r="U6" s="581" t="s">
        <v>7652</v>
      </c>
      <c r="V6" s="581" t="s">
        <v>7652</v>
      </c>
      <c r="W6" s="581"/>
      <c r="X6" s="588" t="s">
        <v>7649</v>
      </c>
      <c r="Y6" s="589"/>
      <c r="Z6" s="580"/>
      <c r="AA6" s="580"/>
      <c r="AB6" s="580"/>
      <c r="AC6" s="580"/>
    </row>
    <row r="7" customFormat="false" ht="292.5" hidden="false" customHeight="false" outlineLevel="0" collapsed="false">
      <c r="A7" s="580"/>
      <c r="B7" s="581" t="s">
        <v>6330</v>
      </c>
      <c r="C7" s="581" t="s">
        <v>7653</v>
      </c>
      <c r="D7" s="581"/>
      <c r="E7" s="581"/>
      <c r="F7" s="581" t="s">
        <v>7654</v>
      </c>
      <c r="G7" s="581" t="s">
        <v>7623</v>
      </c>
      <c r="H7" s="581"/>
      <c r="I7" s="581"/>
      <c r="J7" s="581" t="s">
        <v>7632</v>
      </c>
      <c r="K7" s="582" t="n">
        <v>45930</v>
      </c>
      <c r="L7" s="581"/>
      <c r="M7" s="581" t="s">
        <v>7655</v>
      </c>
      <c r="N7" s="584" t="n">
        <v>10846010</v>
      </c>
      <c r="O7" s="584" t="n">
        <v>57000000</v>
      </c>
      <c r="P7" s="584" t="n">
        <v>73172006</v>
      </c>
      <c r="Q7" s="584" t="n">
        <v>141018016</v>
      </c>
      <c r="R7" s="581"/>
      <c r="S7" s="581"/>
      <c r="T7" s="581" t="s">
        <v>7656</v>
      </c>
      <c r="U7" s="581" t="s">
        <v>7657</v>
      </c>
      <c r="V7" s="581"/>
      <c r="W7" s="581"/>
      <c r="X7" s="581" t="s">
        <v>7628</v>
      </c>
      <c r="Y7" s="580"/>
      <c r="Z7" s="580"/>
      <c r="AA7" s="580"/>
      <c r="AB7" s="580"/>
      <c r="AC7" s="580"/>
    </row>
    <row r="8" customFormat="false" ht="292.5" hidden="false" customHeight="false" outlineLevel="0" collapsed="false">
      <c r="A8" s="580"/>
      <c r="B8" s="581" t="s">
        <v>6330</v>
      </c>
      <c r="C8" s="581" t="s">
        <v>7653</v>
      </c>
      <c r="D8" s="581"/>
      <c r="E8" s="581"/>
      <c r="F8" s="581" t="s">
        <v>7658</v>
      </c>
      <c r="G8" s="581" t="s">
        <v>7623</v>
      </c>
      <c r="H8" s="581"/>
      <c r="I8" s="581"/>
      <c r="J8" s="581" t="s">
        <v>7632</v>
      </c>
      <c r="K8" s="582" t="n">
        <v>46021</v>
      </c>
      <c r="L8" s="581"/>
      <c r="M8" s="581" t="s">
        <v>7633</v>
      </c>
      <c r="N8" s="583" t="n">
        <v>33859327</v>
      </c>
      <c r="O8" s="583" t="n">
        <v>35000000</v>
      </c>
      <c r="P8" s="584" t="n">
        <v>7780166</v>
      </c>
      <c r="Q8" s="583" t="n">
        <v>76639493</v>
      </c>
      <c r="R8" s="581"/>
      <c r="S8" s="581"/>
      <c r="T8" s="581" t="s">
        <v>7659</v>
      </c>
      <c r="U8" s="581" t="s">
        <v>7660</v>
      </c>
      <c r="V8" s="581" t="s">
        <v>7660</v>
      </c>
      <c r="W8" s="581"/>
      <c r="X8" s="581" t="s">
        <v>7628</v>
      </c>
      <c r="Y8" s="580"/>
      <c r="Z8" s="580"/>
      <c r="AA8" s="580"/>
      <c r="AB8" s="580"/>
      <c r="AC8" s="580"/>
    </row>
    <row r="9" customFormat="false" ht="409.5" hidden="false" customHeight="false" outlineLevel="0" collapsed="false">
      <c r="A9" s="580"/>
      <c r="B9" s="581" t="s">
        <v>6330</v>
      </c>
      <c r="C9" s="581" t="s">
        <v>7653</v>
      </c>
      <c r="D9" s="581"/>
      <c r="E9" s="581"/>
      <c r="F9" s="581" t="s">
        <v>7661</v>
      </c>
      <c r="G9" s="581" t="s">
        <v>7623</v>
      </c>
      <c r="H9" s="581"/>
      <c r="I9" s="581"/>
      <c r="J9" s="581" t="s">
        <v>7632</v>
      </c>
      <c r="K9" s="581" t="s">
        <v>7640</v>
      </c>
      <c r="L9" s="581"/>
      <c r="M9" s="581" t="s">
        <v>7655</v>
      </c>
      <c r="N9" s="583" t="n">
        <v>989839</v>
      </c>
      <c r="O9" s="583" t="n">
        <v>2000000</v>
      </c>
      <c r="P9" s="584" t="n">
        <v>27000000</v>
      </c>
      <c r="Q9" s="583" t="n">
        <v>29989839</v>
      </c>
      <c r="R9" s="581"/>
      <c r="S9" s="581"/>
      <c r="T9" s="581" t="s">
        <v>7662</v>
      </c>
      <c r="U9" s="581" t="s">
        <v>7657</v>
      </c>
      <c r="V9" s="581"/>
      <c r="W9" s="581" t="s">
        <v>7663</v>
      </c>
      <c r="X9" s="581" t="s">
        <v>7628</v>
      </c>
      <c r="Y9" s="580"/>
      <c r="Z9" s="580"/>
      <c r="AA9" s="580"/>
      <c r="AB9" s="580"/>
      <c r="AC9" s="580"/>
    </row>
    <row r="10" customFormat="false" ht="409.5" hidden="false" customHeight="false" outlineLevel="0" collapsed="false">
      <c r="A10" s="580"/>
      <c r="B10" s="581" t="s">
        <v>6330</v>
      </c>
      <c r="C10" s="581" t="s">
        <v>7653</v>
      </c>
      <c r="D10" s="581"/>
      <c r="E10" s="581"/>
      <c r="F10" s="581" t="s">
        <v>7664</v>
      </c>
      <c r="G10" s="581" t="s">
        <v>7623</v>
      </c>
      <c r="H10" s="581"/>
      <c r="I10" s="581"/>
      <c r="J10" s="581" t="s">
        <v>7665</v>
      </c>
      <c r="K10" s="582" t="n">
        <v>45657</v>
      </c>
      <c r="L10" s="581"/>
      <c r="M10" s="581" t="s">
        <v>7633</v>
      </c>
      <c r="N10" s="583" t="n">
        <v>9151604</v>
      </c>
      <c r="O10" s="583" t="n">
        <v>14042000</v>
      </c>
      <c r="P10" s="583" t="n">
        <v>1999350</v>
      </c>
      <c r="Q10" s="583" t="n">
        <v>25192954</v>
      </c>
      <c r="R10" s="581"/>
      <c r="S10" s="581"/>
      <c r="T10" s="581" t="s">
        <v>7666</v>
      </c>
      <c r="U10" s="581"/>
      <c r="V10" s="581"/>
      <c r="W10" s="581" t="s">
        <v>7667</v>
      </c>
      <c r="X10" s="581" t="s">
        <v>7628</v>
      </c>
      <c r="Y10" s="580"/>
      <c r="Z10" s="580"/>
      <c r="AA10" s="580"/>
      <c r="AB10" s="580"/>
      <c r="AC10" s="580"/>
    </row>
    <row r="11" customFormat="false" ht="90" hidden="false" customHeight="false" outlineLevel="0" collapsed="false">
      <c r="A11" s="580"/>
      <c r="B11" s="581" t="s">
        <v>6330</v>
      </c>
      <c r="C11" s="581" t="s">
        <v>7653</v>
      </c>
      <c r="D11" s="581"/>
      <c r="E11" s="581"/>
      <c r="F11" s="581" t="s">
        <v>7668</v>
      </c>
      <c r="G11" s="581" t="s">
        <v>7623</v>
      </c>
      <c r="H11" s="581"/>
      <c r="I11" s="581"/>
      <c r="J11" s="581" t="s">
        <v>7624</v>
      </c>
      <c r="K11" s="582" t="n">
        <v>46384</v>
      </c>
      <c r="L11" s="581"/>
      <c r="M11" s="581" t="s">
        <v>7655</v>
      </c>
      <c r="N11" s="590" t="n">
        <v>351750</v>
      </c>
      <c r="O11" s="583" t="n">
        <v>300000</v>
      </c>
      <c r="P11" s="584" t="n">
        <v>6881300</v>
      </c>
      <c r="Q11" s="583" t="n">
        <v>7533050</v>
      </c>
      <c r="R11" s="581"/>
      <c r="S11" s="581"/>
      <c r="T11" s="581"/>
      <c r="U11" s="581"/>
      <c r="V11" s="581"/>
      <c r="W11" s="581"/>
      <c r="X11" s="581" t="s">
        <v>7628</v>
      </c>
      <c r="Y11" s="580"/>
      <c r="Z11" s="580"/>
      <c r="AA11" s="580"/>
      <c r="AB11" s="580"/>
      <c r="AC11" s="580"/>
    </row>
    <row r="12" customFormat="false" ht="90" hidden="false" customHeight="false" outlineLevel="0" collapsed="false">
      <c r="A12" s="580"/>
      <c r="B12" s="581" t="s">
        <v>6330</v>
      </c>
      <c r="C12" s="581" t="s">
        <v>7653</v>
      </c>
      <c r="D12" s="581"/>
      <c r="E12" s="581"/>
      <c r="F12" s="581" t="s">
        <v>7669</v>
      </c>
      <c r="G12" s="581" t="s">
        <v>7623</v>
      </c>
      <c r="H12" s="581"/>
      <c r="I12" s="581"/>
      <c r="J12" s="581" t="s">
        <v>7624</v>
      </c>
      <c r="K12" s="591" t="n">
        <v>44740</v>
      </c>
      <c r="L12" s="581"/>
      <c r="M12" s="581" t="s">
        <v>7633</v>
      </c>
      <c r="N12" s="583" t="n">
        <v>1013771</v>
      </c>
      <c r="O12" s="583" t="n">
        <v>22600000</v>
      </c>
      <c r="P12" s="584" t="n">
        <v>21485000</v>
      </c>
      <c r="Q12" s="583" t="n">
        <v>45098771</v>
      </c>
      <c r="R12" s="581"/>
      <c r="S12" s="581"/>
      <c r="T12" s="581"/>
      <c r="U12" s="581"/>
      <c r="V12" s="581"/>
      <c r="W12" s="581"/>
      <c r="X12" s="581" t="s">
        <v>7628</v>
      </c>
      <c r="Y12" s="580"/>
      <c r="Z12" s="580"/>
      <c r="AA12" s="580"/>
      <c r="AB12" s="580"/>
      <c r="AC12" s="580"/>
    </row>
    <row r="13" customFormat="false" ht="90" hidden="false" customHeight="false" outlineLevel="0" collapsed="false">
      <c r="A13" s="580"/>
      <c r="B13" s="581" t="s">
        <v>6330</v>
      </c>
      <c r="C13" s="582" t="s">
        <v>7653</v>
      </c>
      <c r="D13" s="581"/>
      <c r="E13" s="581"/>
      <c r="F13" s="581" t="s">
        <v>7670</v>
      </c>
      <c r="G13" s="581" t="s">
        <v>7623</v>
      </c>
      <c r="H13" s="581"/>
      <c r="I13" s="581"/>
      <c r="J13" s="581" t="s">
        <v>7624</v>
      </c>
      <c r="K13" s="582" t="n">
        <v>46598</v>
      </c>
      <c r="L13" s="581"/>
      <c r="M13" s="581" t="s">
        <v>7655</v>
      </c>
      <c r="N13" s="583" t="n">
        <v>624105</v>
      </c>
      <c r="O13" s="583" t="n">
        <v>5981750</v>
      </c>
      <c r="P13" s="583" t="n">
        <v>70000</v>
      </c>
      <c r="Q13" s="583" t="n">
        <v>6675855</v>
      </c>
      <c r="R13" s="581"/>
      <c r="S13" s="581"/>
      <c r="T13" s="581"/>
      <c r="U13" s="581"/>
      <c r="V13" s="581"/>
      <c r="W13" s="581"/>
      <c r="X13" s="581" t="s">
        <v>7628</v>
      </c>
      <c r="Y13" s="580"/>
      <c r="Z13" s="580"/>
      <c r="AA13" s="580"/>
      <c r="AB13" s="580"/>
      <c r="AC13" s="580"/>
    </row>
    <row r="14" customFormat="false" ht="112.5" hidden="false" customHeight="false" outlineLevel="0" collapsed="false">
      <c r="A14" s="580"/>
      <c r="B14" s="581" t="s">
        <v>6330</v>
      </c>
      <c r="C14" s="581" t="s">
        <v>7653</v>
      </c>
      <c r="D14" s="581"/>
      <c r="E14" s="581"/>
      <c r="F14" s="581" t="s">
        <v>7671</v>
      </c>
      <c r="G14" s="581" t="s">
        <v>7623</v>
      </c>
      <c r="H14" s="581"/>
      <c r="I14" s="581"/>
      <c r="J14" s="581" t="s">
        <v>7665</v>
      </c>
      <c r="K14" s="582" t="n">
        <v>46265</v>
      </c>
      <c r="L14" s="581"/>
      <c r="M14" s="581" t="s">
        <v>7655</v>
      </c>
      <c r="N14" s="583" t="n">
        <v>23649696</v>
      </c>
      <c r="O14" s="583" t="n">
        <v>9669133</v>
      </c>
      <c r="P14" s="584" t="n">
        <v>1590800</v>
      </c>
      <c r="Q14" s="583" t="n">
        <v>34909629</v>
      </c>
      <c r="R14" s="581"/>
      <c r="S14" s="581"/>
      <c r="T14" s="581"/>
      <c r="U14" s="581"/>
      <c r="V14" s="581"/>
      <c r="W14" s="581"/>
      <c r="X14" s="581" t="s">
        <v>7628</v>
      </c>
      <c r="Y14" s="580"/>
      <c r="Z14" s="580"/>
      <c r="AA14" s="580"/>
      <c r="AB14" s="580"/>
      <c r="AC14" s="580"/>
    </row>
    <row r="15" customFormat="false" ht="146.25" hidden="false" customHeight="false" outlineLevel="0" collapsed="false">
      <c r="A15" s="580"/>
      <c r="B15" s="581" t="s">
        <v>6330</v>
      </c>
      <c r="C15" s="581" t="s">
        <v>7672</v>
      </c>
      <c r="D15" s="581"/>
      <c r="E15" s="581"/>
      <c r="F15" s="581" t="s">
        <v>7673</v>
      </c>
      <c r="G15" s="581" t="s">
        <v>7623</v>
      </c>
      <c r="H15" s="581"/>
      <c r="I15" s="581"/>
      <c r="J15" s="581" t="s">
        <v>7646</v>
      </c>
      <c r="K15" s="582" t="n">
        <v>43193</v>
      </c>
      <c r="L15" s="581"/>
      <c r="M15" s="581" t="s">
        <v>6307</v>
      </c>
      <c r="N15" s="583" t="n">
        <v>150000</v>
      </c>
      <c r="O15" s="580"/>
      <c r="P15" s="583" t="n">
        <v>2231896</v>
      </c>
      <c r="Q15" s="592" t="n">
        <v>2381896</v>
      </c>
      <c r="R15" s="581"/>
      <c r="S15" s="581"/>
      <c r="T15" s="581" t="s">
        <v>7674</v>
      </c>
      <c r="U15" s="581"/>
      <c r="V15" s="581" t="s">
        <v>7675</v>
      </c>
      <c r="W15" s="581" t="s">
        <v>7676</v>
      </c>
      <c r="X15" s="581" t="s">
        <v>7628</v>
      </c>
      <c r="Y15" s="580"/>
      <c r="Z15" s="580"/>
      <c r="AA15" s="580"/>
      <c r="AB15" s="580"/>
      <c r="AC15" s="580"/>
    </row>
    <row r="16" customFormat="false" ht="236.25" hidden="false" customHeight="false" outlineLevel="0" collapsed="false">
      <c r="A16" s="580"/>
      <c r="B16" s="581" t="s">
        <v>6330</v>
      </c>
      <c r="C16" s="581" t="s">
        <v>7672</v>
      </c>
      <c r="D16" s="581"/>
      <c r="E16" s="581"/>
      <c r="F16" s="581" t="s">
        <v>7677</v>
      </c>
      <c r="G16" s="581" t="s">
        <v>7623</v>
      </c>
      <c r="H16" s="581"/>
      <c r="I16" s="581"/>
      <c r="J16" s="581" t="s">
        <v>7624</v>
      </c>
      <c r="K16" s="581" t="s">
        <v>7640</v>
      </c>
      <c r="L16" s="581"/>
      <c r="M16" s="581" t="s">
        <v>7678</v>
      </c>
      <c r="N16" s="583" t="n">
        <v>1206000</v>
      </c>
      <c r="O16" s="583" t="n">
        <v>15000000</v>
      </c>
      <c r="P16" s="584" t="n">
        <v>7534525</v>
      </c>
      <c r="Q16" s="583" t="n">
        <v>23740525</v>
      </c>
      <c r="R16" s="581"/>
      <c r="S16" s="581"/>
      <c r="T16" s="581" t="s">
        <v>7679</v>
      </c>
      <c r="U16" s="581"/>
      <c r="V16" s="581"/>
      <c r="W16" s="581" t="s">
        <v>7680</v>
      </c>
      <c r="X16" s="581" t="s">
        <v>7628</v>
      </c>
      <c r="Y16" s="580"/>
      <c r="Z16" s="580"/>
      <c r="AA16" s="580"/>
      <c r="AB16" s="580"/>
      <c r="AC16" s="580"/>
    </row>
    <row r="17" customFormat="false" ht="56.25" hidden="false" customHeight="false" outlineLevel="0" collapsed="false">
      <c r="B17" s="581" t="s">
        <v>6330</v>
      </c>
      <c r="C17" s="581" t="s">
        <v>7672</v>
      </c>
      <c r="D17" s="581"/>
      <c r="E17" s="581"/>
      <c r="F17" s="581" t="s">
        <v>7681</v>
      </c>
      <c r="G17" s="581" t="s">
        <v>7623</v>
      </c>
      <c r="H17" s="581"/>
      <c r="I17" s="581"/>
      <c r="J17" s="581" t="s">
        <v>7665</v>
      </c>
      <c r="K17" s="582" t="n">
        <v>46356</v>
      </c>
      <c r="L17" s="581"/>
      <c r="M17" s="581" t="s">
        <v>7655</v>
      </c>
      <c r="N17" s="583" t="n">
        <v>11389224</v>
      </c>
      <c r="O17" s="583" t="n">
        <v>18000000</v>
      </c>
      <c r="P17" s="584" t="n">
        <v>34933851</v>
      </c>
      <c r="Q17" s="583" t="n">
        <v>64323075</v>
      </c>
      <c r="R17" s="581"/>
      <c r="S17" s="581"/>
      <c r="T17" s="581"/>
      <c r="U17" s="581"/>
      <c r="V17" s="581"/>
      <c r="W17" s="581"/>
      <c r="X17" s="581" t="s">
        <v>7628</v>
      </c>
    </row>
    <row r="18" customFormat="false" ht="382.5" hidden="false" customHeight="false" outlineLevel="0" collapsed="false">
      <c r="B18" s="581" t="s">
        <v>6330</v>
      </c>
      <c r="C18" s="581" t="s">
        <v>7682</v>
      </c>
      <c r="D18" s="581"/>
      <c r="E18" s="581"/>
      <c r="F18" s="581" t="s">
        <v>7683</v>
      </c>
      <c r="G18" s="581" t="s">
        <v>7623</v>
      </c>
      <c r="H18" s="581"/>
      <c r="I18" s="581"/>
      <c r="J18" s="581" t="s">
        <v>7624</v>
      </c>
      <c r="K18" s="581" t="s">
        <v>7640</v>
      </c>
      <c r="L18" s="581"/>
      <c r="M18" s="581" t="s">
        <v>7625</v>
      </c>
      <c r="N18" s="583" t="n">
        <v>4971692</v>
      </c>
      <c r="O18" s="583" t="n">
        <v>45000000</v>
      </c>
      <c r="P18" s="583" t="n">
        <v>15000000</v>
      </c>
      <c r="Q18" s="583" t="n">
        <v>64971692</v>
      </c>
      <c r="R18" s="581"/>
      <c r="S18" s="581"/>
      <c r="T18" s="581" t="s">
        <v>7684</v>
      </c>
      <c r="U18" s="581" t="s">
        <v>7685</v>
      </c>
      <c r="V18" s="581" t="s">
        <v>7685</v>
      </c>
      <c r="W18" s="581"/>
      <c r="X18" s="581" t="s">
        <v>7628</v>
      </c>
    </row>
    <row r="19" customFormat="false" ht="303.75" hidden="false" customHeight="false" outlineLevel="0" collapsed="false">
      <c r="B19" s="581" t="s">
        <v>6330</v>
      </c>
      <c r="C19" s="581" t="s">
        <v>7682</v>
      </c>
      <c r="D19" s="581"/>
      <c r="E19" s="581"/>
      <c r="F19" s="581" t="s">
        <v>7686</v>
      </c>
      <c r="G19" s="581" t="s">
        <v>7623</v>
      </c>
      <c r="H19" s="581"/>
      <c r="I19" s="581"/>
      <c r="J19" s="581" t="s">
        <v>7624</v>
      </c>
      <c r="K19" s="582" t="n">
        <v>46386</v>
      </c>
      <c r="L19" s="581"/>
      <c r="M19" s="581" t="s">
        <v>7633</v>
      </c>
      <c r="N19" s="583" t="n">
        <v>5138075</v>
      </c>
      <c r="O19" s="581" t="n">
        <v>0</v>
      </c>
      <c r="P19" s="584" t="n">
        <v>287857000</v>
      </c>
      <c r="Q19" s="583" t="n">
        <v>292995075</v>
      </c>
      <c r="R19" s="581"/>
      <c r="S19" s="581"/>
      <c r="T19" s="581" t="s">
        <v>7687</v>
      </c>
      <c r="U19" s="581" t="s">
        <v>7685</v>
      </c>
      <c r="V19" s="581" t="s">
        <v>7685</v>
      </c>
      <c r="W19" s="581"/>
      <c r="X19" s="581" t="s">
        <v>7628</v>
      </c>
    </row>
    <row r="20" customFormat="false" ht="348.75" hidden="false" customHeight="false" outlineLevel="0" collapsed="false">
      <c r="B20" s="581" t="s">
        <v>6330</v>
      </c>
      <c r="C20" s="581" t="s">
        <v>7682</v>
      </c>
      <c r="D20" s="581"/>
      <c r="E20" s="581"/>
      <c r="F20" s="581" t="s">
        <v>7688</v>
      </c>
      <c r="G20" s="581" t="s">
        <v>7623</v>
      </c>
      <c r="H20" s="581"/>
      <c r="I20" s="581"/>
      <c r="J20" s="581" t="s">
        <v>7632</v>
      </c>
      <c r="K20" s="582" t="n">
        <v>46022</v>
      </c>
      <c r="L20" s="581"/>
      <c r="M20" s="581" t="s">
        <v>7655</v>
      </c>
      <c r="N20" s="583" t="n">
        <v>70560325</v>
      </c>
      <c r="O20" s="583" t="n">
        <v>131525826</v>
      </c>
      <c r="P20" s="584" t="n">
        <v>29781106</v>
      </c>
      <c r="Q20" s="583" t="n">
        <v>231867257</v>
      </c>
      <c r="R20" s="581"/>
      <c r="S20" s="581"/>
      <c r="T20" s="581" t="s">
        <v>7689</v>
      </c>
      <c r="U20" s="581" t="s">
        <v>7690</v>
      </c>
      <c r="V20" s="581" t="s">
        <v>7690</v>
      </c>
      <c r="W20" s="581"/>
      <c r="X20" s="581" t="s">
        <v>7628</v>
      </c>
    </row>
    <row r="21" customFormat="false" ht="247.5" hidden="false" customHeight="false" outlineLevel="0" collapsed="false">
      <c r="B21" s="581" t="s">
        <v>6330</v>
      </c>
      <c r="C21" s="581" t="s">
        <v>7682</v>
      </c>
      <c r="D21" s="581"/>
      <c r="E21" s="581"/>
      <c r="F21" s="581" t="s">
        <v>7691</v>
      </c>
      <c r="G21" s="581" t="s">
        <v>7623</v>
      </c>
      <c r="H21" s="581"/>
      <c r="I21" s="581"/>
      <c r="J21" s="581" t="s">
        <v>7624</v>
      </c>
      <c r="K21" s="582" t="n">
        <v>45443</v>
      </c>
      <c r="L21" s="581"/>
      <c r="M21" s="581" t="s">
        <v>7625</v>
      </c>
      <c r="N21" s="583" t="n">
        <v>3115500</v>
      </c>
      <c r="O21" s="583" t="n">
        <v>123000000</v>
      </c>
      <c r="P21" s="584" t="n">
        <v>299300000</v>
      </c>
      <c r="Q21" s="583" t="n">
        <v>425415500</v>
      </c>
      <c r="R21" s="581"/>
      <c r="S21" s="581"/>
      <c r="T21" s="581" t="s">
        <v>7692</v>
      </c>
      <c r="U21" s="581"/>
      <c r="V21" s="581"/>
      <c r="W21" s="581"/>
      <c r="X21" s="581" t="s">
        <v>7628</v>
      </c>
    </row>
    <row r="22" customFormat="false" ht="258.75" hidden="false" customHeight="false" outlineLevel="0" collapsed="false">
      <c r="B22" s="581" t="s">
        <v>6330</v>
      </c>
      <c r="C22" s="581" t="s">
        <v>7682</v>
      </c>
      <c r="D22" s="581"/>
      <c r="E22" s="581"/>
      <c r="F22" s="581" t="s">
        <v>7693</v>
      </c>
      <c r="G22" s="581" t="s">
        <v>7623</v>
      </c>
      <c r="H22" s="581"/>
      <c r="I22" s="581"/>
      <c r="J22" s="581" t="s">
        <v>7624</v>
      </c>
      <c r="K22" s="582" t="n">
        <v>46279</v>
      </c>
      <c r="L22" s="581"/>
      <c r="M22" s="581" t="s">
        <v>7625</v>
      </c>
      <c r="N22" s="583" t="n">
        <v>2401950</v>
      </c>
      <c r="O22" s="583" t="n">
        <v>55200000</v>
      </c>
      <c r="P22" s="584" t="n">
        <v>134320000</v>
      </c>
      <c r="Q22" s="583" t="n">
        <v>191921950</v>
      </c>
      <c r="R22" s="581"/>
      <c r="S22" s="581"/>
      <c r="T22" s="581" t="s">
        <v>7694</v>
      </c>
      <c r="U22" s="581"/>
      <c r="V22" s="581"/>
      <c r="W22" s="581"/>
      <c r="X22" s="581" t="s">
        <v>7628</v>
      </c>
    </row>
    <row r="23" customFormat="false" ht="112.5" hidden="false" customHeight="false" outlineLevel="0" collapsed="false">
      <c r="B23" s="581" t="s">
        <v>6330</v>
      </c>
      <c r="C23" s="581" t="s">
        <v>7682</v>
      </c>
      <c r="D23" s="581"/>
      <c r="E23" s="581"/>
      <c r="F23" s="581" t="s">
        <v>7695</v>
      </c>
      <c r="G23" s="581" t="s">
        <v>7623</v>
      </c>
      <c r="H23" s="581"/>
      <c r="I23" s="581"/>
      <c r="J23" s="581" t="s">
        <v>7632</v>
      </c>
      <c r="K23" s="591" t="n">
        <v>44895</v>
      </c>
      <c r="L23" s="581"/>
      <c r="M23" s="581" t="s">
        <v>6307</v>
      </c>
      <c r="N23" s="583" t="n">
        <v>60000</v>
      </c>
      <c r="O23" s="581" t="n">
        <v>0</v>
      </c>
      <c r="P23" s="581"/>
      <c r="Q23" s="583" t="n">
        <v>60000</v>
      </c>
      <c r="R23" s="581"/>
      <c r="S23" s="581"/>
      <c r="T23" s="581"/>
      <c r="U23" s="581"/>
      <c r="V23" s="581"/>
      <c r="W23" s="581"/>
      <c r="X23" s="581" t="s">
        <v>7628</v>
      </c>
    </row>
    <row r="24" customFormat="false" ht="90" hidden="false" customHeight="false" outlineLevel="0" collapsed="false">
      <c r="B24" s="581" t="s">
        <v>6330</v>
      </c>
      <c r="C24" s="581" t="s">
        <v>7682</v>
      </c>
      <c r="D24" s="581"/>
      <c r="E24" s="581"/>
      <c r="F24" s="581" t="s">
        <v>7696</v>
      </c>
      <c r="G24" s="581" t="s">
        <v>7623</v>
      </c>
      <c r="H24" s="581"/>
      <c r="I24" s="581"/>
      <c r="J24" s="581" t="s">
        <v>7632</v>
      </c>
      <c r="K24" s="582" t="n">
        <v>45961</v>
      </c>
      <c r="L24" s="581"/>
      <c r="M24" s="581" t="s">
        <v>7625</v>
      </c>
      <c r="N24" s="583" t="n">
        <v>7547550</v>
      </c>
      <c r="O24" s="581"/>
      <c r="P24" s="581"/>
      <c r="Q24" s="581"/>
      <c r="R24" s="581"/>
      <c r="S24" s="581"/>
      <c r="T24" s="581"/>
      <c r="U24" s="581"/>
      <c r="V24" s="581"/>
      <c r="W24" s="581"/>
      <c r="X24" s="581" t="s">
        <v>7628</v>
      </c>
    </row>
    <row r="25" customFormat="false" ht="157.5" hidden="false" customHeight="false" outlineLevel="0" collapsed="false">
      <c r="B25" s="581" t="s">
        <v>6330</v>
      </c>
      <c r="C25" s="581" t="s">
        <v>7682</v>
      </c>
      <c r="D25" s="581"/>
      <c r="E25" s="581"/>
      <c r="F25" s="581" t="s">
        <v>7697</v>
      </c>
      <c r="G25" s="581" t="s">
        <v>7623</v>
      </c>
      <c r="H25" s="581"/>
      <c r="I25" s="581"/>
      <c r="J25" s="581" t="s">
        <v>7624</v>
      </c>
      <c r="K25" s="581" t="s">
        <v>7640</v>
      </c>
      <c r="L25" s="581"/>
      <c r="M25" s="581" t="s">
        <v>7655</v>
      </c>
      <c r="N25" s="583" t="n">
        <v>1306500</v>
      </c>
      <c r="O25" s="583" t="n">
        <v>17550000</v>
      </c>
      <c r="P25" s="584" t="n">
        <v>19650000</v>
      </c>
      <c r="Q25" s="583" t="n">
        <v>38506500</v>
      </c>
      <c r="R25" s="581"/>
      <c r="S25" s="581"/>
      <c r="T25" s="581"/>
      <c r="U25" s="581"/>
      <c r="V25" s="581"/>
      <c r="W25" s="581"/>
      <c r="X25" s="581" t="s">
        <v>7628</v>
      </c>
    </row>
    <row r="26" customFormat="false" ht="270" hidden="false" customHeight="false" outlineLevel="0" collapsed="false">
      <c r="B26" s="581" t="s">
        <v>6330</v>
      </c>
      <c r="C26" s="581" t="s">
        <v>7698</v>
      </c>
      <c r="D26" s="581"/>
      <c r="E26" s="581"/>
      <c r="F26" s="581" t="s">
        <v>3315</v>
      </c>
      <c r="G26" s="581" t="s">
        <v>7699</v>
      </c>
      <c r="H26" s="581"/>
      <c r="I26" s="581" t="n">
        <v>2016</v>
      </c>
      <c r="J26" s="581" t="s">
        <v>7700</v>
      </c>
      <c r="K26" s="581" t="s">
        <v>7701</v>
      </c>
      <c r="L26" s="581" t="s">
        <v>7702</v>
      </c>
      <c r="M26" s="581" t="s">
        <v>7703</v>
      </c>
      <c r="N26" s="581"/>
      <c r="O26" s="581"/>
      <c r="P26" s="581"/>
      <c r="Q26" s="583" t="n">
        <v>7222196.37</v>
      </c>
      <c r="R26" s="581"/>
      <c r="S26" s="581"/>
      <c r="T26" s="581" t="s">
        <v>7704</v>
      </c>
      <c r="U26" s="580"/>
      <c r="V26" s="580"/>
      <c r="W26" s="580"/>
      <c r="X26" s="580"/>
    </row>
    <row r="27" customFormat="false" ht="146.25" hidden="false" customHeight="false" outlineLevel="0" collapsed="false">
      <c r="B27" s="581" t="s">
        <v>6330</v>
      </c>
      <c r="C27" s="581" t="s">
        <v>7698</v>
      </c>
      <c r="D27" s="581"/>
      <c r="E27" s="581"/>
      <c r="F27" s="581" t="s">
        <v>3504</v>
      </c>
      <c r="G27" s="581" t="s">
        <v>7699</v>
      </c>
      <c r="H27" s="581"/>
      <c r="I27" s="581" t="n">
        <v>2022</v>
      </c>
      <c r="J27" s="581" t="s">
        <v>7705</v>
      </c>
      <c r="K27" s="581" t="s">
        <v>7706</v>
      </c>
      <c r="L27" s="581" t="s">
        <v>7707</v>
      </c>
      <c r="M27" s="581" t="s">
        <v>7625</v>
      </c>
      <c r="N27" s="581"/>
      <c r="O27" s="581"/>
      <c r="P27" s="581"/>
      <c r="Q27" s="583" t="n">
        <v>2499120</v>
      </c>
      <c r="R27" s="581"/>
      <c r="S27" s="581"/>
      <c r="T27" s="581" t="s">
        <v>7708</v>
      </c>
      <c r="U27" s="580"/>
      <c r="V27" s="580"/>
      <c r="W27" s="580"/>
      <c r="X27" s="580"/>
    </row>
    <row r="28" customFormat="false" ht="101.25" hidden="false" customHeight="false" outlineLevel="0" collapsed="false">
      <c r="B28" s="581" t="s">
        <v>6330</v>
      </c>
      <c r="C28" s="581" t="s">
        <v>7709</v>
      </c>
      <c r="D28" s="581"/>
      <c r="E28" s="581"/>
      <c r="F28" s="581" t="s">
        <v>3652</v>
      </c>
      <c r="G28" s="581" t="s">
        <v>7699</v>
      </c>
      <c r="H28" s="581"/>
      <c r="I28" s="581" t="n">
        <v>2016</v>
      </c>
      <c r="J28" s="581" t="s">
        <v>7710</v>
      </c>
      <c r="K28" s="581" t="s">
        <v>7711</v>
      </c>
      <c r="L28" s="581" t="s">
        <v>7712</v>
      </c>
      <c r="M28" s="581" t="s">
        <v>3381</v>
      </c>
      <c r="N28" s="581"/>
      <c r="O28" s="581"/>
      <c r="P28" s="581"/>
      <c r="Q28" s="583" t="n">
        <v>7030505</v>
      </c>
      <c r="R28" s="581"/>
      <c r="S28" s="581"/>
      <c r="T28" s="581" t="s">
        <v>7713</v>
      </c>
      <c r="U28" s="580"/>
      <c r="V28" s="580"/>
      <c r="W28" s="580"/>
      <c r="X28" s="580"/>
    </row>
    <row r="29" customFormat="false" ht="123.75" hidden="false" customHeight="false" outlineLevel="0" collapsed="false">
      <c r="B29" s="581" t="s">
        <v>6330</v>
      </c>
      <c r="C29" s="581" t="s">
        <v>7709</v>
      </c>
      <c r="D29" s="581"/>
      <c r="E29" s="581"/>
      <c r="F29" s="581" t="s">
        <v>3500</v>
      </c>
      <c r="G29" s="581" t="s">
        <v>7699</v>
      </c>
      <c r="H29" s="581"/>
      <c r="I29" s="581" t="n">
        <v>2022</v>
      </c>
      <c r="J29" s="581" t="s">
        <v>7714</v>
      </c>
      <c r="K29" s="581" t="s">
        <v>7715</v>
      </c>
      <c r="L29" s="581" t="s">
        <v>7716</v>
      </c>
      <c r="M29" s="581" t="s">
        <v>7655</v>
      </c>
      <c r="N29" s="581"/>
      <c r="O29" s="581"/>
      <c r="P29" s="581"/>
      <c r="Q29" s="583" t="n">
        <v>37500000</v>
      </c>
      <c r="R29" s="581"/>
      <c r="S29" s="581"/>
      <c r="T29" s="581" t="s">
        <v>7717</v>
      </c>
      <c r="U29" s="580"/>
      <c r="V29" s="580"/>
      <c r="W29" s="580"/>
      <c r="X29" s="580"/>
    </row>
    <row r="30" customFormat="false" ht="168.75" hidden="false" customHeight="false" outlineLevel="0" collapsed="false">
      <c r="B30" s="581" t="s">
        <v>6330</v>
      </c>
      <c r="C30" s="581" t="s">
        <v>7709</v>
      </c>
      <c r="D30" s="581"/>
      <c r="E30" s="581"/>
      <c r="F30" s="581" t="s">
        <v>3411</v>
      </c>
      <c r="G30" s="581" t="s">
        <v>7718</v>
      </c>
      <c r="H30" s="581"/>
      <c r="I30" s="581" t="n">
        <v>2019</v>
      </c>
      <c r="J30" s="581" t="s">
        <v>7719</v>
      </c>
      <c r="K30" s="581" t="s">
        <v>5168</v>
      </c>
      <c r="L30" s="581" t="s">
        <v>7720</v>
      </c>
      <c r="M30" s="581"/>
      <c r="N30" s="581"/>
      <c r="O30" s="581"/>
      <c r="P30" s="581"/>
      <c r="Q30" s="583" t="n">
        <v>625000</v>
      </c>
      <c r="R30" s="581"/>
      <c r="S30" s="581"/>
      <c r="T30" s="581" t="s">
        <v>7721</v>
      </c>
      <c r="U30" s="580"/>
      <c r="V30" s="580"/>
      <c r="W30" s="580"/>
      <c r="X30" s="580"/>
    </row>
    <row r="31" customFormat="false" ht="123.75" hidden="false" customHeight="false" outlineLevel="0" collapsed="false">
      <c r="B31" s="581" t="s">
        <v>6330</v>
      </c>
      <c r="C31" s="581" t="s">
        <v>7709</v>
      </c>
      <c r="D31" s="581"/>
      <c r="E31" s="581"/>
      <c r="F31" s="581" t="s">
        <v>7722</v>
      </c>
      <c r="G31" s="581" t="s">
        <v>7718</v>
      </c>
      <c r="H31" s="581"/>
      <c r="I31" s="581" t="n">
        <v>2018</v>
      </c>
      <c r="J31" s="581" t="s">
        <v>7723</v>
      </c>
      <c r="K31" s="581" t="s">
        <v>7724</v>
      </c>
      <c r="L31" s="581" t="s">
        <v>7725</v>
      </c>
      <c r="M31" s="581" t="s">
        <v>7655</v>
      </c>
      <c r="N31" s="581"/>
      <c r="O31" s="581"/>
      <c r="P31" s="581"/>
      <c r="Q31" s="583" t="n">
        <v>50000000</v>
      </c>
      <c r="R31" s="581"/>
      <c r="S31" s="581"/>
      <c r="T31" s="581" t="s">
        <v>7726</v>
      </c>
      <c r="U31" s="580"/>
      <c r="V31" s="580"/>
      <c r="W31" s="580"/>
      <c r="X31" s="580"/>
    </row>
    <row r="32" customFormat="false" ht="157.5" hidden="false" customHeight="false" outlineLevel="0" collapsed="false">
      <c r="B32" s="581" t="s">
        <v>6330</v>
      </c>
      <c r="C32" s="581" t="s">
        <v>7709</v>
      </c>
      <c r="D32" s="581"/>
      <c r="E32" s="581"/>
      <c r="F32" s="581" t="s">
        <v>7727</v>
      </c>
      <c r="G32" s="581" t="s">
        <v>7699</v>
      </c>
      <c r="H32" s="581"/>
      <c r="I32" s="593" t="n">
        <v>2018</v>
      </c>
      <c r="J32" s="581" t="s">
        <v>7728</v>
      </c>
      <c r="K32" s="581" t="s">
        <v>7711</v>
      </c>
      <c r="L32" s="581" t="s">
        <v>7729</v>
      </c>
      <c r="M32" s="581" t="s">
        <v>3381</v>
      </c>
      <c r="N32" s="581"/>
      <c r="O32" s="581"/>
      <c r="P32" s="581"/>
      <c r="Q32" s="583" t="n">
        <v>10000000</v>
      </c>
      <c r="R32" s="581"/>
      <c r="S32" s="581" t="s">
        <v>28</v>
      </c>
      <c r="T32" s="581" t="s">
        <v>7730</v>
      </c>
      <c r="U32" s="580"/>
      <c r="V32" s="580"/>
      <c r="W32" s="580"/>
      <c r="X32" s="580"/>
    </row>
    <row r="33" customFormat="false" ht="112.5" hidden="false" customHeight="false" outlineLevel="0" collapsed="false">
      <c r="A33" s="580"/>
      <c r="B33" s="581" t="s">
        <v>6330</v>
      </c>
      <c r="C33" s="581" t="s">
        <v>7709</v>
      </c>
      <c r="D33" s="581"/>
      <c r="E33" s="581"/>
      <c r="F33" s="581" t="s">
        <v>7731</v>
      </c>
      <c r="G33" s="581" t="s">
        <v>7718</v>
      </c>
      <c r="H33" s="581"/>
      <c r="I33" s="581" t="n">
        <v>2020</v>
      </c>
      <c r="J33" s="581" t="s">
        <v>7732</v>
      </c>
      <c r="K33" s="581" t="s">
        <v>7733</v>
      </c>
      <c r="L33" s="581" t="s">
        <v>7734</v>
      </c>
      <c r="M33" s="581" t="s">
        <v>7655</v>
      </c>
      <c r="N33" s="581"/>
      <c r="O33" s="581"/>
      <c r="P33" s="581"/>
      <c r="Q33" s="583" t="n">
        <v>30000000</v>
      </c>
      <c r="R33" s="581"/>
      <c r="S33" s="581"/>
      <c r="T33" s="581" t="s">
        <v>7726</v>
      </c>
      <c r="U33" s="580"/>
      <c r="V33" s="580"/>
      <c r="W33" s="580"/>
      <c r="X33" s="580"/>
      <c r="Y33" s="580"/>
    </row>
    <row r="34" customFormat="false" ht="112.5" hidden="false" customHeight="false" outlineLevel="0" collapsed="false">
      <c r="A34" s="580"/>
      <c r="B34" s="581" t="s">
        <v>6330</v>
      </c>
      <c r="C34" s="581" t="s">
        <v>7709</v>
      </c>
      <c r="D34" s="581"/>
      <c r="E34" s="581"/>
      <c r="F34" s="581" t="s">
        <v>7735</v>
      </c>
      <c r="G34" s="581" t="s">
        <v>7718</v>
      </c>
      <c r="H34" s="581"/>
      <c r="I34" s="581" t="n">
        <v>2019</v>
      </c>
      <c r="J34" s="581" t="s">
        <v>7719</v>
      </c>
      <c r="K34" s="581" t="s">
        <v>7736</v>
      </c>
      <c r="L34" s="581" t="s">
        <v>7737</v>
      </c>
      <c r="M34" s="581" t="s">
        <v>7655</v>
      </c>
      <c r="N34" s="581"/>
      <c r="O34" s="581"/>
      <c r="P34" s="581"/>
      <c r="Q34" s="583" t="n">
        <v>25500000</v>
      </c>
      <c r="R34" s="581"/>
      <c r="S34" s="581"/>
      <c r="T34" s="581" t="s">
        <v>7726</v>
      </c>
      <c r="U34" s="580"/>
      <c r="V34" s="580"/>
      <c r="W34" s="580"/>
      <c r="X34" s="580"/>
      <c r="Y34" s="580"/>
    </row>
    <row r="35" customFormat="false" ht="135" hidden="false" customHeight="false" outlineLevel="0" collapsed="false">
      <c r="A35" s="580"/>
      <c r="B35" s="581" t="s">
        <v>6330</v>
      </c>
      <c r="C35" s="581" t="s">
        <v>7709</v>
      </c>
      <c r="D35" s="581"/>
      <c r="E35" s="581"/>
      <c r="F35" s="581" t="s">
        <v>3415</v>
      </c>
      <c r="G35" s="581" t="s">
        <v>7718</v>
      </c>
      <c r="H35" s="581"/>
      <c r="I35" s="581" t="n">
        <v>2019</v>
      </c>
      <c r="J35" s="581" t="s">
        <v>7738</v>
      </c>
      <c r="K35" s="581" t="s">
        <v>7739</v>
      </c>
      <c r="L35" s="581" t="s">
        <v>7740</v>
      </c>
      <c r="M35" s="581" t="s">
        <v>2434</v>
      </c>
      <c r="N35" s="581"/>
      <c r="O35" s="581"/>
      <c r="P35" s="581"/>
      <c r="Q35" s="583" t="n">
        <v>450000</v>
      </c>
      <c r="R35" s="581"/>
      <c r="S35" s="581"/>
      <c r="T35" s="581" t="s">
        <v>7741</v>
      </c>
      <c r="U35" s="580"/>
      <c r="V35" s="580"/>
      <c r="W35" s="580"/>
      <c r="X35" s="580"/>
      <c r="Y35" s="580"/>
    </row>
    <row r="36" customFormat="false" ht="135" hidden="false" customHeight="false" outlineLevel="0" collapsed="false">
      <c r="A36" s="580"/>
      <c r="B36" s="594" t="s">
        <v>6330</v>
      </c>
      <c r="C36" s="594" t="s">
        <v>7709</v>
      </c>
      <c r="D36" s="594"/>
      <c r="E36" s="594"/>
      <c r="F36" s="594" t="s">
        <v>7742</v>
      </c>
      <c r="G36" s="594" t="s">
        <v>7699</v>
      </c>
      <c r="H36" s="594"/>
      <c r="I36" s="594"/>
      <c r="J36" s="594"/>
      <c r="K36" s="594" t="s">
        <v>7743</v>
      </c>
      <c r="L36" s="594" t="s">
        <v>7744</v>
      </c>
      <c r="M36" s="594"/>
      <c r="N36" s="594"/>
      <c r="O36" s="594"/>
      <c r="P36" s="594"/>
      <c r="Q36" s="595" t="n">
        <v>20000000</v>
      </c>
      <c r="R36" s="594"/>
      <c r="S36" s="594"/>
      <c r="T36" s="594" t="s">
        <v>7745</v>
      </c>
      <c r="U36" s="580"/>
      <c r="V36" s="580"/>
      <c r="W36" s="580"/>
      <c r="X36" s="580"/>
      <c r="Y36" s="580"/>
    </row>
    <row r="37" customFormat="false" ht="146.25" hidden="false" customHeight="false" outlineLevel="0" collapsed="false">
      <c r="A37" s="581"/>
      <c r="B37" s="593" t="s">
        <v>6330</v>
      </c>
      <c r="C37" s="581" t="s">
        <v>7653</v>
      </c>
      <c r="D37" s="581"/>
      <c r="E37" s="581"/>
      <c r="F37" s="581" t="s">
        <v>7746</v>
      </c>
      <c r="G37" s="594" t="s">
        <v>7699</v>
      </c>
      <c r="H37" s="581"/>
      <c r="I37" s="581"/>
      <c r="J37" s="581" t="s">
        <v>7747</v>
      </c>
      <c r="K37" s="581" t="s">
        <v>7724</v>
      </c>
      <c r="L37" s="581" t="s">
        <v>7748</v>
      </c>
      <c r="M37" s="581" t="s">
        <v>2673</v>
      </c>
      <c r="N37" s="581"/>
      <c r="O37" s="581"/>
      <c r="P37" s="581"/>
      <c r="Q37" s="583" t="n">
        <v>10000000</v>
      </c>
      <c r="R37" s="581"/>
      <c r="S37" s="581"/>
      <c r="T37" s="581" t="s">
        <v>7749</v>
      </c>
      <c r="U37" s="581"/>
      <c r="V37" s="581"/>
      <c r="W37" s="581"/>
      <c r="X37" s="581"/>
      <c r="Y37" s="581"/>
    </row>
    <row r="38" customFormat="false" ht="180" hidden="false" customHeight="false" outlineLevel="0" collapsed="false">
      <c r="A38" s="581"/>
      <c r="B38" s="593" t="s">
        <v>6330</v>
      </c>
      <c r="C38" s="581" t="s">
        <v>7653</v>
      </c>
      <c r="D38" s="581"/>
      <c r="E38" s="581"/>
      <c r="F38" s="581" t="s">
        <v>4014</v>
      </c>
      <c r="G38" s="594" t="s">
        <v>7699</v>
      </c>
      <c r="H38" s="580"/>
      <c r="I38" s="580"/>
      <c r="J38" s="586" t="s">
        <v>7705</v>
      </c>
      <c r="K38" s="586" t="s">
        <v>7724</v>
      </c>
      <c r="L38" s="586" t="s">
        <v>7750</v>
      </c>
      <c r="M38" s="586" t="s">
        <v>2452</v>
      </c>
      <c r="N38" s="580"/>
      <c r="O38" s="580"/>
      <c r="P38" s="580"/>
      <c r="Q38" s="583" t="n">
        <v>3912000</v>
      </c>
      <c r="R38" s="581"/>
      <c r="S38" s="581"/>
      <c r="T38" s="581"/>
      <c r="U38" s="581"/>
      <c r="V38" s="581"/>
      <c r="W38" s="581"/>
      <c r="X38" s="581"/>
      <c r="Y38" s="581"/>
    </row>
    <row r="39" customFormat="false" ht="123.75" hidden="false" customHeight="false" outlineLevel="0" collapsed="false">
      <c r="A39" s="581"/>
      <c r="B39" s="593" t="s">
        <v>6330</v>
      </c>
      <c r="C39" s="581" t="s">
        <v>7653</v>
      </c>
      <c r="D39" s="581"/>
      <c r="E39" s="581"/>
      <c r="F39" s="581" t="s">
        <v>3454</v>
      </c>
      <c r="G39" s="594" t="s">
        <v>7699</v>
      </c>
      <c r="H39" s="581"/>
      <c r="I39" s="581"/>
      <c r="J39" s="581" t="s">
        <v>7751</v>
      </c>
      <c r="K39" s="581" t="s">
        <v>7752</v>
      </c>
      <c r="L39" s="581" t="s">
        <v>7753</v>
      </c>
      <c r="M39" s="581" t="s">
        <v>641</v>
      </c>
      <c r="N39" s="581"/>
      <c r="O39" s="581"/>
      <c r="P39" s="581"/>
      <c r="Q39" s="583" t="n">
        <v>8000000</v>
      </c>
      <c r="R39" s="581"/>
      <c r="S39" s="581"/>
      <c r="T39" s="581" t="s">
        <v>7754</v>
      </c>
      <c r="U39" s="581"/>
      <c r="V39" s="581"/>
      <c r="W39" s="581"/>
      <c r="X39" s="581"/>
      <c r="Y39" s="581"/>
    </row>
    <row r="40" customFormat="false" ht="191.25" hidden="false" customHeight="false" outlineLevel="0" collapsed="false">
      <c r="A40" s="581"/>
      <c r="B40" s="593" t="s">
        <v>6330</v>
      </c>
      <c r="C40" s="581" t="s">
        <v>7653</v>
      </c>
      <c r="D40" s="581"/>
      <c r="E40" s="581"/>
      <c r="F40" s="581" t="s">
        <v>4015</v>
      </c>
      <c r="G40" s="594" t="s">
        <v>7699</v>
      </c>
      <c r="H40" s="581"/>
      <c r="I40" s="581"/>
      <c r="J40" s="581" t="s">
        <v>7705</v>
      </c>
      <c r="K40" s="581" t="s">
        <v>7755</v>
      </c>
      <c r="L40" s="581" t="s">
        <v>7756</v>
      </c>
      <c r="M40" s="581" t="s">
        <v>2476</v>
      </c>
      <c r="N40" s="581"/>
      <c r="O40" s="581"/>
      <c r="P40" s="581"/>
      <c r="Q40" s="583" t="n">
        <v>675103</v>
      </c>
      <c r="R40" s="581"/>
      <c r="S40" s="581"/>
      <c r="T40" s="581" t="s">
        <v>7757</v>
      </c>
      <c r="U40" s="581"/>
      <c r="V40" s="581"/>
      <c r="W40" s="581"/>
      <c r="X40" s="581"/>
      <c r="Y40" s="581"/>
    </row>
    <row r="41" customFormat="false" ht="191.25" hidden="false" customHeight="false" outlineLevel="0" collapsed="false">
      <c r="A41" s="581"/>
      <c r="B41" s="593" t="s">
        <v>6330</v>
      </c>
      <c r="C41" s="581" t="s">
        <v>7653</v>
      </c>
      <c r="D41" s="581"/>
      <c r="E41" s="581"/>
      <c r="F41" s="581" t="s">
        <v>2348</v>
      </c>
      <c r="G41" s="594" t="s">
        <v>7699</v>
      </c>
      <c r="H41" s="581"/>
      <c r="I41" s="581"/>
      <c r="J41" s="581" t="s">
        <v>7758</v>
      </c>
      <c r="K41" s="581" t="s">
        <v>7739</v>
      </c>
      <c r="L41" s="581" t="s">
        <v>7759</v>
      </c>
      <c r="M41" s="581" t="s">
        <v>7625</v>
      </c>
      <c r="N41" s="581"/>
      <c r="O41" s="581"/>
      <c r="P41" s="581"/>
      <c r="Q41" s="583" t="n">
        <v>30000000</v>
      </c>
      <c r="R41" s="581"/>
      <c r="S41" s="581"/>
      <c r="T41" s="581" t="s">
        <v>7760</v>
      </c>
      <c r="U41" s="581"/>
      <c r="V41" s="581"/>
      <c r="W41" s="581"/>
      <c r="X41" s="581"/>
      <c r="Y41" s="581"/>
    </row>
    <row r="42" customFormat="false" ht="180" hidden="false" customHeight="false" outlineLevel="0" collapsed="false">
      <c r="A42" s="581"/>
      <c r="B42" s="593" t="s">
        <v>6330</v>
      </c>
      <c r="C42" s="581" t="s">
        <v>7653</v>
      </c>
      <c r="D42" s="581"/>
      <c r="E42" s="581"/>
      <c r="F42" s="581" t="s">
        <v>3497</v>
      </c>
      <c r="G42" s="581" t="s">
        <v>7699</v>
      </c>
      <c r="H42" s="581"/>
      <c r="I42" s="581"/>
      <c r="J42" s="581" t="s">
        <v>7761</v>
      </c>
      <c r="K42" s="581" t="s">
        <v>7762</v>
      </c>
      <c r="L42" s="581" t="s">
        <v>7763</v>
      </c>
      <c r="M42" s="581" t="s">
        <v>7625</v>
      </c>
      <c r="N42" s="581"/>
      <c r="O42" s="581"/>
      <c r="P42" s="581"/>
      <c r="Q42" s="583" t="n">
        <v>102600000</v>
      </c>
      <c r="R42" s="581"/>
      <c r="S42" s="581"/>
      <c r="T42" s="581" t="s">
        <v>7764</v>
      </c>
      <c r="U42" s="581"/>
      <c r="V42" s="581"/>
      <c r="W42" s="581"/>
      <c r="X42" s="581"/>
      <c r="Y42" s="581"/>
    </row>
    <row r="43" customFormat="false" ht="202.5" hidden="false" customHeight="false" outlineLevel="0" collapsed="false">
      <c r="A43" s="581"/>
      <c r="B43" s="593" t="s">
        <v>6330</v>
      </c>
      <c r="C43" s="581" t="s">
        <v>7653</v>
      </c>
      <c r="D43" s="581"/>
      <c r="E43" s="581"/>
      <c r="F43" s="581" t="s">
        <v>3430</v>
      </c>
      <c r="G43" s="581" t="s">
        <v>7699</v>
      </c>
      <c r="H43" s="581"/>
      <c r="I43" s="581"/>
      <c r="J43" s="581" t="s">
        <v>7761</v>
      </c>
      <c r="K43" s="581" t="s">
        <v>7762</v>
      </c>
      <c r="L43" s="581" t="s">
        <v>7763</v>
      </c>
      <c r="M43" s="581" t="s">
        <v>7625</v>
      </c>
      <c r="N43" s="581"/>
      <c r="O43" s="581"/>
      <c r="P43" s="581"/>
      <c r="Q43" s="583" t="n">
        <v>30000000</v>
      </c>
      <c r="R43" s="581"/>
      <c r="S43" s="581"/>
      <c r="T43" s="581" t="s">
        <v>7765</v>
      </c>
      <c r="U43" s="581"/>
      <c r="V43" s="581"/>
      <c r="W43" s="581"/>
      <c r="X43" s="581"/>
      <c r="Y43" s="581" t="s">
        <v>28</v>
      </c>
    </row>
    <row r="44" customFormat="false" ht="15" hidden="false" customHeight="false" outlineLevel="0" collapsed="false">
      <c r="A44" s="580"/>
      <c r="B44" s="580"/>
      <c r="C44" s="580"/>
      <c r="D44" s="580"/>
      <c r="E44" s="580"/>
      <c r="F44" s="580"/>
      <c r="G44" s="580"/>
      <c r="H44" s="580"/>
      <c r="I44" s="580"/>
      <c r="J44" s="580"/>
      <c r="K44" s="580"/>
      <c r="L44" s="580"/>
      <c r="M44" s="580"/>
      <c r="N44" s="580"/>
      <c r="O44" s="580"/>
      <c r="P44" s="580"/>
      <c r="Q44" s="580"/>
      <c r="R44" s="580"/>
      <c r="S44" s="580"/>
      <c r="T44" s="580"/>
      <c r="U44" s="580"/>
      <c r="V44" s="580"/>
      <c r="W44" s="580"/>
      <c r="X44" s="580"/>
      <c r="Y44" s="580"/>
    </row>
  </sheetData>
  <hyperlinks>
    <hyperlink ref="X2" r:id="rId1" display="Project details (wbif.eu)"/>
    <hyperlink ref="X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B3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23" activePane="bottomLeft" state="frozen"/>
      <selection pane="topLeft" activeCell="A1" activeCellId="0" sqref="A1"/>
      <selection pane="bottomLeft" activeCell="E32" activeCellId="0" sqref="E32"/>
    </sheetView>
  </sheetViews>
  <sheetFormatPr defaultColWidth="9.14453125" defaultRowHeight="11.25" zeroHeight="false" outlineLevelRow="0" outlineLevelCol="0"/>
  <cols>
    <col collapsed="false" customWidth="true" hidden="false" outlineLevel="0" max="1" min="1" style="542" width="12.14"/>
    <col collapsed="false" customWidth="true" hidden="false" outlineLevel="0" max="2" min="2" style="542" width="11.28"/>
    <col collapsed="false" customWidth="true" hidden="false" outlineLevel="0" max="3" min="3" style="542" width="12.14"/>
    <col collapsed="false" customWidth="true" hidden="false" outlineLevel="0" max="4" min="4" style="542" width="15.43"/>
    <col collapsed="false" customWidth="true" hidden="false" outlineLevel="0" max="5" min="5" style="542" width="32.14"/>
    <col collapsed="false" customWidth="true" hidden="false" outlineLevel="0" max="6" min="6" style="542" width="19.57"/>
    <col collapsed="false" customWidth="false" hidden="false" outlineLevel="0" max="12" min="7" style="542" width="9.14"/>
    <col collapsed="false" customWidth="true" hidden="false" outlineLevel="0" max="13" min="13" style="542" width="13.43"/>
    <col collapsed="false" customWidth="true" hidden="false" outlineLevel="0" max="15" min="14" style="542" width="15"/>
    <col collapsed="false" customWidth="true" hidden="false" outlineLevel="0" max="16" min="16" style="542" width="13.14"/>
    <col collapsed="false" customWidth="false" hidden="false" outlineLevel="0" max="18" min="17" style="542" width="9.14"/>
    <col collapsed="false" customWidth="true" hidden="false" outlineLevel="0" max="19" min="19" style="542" width="56.72"/>
    <col collapsed="false" customWidth="false" hidden="false" outlineLevel="0" max="22" min="20" style="542" width="9.14"/>
    <col collapsed="false" customWidth="true" hidden="false" outlineLevel="0" max="23" min="23" style="542" width="15.71"/>
    <col collapsed="false" customWidth="false" hidden="false" outlineLevel="0" max="1024" min="24" style="542" width="9.14"/>
  </cols>
  <sheetData>
    <row r="1" s="598" customFormat="true" ht="22.5" hidden="false" customHeight="false" outlineLevel="0" collapsed="false">
      <c r="A1" s="529" t="s">
        <v>0</v>
      </c>
      <c r="B1" s="529" t="s">
        <v>1</v>
      </c>
      <c r="C1" s="530" t="s">
        <v>2</v>
      </c>
      <c r="D1" s="529" t="s">
        <v>3</v>
      </c>
      <c r="E1" s="531" t="s">
        <v>4</v>
      </c>
      <c r="F1" s="529" t="s">
        <v>5</v>
      </c>
      <c r="G1" s="529" t="s">
        <v>6</v>
      </c>
      <c r="H1" s="529" t="s">
        <v>7</v>
      </c>
      <c r="I1" s="532" t="s">
        <v>8</v>
      </c>
      <c r="J1" s="532" t="s">
        <v>9</v>
      </c>
      <c r="K1" s="529" t="s">
        <v>10</v>
      </c>
      <c r="L1" s="529" t="s">
        <v>11</v>
      </c>
      <c r="M1" s="596" t="s">
        <v>7617</v>
      </c>
      <c r="N1" s="533" t="s">
        <v>7618</v>
      </c>
      <c r="O1" s="533" t="s">
        <v>7619</v>
      </c>
      <c r="P1" s="533" t="s">
        <v>14</v>
      </c>
      <c r="Q1" s="533" t="s">
        <v>15</v>
      </c>
      <c r="R1" s="529" t="s">
        <v>16</v>
      </c>
      <c r="S1" s="529" t="s">
        <v>17</v>
      </c>
      <c r="T1" s="529" t="s">
        <v>7620</v>
      </c>
      <c r="U1" s="529" t="s">
        <v>18</v>
      </c>
      <c r="V1" s="529" t="s">
        <v>19</v>
      </c>
      <c r="W1" s="529" t="s">
        <v>20</v>
      </c>
      <c r="X1" s="597" t="s">
        <v>7621</v>
      </c>
      <c r="Y1" s="597"/>
      <c r="Z1" s="597"/>
      <c r="AA1" s="597"/>
      <c r="AB1" s="597"/>
    </row>
    <row r="2" customFormat="false" ht="215.25" hidden="false" customHeight="true" outlineLevel="0" collapsed="false">
      <c r="A2" s="13" t="s">
        <v>7766</v>
      </c>
      <c r="B2" s="13" t="s">
        <v>6330</v>
      </c>
      <c r="C2" s="13" t="s">
        <v>156</v>
      </c>
      <c r="D2" s="13" t="s">
        <v>7622</v>
      </c>
      <c r="E2" s="13" t="s">
        <v>28</v>
      </c>
      <c r="F2" s="13" t="s">
        <v>7623</v>
      </c>
      <c r="G2" s="13"/>
      <c r="H2" s="13"/>
      <c r="I2" s="13" t="s">
        <v>7624</v>
      </c>
      <c r="J2" s="599" t="n">
        <v>46203</v>
      </c>
      <c r="K2" s="13"/>
      <c r="L2" s="13" t="s">
        <v>7625</v>
      </c>
      <c r="M2" s="600" t="n">
        <v>1098842</v>
      </c>
      <c r="N2" s="600" t="n">
        <v>42091603</v>
      </c>
      <c r="O2" s="600" t="n">
        <v>20697730</v>
      </c>
      <c r="P2" s="601" t="n">
        <v>63888175</v>
      </c>
      <c r="Q2" s="13" t="s">
        <v>7626</v>
      </c>
      <c r="R2" s="13"/>
      <c r="S2" s="13" t="s">
        <v>7627</v>
      </c>
      <c r="T2" s="13" t="s">
        <v>7541</v>
      </c>
      <c r="U2" s="13"/>
      <c r="V2" s="13"/>
      <c r="W2" s="570" t="s">
        <v>7628</v>
      </c>
      <c r="X2" s="542" t="s">
        <v>7629</v>
      </c>
    </row>
    <row r="3" customFormat="false" ht="168.75" hidden="false" customHeight="false" outlineLevel="0" collapsed="false">
      <c r="A3" s="13" t="s">
        <v>7766</v>
      </c>
      <c r="B3" s="13" t="s">
        <v>6330</v>
      </c>
      <c r="C3" s="13" t="s">
        <v>7630</v>
      </c>
      <c r="D3" s="13"/>
      <c r="E3" s="13" t="s">
        <v>7631</v>
      </c>
      <c r="F3" s="13" t="s">
        <v>7623</v>
      </c>
      <c r="G3" s="13"/>
      <c r="H3" s="13"/>
      <c r="I3" s="13" t="s">
        <v>7632</v>
      </c>
      <c r="J3" s="599" t="n">
        <v>45657</v>
      </c>
      <c r="K3" s="13"/>
      <c r="L3" s="13" t="s">
        <v>7633</v>
      </c>
      <c r="M3" s="600" t="n">
        <v>27390000</v>
      </c>
      <c r="N3" s="600" t="n">
        <v>85000000</v>
      </c>
      <c r="O3" s="600" t="n">
        <v>17000000</v>
      </c>
      <c r="P3" s="600" t="n">
        <f aca="false">SUM(M3:O3)</f>
        <v>129390000</v>
      </c>
      <c r="Q3" s="13"/>
      <c r="R3" s="13"/>
      <c r="S3" s="13" t="s">
        <v>7634</v>
      </c>
      <c r="T3" s="13"/>
      <c r="U3" s="13" t="s">
        <v>7635</v>
      </c>
      <c r="V3" s="13" t="s">
        <v>7636</v>
      </c>
      <c r="W3" s="13" t="s">
        <v>7637</v>
      </c>
      <c r="X3" s="542" t="s">
        <v>7638</v>
      </c>
    </row>
    <row r="4" customFormat="false" ht="213.75" hidden="false" customHeight="false" outlineLevel="0" collapsed="false">
      <c r="A4" s="13" t="s">
        <v>7766</v>
      </c>
      <c r="B4" s="13" t="s">
        <v>6330</v>
      </c>
      <c r="C4" s="13" t="s">
        <v>7630</v>
      </c>
      <c r="D4" s="13"/>
      <c r="E4" s="13" t="s">
        <v>7639</v>
      </c>
      <c r="F4" s="13" t="s">
        <v>7623</v>
      </c>
      <c r="G4" s="13"/>
      <c r="H4" s="13"/>
      <c r="I4" s="13" t="s">
        <v>7624</v>
      </c>
      <c r="J4" s="13" t="s">
        <v>7640</v>
      </c>
      <c r="K4" s="13"/>
      <c r="L4" s="13" t="s">
        <v>7625</v>
      </c>
      <c r="M4" s="600" t="n">
        <v>1030000</v>
      </c>
      <c r="N4" s="600" t="n">
        <v>26800000</v>
      </c>
      <c r="O4" s="13"/>
      <c r="P4" s="600" t="n">
        <f aca="false">SUM(M4:O4)</f>
        <v>27830000</v>
      </c>
      <c r="Q4" s="13"/>
      <c r="R4" s="13"/>
      <c r="S4" s="13" t="s">
        <v>7641</v>
      </c>
      <c r="T4" s="13"/>
      <c r="U4" s="13" t="s">
        <v>7642</v>
      </c>
      <c r="V4" s="13" t="s">
        <v>7643</v>
      </c>
      <c r="W4" s="13" t="s">
        <v>7644</v>
      </c>
    </row>
    <row r="5" customFormat="false" ht="326.25" hidden="false" customHeight="false" outlineLevel="0" collapsed="false">
      <c r="A5" s="13" t="s">
        <v>7766</v>
      </c>
      <c r="B5" s="13" t="s">
        <v>6330</v>
      </c>
      <c r="C5" s="13" t="s">
        <v>7630</v>
      </c>
      <c r="D5" s="13"/>
      <c r="E5" s="13" t="s">
        <v>7645</v>
      </c>
      <c r="F5" s="13" t="s">
        <v>7623</v>
      </c>
      <c r="G5" s="13"/>
      <c r="H5" s="13"/>
      <c r="I5" s="13" t="s">
        <v>7646</v>
      </c>
      <c r="J5" s="599" t="n">
        <v>43100</v>
      </c>
      <c r="K5" s="13"/>
      <c r="L5" s="13" t="s">
        <v>7633</v>
      </c>
      <c r="M5" s="600" t="n">
        <v>330000</v>
      </c>
      <c r="N5" s="13"/>
      <c r="O5" s="600" t="n">
        <v>6000000</v>
      </c>
      <c r="P5" s="13"/>
      <c r="Q5" s="13"/>
      <c r="R5" s="13"/>
      <c r="S5" s="13" t="s">
        <v>7647</v>
      </c>
      <c r="T5" s="13" t="s">
        <v>6243</v>
      </c>
      <c r="U5" s="13" t="s">
        <v>6243</v>
      </c>
      <c r="V5" s="13" t="s">
        <v>7648</v>
      </c>
      <c r="W5" s="222" t="s">
        <v>7649</v>
      </c>
    </row>
    <row r="6" customFormat="false" ht="168.75" hidden="false" customHeight="false" outlineLevel="0" collapsed="false">
      <c r="A6" s="13" t="s">
        <v>7766</v>
      </c>
      <c r="B6" s="13" t="s">
        <v>6330</v>
      </c>
      <c r="C6" s="13" t="s">
        <v>7630</v>
      </c>
      <c r="D6" s="13"/>
      <c r="E6" s="13" t="s">
        <v>7650</v>
      </c>
      <c r="F6" s="13" t="s">
        <v>7623</v>
      </c>
      <c r="G6" s="13"/>
      <c r="H6" s="13"/>
      <c r="I6" s="13" t="s">
        <v>7646</v>
      </c>
      <c r="J6" s="13"/>
      <c r="K6" s="13"/>
      <c r="L6" s="13" t="s">
        <v>7625</v>
      </c>
      <c r="M6" s="600" t="n">
        <v>703500</v>
      </c>
      <c r="N6" s="13"/>
      <c r="O6" s="13"/>
      <c r="P6" s="13"/>
      <c r="Q6" s="13"/>
      <c r="R6" s="13"/>
      <c r="S6" s="13" t="s">
        <v>7651</v>
      </c>
      <c r="T6" s="13" t="s">
        <v>7652</v>
      </c>
      <c r="U6" s="13" t="s">
        <v>7652</v>
      </c>
      <c r="V6" s="13"/>
      <c r="W6" s="466" t="s">
        <v>7649</v>
      </c>
      <c r="X6" s="602"/>
    </row>
    <row r="7" customFormat="false" ht="146.25" hidden="false" customHeight="false" outlineLevel="0" collapsed="false">
      <c r="A7" s="13" t="s">
        <v>7766</v>
      </c>
      <c r="B7" s="13" t="s">
        <v>6330</v>
      </c>
      <c r="C7" s="13" t="s">
        <v>7653</v>
      </c>
      <c r="D7" s="13"/>
      <c r="E7" s="13" t="s">
        <v>7654</v>
      </c>
      <c r="F7" s="13" t="s">
        <v>7623</v>
      </c>
      <c r="G7" s="13"/>
      <c r="H7" s="13"/>
      <c r="I7" s="13" t="s">
        <v>7632</v>
      </c>
      <c r="J7" s="599" t="n">
        <v>45930</v>
      </c>
      <c r="K7" s="13"/>
      <c r="L7" s="13" t="s">
        <v>7655</v>
      </c>
      <c r="M7" s="601" t="n">
        <v>10846010</v>
      </c>
      <c r="N7" s="601" t="n">
        <v>57000000</v>
      </c>
      <c r="O7" s="601" t="n">
        <v>73172006</v>
      </c>
      <c r="P7" s="601" t="n">
        <f aca="false">SUM(M7:O7)</f>
        <v>141018016</v>
      </c>
      <c r="Q7" s="13"/>
      <c r="R7" s="13"/>
      <c r="S7" s="13" t="s">
        <v>7656</v>
      </c>
      <c r="T7" s="13" t="s">
        <v>7657</v>
      </c>
      <c r="U7" s="13"/>
      <c r="V7" s="13"/>
      <c r="W7" s="13" t="s">
        <v>7628</v>
      </c>
    </row>
    <row r="8" customFormat="false" ht="146.25" hidden="false" customHeight="false" outlineLevel="0" collapsed="false">
      <c r="A8" s="13" t="s">
        <v>7766</v>
      </c>
      <c r="B8" s="13" t="s">
        <v>6330</v>
      </c>
      <c r="C8" s="13" t="s">
        <v>7653</v>
      </c>
      <c r="D8" s="13"/>
      <c r="E8" s="13" t="s">
        <v>7658</v>
      </c>
      <c r="F8" s="13" t="s">
        <v>7623</v>
      </c>
      <c r="G8" s="13"/>
      <c r="H8" s="13"/>
      <c r="I8" s="13" t="s">
        <v>7632</v>
      </c>
      <c r="J8" s="599" t="n">
        <v>46021</v>
      </c>
      <c r="K8" s="13"/>
      <c r="L8" s="13" t="s">
        <v>7633</v>
      </c>
      <c r="M8" s="600" t="n">
        <v>33859327</v>
      </c>
      <c r="N8" s="600" t="n">
        <v>35000000</v>
      </c>
      <c r="O8" s="601" t="n">
        <v>7780166</v>
      </c>
      <c r="P8" s="600" t="n">
        <f aca="false">SUM(M8:O8)</f>
        <v>76639493</v>
      </c>
      <c r="Q8" s="13"/>
      <c r="R8" s="13"/>
      <c r="S8" s="13" t="s">
        <v>7659</v>
      </c>
      <c r="T8" s="13" t="s">
        <v>7660</v>
      </c>
      <c r="U8" s="13" t="s">
        <v>7660</v>
      </c>
      <c r="V8" s="13"/>
      <c r="W8" s="13" t="s">
        <v>7628</v>
      </c>
    </row>
    <row r="9" customFormat="false" ht="236.25" hidden="false" customHeight="false" outlineLevel="0" collapsed="false">
      <c r="A9" s="13" t="s">
        <v>7766</v>
      </c>
      <c r="B9" s="13" t="s">
        <v>6330</v>
      </c>
      <c r="C9" s="13" t="s">
        <v>7653</v>
      </c>
      <c r="D9" s="13"/>
      <c r="E9" s="13" t="s">
        <v>7661</v>
      </c>
      <c r="F9" s="13" t="s">
        <v>7623</v>
      </c>
      <c r="G9" s="13"/>
      <c r="H9" s="13"/>
      <c r="I9" s="13" t="s">
        <v>7632</v>
      </c>
      <c r="J9" s="13" t="s">
        <v>7640</v>
      </c>
      <c r="K9" s="13"/>
      <c r="L9" s="13" t="s">
        <v>7655</v>
      </c>
      <c r="M9" s="600" t="n">
        <v>989839</v>
      </c>
      <c r="N9" s="600" t="n">
        <v>2000000</v>
      </c>
      <c r="O9" s="601" t="n">
        <v>27000000</v>
      </c>
      <c r="P9" s="600" t="n">
        <f aca="false">SUM(M9:O9)</f>
        <v>29989839</v>
      </c>
      <c r="Q9" s="13"/>
      <c r="R9" s="13"/>
      <c r="S9" s="13" t="s">
        <v>7662</v>
      </c>
      <c r="T9" s="13" t="s">
        <v>7657</v>
      </c>
      <c r="U9" s="13"/>
      <c r="V9" s="13" t="s">
        <v>7663</v>
      </c>
      <c r="W9" s="13" t="s">
        <v>7628</v>
      </c>
    </row>
    <row r="10" customFormat="false" ht="213.75" hidden="false" customHeight="false" outlineLevel="0" collapsed="false">
      <c r="A10" s="13" t="s">
        <v>7766</v>
      </c>
      <c r="B10" s="13" t="s">
        <v>6330</v>
      </c>
      <c r="C10" s="13" t="s">
        <v>7653</v>
      </c>
      <c r="D10" s="13"/>
      <c r="E10" s="13" t="s">
        <v>7664</v>
      </c>
      <c r="F10" s="13" t="s">
        <v>7623</v>
      </c>
      <c r="G10" s="13"/>
      <c r="H10" s="13"/>
      <c r="I10" s="13" t="s">
        <v>7665</v>
      </c>
      <c r="J10" s="599" t="n">
        <v>45657</v>
      </c>
      <c r="K10" s="13"/>
      <c r="L10" s="13" t="s">
        <v>7633</v>
      </c>
      <c r="M10" s="600" t="n">
        <v>9151604</v>
      </c>
      <c r="N10" s="600" t="n">
        <v>14042000</v>
      </c>
      <c r="O10" s="600" t="n">
        <v>1999350</v>
      </c>
      <c r="P10" s="600" t="n">
        <f aca="false">SUM(M10:O10)</f>
        <v>25192954</v>
      </c>
      <c r="Q10" s="13"/>
      <c r="R10" s="13"/>
      <c r="S10" s="13" t="s">
        <v>7666</v>
      </c>
      <c r="T10" s="13"/>
      <c r="U10" s="13"/>
      <c r="V10" s="13" t="s">
        <v>7667</v>
      </c>
      <c r="W10" s="13" t="s">
        <v>7628</v>
      </c>
    </row>
    <row r="11" customFormat="false" ht="22.5" hidden="false" customHeight="false" outlineLevel="0" collapsed="false">
      <c r="A11" s="13" t="s">
        <v>7766</v>
      </c>
      <c r="B11" s="13" t="s">
        <v>6330</v>
      </c>
      <c r="C11" s="13" t="s">
        <v>7653</v>
      </c>
      <c r="D11" s="13"/>
      <c r="E11" s="13" t="s">
        <v>7668</v>
      </c>
      <c r="F11" s="13" t="s">
        <v>7623</v>
      </c>
      <c r="G11" s="13"/>
      <c r="H11" s="13"/>
      <c r="I11" s="13" t="s">
        <v>7624</v>
      </c>
      <c r="J11" s="599" t="n">
        <v>46384</v>
      </c>
      <c r="K11" s="13"/>
      <c r="L11" s="13" t="s">
        <v>7655</v>
      </c>
      <c r="M11" s="603" t="n">
        <v>351750</v>
      </c>
      <c r="N11" s="600" t="n">
        <v>300000</v>
      </c>
      <c r="O11" s="601" t="n">
        <v>6881300</v>
      </c>
      <c r="P11" s="600" t="n">
        <f aca="false">SUM(M11:O11)</f>
        <v>7533050</v>
      </c>
      <c r="Q11" s="13"/>
      <c r="R11" s="13"/>
      <c r="S11" s="13"/>
      <c r="T11" s="13"/>
      <c r="U11" s="13"/>
      <c r="V11" s="13"/>
      <c r="W11" s="13" t="s">
        <v>7628</v>
      </c>
    </row>
    <row r="12" customFormat="false" ht="22.5" hidden="false" customHeight="false" outlineLevel="0" collapsed="false">
      <c r="A12" s="13" t="s">
        <v>7766</v>
      </c>
      <c r="B12" s="13" t="s">
        <v>6330</v>
      </c>
      <c r="C12" s="13" t="s">
        <v>7653</v>
      </c>
      <c r="D12" s="13"/>
      <c r="E12" s="13" t="s">
        <v>7669</v>
      </c>
      <c r="F12" s="13" t="s">
        <v>7623</v>
      </c>
      <c r="G12" s="13"/>
      <c r="H12" s="13"/>
      <c r="I12" s="13" t="s">
        <v>7624</v>
      </c>
      <c r="J12" s="604" t="n">
        <v>44740</v>
      </c>
      <c r="K12" s="13"/>
      <c r="L12" s="13" t="s">
        <v>7633</v>
      </c>
      <c r="M12" s="600" t="n">
        <v>1013771</v>
      </c>
      <c r="N12" s="600" t="n">
        <v>22600000</v>
      </c>
      <c r="O12" s="601" t="n">
        <v>21485000</v>
      </c>
      <c r="P12" s="600" t="n">
        <f aca="false">SUM(M12:O12)</f>
        <v>45098771</v>
      </c>
      <c r="Q12" s="13"/>
      <c r="R12" s="13"/>
      <c r="S12" s="13"/>
      <c r="T12" s="13"/>
      <c r="U12" s="13"/>
      <c r="V12" s="13"/>
      <c r="W12" s="13" t="s">
        <v>7628</v>
      </c>
    </row>
    <row r="13" customFormat="false" ht="22.5" hidden="false" customHeight="false" outlineLevel="0" collapsed="false">
      <c r="A13" s="13" t="s">
        <v>7766</v>
      </c>
      <c r="B13" s="13" t="s">
        <v>6330</v>
      </c>
      <c r="C13" s="599" t="s">
        <v>7653</v>
      </c>
      <c r="D13" s="13"/>
      <c r="E13" s="13" t="s">
        <v>7670</v>
      </c>
      <c r="F13" s="13" t="s">
        <v>7623</v>
      </c>
      <c r="G13" s="13"/>
      <c r="H13" s="13"/>
      <c r="I13" s="13" t="s">
        <v>7624</v>
      </c>
      <c r="J13" s="599" t="n">
        <v>46598</v>
      </c>
      <c r="K13" s="13"/>
      <c r="L13" s="13" t="s">
        <v>7655</v>
      </c>
      <c r="M13" s="600" t="n">
        <v>624105</v>
      </c>
      <c r="N13" s="600" t="n">
        <v>5981750</v>
      </c>
      <c r="O13" s="600" t="n">
        <v>70000</v>
      </c>
      <c r="P13" s="600" t="n">
        <f aca="false">SUM(M13:O13)</f>
        <v>6675855</v>
      </c>
      <c r="Q13" s="13"/>
      <c r="R13" s="13"/>
      <c r="S13" s="13"/>
      <c r="T13" s="13"/>
      <c r="U13" s="13"/>
      <c r="V13" s="13"/>
      <c r="W13" s="13" t="s">
        <v>7628</v>
      </c>
    </row>
    <row r="14" customFormat="false" ht="33.75" hidden="false" customHeight="false" outlineLevel="0" collapsed="false">
      <c r="A14" s="13" t="s">
        <v>7766</v>
      </c>
      <c r="B14" s="13" t="s">
        <v>6330</v>
      </c>
      <c r="C14" s="13" t="s">
        <v>7653</v>
      </c>
      <c r="D14" s="13"/>
      <c r="E14" s="13" t="s">
        <v>7671</v>
      </c>
      <c r="F14" s="13" t="s">
        <v>7623</v>
      </c>
      <c r="G14" s="13"/>
      <c r="H14" s="13"/>
      <c r="I14" s="13" t="s">
        <v>7665</v>
      </c>
      <c r="J14" s="599" t="n">
        <v>46265</v>
      </c>
      <c r="K14" s="13"/>
      <c r="L14" s="13" t="s">
        <v>7655</v>
      </c>
      <c r="M14" s="600" t="n">
        <v>23649696</v>
      </c>
      <c r="N14" s="600" t="n">
        <v>9669133</v>
      </c>
      <c r="O14" s="601" t="n">
        <v>1590800</v>
      </c>
      <c r="P14" s="600" t="n">
        <f aca="false">SUM(M14:O14)</f>
        <v>34909629</v>
      </c>
      <c r="Q14" s="13"/>
      <c r="R14" s="13"/>
      <c r="S14" s="13"/>
      <c r="T14" s="13"/>
      <c r="U14" s="13"/>
      <c r="V14" s="13"/>
      <c r="W14" s="13" t="s">
        <v>7628</v>
      </c>
    </row>
    <row r="15" customFormat="false" ht="78.75" hidden="false" customHeight="false" outlineLevel="0" collapsed="false">
      <c r="A15" s="13" t="s">
        <v>7766</v>
      </c>
      <c r="B15" s="13" t="s">
        <v>6330</v>
      </c>
      <c r="C15" s="13" t="s">
        <v>7672</v>
      </c>
      <c r="D15" s="13"/>
      <c r="E15" s="13" t="s">
        <v>7673</v>
      </c>
      <c r="F15" s="13" t="s">
        <v>7623</v>
      </c>
      <c r="G15" s="13"/>
      <c r="H15" s="13"/>
      <c r="I15" s="13" t="s">
        <v>7646</v>
      </c>
      <c r="J15" s="599" t="n">
        <v>43193</v>
      </c>
      <c r="K15" s="13"/>
      <c r="L15" s="13" t="s">
        <v>6307</v>
      </c>
      <c r="M15" s="600" t="n">
        <v>150000</v>
      </c>
      <c r="O15" s="600" t="n">
        <v>2231896</v>
      </c>
      <c r="P15" s="605" t="n">
        <f aca="false">SUM(M15:O15)</f>
        <v>2381896</v>
      </c>
      <c r="Q15" s="13"/>
      <c r="R15" s="13"/>
      <c r="S15" s="13" t="s">
        <v>7674</v>
      </c>
      <c r="T15" s="13"/>
      <c r="U15" s="13" t="s">
        <v>7675</v>
      </c>
      <c r="V15" s="13" t="s">
        <v>7676</v>
      </c>
      <c r="W15" s="13" t="s">
        <v>7628</v>
      </c>
    </row>
    <row r="16" customFormat="false" ht="123.75" hidden="false" customHeight="false" outlineLevel="0" collapsed="false">
      <c r="A16" s="13" t="s">
        <v>7766</v>
      </c>
      <c r="B16" s="13" t="s">
        <v>6330</v>
      </c>
      <c r="C16" s="13" t="s">
        <v>7672</v>
      </c>
      <c r="D16" s="13"/>
      <c r="E16" s="13" t="s">
        <v>7677</v>
      </c>
      <c r="F16" s="13" t="s">
        <v>7623</v>
      </c>
      <c r="G16" s="13"/>
      <c r="H16" s="13"/>
      <c r="I16" s="13" t="s">
        <v>7624</v>
      </c>
      <c r="J16" s="13" t="s">
        <v>7640</v>
      </c>
      <c r="K16" s="13"/>
      <c r="L16" s="13" t="s">
        <v>7678</v>
      </c>
      <c r="M16" s="600" t="n">
        <v>1206000</v>
      </c>
      <c r="N16" s="600" t="n">
        <v>15000000</v>
      </c>
      <c r="O16" s="601" t="n">
        <v>7534525</v>
      </c>
      <c r="P16" s="600" t="n">
        <f aca="false">SUM(M16:O16)</f>
        <v>23740525</v>
      </c>
      <c r="Q16" s="13"/>
      <c r="R16" s="13"/>
      <c r="S16" s="13" t="s">
        <v>7679</v>
      </c>
      <c r="T16" s="13"/>
      <c r="U16" s="13"/>
      <c r="V16" s="13" t="s">
        <v>7680</v>
      </c>
      <c r="W16" s="13" t="s">
        <v>7628</v>
      </c>
    </row>
    <row r="17" customFormat="false" ht="22.5" hidden="false" customHeight="false" outlineLevel="0" collapsed="false">
      <c r="A17" s="13" t="s">
        <v>7766</v>
      </c>
      <c r="B17" s="13" t="s">
        <v>6330</v>
      </c>
      <c r="C17" s="13" t="s">
        <v>7672</v>
      </c>
      <c r="D17" s="13"/>
      <c r="E17" s="13" t="s">
        <v>7681</v>
      </c>
      <c r="F17" s="13" t="s">
        <v>7623</v>
      </c>
      <c r="G17" s="13"/>
      <c r="H17" s="13"/>
      <c r="I17" s="13" t="s">
        <v>7665</v>
      </c>
      <c r="J17" s="599" t="n">
        <v>46356</v>
      </c>
      <c r="K17" s="13"/>
      <c r="L17" s="13" t="s">
        <v>7655</v>
      </c>
      <c r="M17" s="600" t="n">
        <v>11389224</v>
      </c>
      <c r="N17" s="600" t="n">
        <v>18000000</v>
      </c>
      <c r="O17" s="601" t="n">
        <v>34933851</v>
      </c>
      <c r="P17" s="600" t="n">
        <f aca="false">SUM(M17:O17)</f>
        <v>64323075</v>
      </c>
      <c r="Q17" s="13"/>
      <c r="R17" s="13"/>
      <c r="S17" s="13"/>
      <c r="T17" s="13"/>
      <c r="U17" s="13"/>
      <c r="V17" s="13"/>
      <c r="W17" s="13" t="s">
        <v>7628</v>
      </c>
    </row>
    <row r="18" customFormat="false" ht="202.5" hidden="false" customHeight="false" outlineLevel="0" collapsed="false">
      <c r="A18" s="13" t="s">
        <v>7766</v>
      </c>
      <c r="B18" s="13" t="s">
        <v>6330</v>
      </c>
      <c r="C18" s="13" t="s">
        <v>7682</v>
      </c>
      <c r="D18" s="13"/>
      <c r="E18" s="13" t="s">
        <v>7683</v>
      </c>
      <c r="F18" s="13" t="s">
        <v>7623</v>
      </c>
      <c r="G18" s="13"/>
      <c r="H18" s="13"/>
      <c r="I18" s="13" t="s">
        <v>7624</v>
      </c>
      <c r="J18" s="13" t="s">
        <v>7640</v>
      </c>
      <c r="K18" s="13"/>
      <c r="L18" s="13" t="s">
        <v>7625</v>
      </c>
      <c r="M18" s="600" t="n">
        <v>4971692</v>
      </c>
      <c r="N18" s="600" t="n">
        <v>45000000</v>
      </c>
      <c r="O18" s="600" t="n">
        <v>15000000</v>
      </c>
      <c r="P18" s="600" t="n">
        <f aca="false">SUM(M18:O18)</f>
        <v>64971692</v>
      </c>
      <c r="Q18" s="13"/>
      <c r="R18" s="13"/>
      <c r="S18" s="13" t="s">
        <v>7684</v>
      </c>
      <c r="T18" s="13" t="s">
        <v>7685</v>
      </c>
      <c r="U18" s="13" t="s">
        <v>7685</v>
      </c>
      <c r="V18" s="13"/>
      <c r="W18" s="13" t="s">
        <v>7628</v>
      </c>
    </row>
    <row r="19" customFormat="false" ht="157.5" hidden="false" customHeight="false" outlineLevel="0" collapsed="false">
      <c r="A19" s="13" t="s">
        <v>7766</v>
      </c>
      <c r="B19" s="13" t="s">
        <v>6330</v>
      </c>
      <c r="C19" s="13" t="s">
        <v>7682</v>
      </c>
      <c r="D19" s="13"/>
      <c r="E19" s="13" t="s">
        <v>7686</v>
      </c>
      <c r="F19" s="13" t="s">
        <v>7623</v>
      </c>
      <c r="G19" s="13"/>
      <c r="H19" s="13"/>
      <c r="I19" s="13" t="s">
        <v>7624</v>
      </c>
      <c r="J19" s="599" t="n">
        <v>46386</v>
      </c>
      <c r="K19" s="13"/>
      <c r="L19" s="13" t="s">
        <v>7633</v>
      </c>
      <c r="M19" s="600" t="n">
        <v>5138075</v>
      </c>
      <c r="N19" s="13" t="n">
        <v>0</v>
      </c>
      <c r="O19" s="601" t="n">
        <v>287857000</v>
      </c>
      <c r="P19" s="600" t="n">
        <f aca="false">SUM(M19:O19)</f>
        <v>292995075</v>
      </c>
      <c r="Q19" s="13"/>
      <c r="R19" s="13"/>
      <c r="S19" s="13" t="s">
        <v>7687</v>
      </c>
      <c r="T19" s="13" t="s">
        <v>7685</v>
      </c>
      <c r="U19" s="13" t="s">
        <v>7685</v>
      </c>
      <c r="V19" s="13"/>
      <c r="W19" s="13" t="s">
        <v>7628</v>
      </c>
    </row>
    <row r="20" customFormat="false" ht="180" hidden="false" customHeight="false" outlineLevel="0" collapsed="false">
      <c r="A20" s="13" t="s">
        <v>7766</v>
      </c>
      <c r="B20" s="13" t="s">
        <v>6330</v>
      </c>
      <c r="C20" s="13" t="s">
        <v>7682</v>
      </c>
      <c r="D20" s="13"/>
      <c r="E20" s="13" t="s">
        <v>7688</v>
      </c>
      <c r="F20" s="13" t="s">
        <v>7623</v>
      </c>
      <c r="G20" s="13"/>
      <c r="H20" s="13"/>
      <c r="I20" s="13" t="s">
        <v>7632</v>
      </c>
      <c r="J20" s="599" t="n">
        <v>46022</v>
      </c>
      <c r="K20" s="13"/>
      <c r="L20" s="13" t="s">
        <v>7655</v>
      </c>
      <c r="M20" s="600" t="n">
        <v>70560325</v>
      </c>
      <c r="N20" s="600" t="n">
        <v>131525826</v>
      </c>
      <c r="O20" s="601" t="n">
        <v>29781106</v>
      </c>
      <c r="P20" s="600" t="n">
        <v>231867257</v>
      </c>
      <c r="Q20" s="13"/>
      <c r="R20" s="13"/>
      <c r="S20" s="13" t="s">
        <v>7689</v>
      </c>
      <c r="T20" s="13" t="s">
        <v>7690</v>
      </c>
      <c r="U20" s="13" t="s">
        <v>7690</v>
      </c>
      <c r="V20" s="13"/>
      <c r="W20" s="13" t="s">
        <v>7628</v>
      </c>
    </row>
    <row r="21" customFormat="false" ht="135" hidden="false" customHeight="false" outlineLevel="0" collapsed="false">
      <c r="A21" s="13" t="s">
        <v>7766</v>
      </c>
      <c r="B21" s="13" t="s">
        <v>6330</v>
      </c>
      <c r="C21" s="13" t="s">
        <v>7682</v>
      </c>
      <c r="D21" s="13"/>
      <c r="E21" s="13" t="s">
        <v>7691</v>
      </c>
      <c r="F21" s="13" t="s">
        <v>7623</v>
      </c>
      <c r="G21" s="13"/>
      <c r="H21" s="13"/>
      <c r="I21" s="13" t="s">
        <v>7624</v>
      </c>
      <c r="J21" s="599" t="n">
        <v>45443</v>
      </c>
      <c r="K21" s="13"/>
      <c r="L21" s="13" t="s">
        <v>7625</v>
      </c>
      <c r="M21" s="600" t="n">
        <v>3115500</v>
      </c>
      <c r="N21" s="600" t="n">
        <v>123000000</v>
      </c>
      <c r="O21" s="601" t="n">
        <v>299300000</v>
      </c>
      <c r="P21" s="600" t="n">
        <f aca="false">SUM(M21:O21)</f>
        <v>425415500</v>
      </c>
      <c r="Q21" s="13"/>
      <c r="R21" s="13"/>
      <c r="S21" s="13" t="s">
        <v>7692</v>
      </c>
      <c r="T21" s="13"/>
      <c r="U21" s="13"/>
      <c r="V21" s="13"/>
      <c r="W21" s="13" t="s">
        <v>7628</v>
      </c>
    </row>
    <row r="22" customFormat="false" ht="135" hidden="false" customHeight="false" outlineLevel="0" collapsed="false">
      <c r="A22" s="13" t="s">
        <v>7766</v>
      </c>
      <c r="B22" s="13" t="s">
        <v>6330</v>
      </c>
      <c r="C22" s="13" t="s">
        <v>7682</v>
      </c>
      <c r="D22" s="13"/>
      <c r="E22" s="13" t="s">
        <v>7693</v>
      </c>
      <c r="F22" s="13" t="s">
        <v>7623</v>
      </c>
      <c r="G22" s="13"/>
      <c r="H22" s="13"/>
      <c r="I22" s="13" t="s">
        <v>7624</v>
      </c>
      <c r="J22" s="599" t="n">
        <v>46279</v>
      </c>
      <c r="K22" s="13"/>
      <c r="L22" s="13" t="s">
        <v>7625</v>
      </c>
      <c r="M22" s="600" t="n">
        <v>2401950</v>
      </c>
      <c r="N22" s="600" t="n">
        <v>55200000</v>
      </c>
      <c r="O22" s="601" t="n">
        <v>134320000</v>
      </c>
      <c r="P22" s="600" t="n">
        <f aca="false">SUM(M22:O22)</f>
        <v>191921950</v>
      </c>
      <c r="Q22" s="13"/>
      <c r="R22" s="13"/>
      <c r="S22" s="13" t="s">
        <v>7694</v>
      </c>
      <c r="T22" s="13"/>
      <c r="U22" s="13"/>
      <c r="V22" s="13"/>
      <c r="W22" s="13" t="s">
        <v>7628</v>
      </c>
    </row>
    <row r="23" customFormat="false" ht="33.75" hidden="false" customHeight="false" outlineLevel="0" collapsed="false">
      <c r="A23" s="13" t="s">
        <v>7766</v>
      </c>
      <c r="B23" s="13" t="s">
        <v>6330</v>
      </c>
      <c r="C23" s="13" t="s">
        <v>7682</v>
      </c>
      <c r="D23" s="13"/>
      <c r="E23" s="13" t="s">
        <v>7695</v>
      </c>
      <c r="F23" s="13" t="s">
        <v>7623</v>
      </c>
      <c r="G23" s="13"/>
      <c r="H23" s="13"/>
      <c r="I23" s="13" t="s">
        <v>7632</v>
      </c>
      <c r="J23" s="604" t="n">
        <v>44895</v>
      </c>
      <c r="K23" s="13"/>
      <c r="L23" s="13" t="s">
        <v>6307</v>
      </c>
      <c r="M23" s="600" t="n">
        <v>60000</v>
      </c>
      <c r="N23" s="13" t="n">
        <v>0</v>
      </c>
      <c r="O23" s="13"/>
      <c r="P23" s="600" t="n">
        <v>60000</v>
      </c>
      <c r="Q23" s="13"/>
      <c r="R23" s="13"/>
      <c r="S23" s="13"/>
      <c r="T23" s="13"/>
      <c r="U23" s="13"/>
      <c r="V23" s="13"/>
      <c r="W23" s="13" t="s">
        <v>7628</v>
      </c>
    </row>
    <row r="24" customFormat="false" ht="22.5" hidden="false" customHeight="false" outlineLevel="0" collapsed="false">
      <c r="A24" s="13" t="s">
        <v>7766</v>
      </c>
      <c r="B24" s="13" t="s">
        <v>6330</v>
      </c>
      <c r="C24" s="13" t="s">
        <v>7682</v>
      </c>
      <c r="D24" s="13"/>
      <c r="E24" s="13" t="s">
        <v>7696</v>
      </c>
      <c r="F24" s="13" t="s">
        <v>7623</v>
      </c>
      <c r="G24" s="13"/>
      <c r="H24" s="13"/>
      <c r="I24" s="13" t="s">
        <v>7632</v>
      </c>
      <c r="J24" s="599" t="n">
        <v>45961</v>
      </c>
      <c r="K24" s="13"/>
      <c r="L24" s="13" t="s">
        <v>7625</v>
      </c>
      <c r="M24" s="600" t="n">
        <v>7547550</v>
      </c>
      <c r="N24" s="13"/>
      <c r="O24" s="13"/>
      <c r="P24" s="13"/>
      <c r="Q24" s="13"/>
      <c r="R24" s="13"/>
      <c r="S24" s="13"/>
      <c r="T24" s="13"/>
      <c r="U24" s="13"/>
      <c r="V24" s="13"/>
      <c r="W24" s="13" t="s">
        <v>7628</v>
      </c>
    </row>
    <row r="25" customFormat="false" ht="33.75" hidden="false" customHeight="false" outlineLevel="0" collapsed="false">
      <c r="A25" s="13" t="s">
        <v>7766</v>
      </c>
      <c r="B25" s="13" t="s">
        <v>6330</v>
      </c>
      <c r="C25" s="13" t="s">
        <v>7682</v>
      </c>
      <c r="D25" s="13"/>
      <c r="E25" s="13" t="s">
        <v>7697</v>
      </c>
      <c r="F25" s="13" t="s">
        <v>7623</v>
      </c>
      <c r="G25" s="13"/>
      <c r="H25" s="13"/>
      <c r="I25" s="13" t="s">
        <v>7624</v>
      </c>
      <c r="J25" s="13" t="s">
        <v>7640</v>
      </c>
      <c r="K25" s="13"/>
      <c r="L25" s="13" t="s">
        <v>7655</v>
      </c>
      <c r="M25" s="600" t="n">
        <v>1306500</v>
      </c>
      <c r="N25" s="600" t="n">
        <v>17550000</v>
      </c>
      <c r="O25" s="601" t="n">
        <v>19650000</v>
      </c>
      <c r="P25" s="600" t="n">
        <f aca="false">SUM(M25:O25)</f>
        <v>38506500</v>
      </c>
      <c r="Q25" s="13"/>
      <c r="R25" s="13"/>
      <c r="S25" s="13"/>
      <c r="T25" s="13"/>
      <c r="U25" s="13"/>
      <c r="V25" s="13"/>
      <c r="W25" s="13" t="s">
        <v>7628</v>
      </c>
    </row>
    <row r="32" customFormat="false" ht="11.25" hidden="false" customHeight="false" outlineLevel="0" collapsed="false">
      <c r="R32" s="542" t="s">
        <v>28</v>
      </c>
    </row>
  </sheetData>
  <hyperlinks>
    <hyperlink ref="W2" r:id="rId1" display="Project details (wbif.eu)"/>
    <hyperlink ref="W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V17"/>
  <sheetViews>
    <sheetView showFormulas="false" showGridLines="true" showRowColHeaders="true" showZeros="true" rightToLeft="false" tabSelected="false" showOutlineSymbols="true" defaultGridColor="true" view="normal" topLeftCell="B16" colorId="64" zoomScale="55" zoomScaleNormal="55" zoomScalePageLayoutView="100" workbookViewId="0">
      <selection pane="topLeft" activeCell="N2" activeCellId="0" sqref="N2"/>
    </sheetView>
  </sheetViews>
  <sheetFormatPr defaultColWidth="8.54296875" defaultRowHeight="15" zeroHeight="false" outlineLevelRow="0" outlineLevelCol="0"/>
  <cols>
    <col collapsed="false" customWidth="true" hidden="false" outlineLevel="0" max="14" min="14" style="0" width="12.28"/>
  </cols>
  <sheetData>
    <row r="1" customFormat="false" ht="33.75" hidden="false" customHeight="false" outlineLevel="0" collapsed="false">
      <c r="A1" s="606" t="s">
        <v>7615</v>
      </c>
      <c r="B1" s="606" t="s">
        <v>1</v>
      </c>
      <c r="C1" s="607" t="s">
        <v>2</v>
      </c>
      <c r="D1" s="606" t="s">
        <v>3</v>
      </c>
      <c r="E1" s="608" t="s">
        <v>4</v>
      </c>
      <c r="F1" s="606" t="s">
        <v>5</v>
      </c>
      <c r="G1" s="606" t="s">
        <v>6</v>
      </c>
      <c r="H1" s="606" t="s">
        <v>7</v>
      </c>
      <c r="I1" s="609" t="s">
        <v>8</v>
      </c>
      <c r="J1" s="609" t="s">
        <v>9</v>
      </c>
      <c r="K1" s="606" t="s">
        <v>7767</v>
      </c>
      <c r="L1" s="606" t="s">
        <v>7768</v>
      </c>
      <c r="M1" s="606" t="s">
        <v>11</v>
      </c>
      <c r="N1" s="610" t="s">
        <v>12</v>
      </c>
      <c r="O1" s="610" t="s">
        <v>13</v>
      </c>
      <c r="P1" s="610" t="s">
        <v>14</v>
      </c>
      <c r="Q1" s="610" t="s">
        <v>15</v>
      </c>
      <c r="R1" s="606" t="s">
        <v>16</v>
      </c>
      <c r="S1" s="606" t="s">
        <v>17</v>
      </c>
      <c r="T1" s="606" t="s">
        <v>18</v>
      </c>
      <c r="U1" s="606" t="s">
        <v>19</v>
      </c>
      <c r="V1" s="606" t="s">
        <v>20</v>
      </c>
    </row>
    <row r="2" customFormat="false" ht="255" hidden="false" customHeight="false" outlineLevel="0" collapsed="false">
      <c r="A2" s="611"/>
      <c r="B2" s="611" t="s">
        <v>3996</v>
      </c>
      <c r="C2" s="611"/>
      <c r="D2" s="611"/>
      <c r="E2" s="611" t="s">
        <v>7769</v>
      </c>
      <c r="F2" s="611"/>
      <c r="G2" s="611"/>
      <c r="H2" s="611" t="n">
        <v>2009</v>
      </c>
      <c r="I2" s="611"/>
      <c r="J2" s="611"/>
      <c r="K2" s="611" t="s">
        <v>7770</v>
      </c>
      <c r="L2" s="611" t="s">
        <v>7771</v>
      </c>
      <c r="M2" s="611"/>
      <c r="N2" s="612" t="n">
        <v>1000000</v>
      </c>
      <c r="O2" s="611"/>
      <c r="P2" s="611"/>
      <c r="Q2" s="611"/>
      <c r="R2" s="611"/>
      <c r="S2" s="611" t="s">
        <v>7772</v>
      </c>
      <c r="T2" s="611" t="s">
        <v>7773</v>
      </c>
      <c r="U2" s="611"/>
      <c r="V2" s="611"/>
    </row>
    <row r="3" customFormat="false" ht="409.5" hidden="false" customHeight="false" outlineLevel="0" collapsed="false">
      <c r="A3" s="611"/>
      <c r="B3" s="611" t="s">
        <v>3996</v>
      </c>
      <c r="C3" s="611"/>
      <c r="D3" s="611"/>
      <c r="E3" s="611" t="s">
        <v>7774</v>
      </c>
      <c r="F3" s="611"/>
      <c r="G3" s="611"/>
      <c r="H3" s="611"/>
      <c r="I3" s="611"/>
      <c r="J3" s="611"/>
      <c r="K3" s="611" t="s">
        <v>7775</v>
      </c>
      <c r="L3" s="611"/>
      <c r="M3" s="611"/>
      <c r="N3" s="612"/>
      <c r="O3" s="611"/>
      <c r="P3" s="611"/>
      <c r="Q3" s="611"/>
      <c r="R3" s="611"/>
      <c r="S3" s="611" t="s">
        <v>7776</v>
      </c>
      <c r="T3" s="611"/>
      <c r="U3" s="611"/>
      <c r="V3" s="611"/>
    </row>
    <row r="4" customFormat="false" ht="409.5" hidden="false" customHeight="false" outlineLevel="0" collapsed="false">
      <c r="A4" s="611"/>
      <c r="B4" s="611" t="s">
        <v>3996</v>
      </c>
      <c r="C4" s="611"/>
      <c r="D4" s="611"/>
      <c r="E4" s="611" t="s">
        <v>7777</v>
      </c>
      <c r="F4" s="611"/>
      <c r="G4" s="611"/>
      <c r="H4" s="611" t="n">
        <v>2009</v>
      </c>
      <c r="I4" s="611"/>
      <c r="J4" s="611"/>
      <c r="K4" s="611" t="s">
        <v>7778</v>
      </c>
      <c r="L4" s="611"/>
      <c r="M4" s="611" t="s">
        <v>7779</v>
      </c>
      <c r="N4" s="612" t="n">
        <v>1450000</v>
      </c>
      <c r="O4" s="611"/>
      <c r="P4" s="611"/>
      <c r="Q4" s="611"/>
      <c r="R4" s="611"/>
      <c r="S4" s="611"/>
      <c r="T4" s="611" t="s">
        <v>7780</v>
      </c>
      <c r="U4" s="611"/>
      <c r="V4" s="611"/>
    </row>
    <row r="5" customFormat="false" ht="195" hidden="false" customHeight="false" outlineLevel="0" collapsed="false">
      <c r="A5" s="611"/>
      <c r="B5" s="611" t="s">
        <v>3996</v>
      </c>
      <c r="C5" s="611"/>
      <c r="D5" s="611"/>
      <c r="E5" s="611" t="s">
        <v>7781</v>
      </c>
      <c r="F5" s="611"/>
      <c r="G5" s="611"/>
      <c r="H5" s="611" t="n">
        <v>2010</v>
      </c>
      <c r="I5" s="611"/>
      <c r="J5" s="611"/>
      <c r="K5" s="611" t="s">
        <v>7782</v>
      </c>
      <c r="L5" s="611"/>
      <c r="M5" s="611" t="s">
        <v>7783</v>
      </c>
      <c r="N5" s="612" t="n">
        <v>1300000</v>
      </c>
      <c r="O5" s="611"/>
      <c r="P5" s="611"/>
      <c r="Q5" s="611"/>
      <c r="R5" s="611"/>
      <c r="S5" s="611"/>
      <c r="T5" s="611" t="s">
        <v>7784</v>
      </c>
      <c r="U5" s="611"/>
      <c r="V5" s="611"/>
    </row>
    <row r="6" customFormat="false" ht="409.5" hidden="false" customHeight="false" outlineLevel="0" collapsed="false">
      <c r="A6" s="611"/>
      <c r="B6" s="611" t="s">
        <v>3996</v>
      </c>
      <c r="C6" s="611"/>
      <c r="D6" s="611"/>
      <c r="E6" s="611" t="s">
        <v>7785</v>
      </c>
      <c r="F6" s="611"/>
      <c r="G6" s="611"/>
      <c r="H6" s="611"/>
      <c r="I6" s="613" t="n">
        <v>41302</v>
      </c>
      <c r="J6" s="611"/>
      <c r="K6" s="611"/>
      <c r="L6" s="611" t="s">
        <v>7786</v>
      </c>
      <c r="M6" s="611"/>
      <c r="N6" s="612" t="n">
        <v>250000</v>
      </c>
      <c r="O6" s="611"/>
      <c r="P6" s="611"/>
      <c r="Q6" s="611"/>
      <c r="R6" s="611"/>
      <c r="S6" s="611" t="s">
        <v>7787</v>
      </c>
      <c r="T6" s="611" t="s">
        <v>7788</v>
      </c>
      <c r="U6" s="611"/>
      <c r="V6" s="611"/>
    </row>
    <row r="7" customFormat="false" ht="75" hidden="false" customHeight="false" outlineLevel="0" collapsed="false">
      <c r="A7" s="611"/>
      <c r="B7" s="611" t="s">
        <v>3996</v>
      </c>
      <c r="C7" s="611"/>
      <c r="D7" s="611"/>
      <c r="E7" s="611" t="s">
        <v>7789</v>
      </c>
      <c r="F7" s="611"/>
      <c r="G7" s="611"/>
      <c r="H7" s="611"/>
      <c r="I7" s="611"/>
      <c r="J7" s="611"/>
      <c r="K7" s="611"/>
      <c r="L7" s="611"/>
      <c r="M7" s="611"/>
      <c r="N7" s="612"/>
      <c r="O7" s="611"/>
      <c r="P7" s="611"/>
      <c r="Q7" s="611"/>
      <c r="R7" s="611"/>
      <c r="S7" s="611"/>
      <c r="T7" s="614"/>
      <c r="U7" s="611"/>
      <c r="V7" s="611"/>
    </row>
    <row r="8" customFormat="false" ht="285" hidden="false" customHeight="false" outlineLevel="0" collapsed="false">
      <c r="A8" s="611"/>
      <c r="B8" s="611" t="s">
        <v>3996</v>
      </c>
      <c r="C8" s="611"/>
      <c r="D8" s="611"/>
      <c r="E8" s="611" t="s">
        <v>7790</v>
      </c>
      <c r="F8" s="611"/>
      <c r="G8" s="611"/>
      <c r="H8" s="611"/>
      <c r="I8" s="611" t="n">
        <v>2018</v>
      </c>
      <c r="J8" s="611" t="n">
        <v>2020</v>
      </c>
      <c r="K8" s="611"/>
      <c r="L8" s="611"/>
      <c r="M8" s="611"/>
      <c r="N8" s="612"/>
      <c r="O8" s="611"/>
      <c r="P8" s="611"/>
      <c r="Q8" s="611"/>
      <c r="R8" s="611"/>
      <c r="S8" s="611"/>
      <c r="T8" s="611" t="s">
        <v>7791</v>
      </c>
      <c r="U8" s="611"/>
      <c r="V8" s="611"/>
    </row>
    <row r="9" customFormat="false" ht="330" hidden="false" customHeight="false" outlineLevel="0" collapsed="false">
      <c r="A9" s="611"/>
      <c r="B9" s="611" t="s">
        <v>3996</v>
      </c>
      <c r="C9" s="611"/>
      <c r="D9" s="611"/>
      <c r="E9" s="611" t="s">
        <v>7792</v>
      </c>
      <c r="F9" s="611"/>
      <c r="G9" s="611"/>
      <c r="H9" s="611"/>
      <c r="I9" s="613" t="n">
        <v>43710</v>
      </c>
      <c r="J9" s="611"/>
      <c r="K9" s="611" t="s">
        <v>7793</v>
      </c>
      <c r="L9" s="611"/>
      <c r="M9" s="611" t="s">
        <v>7794</v>
      </c>
      <c r="N9" s="612"/>
      <c r="O9" s="611"/>
      <c r="P9" s="611"/>
      <c r="Q9" s="611"/>
      <c r="R9" s="611"/>
      <c r="S9" s="611" t="s">
        <v>7795</v>
      </c>
      <c r="T9" s="611"/>
      <c r="U9" s="611"/>
      <c r="V9" s="611"/>
    </row>
    <row r="10" customFormat="false" ht="195" hidden="false" customHeight="false" outlineLevel="0" collapsed="false">
      <c r="A10" s="611"/>
      <c r="B10" s="611" t="s">
        <v>3996</v>
      </c>
      <c r="C10" s="611"/>
      <c r="D10" s="611"/>
      <c r="E10" s="611" t="s">
        <v>1461</v>
      </c>
      <c r="F10" s="611"/>
      <c r="G10" s="611"/>
      <c r="H10" s="611"/>
      <c r="I10" s="611"/>
      <c r="J10" s="611" t="s">
        <v>7796</v>
      </c>
      <c r="K10" s="611" t="s">
        <v>7797</v>
      </c>
      <c r="L10" s="611"/>
      <c r="M10" s="611"/>
      <c r="N10" s="612"/>
      <c r="O10" s="611"/>
      <c r="P10" s="611"/>
      <c r="Q10" s="611"/>
      <c r="R10" s="611"/>
      <c r="S10" s="611"/>
      <c r="T10" s="611"/>
      <c r="U10" s="611"/>
      <c r="V10" s="611"/>
    </row>
    <row r="11" customFormat="false" ht="409.5" hidden="false" customHeight="false" outlineLevel="0" collapsed="false">
      <c r="A11" s="611"/>
      <c r="B11" s="611" t="s">
        <v>3996</v>
      </c>
      <c r="C11" s="611"/>
      <c r="D11" s="611"/>
      <c r="E11" s="611" t="s">
        <v>7798</v>
      </c>
      <c r="F11" s="611"/>
      <c r="G11" s="611"/>
      <c r="H11" s="611"/>
      <c r="I11" s="615" t="n">
        <v>44593</v>
      </c>
      <c r="J11" s="616" t="n">
        <v>44854</v>
      </c>
      <c r="K11" s="614"/>
      <c r="L11" s="611" t="s">
        <v>7799</v>
      </c>
      <c r="M11" s="611" t="s">
        <v>7800</v>
      </c>
      <c r="N11" s="611"/>
      <c r="O11" s="611"/>
      <c r="P11" s="611"/>
      <c r="Q11" s="611"/>
      <c r="R11" s="611"/>
      <c r="S11" s="611" t="s">
        <v>7801</v>
      </c>
      <c r="T11" s="611" t="s">
        <v>7802</v>
      </c>
      <c r="U11" s="611"/>
      <c r="V11" s="611"/>
    </row>
    <row r="12" customFormat="false" ht="300" hidden="false" customHeight="false" outlineLevel="0" collapsed="false">
      <c r="A12" s="611"/>
      <c r="B12" s="611" t="s">
        <v>3996</v>
      </c>
      <c r="C12" s="611"/>
      <c r="D12" s="611"/>
      <c r="E12" s="611" t="s">
        <v>7803</v>
      </c>
      <c r="F12" s="611"/>
      <c r="G12" s="611"/>
      <c r="H12" s="611"/>
      <c r="I12" s="613" t="n">
        <v>44538</v>
      </c>
      <c r="J12" s="613" t="n">
        <v>45330</v>
      </c>
      <c r="K12" s="611"/>
      <c r="L12" s="611"/>
      <c r="M12" s="611" t="s">
        <v>7804</v>
      </c>
      <c r="N12" s="611"/>
      <c r="O12" s="611"/>
      <c r="P12" s="611"/>
      <c r="Q12" s="611"/>
      <c r="R12" s="611"/>
      <c r="S12" s="611" t="s">
        <v>7805</v>
      </c>
      <c r="T12" s="611"/>
      <c r="U12" s="611"/>
      <c r="V12" s="611"/>
    </row>
    <row r="13" customFormat="false" ht="240" hidden="false" customHeight="false" outlineLevel="0" collapsed="false">
      <c r="A13" s="611"/>
      <c r="B13" s="611" t="s">
        <v>3996</v>
      </c>
      <c r="C13" s="611"/>
      <c r="D13" s="611"/>
      <c r="E13" s="611" t="s">
        <v>7806</v>
      </c>
      <c r="F13" s="611"/>
      <c r="G13" s="611"/>
      <c r="H13" s="611"/>
      <c r="I13" s="613" t="n">
        <v>44895</v>
      </c>
      <c r="J13" s="611" t="s">
        <v>7632</v>
      </c>
      <c r="K13" s="611"/>
      <c r="L13" s="611" t="s">
        <v>7807</v>
      </c>
      <c r="M13" s="611" t="s">
        <v>7808</v>
      </c>
      <c r="N13" s="611"/>
      <c r="O13" s="611"/>
      <c r="P13" s="611"/>
      <c r="Q13" s="611"/>
      <c r="R13" s="611"/>
      <c r="S13" s="611"/>
      <c r="T13" s="611"/>
      <c r="U13" s="611"/>
      <c r="V13" s="611"/>
    </row>
    <row r="14" customFormat="false" ht="255" hidden="false" customHeight="false" outlineLevel="0" collapsed="false">
      <c r="A14" s="611"/>
      <c r="B14" s="611" t="s">
        <v>3996</v>
      </c>
      <c r="C14" s="611"/>
      <c r="D14" s="611"/>
      <c r="E14" s="611" t="s">
        <v>7809</v>
      </c>
      <c r="F14" s="611"/>
      <c r="G14" s="611"/>
      <c r="H14" s="611"/>
      <c r="I14" s="611"/>
      <c r="J14" s="611"/>
      <c r="K14" s="611"/>
      <c r="L14" s="611"/>
      <c r="M14" s="611" t="s">
        <v>7810</v>
      </c>
      <c r="N14" s="617" t="n">
        <v>197627.56</v>
      </c>
      <c r="O14" s="611"/>
      <c r="P14" s="611"/>
      <c r="Q14" s="611"/>
      <c r="R14" s="611"/>
      <c r="S14" s="611"/>
      <c r="T14" s="611"/>
      <c r="U14" s="611"/>
      <c r="V14" s="611"/>
    </row>
    <row r="15" customFormat="false" ht="270" hidden="false" customHeight="false" outlineLevel="0" collapsed="false">
      <c r="A15" s="611"/>
      <c r="B15" s="611" t="s">
        <v>3996</v>
      </c>
      <c r="C15" s="611"/>
      <c r="D15" s="611"/>
      <c r="E15" s="611" t="s">
        <v>7811</v>
      </c>
      <c r="F15" s="611"/>
      <c r="G15" s="611"/>
      <c r="H15" s="611"/>
      <c r="I15" s="611"/>
      <c r="J15" s="611"/>
      <c r="K15" s="611"/>
      <c r="L15" s="611" t="s">
        <v>7812</v>
      </c>
      <c r="M15" s="611" t="s">
        <v>7813</v>
      </c>
      <c r="N15" s="611"/>
      <c r="O15" s="611"/>
      <c r="P15" s="611"/>
      <c r="Q15" s="611"/>
      <c r="R15" s="611"/>
      <c r="S15" s="611"/>
      <c r="T15" s="611"/>
      <c r="U15" s="611"/>
      <c r="V15" s="611"/>
    </row>
    <row r="16" customFormat="false" ht="225" hidden="false" customHeight="false" outlineLevel="0" collapsed="false">
      <c r="A16" s="611"/>
      <c r="B16" s="611" t="s">
        <v>3996</v>
      </c>
      <c r="C16" s="611"/>
      <c r="D16" s="611"/>
      <c r="E16" s="611" t="s">
        <v>7814</v>
      </c>
      <c r="F16" s="611"/>
      <c r="G16" s="611"/>
      <c r="H16" s="611"/>
      <c r="I16" s="611" t="s">
        <v>7815</v>
      </c>
      <c r="J16" s="611"/>
      <c r="K16" s="611"/>
      <c r="L16" s="611"/>
      <c r="M16" s="611" t="s">
        <v>7816</v>
      </c>
      <c r="N16" s="611"/>
      <c r="O16" s="611"/>
      <c r="P16" s="611"/>
      <c r="Q16" s="611"/>
      <c r="R16" s="611"/>
      <c r="S16" s="611"/>
      <c r="T16" s="611"/>
      <c r="U16" s="611"/>
      <c r="V16" s="611"/>
    </row>
    <row r="17" customFormat="false" ht="240" hidden="false" customHeight="false" outlineLevel="0" collapsed="false">
      <c r="A17" s="611"/>
      <c r="B17" s="611" t="s">
        <v>3996</v>
      </c>
      <c r="C17" s="611"/>
      <c r="D17" s="611"/>
      <c r="E17" s="611" t="s">
        <v>7817</v>
      </c>
      <c r="F17" s="611"/>
      <c r="G17" s="611"/>
      <c r="H17" s="611"/>
      <c r="I17" s="611"/>
      <c r="J17" s="611" t="s">
        <v>7818</v>
      </c>
      <c r="K17" s="611"/>
      <c r="L17" s="611" t="s">
        <v>7819</v>
      </c>
      <c r="M17" s="611"/>
      <c r="N17" s="611"/>
      <c r="O17" s="611"/>
      <c r="P17" s="611"/>
      <c r="Q17" s="611"/>
      <c r="R17" s="611"/>
      <c r="S17" s="611" t="s">
        <v>7820</v>
      </c>
      <c r="T17" s="611"/>
      <c r="U17" s="611"/>
      <c r="V17" s="61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7821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N19" activeCellId="0" sqref="N19"/>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O275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25" activeCellId="0" sqref="D25"/>
    </sheetView>
  </sheetViews>
  <sheetFormatPr defaultColWidth="7.45703125" defaultRowHeight="13.8" zeroHeight="false" outlineLevelRow="0" outlineLevelCol="0"/>
  <cols>
    <col collapsed="false" customWidth="true" hidden="false" outlineLevel="0" max="1" min="1" style="0" width="9.9"/>
    <col collapsed="false" customWidth="true" hidden="false" outlineLevel="0" max="2" min="2" style="0" width="8.81"/>
    <col collapsed="false" customWidth="true" hidden="false" outlineLevel="0" max="3" min="3" style="0" width="6.92"/>
    <col collapsed="false" customWidth="true" hidden="false" outlineLevel="0" max="4" min="4" style="618" width="65.1"/>
    <col collapsed="false" customWidth="true" hidden="false" outlineLevel="0" max="5" min="5" style="0" width="12.87"/>
    <col collapsed="false" customWidth="true" hidden="false" outlineLevel="0" max="6" min="6" style="0" width="19.67"/>
    <col collapsed="false" customWidth="true" hidden="false" outlineLevel="0" max="7" min="7" style="0" width="13.43"/>
    <col collapsed="false" customWidth="true" hidden="false" outlineLevel="0" max="8" min="8" style="619" width="14.78"/>
    <col collapsed="false" customWidth="true" hidden="false" outlineLevel="0" max="9" min="9" style="619" width="12.34"/>
    <col collapsed="false" customWidth="true" hidden="false" outlineLevel="0" max="10" min="10" style="618" width="18.04"/>
    <col collapsed="false" customWidth="true" hidden="false" outlineLevel="0" max="11" min="11" style="0" width="15.6"/>
    <col collapsed="false" customWidth="true" hidden="false" outlineLevel="0" max="12" min="12" style="620" width="19.4"/>
    <col collapsed="false" customWidth="true" hidden="false" outlineLevel="0" max="13" min="13" style="621" width="65.1"/>
    <col collapsed="false" customWidth="true" hidden="false" outlineLevel="0" max="14" min="14" style="0" width="55.06"/>
    <col collapsed="false" customWidth="true" hidden="false" outlineLevel="0" max="15" min="15" style="0" width="21.29"/>
  </cols>
  <sheetData>
    <row r="1" s="622" customFormat="true" ht="56.25" hidden="false" customHeight="true" outlineLevel="0" collapsed="false">
      <c r="A1" s="622" t="s">
        <v>7615</v>
      </c>
      <c r="B1" s="622" t="s">
        <v>7822</v>
      </c>
      <c r="C1" s="622" t="s">
        <v>4049</v>
      </c>
      <c r="D1" s="622" t="s">
        <v>4</v>
      </c>
      <c r="E1" s="622" t="s">
        <v>5</v>
      </c>
      <c r="F1" s="622" t="s">
        <v>6</v>
      </c>
      <c r="G1" s="622" t="s">
        <v>7</v>
      </c>
      <c r="H1" s="623" t="s">
        <v>8</v>
      </c>
      <c r="I1" s="623" t="s">
        <v>9</v>
      </c>
      <c r="J1" s="622" t="s">
        <v>10</v>
      </c>
      <c r="K1" s="622" t="s">
        <v>7823</v>
      </c>
      <c r="L1" s="624" t="s">
        <v>7824</v>
      </c>
      <c r="M1" s="625" t="s">
        <v>7825</v>
      </c>
      <c r="N1" s="622" t="s">
        <v>7826</v>
      </c>
      <c r="O1" s="622" t="s">
        <v>7827</v>
      </c>
    </row>
    <row r="2" customFormat="false" ht="13.8" hidden="false" customHeight="false" outlineLevel="0" collapsed="false">
      <c r="A2" s="0" t="str">
        <f aca="false">IF(G2="2007","IPA 1",IF(G2="2008","IPA 1",IF(G2="2009","IPA 1",IF(G2="2010","IPA 1",IF(G2="2011","IPA 1",IF(G2="2012","IPA 1",IF(G2="2013","IPA 1",IF(G2="2014","IPA 2",IF(G2="2015","IPA 2",IF(G2="2016","IPA 2",IF(G2="2017","IPA 2",IF(G2="2018","IPA 2",IF(G2="2019","IPA 2",IF(G2="2020","IPA 2","IPA 3"))))))))))))))</f>
        <v>IPA 1</v>
      </c>
      <c r="D2" s="618" t="s">
        <v>7828</v>
      </c>
      <c r="G2" s="0" t="s">
        <v>7829</v>
      </c>
      <c r="H2" s="619" t="n">
        <v>39098</v>
      </c>
      <c r="I2" s="619" t="n">
        <v>39099.7083333333</v>
      </c>
      <c r="J2" s="618" t="n">
        <v>22290</v>
      </c>
      <c r="K2" s="0" t="s">
        <v>7830</v>
      </c>
      <c r="L2" s="620" t="n">
        <v>23481.12</v>
      </c>
      <c r="M2" s="621" t="s">
        <v>7831</v>
      </c>
      <c r="N2" s="0" t="s">
        <v>7832</v>
      </c>
      <c r="O2" s="0" t="s">
        <v>7833</v>
      </c>
    </row>
    <row r="3" customFormat="false" ht="13.8" hidden="false" customHeight="false" outlineLevel="0" collapsed="false">
      <c r="A3" s="0" t="str">
        <f aca="false">IF(G3="2007","IPA 1",IF(G3="2008","IPA 1",IF(G3="2009","IPA 1",IF(G3="2010","IPA 1",IF(G3="2011","IPA 1",IF(G3="2012","IPA 1",IF(G3="2013","IPA 1",IF(G3="2014","IPA 2",IF(G3="2015","IPA 2",IF(G3="2016","IPA 2",IF(G3="2017","IPA 2",IF(G3="2018","IPA 2",IF(G3="2019","IPA 2",IF(G3="2020","IPA 2","IPA 3"))))))))))))))</f>
        <v>IPA 1</v>
      </c>
      <c r="D3" s="618" t="s">
        <v>7834</v>
      </c>
      <c r="G3" s="0" t="s">
        <v>7829</v>
      </c>
      <c r="H3" s="619" t="n">
        <v>39140.375</v>
      </c>
      <c r="I3" s="619" t="n">
        <v>39141.5833333333</v>
      </c>
      <c r="J3" s="618" t="n">
        <v>22883</v>
      </c>
      <c r="K3" s="0" t="s">
        <v>7830</v>
      </c>
      <c r="L3" s="620" t="n">
        <v>23904.12</v>
      </c>
      <c r="M3" s="621" t="s">
        <v>7835</v>
      </c>
      <c r="N3" s="0" t="s">
        <v>7836</v>
      </c>
      <c r="O3" s="0" t="s">
        <v>7464</v>
      </c>
    </row>
    <row r="4" customFormat="false" ht="13.8" hidden="false" customHeight="false" outlineLevel="0" collapsed="false">
      <c r="A4" s="0" t="str">
        <f aca="false">IF(G4="2007","IPA 1",IF(G4="2008","IPA 1",IF(G4="2009","IPA 1",IF(G4="2010","IPA 1",IF(G4="2011","IPA 1",IF(G4="2012","IPA 1",IF(G4="2013","IPA 1",IF(G4="2014","IPA 2",IF(G4="2015","IPA 2",IF(G4="2016","IPA 2",IF(G4="2017","IPA 2",IF(G4="2018","IPA 2",IF(G4="2019","IPA 2",IF(G4="2020","IPA 2","IPA 3"))))))))))))))</f>
        <v>IPA 1</v>
      </c>
      <c r="D4" s="618" t="s">
        <v>7837</v>
      </c>
      <c r="G4" s="0" t="s">
        <v>7829</v>
      </c>
      <c r="H4" s="619" t="n">
        <v>39155.375</v>
      </c>
      <c r="I4" s="619" t="n">
        <v>39156.5625</v>
      </c>
      <c r="J4" s="618" t="n">
        <v>22885</v>
      </c>
      <c r="K4" s="0" t="s">
        <v>7830</v>
      </c>
      <c r="L4" s="620" t="n">
        <v>25127.34</v>
      </c>
      <c r="M4" s="621" t="s">
        <v>7838</v>
      </c>
      <c r="N4" s="0" t="s">
        <v>7839</v>
      </c>
      <c r="O4" s="0" t="s">
        <v>7833</v>
      </c>
    </row>
    <row r="5" customFormat="false" ht="13.8" hidden="false" customHeight="false" outlineLevel="0" collapsed="false">
      <c r="A5" s="0" t="str">
        <f aca="false">IF(G5="2007","IPA 1",IF(G5="2008","IPA 1",IF(G5="2009","IPA 1",IF(G5="2010","IPA 1",IF(G5="2011","IPA 1",IF(G5="2012","IPA 1",IF(G5="2013","IPA 1",IF(G5="2014","IPA 2",IF(G5="2015","IPA 2",IF(G5="2016","IPA 2",IF(G5="2017","IPA 2",IF(G5="2018","IPA 2",IF(G5="2019","IPA 2",IF(G5="2020","IPA 2","IPA 3"))))))))))))))</f>
        <v>IPA 1</v>
      </c>
      <c r="D5" s="618" t="s">
        <v>7840</v>
      </c>
      <c r="G5" s="0" t="s">
        <v>7829</v>
      </c>
      <c r="H5" s="619" t="n">
        <v>39111.375</v>
      </c>
      <c r="I5" s="619" t="n">
        <v>39114.7083333333</v>
      </c>
      <c r="J5" s="618" t="n">
        <v>23309</v>
      </c>
      <c r="K5" s="0" t="s">
        <v>7841</v>
      </c>
      <c r="L5" s="620" t="n">
        <v>2244.48</v>
      </c>
      <c r="M5" s="621" t="s">
        <v>27</v>
      </c>
      <c r="N5" s="0" t="s">
        <v>7842</v>
      </c>
      <c r="O5" s="0" t="s">
        <v>27</v>
      </c>
    </row>
    <row r="6" customFormat="false" ht="13.8" hidden="false" customHeight="false" outlineLevel="0" collapsed="false">
      <c r="A6" s="0" t="str">
        <f aca="false">IF(G6="2007","IPA 1",IF(G6="2008","IPA 1",IF(G6="2009","IPA 1",IF(G6="2010","IPA 1",IF(G6="2011","IPA 1",IF(G6="2012","IPA 1",IF(G6="2013","IPA 1",IF(G6="2014","IPA 2",IF(G6="2015","IPA 2",IF(G6="2016","IPA 2",IF(G6="2017","IPA 2",IF(G6="2018","IPA 2",IF(G6="2019","IPA 2",IF(G6="2020","IPA 2","IPA 3"))))))))))))))</f>
        <v>IPA 1</v>
      </c>
      <c r="D6" s="618" t="s">
        <v>7843</v>
      </c>
      <c r="G6" s="0" t="s">
        <v>7829</v>
      </c>
      <c r="H6" s="619" t="n">
        <v>39114.3645833333</v>
      </c>
      <c r="I6" s="619" t="n">
        <v>39115.75</v>
      </c>
      <c r="J6" s="618" t="n">
        <v>23374</v>
      </c>
      <c r="K6" s="0" t="s">
        <v>7830</v>
      </c>
      <c r="L6" s="620" t="n">
        <v>30435.55</v>
      </c>
      <c r="M6" s="621" t="s">
        <v>7844</v>
      </c>
      <c r="N6" s="0" t="s">
        <v>7845</v>
      </c>
      <c r="O6" s="0" t="s">
        <v>4113</v>
      </c>
    </row>
    <row r="7" customFormat="false" ht="13.8" hidden="false" customHeight="false" outlineLevel="0" collapsed="false">
      <c r="A7" s="0" t="str">
        <f aca="false">IF(G7="2007","IPA 1",IF(G7="2008","IPA 1",IF(G7="2009","IPA 1",IF(G7="2010","IPA 1",IF(G7="2011","IPA 1",IF(G7="2012","IPA 1",IF(G7="2013","IPA 1",IF(G7="2014","IPA 2",IF(G7="2015","IPA 2",IF(G7="2016","IPA 2",IF(G7="2017","IPA 2",IF(G7="2018","IPA 2",IF(G7="2019","IPA 2",IF(G7="2020","IPA 2","IPA 3"))))))))))))))</f>
        <v>IPA 1</v>
      </c>
      <c r="D7" s="618" t="s">
        <v>7846</v>
      </c>
      <c r="G7" s="0" t="s">
        <v>7829</v>
      </c>
      <c r="H7" s="619" t="n">
        <v>39146.375</v>
      </c>
      <c r="I7" s="619" t="n">
        <v>39148.5416666667</v>
      </c>
      <c r="J7" s="618" t="n">
        <v>23415</v>
      </c>
      <c r="K7" s="0" t="s">
        <v>7841</v>
      </c>
      <c r="L7" s="620" t="n">
        <v>1445.7</v>
      </c>
      <c r="M7" s="621" t="s">
        <v>27</v>
      </c>
      <c r="N7" s="0" t="s">
        <v>7847</v>
      </c>
      <c r="O7" s="0" t="s">
        <v>27</v>
      </c>
    </row>
    <row r="8" customFormat="false" ht="13.8" hidden="false" customHeight="false" outlineLevel="0" collapsed="false">
      <c r="A8" s="0" t="str">
        <f aca="false">IF(G8="2007","IPA 1",IF(G8="2008","IPA 1",IF(G8="2009","IPA 1",IF(G8="2010","IPA 1",IF(G8="2011","IPA 1",IF(G8="2012","IPA 1",IF(G8="2013","IPA 1",IF(G8="2014","IPA 2",IF(G8="2015","IPA 2",IF(G8="2016","IPA 2",IF(G8="2017","IPA 2",IF(G8="2018","IPA 2",IF(G8="2019","IPA 2",IF(G8="2020","IPA 2","IPA 3"))))))))))))))</f>
        <v>IPA 1</v>
      </c>
      <c r="D8" s="618" t="s">
        <v>7848</v>
      </c>
      <c r="G8" s="0" t="s">
        <v>7829</v>
      </c>
      <c r="H8" s="619" t="n">
        <v>39103.375</v>
      </c>
      <c r="I8" s="619" t="n">
        <v>39116.7083333333</v>
      </c>
      <c r="J8" s="618" t="n">
        <v>23492</v>
      </c>
      <c r="K8" s="0" t="s">
        <v>7849</v>
      </c>
      <c r="L8" s="620" t="n">
        <v>4104.91</v>
      </c>
      <c r="M8" s="621" t="s">
        <v>27</v>
      </c>
      <c r="N8" s="0" t="s">
        <v>7850</v>
      </c>
      <c r="O8" s="0" t="s">
        <v>7851</v>
      </c>
    </row>
    <row r="9" customFormat="false" ht="13.8" hidden="false" customHeight="false" outlineLevel="0" collapsed="false">
      <c r="A9" s="0" t="str">
        <f aca="false">IF(G9="2007","IPA 1",IF(G9="2008","IPA 1",IF(G9="2009","IPA 1",IF(G9="2010","IPA 1",IF(G9="2011","IPA 1",IF(G9="2012","IPA 1",IF(G9="2013","IPA 1",IF(G9="2014","IPA 2",IF(G9="2015","IPA 2",IF(G9="2016","IPA 2",IF(G9="2017","IPA 2",IF(G9="2018","IPA 2",IF(G9="2019","IPA 2",IF(G9="2020","IPA 2","IPA 3"))))))))))))))</f>
        <v>IPA 1</v>
      </c>
      <c r="D9" s="618" t="s">
        <v>7852</v>
      </c>
      <c r="G9" s="0" t="s">
        <v>7829</v>
      </c>
      <c r="H9" s="619" t="n">
        <v>39232.375</v>
      </c>
      <c r="I9" s="619" t="n">
        <v>39233.7083333333</v>
      </c>
      <c r="J9" s="618" t="n">
        <v>23495</v>
      </c>
      <c r="K9" s="0" t="s">
        <v>7830</v>
      </c>
      <c r="L9" s="620" t="n">
        <v>27307.24</v>
      </c>
      <c r="M9" s="621" t="s">
        <v>7853</v>
      </c>
      <c r="N9" s="0" t="s">
        <v>7854</v>
      </c>
      <c r="O9" s="0" t="s">
        <v>7833</v>
      </c>
    </row>
    <row r="10" customFormat="false" ht="13.8" hidden="false" customHeight="false" outlineLevel="0" collapsed="false">
      <c r="A10" s="0" t="str">
        <f aca="false">IF(G10="2007","IPA 1",IF(G10="2008","IPA 1",IF(G10="2009","IPA 1",IF(G10="2010","IPA 1",IF(G10="2011","IPA 1",IF(G10="2012","IPA 1",IF(G10="2013","IPA 1",IF(G10="2014","IPA 2",IF(G10="2015","IPA 2",IF(G10="2016","IPA 2",IF(G10="2017","IPA 2",IF(G10="2018","IPA 2",IF(G10="2019","IPA 2",IF(G10="2020","IPA 2","IPA 3"))))))))))))))</f>
        <v>IPA 1</v>
      </c>
      <c r="D10" s="618" t="s">
        <v>7855</v>
      </c>
      <c r="G10" s="0" t="s">
        <v>7829</v>
      </c>
      <c r="H10" s="619" t="n">
        <v>39083.375</v>
      </c>
      <c r="I10" s="619" t="n">
        <v>39619.7291666667</v>
      </c>
      <c r="J10" s="618" t="n">
        <v>23524</v>
      </c>
      <c r="K10" s="0" t="s">
        <v>7856</v>
      </c>
      <c r="L10" s="620" t="n">
        <v>243966.6</v>
      </c>
      <c r="M10" s="621" t="s">
        <v>7857</v>
      </c>
      <c r="N10" s="0" t="s">
        <v>28</v>
      </c>
      <c r="O10" s="0" t="s">
        <v>7514</v>
      </c>
    </row>
    <row r="11" customFormat="false" ht="13.8" hidden="false" customHeight="false" outlineLevel="0" collapsed="false">
      <c r="A11" s="0" t="str">
        <f aca="false">IF(G11="2007","IPA 1",IF(G11="2008","IPA 1",IF(G11="2009","IPA 1",IF(G11="2010","IPA 1",IF(G11="2011","IPA 1",IF(G11="2012","IPA 1",IF(G11="2013","IPA 1",IF(G11="2014","IPA 2",IF(G11="2015","IPA 2",IF(G11="2016","IPA 2",IF(G11="2017","IPA 2",IF(G11="2018","IPA 2",IF(G11="2019","IPA 2",IF(G11="2020","IPA 2","IPA 3"))))))))))))))</f>
        <v>IPA 1</v>
      </c>
      <c r="D11" s="618" t="s">
        <v>7858</v>
      </c>
      <c r="G11" s="0" t="s">
        <v>7829</v>
      </c>
      <c r="H11" s="619" t="n">
        <v>39093.375</v>
      </c>
      <c r="I11" s="619" t="n">
        <v>39094.5416666667</v>
      </c>
      <c r="J11" s="618" t="n">
        <v>23604</v>
      </c>
      <c r="K11" s="0" t="s">
        <v>7830</v>
      </c>
      <c r="L11" s="620" t="n">
        <v>21311.91</v>
      </c>
      <c r="M11" s="621" t="s">
        <v>7859</v>
      </c>
      <c r="N11" s="0" t="s">
        <v>7860</v>
      </c>
      <c r="O11" s="0" t="s">
        <v>7861</v>
      </c>
    </row>
    <row r="12" customFormat="false" ht="13.8" hidden="false" customHeight="false" outlineLevel="0" collapsed="false">
      <c r="A12" s="0" t="str">
        <f aca="false">IF(G12="2007","IPA 1",IF(G12="2008","IPA 1",IF(G12="2009","IPA 1",IF(G12="2010","IPA 1",IF(G12="2011","IPA 1",IF(G12="2012","IPA 1",IF(G12="2013","IPA 1",IF(G12="2014","IPA 2",IF(G12="2015","IPA 2",IF(G12="2016","IPA 2",IF(G12="2017","IPA 2",IF(G12="2018","IPA 2",IF(G12="2019","IPA 2",IF(G12="2020","IPA 2","IPA 3"))))))))))))))</f>
        <v>IPA 1</v>
      </c>
      <c r="D12" s="618" t="s">
        <v>7862</v>
      </c>
      <c r="G12" s="0" t="s">
        <v>7829</v>
      </c>
      <c r="H12" s="619" t="n">
        <v>39107.3333333333</v>
      </c>
      <c r="I12" s="619" t="n">
        <v>39108.75</v>
      </c>
      <c r="J12" s="618" t="n">
        <v>23613</v>
      </c>
      <c r="K12" s="0" t="s">
        <v>7830</v>
      </c>
      <c r="L12" s="620" t="n">
        <v>31646.98</v>
      </c>
      <c r="M12" s="621" t="s">
        <v>7863</v>
      </c>
      <c r="N12" s="0" t="s">
        <v>7864</v>
      </c>
      <c r="O12" s="0" t="s">
        <v>7865</v>
      </c>
    </row>
    <row r="13" customFormat="false" ht="13.8" hidden="false" customHeight="false" outlineLevel="0" collapsed="false">
      <c r="A13" s="0" t="str">
        <f aca="false">IF(G13="2007","IPA 1",IF(G13="2008","IPA 1",IF(G13="2009","IPA 1",IF(G13="2010","IPA 1",IF(G13="2011","IPA 1",IF(G13="2012","IPA 1",IF(G13="2013","IPA 1",IF(G13="2014","IPA 2",IF(G13="2015","IPA 2",IF(G13="2016","IPA 2",IF(G13="2017","IPA 2",IF(G13="2018","IPA 2",IF(G13="2019","IPA 2",IF(G13="2020","IPA 2","IPA 3"))))))))))))))</f>
        <v>IPA 1</v>
      </c>
      <c r="D13" s="618" t="s">
        <v>7866</v>
      </c>
      <c r="G13" s="0" t="s">
        <v>7829</v>
      </c>
      <c r="H13" s="619" t="n">
        <v>39105.375</v>
      </c>
      <c r="I13" s="619" t="n">
        <v>39106.7083333333</v>
      </c>
      <c r="J13" s="618" t="n">
        <v>23618</v>
      </c>
      <c r="K13" s="0" t="s">
        <v>7830</v>
      </c>
      <c r="L13" s="620" t="n">
        <v>46353.37</v>
      </c>
      <c r="M13" s="621" t="s">
        <v>7867</v>
      </c>
      <c r="N13" s="0" t="s">
        <v>7868</v>
      </c>
      <c r="O13" s="0" t="s">
        <v>7869</v>
      </c>
    </row>
    <row r="14" customFormat="false" ht="13.8" hidden="false" customHeight="false" outlineLevel="0" collapsed="false">
      <c r="A14" s="0" t="str">
        <f aca="false">IF(G14="2007","IPA 1",IF(G14="2008","IPA 1",IF(G14="2009","IPA 1",IF(G14="2010","IPA 1",IF(G14="2011","IPA 1",IF(G14="2012","IPA 1",IF(G14="2013","IPA 1",IF(G14="2014","IPA 2",IF(G14="2015","IPA 2",IF(G14="2016","IPA 2",IF(G14="2017","IPA 2",IF(G14="2018","IPA 2",IF(G14="2019","IPA 2",IF(G14="2020","IPA 2","IPA 3"))))))))))))))</f>
        <v>IPA 1</v>
      </c>
      <c r="D14" s="618" t="s">
        <v>7870</v>
      </c>
      <c r="G14" s="0" t="s">
        <v>7829</v>
      </c>
      <c r="H14" s="619" t="n">
        <v>39114.375</v>
      </c>
      <c r="I14" s="619" t="n">
        <v>39115.75</v>
      </c>
      <c r="J14" s="618" t="n">
        <v>23643</v>
      </c>
      <c r="K14" s="0" t="s">
        <v>7830</v>
      </c>
      <c r="L14" s="620" t="n">
        <v>68102.85</v>
      </c>
      <c r="M14" s="621" t="s">
        <v>7871</v>
      </c>
      <c r="N14" s="0" t="s">
        <v>7872</v>
      </c>
      <c r="O14" s="0" t="s">
        <v>7473</v>
      </c>
    </row>
    <row r="15" customFormat="false" ht="13.8" hidden="false" customHeight="false" outlineLevel="0" collapsed="false">
      <c r="A15" s="0" t="str">
        <f aca="false">IF(G15="2007","IPA 1",IF(G15="2008","IPA 1",IF(G15="2009","IPA 1",IF(G15="2010","IPA 1",IF(G15="2011","IPA 1",IF(G15="2012","IPA 1",IF(G15="2013","IPA 1",IF(G15="2014","IPA 2",IF(G15="2015","IPA 2",IF(G15="2016","IPA 2",IF(G15="2017","IPA 2",IF(G15="2018","IPA 2",IF(G15="2019","IPA 2",IF(G15="2020","IPA 2","IPA 3"))))))))))))))</f>
        <v>IPA 1</v>
      </c>
      <c r="D15" s="618" t="s">
        <v>7873</v>
      </c>
      <c r="G15" s="0" t="s">
        <v>7829</v>
      </c>
      <c r="H15" s="619" t="n">
        <v>39085.375</v>
      </c>
      <c r="I15" s="619" t="n">
        <v>39447.7291666667</v>
      </c>
      <c r="J15" s="618" t="n">
        <v>23653</v>
      </c>
      <c r="K15" s="0" t="s">
        <v>7856</v>
      </c>
      <c r="L15" s="620" t="n">
        <v>6499.99</v>
      </c>
      <c r="M15" s="621" t="s">
        <v>7874</v>
      </c>
      <c r="O15" s="0" t="s">
        <v>7514</v>
      </c>
    </row>
    <row r="16" customFormat="false" ht="13.8" hidden="false" customHeight="false" outlineLevel="0" collapsed="false">
      <c r="A16" s="0" t="str">
        <f aca="false">IF(G16="2007","IPA 1",IF(G16="2008","IPA 1",IF(G16="2009","IPA 1",IF(G16="2010","IPA 1",IF(G16="2011","IPA 1",IF(G16="2012","IPA 1",IF(G16="2013","IPA 1",IF(G16="2014","IPA 2",IF(G16="2015","IPA 2",IF(G16="2016","IPA 2",IF(G16="2017","IPA 2",IF(G16="2018","IPA 2",IF(G16="2019","IPA 2",IF(G16="2020","IPA 2","IPA 3"))))))))))))))</f>
        <v>IPA 1</v>
      </c>
      <c r="D16" s="618" t="s">
        <v>7875</v>
      </c>
      <c r="G16" s="0" t="s">
        <v>7829</v>
      </c>
      <c r="H16" s="619" t="n">
        <v>39112.375</v>
      </c>
      <c r="I16" s="619" t="n">
        <v>39113.75</v>
      </c>
      <c r="J16" s="618" t="n">
        <v>23660</v>
      </c>
      <c r="K16" s="0" t="s">
        <v>7830</v>
      </c>
      <c r="L16" s="620" t="n">
        <v>29853.7</v>
      </c>
      <c r="M16" s="621" t="s">
        <v>7876</v>
      </c>
      <c r="N16" s="0" t="s">
        <v>7877</v>
      </c>
      <c r="O16" s="0" t="s">
        <v>7861</v>
      </c>
    </row>
    <row r="17" customFormat="false" ht="13.8" hidden="false" customHeight="false" outlineLevel="0" collapsed="false">
      <c r="A17" s="0" t="str">
        <f aca="false">IF(G17="2007","IPA 1",IF(G17="2008","IPA 1",IF(G17="2009","IPA 1",IF(G17="2010","IPA 1",IF(G17="2011","IPA 1",IF(G17="2012","IPA 1",IF(G17="2013","IPA 1",IF(G17="2014","IPA 2",IF(G17="2015","IPA 2",IF(G17="2016","IPA 2",IF(G17="2017","IPA 2",IF(G17="2018","IPA 2",IF(G17="2019","IPA 2",IF(G17="2020","IPA 2","IPA 3"))))))))))))))</f>
        <v>IPA 1</v>
      </c>
      <c r="D17" s="618" t="s">
        <v>7878</v>
      </c>
      <c r="G17" s="0" t="s">
        <v>7829</v>
      </c>
      <c r="H17" s="619" t="n">
        <v>39141.375</v>
      </c>
      <c r="I17" s="619" t="n">
        <v>39498.7291666667</v>
      </c>
      <c r="J17" s="618" t="n">
        <v>23692</v>
      </c>
      <c r="K17" s="0" t="s">
        <v>7856</v>
      </c>
      <c r="L17" s="620" t="n">
        <v>77600.1</v>
      </c>
      <c r="M17" s="621" t="s">
        <v>7857</v>
      </c>
      <c r="N17" s="0" t="s">
        <v>28</v>
      </c>
      <c r="O17" s="0" t="s">
        <v>7444</v>
      </c>
    </row>
    <row r="18" customFormat="false" ht="13.8" hidden="false" customHeight="false" outlineLevel="0" collapsed="false">
      <c r="A18" s="0" t="str">
        <f aca="false">IF(G18="2007","IPA 1",IF(G18="2008","IPA 1",IF(G18="2009","IPA 1",IF(G18="2010","IPA 1",IF(G18="2011","IPA 1",IF(G18="2012","IPA 1",IF(G18="2013","IPA 1",IF(G18="2014","IPA 2",IF(G18="2015","IPA 2",IF(G18="2016","IPA 2",IF(G18="2017","IPA 2",IF(G18="2018","IPA 2",IF(G18="2019","IPA 2",IF(G18="2020","IPA 2","IPA 3"))))))))))))))</f>
        <v>IPA 1</v>
      </c>
      <c r="D18" s="618" t="s">
        <v>7879</v>
      </c>
      <c r="G18" s="0" t="s">
        <v>7829</v>
      </c>
      <c r="H18" s="619" t="n">
        <v>39085.375</v>
      </c>
      <c r="I18" s="619" t="n">
        <v>39102.7291666667</v>
      </c>
      <c r="J18" s="618" t="n">
        <v>23696</v>
      </c>
      <c r="K18" s="0" t="s">
        <v>7856</v>
      </c>
      <c r="L18" s="620" t="n">
        <v>5333.18</v>
      </c>
      <c r="M18" s="621" t="s">
        <v>7857</v>
      </c>
      <c r="N18" s="0" t="s">
        <v>28</v>
      </c>
      <c r="O18" s="0" t="s">
        <v>7514</v>
      </c>
    </row>
    <row r="19" customFormat="false" ht="13.8" hidden="false" customHeight="false" outlineLevel="0" collapsed="false">
      <c r="A19" s="0" t="str">
        <f aca="false">IF(G19="2007","IPA 1",IF(G19="2008","IPA 1",IF(G19="2009","IPA 1",IF(G19="2010","IPA 1",IF(G19="2011","IPA 1",IF(G19="2012","IPA 1",IF(G19="2013","IPA 1",IF(G19="2014","IPA 2",IF(G19="2015","IPA 2",IF(G19="2016","IPA 2",IF(G19="2017","IPA 2",IF(G19="2018","IPA 2",IF(G19="2019","IPA 2",IF(G19="2020","IPA 2","IPA 3"))))))))))))))</f>
        <v>IPA 1</v>
      </c>
      <c r="D19" s="618" t="s">
        <v>7880</v>
      </c>
      <c r="G19" s="0" t="s">
        <v>7829</v>
      </c>
      <c r="H19" s="619" t="n">
        <v>39153.3333333333</v>
      </c>
      <c r="I19" s="619" t="n">
        <v>39155.6875</v>
      </c>
      <c r="J19" s="618" t="n">
        <v>23699</v>
      </c>
      <c r="K19" s="0" t="s">
        <v>7830</v>
      </c>
      <c r="L19" s="620" t="n">
        <v>19733.78</v>
      </c>
      <c r="M19" s="621" t="s">
        <v>27</v>
      </c>
      <c r="N19" s="0" t="s">
        <v>7881</v>
      </c>
      <c r="O19" s="0" t="s">
        <v>27</v>
      </c>
    </row>
    <row r="20" customFormat="false" ht="13.8" hidden="false" customHeight="false" outlineLevel="0" collapsed="false">
      <c r="A20" s="0" t="str">
        <f aca="false">IF(G20="2007","IPA 1",IF(G20="2008","IPA 1",IF(G20="2009","IPA 1",IF(G20="2010","IPA 1",IF(G20="2011","IPA 1",IF(G20="2012","IPA 1",IF(G20="2013","IPA 1",IF(G20="2014","IPA 2",IF(G20="2015","IPA 2",IF(G20="2016","IPA 2",IF(G20="2017","IPA 2",IF(G20="2018","IPA 2",IF(G20="2019","IPA 2",IF(G20="2020","IPA 2","IPA 3"))))))))))))))</f>
        <v>IPA 1</v>
      </c>
      <c r="D20" s="618" t="s">
        <v>7882</v>
      </c>
      <c r="G20" s="0" t="s">
        <v>7829</v>
      </c>
      <c r="H20" s="619" t="n">
        <v>39103.375</v>
      </c>
      <c r="I20" s="619" t="n">
        <v>39619.7291666667</v>
      </c>
      <c r="J20" s="618" t="n">
        <v>23723</v>
      </c>
      <c r="K20" s="0" t="s">
        <v>7856</v>
      </c>
      <c r="L20" s="620" t="n">
        <v>338.92</v>
      </c>
      <c r="M20" s="621" t="s">
        <v>7857</v>
      </c>
      <c r="N20" s="0" t="s">
        <v>28</v>
      </c>
      <c r="O20" s="0" t="s">
        <v>7514</v>
      </c>
    </row>
    <row r="21" customFormat="false" ht="13.8" hidden="false" customHeight="false" outlineLevel="0" collapsed="false">
      <c r="A21" s="0" t="str">
        <f aca="false">IF(G21="2007","IPA 1",IF(G21="2008","IPA 1",IF(G21="2009","IPA 1",IF(G21="2010","IPA 1",IF(G21="2011","IPA 1",IF(G21="2012","IPA 1",IF(G21="2013","IPA 1",IF(G21="2014","IPA 2",IF(G21="2015","IPA 2",IF(G21="2016","IPA 2",IF(G21="2017","IPA 2",IF(G21="2018","IPA 2",IF(G21="2019","IPA 2",IF(G21="2020","IPA 2","IPA 3"))))))))))))))</f>
        <v>IPA 1</v>
      </c>
      <c r="D21" s="618" t="s">
        <v>7883</v>
      </c>
      <c r="G21" s="0" t="s">
        <v>7829</v>
      </c>
      <c r="H21" s="619" t="n">
        <v>39328.375</v>
      </c>
      <c r="I21" s="619" t="n">
        <v>39330.7291666667</v>
      </c>
      <c r="J21" s="618" t="n">
        <v>23724</v>
      </c>
      <c r="K21" s="0" t="s">
        <v>7830</v>
      </c>
      <c r="L21" s="620" t="n">
        <v>127231.74</v>
      </c>
      <c r="M21" s="621" t="s">
        <v>7884</v>
      </c>
      <c r="N21" s="0" t="s">
        <v>7885</v>
      </c>
      <c r="O21" s="0" t="s">
        <v>7502</v>
      </c>
    </row>
    <row r="22" customFormat="false" ht="13.8" hidden="false" customHeight="false" outlineLevel="0" collapsed="false">
      <c r="A22" s="0" t="str">
        <f aca="false">IF(G22="2007","IPA 1",IF(G22="2008","IPA 1",IF(G22="2009","IPA 1",IF(G22="2010","IPA 1",IF(G22="2011","IPA 1",IF(G22="2012","IPA 1",IF(G22="2013","IPA 1",IF(G22="2014","IPA 2",IF(G22="2015","IPA 2",IF(G22="2016","IPA 2",IF(G22="2017","IPA 2",IF(G22="2018","IPA 2",IF(G22="2019","IPA 2",IF(G22="2020","IPA 2","IPA 3"))))))))))))))</f>
        <v>IPA 1</v>
      </c>
      <c r="D22" s="618" t="s">
        <v>7886</v>
      </c>
      <c r="G22" s="0" t="s">
        <v>7829</v>
      </c>
      <c r="H22" s="619" t="n">
        <v>39167.5416666667</v>
      </c>
      <c r="I22" s="619" t="n">
        <v>39168.7291666667</v>
      </c>
      <c r="J22" s="618" t="n">
        <v>23751</v>
      </c>
      <c r="K22" s="0" t="s">
        <v>7830</v>
      </c>
      <c r="L22" s="620" t="n">
        <v>36103.49</v>
      </c>
      <c r="M22" s="621" t="s">
        <v>7838</v>
      </c>
      <c r="N22" s="0" t="s">
        <v>7887</v>
      </c>
      <c r="O22" s="0" t="s">
        <v>4139</v>
      </c>
    </row>
    <row r="23" customFormat="false" ht="13.8" hidden="false" customHeight="false" outlineLevel="0" collapsed="false">
      <c r="A23" s="0" t="str">
        <f aca="false">IF(G23="2007","IPA 1",IF(G23="2008","IPA 1",IF(G23="2009","IPA 1",IF(G23="2010","IPA 1",IF(G23="2011","IPA 1",IF(G23="2012","IPA 1",IF(G23="2013","IPA 1",IF(G23="2014","IPA 2",IF(G23="2015","IPA 2",IF(G23="2016","IPA 2",IF(G23="2017","IPA 2",IF(G23="2018","IPA 2",IF(G23="2019","IPA 2",IF(G23="2020","IPA 2","IPA 3"))))))))))))))</f>
        <v>IPA 1</v>
      </c>
      <c r="D23" s="618" t="s">
        <v>7888</v>
      </c>
      <c r="G23" s="0" t="s">
        <v>7829</v>
      </c>
      <c r="H23" s="619" t="n">
        <v>39118.4166666667</v>
      </c>
      <c r="I23" s="619" t="n">
        <v>39120.6666666667</v>
      </c>
      <c r="J23" s="618" t="n">
        <v>23768</v>
      </c>
      <c r="K23" s="0" t="s">
        <v>7830</v>
      </c>
      <c r="L23" s="620" t="n">
        <v>3814.72</v>
      </c>
      <c r="M23" s="621" t="s">
        <v>27</v>
      </c>
      <c r="N23" s="0" t="s">
        <v>7889</v>
      </c>
      <c r="O23" s="0" t="s">
        <v>27</v>
      </c>
    </row>
    <row r="24" customFormat="false" ht="13.8" hidden="false" customHeight="false" outlineLevel="0" collapsed="false">
      <c r="A24" s="0" t="str">
        <f aca="false">IF(G24="2007","IPA 1",IF(G24="2008","IPA 1",IF(G24="2009","IPA 1",IF(G24="2010","IPA 1",IF(G24="2011","IPA 1",IF(G24="2012","IPA 1",IF(G24="2013","IPA 1",IF(G24="2014","IPA 2",IF(G24="2015","IPA 2",IF(G24="2016","IPA 2",IF(G24="2017","IPA 2",IF(G24="2018","IPA 2",IF(G24="2019","IPA 2",IF(G24="2020","IPA 2","IPA 3"))))))))))))))</f>
        <v>IPA 1</v>
      </c>
      <c r="D24" s="618" t="s">
        <v>7890</v>
      </c>
      <c r="G24" s="0" t="s">
        <v>7829</v>
      </c>
      <c r="H24" s="619" t="n">
        <v>39128.375</v>
      </c>
      <c r="I24" s="619" t="n">
        <v>39128.7083333333</v>
      </c>
      <c r="J24" s="618" t="n">
        <v>23783</v>
      </c>
      <c r="K24" s="0" t="s">
        <v>7830</v>
      </c>
      <c r="L24" s="620" t="n">
        <v>17356.49</v>
      </c>
      <c r="M24" s="621" t="s">
        <v>7838</v>
      </c>
      <c r="N24" s="0" t="s">
        <v>7891</v>
      </c>
      <c r="O24" s="0" t="s">
        <v>7833</v>
      </c>
    </row>
    <row r="25" customFormat="false" ht="28.35" hidden="false" customHeight="false" outlineLevel="0" collapsed="false">
      <c r="A25" s="0" t="str">
        <f aca="false">IF(G25="2007","IPA 1",IF(G25="2008","IPA 1",IF(G25="2009","IPA 1",IF(G25="2010","IPA 1",IF(G25="2011","IPA 1",IF(G25="2012","IPA 1",IF(G25="2013","IPA 1",IF(G25="2014","IPA 2",IF(G25="2015","IPA 2",IF(G25="2016","IPA 2",IF(G25="2017","IPA 2",IF(G25="2018","IPA 2",IF(G25="2019","IPA 2",IF(G25="2020","IPA 2","IPA 3"))))))))))))))</f>
        <v>IPA 1</v>
      </c>
      <c r="D25" s="618" t="s">
        <v>7892</v>
      </c>
      <c r="G25" s="0" t="s">
        <v>7829</v>
      </c>
      <c r="H25" s="619" t="n">
        <v>39139.375</v>
      </c>
      <c r="I25" s="619" t="n">
        <v>39139.6944444444</v>
      </c>
      <c r="J25" s="618" t="n">
        <v>23794</v>
      </c>
      <c r="K25" s="0" t="s">
        <v>7830</v>
      </c>
      <c r="L25" s="620" t="n">
        <v>15287.03</v>
      </c>
      <c r="M25" s="621" t="s">
        <v>7893</v>
      </c>
      <c r="N25" s="436" t="s">
        <v>7894</v>
      </c>
      <c r="O25" s="0" t="s">
        <v>7833</v>
      </c>
    </row>
    <row r="26" customFormat="false" ht="13.8" hidden="false" customHeight="false" outlineLevel="0" collapsed="false">
      <c r="A26" s="0" t="str">
        <f aca="false">IF(G26="2007","IPA 1",IF(G26="2008","IPA 1",IF(G26="2009","IPA 1",IF(G26="2010","IPA 1",IF(G26="2011","IPA 1",IF(G26="2012","IPA 1",IF(G26="2013","IPA 1",IF(G26="2014","IPA 2",IF(G26="2015","IPA 2",IF(G26="2016","IPA 2",IF(G26="2017","IPA 2",IF(G26="2018","IPA 2",IF(G26="2019","IPA 2",IF(G26="2020","IPA 2","IPA 3"))))))))))))))</f>
        <v>IPA 1</v>
      </c>
      <c r="D26" s="618" t="s">
        <v>7837</v>
      </c>
      <c r="G26" s="0" t="s">
        <v>7829</v>
      </c>
      <c r="H26" s="619" t="n">
        <v>39359.375</v>
      </c>
      <c r="I26" s="619" t="n">
        <v>39360.5416666667</v>
      </c>
      <c r="J26" s="618" t="n">
        <v>23816</v>
      </c>
      <c r="K26" s="0" t="s">
        <v>7830</v>
      </c>
      <c r="L26" s="620" t="n">
        <v>18647.73</v>
      </c>
      <c r="M26" s="621" t="s">
        <v>27</v>
      </c>
      <c r="N26" s="0" t="s">
        <v>7895</v>
      </c>
      <c r="O26" s="0" t="s">
        <v>27</v>
      </c>
    </row>
    <row r="27" customFormat="false" ht="13.8" hidden="false" customHeight="false" outlineLevel="0" collapsed="false">
      <c r="A27" s="0" t="str">
        <f aca="false">IF(G27="2007","IPA 1",IF(G27="2008","IPA 1",IF(G27="2009","IPA 1",IF(G27="2010","IPA 1",IF(G27="2011","IPA 1",IF(G27="2012","IPA 1",IF(G27="2013","IPA 1",IF(G27="2014","IPA 2",IF(G27="2015","IPA 2",IF(G27="2016","IPA 2",IF(G27="2017","IPA 2",IF(G27="2018","IPA 2",IF(G27="2019","IPA 2",IF(G27="2020","IPA 2","IPA 3"))))))))))))))</f>
        <v>IPA 1</v>
      </c>
      <c r="D27" s="618" t="s">
        <v>7896</v>
      </c>
      <c r="G27" s="0" t="s">
        <v>7829</v>
      </c>
      <c r="H27" s="619" t="n">
        <v>39128.4583333333</v>
      </c>
      <c r="I27" s="619" t="n">
        <v>39128.6666666667</v>
      </c>
      <c r="J27" s="618" t="n">
        <v>23862</v>
      </c>
      <c r="K27" s="0" t="s">
        <v>7830</v>
      </c>
      <c r="L27" s="620" t="n">
        <v>6148.33</v>
      </c>
      <c r="M27" s="621" t="s">
        <v>27</v>
      </c>
      <c r="N27" s="0" t="s">
        <v>7897</v>
      </c>
      <c r="O27" s="0" t="s">
        <v>7514</v>
      </c>
    </row>
    <row r="28" customFormat="false" ht="13.8" hidden="false" customHeight="false" outlineLevel="0" collapsed="false">
      <c r="A28" s="0" t="str">
        <f aca="false">IF(G28="2007","IPA 1",IF(G28="2008","IPA 1",IF(G28="2009","IPA 1",IF(G28="2010","IPA 1",IF(G28="2011","IPA 1",IF(G28="2012","IPA 1",IF(G28="2013","IPA 1",IF(G28="2014","IPA 2",IF(G28="2015","IPA 2",IF(G28="2016","IPA 2",IF(G28="2017","IPA 2",IF(G28="2018","IPA 2",IF(G28="2019","IPA 2",IF(G28="2020","IPA 2","IPA 3"))))))))))))))</f>
        <v>IPA 1</v>
      </c>
      <c r="D28" s="618" t="s">
        <v>7898</v>
      </c>
      <c r="G28" s="0" t="s">
        <v>7829</v>
      </c>
      <c r="H28" s="619" t="n">
        <v>39146.375</v>
      </c>
      <c r="I28" s="619" t="n">
        <v>39150.5833333333</v>
      </c>
      <c r="J28" s="618" t="n">
        <v>23863</v>
      </c>
      <c r="K28" s="0" t="s">
        <v>7830</v>
      </c>
      <c r="L28" s="620" t="n">
        <v>21757.71</v>
      </c>
      <c r="M28" s="621" t="s">
        <v>27</v>
      </c>
      <c r="N28" s="0" t="s">
        <v>7897</v>
      </c>
      <c r="O28" s="0" t="s">
        <v>27</v>
      </c>
    </row>
    <row r="29" customFormat="false" ht="13.8" hidden="false" customHeight="false" outlineLevel="0" collapsed="false">
      <c r="A29" s="0" t="str">
        <f aca="false">IF(G29="2007","IPA 1",IF(G29="2008","IPA 1",IF(G29="2009","IPA 1",IF(G29="2010","IPA 1",IF(G29="2011","IPA 1",IF(G29="2012","IPA 1",IF(G29="2013","IPA 1",IF(G29="2014","IPA 2",IF(G29="2015","IPA 2",IF(G29="2016","IPA 2",IF(G29="2017","IPA 2",IF(G29="2018","IPA 2",IF(G29="2019","IPA 2",IF(G29="2020","IPA 2","IPA 3"))))))))))))))</f>
        <v>IPA 1</v>
      </c>
      <c r="D29" s="618" t="s">
        <v>7899</v>
      </c>
      <c r="G29" s="0" t="s">
        <v>7829</v>
      </c>
      <c r="H29" s="619" t="n">
        <v>39125.375</v>
      </c>
      <c r="I29" s="619" t="n">
        <v>39171.75</v>
      </c>
      <c r="J29" s="618" t="n">
        <v>23868</v>
      </c>
      <c r="K29" s="0" t="s">
        <v>7856</v>
      </c>
      <c r="L29" s="620" t="n">
        <v>16085.34</v>
      </c>
      <c r="M29" s="621" t="s">
        <v>7857</v>
      </c>
      <c r="N29" s="0" t="s">
        <v>28</v>
      </c>
      <c r="O29" s="0" t="s">
        <v>7514</v>
      </c>
    </row>
    <row r="30" customFormat="false" ht="13.8" hidden="false" customHeight="false" outlineLevel="0" collapsed="false">
      <c r="A30" s="0" t="str">
        <f aca="false">IF(G30="2007","IPA 1",IF(G30="2008","IPA 1",IF(G30="2009","IPA 1",IF(G30="2010","IPA 1",IF(G30="2011","IPA 1",IF(G30="2012","IPA 1",IF(G30="2013","IPA 1",IF(G30="2014","IPA 2",IF(G30="2015","IPA 2",IF(G30="2016","IPA 2",IF(G30="2017","IPA 2",IF(G30="2018","IPA 2",IF(G30="2019","IPA 2",IF(G30="2020","IPA 2","IPA 3"))))))))))))))</f>
        <v>IPA 1</v>
      </c>
      <c r="D30" s="618" t="s">
        <v>7900</v>
      </c>
      <c r="G30" s="0" t="s">
        <v>7829</v>
      </c>
      <c r="H30" s="619" t="n">
        <v>39169.5833333333</v>
      </c>
      <c r="I30" s="619" t="n">
        <v>39171.5416666667</v>
      </c>
      <c r="J30" s="618" t="n">
        <v>23910</v>
      </c>
      <c r="K30" s="0" t="s">
        <v>7830</v>
      </c>
      <c r="L30" s="620" t="n">
        <v>49013.08</v>
      </c>
      <c r="M30" s="621" t="s">
        <v>7901</v>
      </c>
      <c r="N30" s="0" t="s">
        <v>7902</v>
      </c>
      <c r="O30" s="0" t="s">
        <v>4096</v>
      </c>
    </row>
    <row r="31" customFormat="false" ht="13.8" hidden="false" customHeight="false" outlineLevel="0" collapsed="false">
      <c r="A31" s="0" t="str">
        <f aca="false">IF(G31="2007","IPA 1",IF(G31="2008","IPA 1",IF(G31="2009","IPA 1",IF(G31="2010","IPA 1",IF(G31="2011","IPA 1",IF(G31="2012","IPA 1",IF(G31="2013","IPA 1",IF(G31="2014","IPA 2",IF(G31="2015","IPA 2",IF(G31="2016","IPA 2",IF(G31="2017","IPA 2",IF(G31="2018","IPA 2",IF(G31="2019","IPA 2",IF(G31="2020","IPA 2","IPA 3"))))))))))))))</f>
        <v>IPA 1</v>
      </c>
      <c r="D31" s="618" t="s">
        <v>7903</v>
      </c>
      <c r="G31" s="0" t="s">
        <v>7829</v>
      </c>
      <c r="H31" s="619" t="n">
        <v>39196.375</v>
      </c>
      <c r="I31" s="619" t="n">
        <v>39196.75</v>
      </c>
      <c r="J31" s="618" t="n">
        <v>23918</v>
      </c>
      <c r="K31" s="0" t="s">
        <v>7830</v>
      </c>
      <c r="L31" s="620" t="n">
        <v>23929.84</v>
      </c>
      <c r="M31" s="621" t="s">
        <v>7893</v>
      </c>
      <c r="N31" s="0" t="s">
        <v>7904</v>
      </c>
      <c r="O31" s="0" t="s">
        <v>7905</v>
      </c>
    </row>
    <row r="32" customFormat="false" ht="13.8" hidden="false" customHeight="false" outlineLevel="0" collapsed="false">
      <c r="A32" s="0" t="str">
        <f aca="false">IF(G32="2007","IPA 1",IF(G32="2008","IPA 1",IF(G32="2009","IPA 1",IF(G32="2010","IPA 1",IF(G32="2011","IPA 1",IF(G32="2012","IPA 1",IF(G32="2013","IPA 1",IF(G32="2014","IPA 2",IF(G32="2015","IPA 2",IF(G32="2016","IPA 2",IF(G32="2017","IPA 2",IF(G32="2018","IPA 2",IF(G32="2019","IPA 2",IF(G32="2020","IPA 2","IPA 3"))))))))))))))</f>
        <v>IPA 1</v>
      </c>
      <c r="D32" s="618" t="s">
        <v>7906</v>
      </c>
      <c r="G32" s="0" t="s">
        <v>7829</v>
      </c>
      <c r="H32" s="619" t="n">
        <v>39252.375</v>
      </c>
      <c r="I32" s="619" t="n">
        <v>39252.75</v>
      </c>
      <c r="J32" s="618" t="n">
        <v>23919</v>
      </c>
      <c r="K32" s="0" t="s">
        <v>7830</v>
      </c>
      <c r="L32" s="620" t="n">
        <v>14243.02</v>
      </c>
      <c r="M32" s="621" t="s">
        <v>7907</v>
      </c>
      <c r="N32" s="0" t="s">
        <v>7908</v>
      </c>
      <c r="O32" s="0" t="s">
        <v>4113</v>
      </c>
    </row>
    <row r="33" customFormat="false" ht="13.8" hidden="false" customHeight="false" outlineLevel="0" collapsed="false">
      <c r="A33" s="0" t="str">
        <f aca="false">IF(G33="2007","IPA 1",IF(G33="2008","IPA 1",IF(G33="2009","IPA 1",IF(G33="2010","IPA 1",IF(G33="2011","IPA 1",IF(G33="2012","IPA 1",IF(G33="2013","IPA 1",IF(G33="2014","IPA 2",IF(G33="2015","IPA 2",IF(G33="2016","IPA 2",IF(G33="2017","IPA 2",IF(G33="2018","IPA 2",IF(G33="2019","IPA 2",IF(G33="2020","IPA 2","IPA 3"))))))))))))))</f>
        <v>IPA 1</v>
      </c>
      <c r="D33" s="618" t="s">
        <v>7909</v>
      </c>
      <c r="G33" s="0" t="s">
        <v>7829</v>
      </c>
      <c r="H33" s="619" t="n">
        <v>39197.375</v>
      </c>
      <c r="I33" s="619" t="n">
        <v>39197.75</v>
      </c>
      <c r="J33" s="618" t="n">
        <v>23927</v>
      </c>
      <c r="K33" s="0" t="s">
        <v>7830</v>
      </c>
      <c r="L33" s="620" t="n">
        <v>4247.16</v>
      </c>
      <c r="M33" s="621" t="s">
        <v>7893</v>
      </c>
      <c r="N33" s="0" t="s">
        <v>7910</v>
      </c>
      <c r="O33" s="0" t="s">
        <v>7905</v>
      </c>
    </row>
    <row r="34" customFormat="false" ht="13.8" hidden="false" customHeight="false" outlineLevel="0" collapsed="false">
      <c r="A34" s="0" t="str">
        <f aca="false">IF(G34="2007","IPA 1",IF(G34="2008","IPA 1",IF(G34="2009","IPA 1",IF(G34="2010","IPA 1",IF(G34="2011","IPA 1",IF(G34="2012","IPA 1",IF(G34="2013","IPA 1",IF(G34="2014","IPA 2",IF(G34="2015","IPA 2",IF(G34="2016","IPA 2",IF(G34="2017","IPA 2",IF(G34="2018","IPA 2",IF(G34="2019","IPA 2",IF(G34="2020","IPA 2","IPA 3"))))))))))))))</f>
        <v>IPA 1</v>
      </c>
      <c r="D34" s="618" t="s">
        <v>7911</v>
      </c>
      <c r="G34" s="0" t="s">
        <v>7829</v>
      </c>
      <c r="H34" s="619" t="n">
        <v>39128.375</v>
      </c>
      <c r="I34" s="619" t="n">
        <v>39133.7083333333</v>
      </c>
      <c r="J34" s="618" t="n">
        <v>23978</v>
      </c>
      <c r="K34" s="0" t="s">
        <v>7856</v>
      </c>
      <c r="L34" s="620" t="n">
        <v>286.75</v>
      </c>
      <c r="M34" s="621" t="s">
        <v>7857</v>
      </c>
      <c r="O34" s="0" t="s">
        <v>7514</v>
      </c>
    </row>
    <row r="35" customFormat="false" ht="13.8" hidden="false" customHeight="false" outlineLevel="0" collapsed="false">
      <c r="A35" s="0" t="str">
        <f aca="false">IF(G35="2007","IPA 1",IF(G35="2008","IPA 1",IF(G35="2009","IPA 1",IF(G35="2010","IPA 1",IF(G35="2011","IPA 1",IF(G35="2012","IPA 1",IF(G35="2013","IPA 1",IF(G35="2014","IPA 2",IF(G35="2015","IPA 2",IF(G35="2016","IPA 2",IF(G35="2017","IPA 2",IF(G35="2018","IPA 2",IF(G35="2019","IPA 2",IF(G35="2020","IPA 2","IPA 3"))))))))))))))</f>
        <v>IPA 1</v>
      </c>
      <c r="D35" s="618" t="s">
        <v>7912</v>
      </c>
      <c r="G35" s="0" t="s">
        <v>7829</v>
      </c>
      <c r="H35" s="619" t="n">
        <v>39128.375</v>
      </c>
      <c r="I35" s="619" t="n">
        <v>39141.7083333333</v>
      </c>
      <c r="J35" s="618" t="n">
        <v>23980</v>
      </c>
      <c r="K35" s="0" t="s">
        <v>7856</v>
      </c>
      <c r="L35" s="620" t="n">
        <v>192.03</v>
      </c>
      <c r="M35" s="621" t="s">
        <v>7857</v>
      </c>
      <c r="O35" s="0" t="s">
        <v>7851</v>
      </c>
    </row>
    <row r="36" customFormat="false" ht="13.8" hidden="false" customHeight="false" outlineLevel="0" collapsed="false">
      <c r="A36" s="0" t="str">
        <f aca="false">IF(G36="2007","IPA 1",IF(G36="2008","IPA 1",IF(G36="2009","IPA 1",IF(G36="2010","IPA 1",IF(G36="2011","IPA 1",IF(G36="2012","IPA 1",IF(G36="2013","IPA 1",IF(G36="2014","IPA 2",IF(G36="2015","IPA 2",IF(G36="2016","IPA 2",IF(G36="2017","IPA 2",IF(G36="2018","IPA 2",IF(G36="2019","IPA 2",IF(G36="2020","IPA 2","IPA 3"))))))))))))))</f>
        <v>IPA 1</v>
      </c>
      <c r="D36" s="618" t="s">
        <v>7913</v>
      </c>
      <c r="G36" s="0" t="s">
        <v>7829</v>
      </c>
      <c r="H36" s="619" t="n">
        <v>39170.3958333333</v>
      </c>
      <c r="I36" s="619" t="n">
        <v>39171.7291666667</v>
      </c>
      <c r="J36" s="618" t="n">
        <v>23981</v>
      </c>
      <c r="K36" s="0" t="s">
        <v>7830</v>
      </c>
      <c r="L36" s="620" t="n">
        <v>18126.15</v>
      </c>
      <c r="M36" s="621" t="s">
        <v>7914</v>
      </c>
      <c r="N36" s="0" t="s">
        <v>7915</v>
      </c>
      <c r="O36" s="0" t="s">
        <v>7905</v>
      </c>
    </row>
    <row r="37" customFormat="false" ht="13.8" hidden="false" customHeight="false" outlineLevel="0" collapsed="false">
      <c r="A37" s="0" t="str">
        <f aca="false">IF(G37="2007","IPA 1",IF(G37="2008","IPA 1",IF(G37="2009","IPA 1",IF(G37="2010","IPA 1",IF(G37="2011","IPA 1",IF(G37="2012","IPA 1",IF(G37="2013","IPA 1",IF(G37="2014","IPA 2",IF(G37="2015","IPA 2",IF(G37="2016","IPA 2",IF(G37="2017","IPA 2",IF(G37="2018","IPA 2",IF(G37="2019","IPA 2",IF(G37="2020","IPA 2","IPA 3"))))))))))))))</f>
        <v>IPA 1</v>
      </c>
      <c r="D37" s="618" t="s">
        <v>7916</v>
      </c>
      <c r="G37" s="0" t="s">
        <v>7829</v>
      </c>
      <c r="H37" s="619" t="n">
        <v>39359.3541666667</v>
      </c>
      <c r="I37" s="619" t="n">
        <v>39360.7291666667</v>
      </c>
      <c r="J37" s="618" t="n">
        <v>24002</v>
      </c>
      <c r="K37" s="0" t="s">
        <v>7830</v>
      </c>
      <c r="L37" s="620" t="n">
        <v>21485.61</v>
      </c>
      <c r="M37" s="621" t="s">
        <v>7917</v>
      </c>
      <c r="N37" s="0" t="s">
        <v>7918</v>
      </c>
      <c r="O37" s="0" t="s">
        <v>7464</v>
      </c>
    </row>
    <row r="38" customFormat="false" ht="13.8" hidden="false" customHeight="false" outlineLevel="0" collapsed="false">
      <c r="A38" s="0" t="str">
        <f aca="false">IF(G38="2007","IPA 1",IF(G38="2008","IPA 1",IF(G38="2009","IPA 1",IF(G38="2010","IPA 1",IF(G38="2011","IPA 1",IF(G38="2012","IPA 1",IF(G38="2013","IPA 1",IF(G38="2014","IPA 2",IF(G38="2015","IPA 2",IF(G38="2016","IPA 2",IF(G38="2017","IPA 2",IF(G38="2018","IPA 2",IF(G38="2019","IPA 2",IF(G38="2020","IPA 2","IPA 3"))))))))))))))</f>
        <v>IPA 1</v>
      </c>
      <c r="D38" s="618" t="s">
        <v>7919</v>
      </c>
      <c r="G38" s="0" t="s">
        <v>7829</v>
      </c>
      <c r="H38" s="619" t="n">
        <v>39135.375</v>
      </c>
      <c r="I38" s="619" t="n">
        <v>39157.7083333333</v>
      </c>
      <c r="J38" s="618" t="n">
        <v>24013</v>
      </c>
      <c r="K38" s="0" t="s">
        <v>7856</v>
      </c>
      <c r="L38" s="620" t="n">
        <v>3913.58</v>
      </c>
      <c r="M38" s="621" t="s">
        <v>7920</v>
      </c>
      <c r="O38" s="0" t="s">
        <v>7484</v>
      </c>
    </row>
    <row r="39" customFormat="false" ht="13.8" hidden="false" customHeight="false" outlineLevel="0" collapsed="false">
      <c r="A39" s="0" t="str">
        <f aca="false">IF(G39="2007","IPA 1",IF(G39="2008","IPA 1",IF(G39="2009","IPA 1",IF(G39="2010","IPA 1",IF(G39="2011","IPA 1",IF(G39="2012","IPA 1",IF(G39="2013","IPA 1",IF(G39="2014","IPA 2",IF(G39="2015","IPA 2",IF(G39="2016","IPA 2",IF(G39="2017","IPA 2",IF(G39="2018","IPA 2",IF(G39="2019","IPA 2",IF(G39="2020","IPA 2","IPA 3"))))))))))))))</f>
        <v>IPA 1</v>
      </c>
      <c r="D39" s="618" t="s">
        <v>7921</v>
      </c>
      <c r="G39" s="0" t="s">
        <v>7829</v>
      </c>
      <c r="H39" s="619" t="n">
        <v>39210.375</v>
      </c>
      <c r="I39" s="619" t="n">
        <v>39211.7083333333</v>
      </c>
      <c r="J39" s="618" t="n">
        <v>24025</v>
      </c>
      <c r="K39" s="0" t="s">
        <v>7830</v>
      </c>
      <c r="L39" s="620" t="n">
        <v>65217.72</v>
      </c>
      <c r="M39" s="621" t="s">
        <v>7922</v>
      </c>
      <c r="N39" s="0" t="s">
        <v>7923</v>
      </c>
      <c r="O39" s="0" t="s">
        <v>4139</v>
      </c>
    </row>
    <row r="40" customFormat="false" ht="13.8" hidden="false" customHeight="false" outlineLevel="0" collapsed="false">
      <c r="A40" s="0" t="str">
        <f aca="false">IF(G40="2007","IPA 1",IF(G40="2008","IPA 1",IF(G40="2009","IPA 1",IF(G40="2010","IPA 1",IF(G40="2011","IPA 1",IF(G40="2012","IPA 1",IF(G40="2013","IPA 1",IF(G40="2014","IPA 2",IF(G40="2015","IPA 2",IF(G40="2016","IPA 2",IF(G40="2017","IPA 2",IF(G40="2018","IPA 2",IF(G40="2019","IPA 2",IF(G40="2020","IPA 2","IPA 3"))))))))))))))</f>
        <v>IPA 1</v>
      </c>
      <c r="D40" s="618" t="s">
        <v>7924</v>
      </c>
      <c r="G40" s="0" t="s">
        <v>7829</v>
      </c>
      <c r="H40" s="619" t="n">
        <v>39258.3958333333</v>
      </c>
      <c r="I40" s="619" t="n">
        <v>39259.7291666667</v>
      </c>
      <c r="J40" s="618" t="n">
        <v>24057</v>
      </c>
      <c r="K40" s="0" t="s">
        <v>7830</v>
      </c>
      <c r="L40" s="620" t="n">
        <v>27171.64</v>
      </c>
      <c r="M40" s="621" t="s">
        <v>7925</v>
      </c>
      <c r="N40" s="0" t="s">
        <v>7926</v>
      </c>
      <c r="O40" s="0" t="s">
        <v>7927</v>
      </c>
    </row>
    <row r="41" customFormat="false" ht="13.8" hidden="false" customHeight="false" outlineLevel="0" collapsed="false">
      <c r="A41" s="0" t="str">
        <f aca="false">IF(G41="2007","IPA 1",IF(G41="2008","IPA 1",IF(G41="2009","IPA 1",IF(G41="2010","IPA 1",IF(G41="2011","IPA 1",IF(G41="2012","IPA 1",IF(G41="2013","IPA 1",IF(G41="2014","IPA 2",IF(G41="2015","IPA 2",IF(G41="2016","IPA 2",IF(G41="2017","IPA 2",IF(G41="2018","IPA 2",IF(G41="2019","IPA 2",IF(G41="2020","IPA 2","IPA 3"))))))))))))))</f>
        <v>IPA 1</v>
      </c>
      <c r="D41" s="618" t="s">
        <v>7928</v>
      </c>
      <c r="G41" s="0" t="s">
        <v>7829</v>
      </c>
      <c r="H41" s="619" t="n">
        <v>39433.375</v>
      </c>
      <c r="I41" s="619" t="n">
        <v>39434.75</v>
      </c>
      <c r="J41" s="618" t="n">
        <v>24067</v>
      </c>
      <c r="K41" s="0" t="s">
        <v>7830</v>
      </c>
      <c r="L41" s="620" t="n">
        <v>25664.79</v>
      </c>
      <c r="M41" s="621" t="s">
        <v>7929</v>
      </c>
      <c r="N41" s="0" t="s">
        <v>7930</v>
      </c>
      <c r="O41" s="0" t="s">
        <v>7473</v>
      </c>
    </row>
    <row r="42" customFormat="false" ht="13.8" hidden="false" customHeight="false" outlineLevel="0" collapsed="false">
      <c r="A42" s="0" t="str">
        <f aca="false">IF(G42="2007","IPA 1",IF(G42="2008","IPA 1",IF(G42="2009","IPA 1",IF(G42="2010","IPA 1",IF(G42="2011","IPA 1",IF(G42="2012","IPA 1",IF(G42="2013","IPA 1",IF(G42="2014","IPA 2",IF(G42="2015","IPA 2",IF(G42="2016","IPA 2",IF(G42="2017","IPA 2",IF(G42="2018","IPA 2",IF(G42="2019","IPA 2",IF(G42="2020","IPA 2","IPA 3"))))))))))))))</f>
        <v>IPA 1</v>
      </c>
      <c r="D42" s="618" t="s">
        <v>7931</v>
      </c>
      <c r="G42" s="0" t="s">
        <v>7829</v>
      </c>
      <c r="H42" s="619" t="n">
        <v>39364.375</v>
      </c>
      <c r="I42" s="619" t="n">
        <v>39365.6875</v>
      </c>
      <c r="J42" s="618" t="n">
        <v>24069</v>
      </c>
      <c r="K42" s="0" t="s">
        <v>7830</v>
      </c>
      <c r="L42" s="620" t="n">
        <v>34745.65</v>
      </c>
      <c r="M42" s="621" t="s">
        <v>7932</v>
      </c>
      <c r="N42" s="0" t="s">
        <v>7933</v>
      </c>
      <c r="O42" s="0" t="s">
        <v>7934</v>
      </c>
    </row>
    <row r="43" customFormat="false" ht="13.8" hidden="false" customHeight="false" outlineLevel="0" collapsed="false">
      <c r="A43" s="0" t="str">
        <f aca="false">IF(G43="2007","IPA 1",IF(G43="2008","IPA 1",IF(G43="2009","IPA 1",IF(G43="2010","IPA 1",IF(G43="2011","IPA 1",IF(G43="2012","IPA 1",IF(G43="2013","IPA 1",IF(G43="2014","IPA 2",IF(G43="2015","IPA 2",IF(G43="2016","IPA 2",IF(G43="2017","IPA 2",IF(G43="2018","IPA 2",IF(G43="2019","IPA 2",IF(G43="2020","IPA 2","IPA 3"))))))))))))))</f>
        <v>IPA 1</v>
      </c>
      <c r="D43" s="618" t="s">
        <v>7935</v>
      </c>
      <c r="G43" s="0" t="s">
        <v>7829</v>
      </c>
      <c r="H43" s="619" t="n">
        <v>39261.375</v>
      </c>
      <c r="I43" s="619" t="n">
        <v>39262.75</v>
      </c>
      <c r="J43" s="618" t="n">
        <v>24087</v>
      </c>
      <c r="K43" s="0" t="s">
        <v>7830</v>
      </c>
      <c r="L43" s="620" t="n">
        <v>24317.38</v>
      </c>
      <c r="M43" s="621" t="s">
        <v>7838</v>
      </c>
      <c r="N43" s="0" t="s">
        <v>7930</v>
      </c>
      <c r="O43" s="0" t="s">
        <v>7865</v>
      </c>
    </row>
    <row r="44" customFormat="false" ht="13.8" hidden="false" customHeight="false" outlineLevel="0" collapsed="false">
      <c r="A44" s="0" t="str">
        <f aca="false">IF(G44="2007","IPA 1",IF(G44="2008","IPA 1",IF(G44="2009","IPA 1",IF(G44="2010","IPA 1",IF(G44="2011","IPA 1",IF(G44="2012","IPA 1",IF(G44="2013","IPA 1",IF(G44="2014","IPA 2",IF(G44="2015","IPA 2",IF(G44="2016","IPA 2",IF(G44="2017","IPA 2",IF(G44="2018","IPA 2",IF(G44="2019","IPA 2",IF(G44="2020","IPA 2","IPA 3"))))))))))))))</f>
        <v>IPA 1</v>
      </c>
      <c r="D44" s="618" t="s">
        <v>7888</v>
      </c>
      <c r="G44" s="0" t="s">
        <v>7829</v>
      </c>
      <c r="H44" s="619" t="n">
        <v>39167.375</v>
      </c>
      <c r="I44" s="619" t="n">
        <v>39169.6666666667</v>
      </c>
      <c r="J44" s="618" t="n">
        <v>24133</v>
      </c>
      <c r="K44" s="0" t="s">
        <v>7830</v>
      </c>
      <c r="L44" s="620" t="n">
        <v>4040.62</v>
      </c>
      <c r="M44" s="621" t="s">
        <v>27</v>
      </c>
      <c r="N44" s="0" t="s">
        <v>7889</v>
      </c>
      <c r="O44" s="0" t="s">
        <v>27</v>
      </c>
    </row>
    <row r="45" customFormat="false" ht="13.8" hidden="false" customHeight="false" outlineLevel="0" collapsed="false">
      <c r="A45" s="0" t="str">
        <f aca="false">IF(G45="2007","IPA 1",IF(G45="2008","IPA 1",IF(G45="2009","IPA 1",IF(G45="2010","IPA 1",IF(G45="2011","IPA 1",IF(G45="2012","IPA 1",IF(G45="2013","IPA 1",IF(G45="2014","IPA 2",IF(G45="2015","IPA 2",IF(G45="2016","IPA 2",IF(G45="2017","IPA 2",IF(G45="2018","IPA 2",IF(G45="2019","IPA 2",IF(G45="2020","IPA 2","IPA 3"))))))))))))))</f>
        <v>IPA 1</v>
      </c>
      <c r="D45" s="618" t="s">
        <v>7936</v>
      </c>
      <c r="G45" s="0" t="s">
        <v>7829</v>
      </c>
      <c r="H45" s="619" t="n">
        <v>39153.375</v>
      </c>
      <c r="I45" s="619" t="n">
        <v>39161.7291666667</v>
      </c>
      <c r="J45" s="618" t="n">
        <v>24142</v>
      </c>
      <c r="K45" s="0" t="s">
        <v>7856</v>
      </c>
      <c r="L45" s="620" t="n">
        <v>2945.94</v>
      </c>
      <c r="M45" s="621" t="s">
        <v>7857</v>
      </c>
      <c r="O45" s="0" t="s">
        <v>7514</v>
      </c>
    </row>
    <row r="46" customFormat="false" ht="13.8" hidden="false" customHeight="false" outlineLevel="0" collapsed="false">
      <c r="A46" s="0" t="str">
        <f aca="false">IF(G46="2007","IPA 1",IF(G46="2008","IPA 1",IF(G46="2009","IPA 1",IF(G46="2010","IPA 1",IF(G46="2011","IPA 1",IF(G46="2012","IPA 1",IF(G46="2013","IPA 1",IF(G46="2014","IPA 2",IF(G46="2015","IPA 2",IF(G46="2016","IPA 2",IF(G46="2017","IPA 2",IF(G46="2018","IPA 2",IF(G46="2019","IPA 2",IF(G46="2020","IPA 2","IPA 3"))))))))))))))</f>
        <v>IPA 1</v>
      </c>
      <c r="D46" s="618" t="s">
        <v>7937</v>
      </c>
      <c r="G46" s="0" t="s">
        <v>7829</v>
      </c>
      <c r="H46" s="619" t="n">
        <v>39232.375</v>
      </c>
      <c r="I46" s="619" t="n">
        <v>39233.7083333333</v>
      </c>
      <c r="J46" s="618" t="n">
        <v>24167</v>
      </c>
      <c r="K46" s="0" t="s">
        <v>7830</v>
      </c>
      <c r="L46" s="620" t="n">
        <v>36695.59</v>
      </c>
      <c r="M46" s="621" t="s">
        <v>7938</v>
      </c>
      <c r="N46" s="0" t="s">
        <v>7939</v>
      </c>
      <c r="O46" s="0" t="s">
        <v>4107</v>
      </c>
    </row>
    <row r="47" customFormat="false" ht="13.8" hidden="false" customHeight="false" outlineLevel="0" collapsed="false">
      <c r="A47" s="0" t="str">
        <f aca="false">IF(G47="2007","IPA 1",IF(G47="2008","IPA 1",IF(G47="2009","IPA 1",IF(G47="2010","IPA 1",IF(G47="2011","IPA 1",IF(G47="2012","IPA 1",IF(G47="2013","IPA 1",IF(G47="2014","IPA 2",IF(G47="2015","IPA 2",IF(G47="2016","IPA 2",IF(G47="2017","IPA 2",IF(G47="2018","IPA 2",IF(G47="2019","IPA 2",IF(G47="2020","IPA 2","IPA 3"))))))))))))))</f>
        <v>IPA 1</v>
      </c>
      <c r="D47" s="618" t="s">
        <v>7940</v>
      </c>
      <c r="G47" s="0" t="s">
        <v>7829</v>
      </c>
      <c r="H47" s="619" t="n">
        <v>39189.375</v>
      </c>
      <c r="I47" s="619" t="n">
        <v>39192.7083333333</v>
      </c>
      <c r="J47" s="618" t="n">
        <v>24174</v>
      </c>
      <c r="K47" s="0" t="s">
        <v>7830</v>
      </c>
      <c r="L47" s="620" t="n">
        <v>37271.69</v>
      </c>
      <c r="M47" s="621" t="s">
        <v>7838</v>
      </c>
      <c r="N47" s="0" t="s">
        <v>7941</v>
      </c>
      <c r="O47" s="0" t="s">
        <v>7851</v>
      </c>
    </row>
    <row r="48" customFormat="false" ht="13.8" hidden="false" customHeight="false" outlineLevel="0" collapsed="false">
      <c r="A48" s="0" t="str">
        <f aca="false">IF(G48="2007","IPA 1",IF(G48="2008","IPA 1",IF(G48="2009","IPA 1",IF(G48="2010","IPA 1",IF(G48="2011","IPA 1",IF(G48="2012","IPA 1",IF(G48="2013","IPA 1",IF(G48="2014","IPA 2",IF(G48="2015","IPA 2",IF(G48="2016","IPA 2",IF(G48="2017","IPA 2",IF(G48="2018","IPA 2",IF(G48="2019","IPA 2",IF(G48="2020","IPA 2","IPA 3"))))))))))))))</f>
        <v>IPA 1</v>
      </c>
      <c r="D48" s="618" t="s">
        <v>7942</v>
      </c>
      <c r="G48" s="0" t="s">
        <v>7829</v>
      </c>
      <c r="H48" s="619" t="n">
        <v>39260.375</v>
      </c>
      <c r="I48" s="619" t="n">
        <v>39262.75</v>
      </c>
      <c r="J48" s="618" t="n">
        <v>24241</v>
      </c>
      <c r="K48" s="0" t="s">
        <v>7830</v>
      </c>
      <c r="L48" s="620" t="n">
        <v>5449.5</v>
      </c>
      <c r="M48" s="621" t="s">
        <v>27</v>
      </c>
      <c r="N48" s="0" t="s">
        <v>7943</v>
      </c>
      <c r="O48" s="0" t="s">
        <v>27</v>
      </c>
    </row>
    <row r="49" customFormat="false" ht="13.8" hidden="false" customHeight="false" outlineLevel="0" collapsed="false">
      <c r="A49" s="0" t="str">
        <f aca="false">IF(G49="2007","IPA 1",IF(G49="2008","IPA 1",IF(G49="2009","IPA 1",IF(G49="2010","IPA 1",IF(G49="2011","IPA 1",IF(G49="2012","IPA 1",IF(G49="2013","IPA 1",IF(G49="2014","IPA 2",IF(G49="2015","IPA 2",IF(G49="2016","IPA 2",IF(G49="2017","IPA 2",IF(G49="2018","IPA 2",IF(G49="2019","IPA 2",IF(G49="2020","IPA 2","IPA 3"))))))))))))))</f>
        <v>IPA 1</v>
      </c>
      <c r="D49" s="618" t="s">
        <v>7944</v>
      </c>
      <c r="G49" s="0" t="s">
        <v>7829</v>
      </c>
      <c r="H49" s="619" t="n">
        <v>39233.375</v>
      </c>
      <c r="I49" s="619" t="n">
        <v>39234.5416666667</v>
      </c>
      <c r="J49" s="618" t="n">
        <v>24251</v>
      </c>
      <c r="K49" s="0" t="s">
        <v>7830</v>
      </c>
      <c r="L49" s="620" t="n">
        <v>58977.08</v>
      </c>
      <c r="M49" s="621" t="s">
        <v>7945</v>
      </c>
      <c r="N49" s="0" t="s">
        <v>7946</v>
      </c>
      <c r="O49" s="0" t="s">
        <v>7514</v>
      </c>
    </row>
    <row r="50" customFormat="false" ht="13.8" hidden="false" customHeight="false" outlineLevel="0" collapsed="false">
      <c r="A50" s="0" t="str">
        <f aca="false">IF(G50="2007","IPA 1",IF(G50="2008","IPA 1",IF(G50="2009","IPA 1",IF(G50="2010","IPA 1",IF(G50="2011","IPA 1",IF(G50="2012","IPA 1",IF(G50="2013","IPA 1",IF(G50="2014","IPA 2",IF(G50="2015","IPA 2",IF(G50="2016","IPA 2",IF(G50="2017","IPA 2",IF(G50="2018","IPA 2",IF(G50="2019","IPA 2",IF(G50="2020","IPA 2","IPA 3"))))))))))))))</f>
        <v>IPA 1</v>
      </c>
      <c r="D50" s="618" t="s">
        <v>7947</v>
      </c>
      <c r="G50" s="0" t="s">
        <v>7829</v>
      </c>
      <c r="H50" s="619" t="n">
        <v>39161.5416666667</v>
      </c>
      <c r="I50" s="619" t="n">
        <v>39162.59375</v>
      </c>
      <c r="J50" s="618" t="n">
        <v>24256</v>
      </c>
      <c r="K50" s="0" t="s">
        <v>7849</v>
      </c>
      <c r="L50" s="620" t="n">
        <v>3531.9</v>
      </c>
      <c r="M50" s="621" t="s">
        <v>7948</v>
      </c>
      <c r="N50" s="0" t="s">
        <v>7949</v>
      </c>
      <c r="O50" s="0" t="s">
        <v>7514</v>
      </c>
    </row>
    <row r="51" customFormat="false" ht="13.8" hidden="false" customHeight="false" outlineLevel="0" collapsed="false">
      <c r="A51" s="0" t="str">
        <f aca="false">IF(G51="2007","IPA 1",IF(G51="2008","IPA 1",IF(G51="2009","IPA 1",IF(G51="2010","IPA 1",IF(G51="2011","IPA 1",IF(G51="2012","IPA 1",IF(G51="2013","IPA 1",IF(G51="2014","IPA 2",IF(G51="2015","IPA 2",IF(G51="2016","IPA 2",IF(G51="2017","IPA 2",IF(G51="2018","IPA 2",IF(G51="2019","IPA 2",IF(G51="2020","IPA 2","IPA 3"))))))))))))))</f>
        <v>IPA 1</v>
      </c>
      <c r="D51" s="618" t="s">
        <v>7950</v>
      </c>
      <c r="G51" s="0" t="s">
        <v>7829</v>
      </c>
      <c r="H51" s="619" t="n">
        <v>39163.5416666667</v>
      </c>
      <c r="I51" s="619" t="n">
        <v>39164.59375</v>
      </c>
      <c r="J51" s="618" t="n">
        <v>24273</v>
      </c>
      <c r="K51" s="0" t="s">
        <v>7849</v>
      </c>
      <c r="L51" s="620" t="n">
        <v>3904.74</v>
      </c>
      <c r="M51" s="621" t="s">
        <v>7948</v>
      </c>
      <c r="N51" s="0" t="s">
        <v>7951</v>
      </c>
      <c r="O51" s="0" t="s">
        <v>7514</v>
      </c>
    </row>
    <row r="52" customFormat="false" ht="13.8" hidden="false" customHeight="false" outlineLevel="0" collapsed="false">
      <c r="A52" s="0" t="str">
        <f aca="false">IF(G52="2007","IPA 1",IF(G52="2008","IPA 1",IF(G52="2009","IPA 1",IF(G52="2010","IPA 1",IF(G52="2011","IPA 1",IF(G52="2012","IPA 1",IF(G52="2013","IPA 1",IF(G52="2014","IPA 2",IF(G52="2015","IPA 2",IF(G52="2016","IPA 2",IF(G52="2017","IPA 2",IF(G52="2018","IPA 2",IF(G52="2019","IPA 2",IF(G52="2020","IPA 2","IPA 3"))))))))))))))</f>
        <v>IPA 1</v>
      </c>
      <c r="D52" s="618" t="s">
        <v>7952</v>
      </c>
      <c r="G52" s="0" t="s">
        <v>7829</v>
      </c>
      <c r="H52" s="619" t="n">
        <v>39260.3541666667</v>
      </c>
      <c r="I52" s="619" t="n">
        <v>39262.75</v>
      </c>
      <c r="J52" s="618" t="n">
        <v>24309</v>
      </c>
      <c r="K52" s="0" t="s">
        <v>7830</v>
      </c>
      <c r="L52" s="620" t="n">
        <v>14150.52</v>
      </c>
      <c r="M52" s="621" t="s">
        <v>7953</v>
      </c>
      <c r="N52" s="0" t="s">
        <v>7954</v>
      </c>
      <c r="O52" s="0" t="s">
        <v>4107</v>
      </c>
    </row>
    <row r="53" customFormat="false" ht="13.8" hidden="false" customHeight="false" outlineLevel="0" collapsed="false">
      <c r="A53" s="0" t="str">
        <f aca="false">IF(G53="2007","IPA 1",IF(G53="2008","IPA 1",IF(G53="2009","IPA 1",IF(G53="2010","IPA 1",IF(G53="2011","IPA 1",IF(G53="2012","IPA 1",IF(G53="2013","IPA 1",IF(G53="2014","IPA 2",IF(G53="2015","IPA 2",IF(G53="2016","IPA 2",IF(G53="2017","IPA 2",IF(G53="2018","IPA 2",IF(G53="2019","IPA 2",IF(G53="2020","IPA 2","IPA 3"))))))))))))))</f>
        <v>IPA 1</v>
      </c>
      <c r="D53" s="618" t="s">
        <v>7955</v>
      </c>
      <c r="G53" s="0" t="s">
        <v>7829</v>
      </c>
      <c r="H53" s="619" t="n">
        <v>39225.375</v>
      </c>
      <c r="I53" s="619" t="n">
        <v>39225.75</v>
      </c>
      <c r="J53" s="618" t="n">
        <v>24315</v>
      </c>
      <c r="K53" s="0" t="s">
        <v>7830</v>
      </c>
      <c r="L53" s="620" t="n">
        <v>26381.02</v>
      </c>
      <c r="M53" s="621" t="s">
        <v>7853</v>
      </c>
      <c r="N53" s="0" t="s">
        <v>7956</v>
      </c>
      <c r="O53" s="0" t="s">
        <v>7833</v>
      </c>
    </row>
    <row r="54" customFormat="false" ht="13.8" hidden="false" customHeight="false" outlineLevel="0" collapsed="false">
      <c r="A54" s="0" t="str">
        <f aca="false">IF(G54="2007","IPA 1",IF(G54="2008","IPA 1",IF(G54="2009","IPA 1",IF(G54="2010","IPA 1",IF(G54="2011","IPA 1",IF(G54="2012","IPA 1",IF(G54="2013","IPA 1",IF(G54="2014","IPA 2",IF(G54="2015","IPA 2",IF(G54="2016","IPA 2",IF(G54="2017","IPA 2",IF(G54="2018","IPA 2",IF(G54="2019","IPA 2",IF(G54="2020","IPA 2","IPA 3"))))))))))))))</f>
        <v>IPA 1</v>
      </c>
      <c r="D54" s="618" t="s">
        <v>7957</v>
      </c>
      <c r="G54" s="0" t="s">
        <v>7829</v>
      </c>
      <c r="H54" s="619" t="n">
        <v>39260.375</v>
      </c>
      <c r="I54" s="619" t="n">
        <v>39262.75</v>
      </c>
      <c r="J54" s="618" t="n">
        <v>24319</v>
      </c>
      <c r="K54" s="0" t="s">
        <v>7830</v>
      </c>
      <c r="L54" s="620" t="n">
        <v>30340.2</v>
      </c>
      <c r="M54" s="621" t="s">
        <v>7958</v>
      </c>
      <c r="N54" s="0" t="s">
        <v>7959</v>
      </c>
      <c r="O54" s="0" t="s">
        <v>7960</v>
      </c>
    </row>
    <row r="55" customFormat="false" ht="13.8" hidden="false" customHeight="false" outlineLevel="0" collapsed="false">
      <c r="A55" s="0" t="str">
        <f aca="false">IF(G55="2007","IPA 1",IF(G55="2008","IPA 1",IF(G55="2009","IPA 1",IF(G55="2010","IPA 1",IF(G55="2011","IPA 1",IF(G55="2012","IPA 1",IF(G55="2013","IPA 1",IF(G55="2014","IPA 2",IF(G55="2015","IPA 2",IF(G55="2016","IPA 2",IF(G55="2017","IPA 2",IF(G55="2018","IPA 2",IF(G55="2019","IPA 2",IF(G55="2020","IPA 2","IPA 3"))))))))))))))</f>
        <v>IPA 1</v>
      </c>
      <c r="D55" s="618" t="s">
        <v>7890</v>
      </c>
      <c r="G55" s="0" t="s">
        <v>7829</v>
      </c>
      <c r="H55" s="619" t="n">
        <v>39252.375</v>
      </c>
      <c r="I55" s="619" t="n">
        <v>39253.5625</v>
      </c>
      <c r="J55" s="618" t="n">
        <v>24385</v>
      </c>
      <c r="K55" s="0" t="s">
        <v>7830</v>
      </c>
      <c r="L55" s="620" t="n">
        <v>9174.81</v>
      </c>
      <c r="M55" s="621" t="s">
        <v>7961</v>
      </c>
      <c r="N55" s="0" t="s">
        <v>7891</v>
      </c>
      <c r="O55" s="0" t="s">
        <v>7962</v>
      </c>
    </row>
    <row r="56" customFormat="false" ht="13.8" hidden="false" customHeight="false" outlineLevel="0" collapsed="false">
      <c r="A56" s="0" t="str">
        <f aca="false">IF(G56="2007","IPA 1",IF(G56="2008","IPA 1",IF(G56="2009","IPA 1",IF(G56="2010","IPA 1",IF(G56="2011","IPA 1",IF(G56="2012","IPA 1",IF(G56="2013","IPA 1",IF(G56="2014","IPA 2",IF(G56="2015","IPA 2",IF(G56="2016","IPA 2",IF(G56="2017","IPA 2",IF(G56="2018","IPA 2",IF(G56="2019","IPA 2",IF(G56="2020","IPA 2","IPA 3"))))))))))))))</f>
        <v>IPA 1</v>
      </c>
      <c r="D56" s="618" t="s">
        <v>7963</v>
      </c>
      <c r="G56" s="0" t="s">
        <v>7829</v>
      </c>
      <c r="H56" s="619" t="n">
        <v>39231.375</v>
      </c>
      <c r="I56" s="619" t="n">
        <v>39234.75</v>
      </c>
      <c r="J56" s="618" t="n">
        <v>24474</v>
      </c>
      <c r="K56" s="0" t="s">
        <v>7830</v>
      </c>
      <c r="L56" s="620" t="n">
        <v>39133.7</v>
      </c>
      <c r="M56" s="621" t="s">
        <v>7964</v>
      </c>
      <c r="N56" s="0" t="s">
        <v>7965</v>
      </c>
      <c r="O56" s="0" t="s">
        <v>7934</v>
      </c>
    </row>
    <row r="57" customFormat="false" ht="13.8" hidden="false" customHeight="false" outlineLevel="0" collapsed="false">
      <c r="A57" s="0" t="str">
        <f aca="false">IF(G57="2007","IPA 1",IF(G57="2008","IPA 1",IF(G57="2009","IPA 1",IF(G57="2010","IPA 1",IF(G57="2011","IPA 1",IF(G57="2012","IPA 1",IF(G57="2013","IPA 1",IF(G57="2014","IPA 2",IF(G57="2015","IPA 2",IF(G57="2016","IPA 2",IF(G57="2017","IPA 2",IF(G57="2018","IPA 2",IF(G57="2019","IPA 2",IF(G57="2020","IPA 2","IPA 3"))))))))))))))</f>
        <v>IPA 1</v>
      </c>
      <c r="D57" s="618" t="s">
        <v>7966</v>
      </c>
      <c r="G57" s="0" t="s">
        <v>7829</v>
      </c>
      <c r="H57" s="619" t="n">
        <v>39238.5416666667</v>
      </c>
      <c r="I57" s="619" t="n">
        <v>39240.6666666667</v>
      </c>
      <c r="J57" s="618" t="n">
        <v>24492</v>
      </c>
      <c r="K57" s="0" t="s">
        <v>7830</v>
      </c>
      <c r="L57" s="620" t="n">
        <v>74662.6</v>
      </c>
      <c r="M57" s="621" t="s">
        <v>7967</v>
      </c>
      <c r="N57" s="0" t="s">
        <v>7891</v>
      </c>
      <c r="O57" s="0" t="s">
        <v>7514</v>
      </c>
    </row>
    <row r="58" customFormat="false" ht="13.8" hidden="false" customHeight="false" outlineLevel="0" collapsed="false">
      <c r="A58" s="0" t="str">
        <f aca="false">IF(G58="2007","IPA 1",IF(G58="2008","IPA 1",IF(G58="2009","IPA 1",IF(G58="2010","IPA 1",IF(G58="2011","IPA 1",IF(G58="2012","IPA 1",IF(G58="2013","IPA 1",IF(G58="2014","IPA 2",IF(G58="2015","IPA 2",IF(G58="2016","IPA 2",IF(G58="2017","IPA 2",IF(G58="2018","IPA 2",IF(G58="2019","IPA 2",IF(G58="2020","IPA 2","IPA 3"))))))))))))))</f>
        <v>IPA 1</v>
      </c>
      <c r="D58" s="618" t="s">
        <v>7968</v>
      </c>
      <c r="G58" s="0" t="s">
        <v>7829</v>
      </c>
      <c r="H58" s="619" t="n">
        <v>39231.375</v>
      </c>
      <c r="I58" s="619" t="n">
        <v>39232.7083333333</v>
      </c>
      <c r="J58" s="618" t="n">
        <v>24495</v>
      </c>
      <c r="K58" s="0" t="s">
        <v>7830</v>
      </c>
      <c r="L58" s="620" t="n">
        <v>10385.04</v>
      </c>
      <c r="M58" s="621" t="s">
        <v>27</v>
      </c>
      <c r="N58" s="0" t="s">
        <v>7969</v>
      </c>
      <c r="O58" s="0" t="s">
        <v>27</v>
      </c>
    </row>
    <row r="59" customFormat="false" ht="13.8" hidden="false" customHeight="false" outlineLevel="0" collapsed="false">
      <c r="A59" s="0" t="str">
        <f aca="false">IF(G59="2007","IPA 1",IF(G59="2008","IPA 1",IF(G59="2009","IPA 1",IF(G59="2010","IPA 1",IF(G59="2011","IPA 1",IF(G59="2012","IPA 1",IF(G59="2013","IPA 1",IF(G59="2014","IPA 2",IF(G59="2015","IPA 2",IF(G59="2016","IPA 2",IF(G59="2017","IPA 2",IF(G59="2018","IPA 2",IF(G59="2019","IPA 2",IF(G59="2020","IPA 2","IPA 3"))))))))))))))</f>
        <v>IPA 1</v>
      </c>
      <c r="D59" s="618" t="s">
        <v>7970</v>
      </c>
      <c r="G59" s="0" t="s">
        <v>7829</v>
      </c>
      <c r="H59" s="619" t="n">
        <v>39224.375</v>
      </c>
      <c r="I59" s="619" t="n">
        <v>39226.6666666667</v>
      </c>
      <c r="J59" s="618" t="n">
        <v>24579</v>
      </c>
      <c r="K59" s="0" t="s">
        <v>7849</v>
      </c>
      <c r="L59" s="620" t="n">
        <v>3955.32</v>
      </c>
      <c r="M59" s="621" t="s">
        <v>27</v>
      </c>
      <c r="N59" s="0" t="s">
        <v>7971</v>
      </c>
      <c r="O59" s="0" t="s">
        <v>7851</v>
      </c>
    </row>
    <row r="60" customFormat="false" ht="13.8" hidden="false" customHeight="false" outlineLevel="0" collapsed="false">
      <c r="A60" s="0" t="str">
        <f aca="false">IF(G60="2007","IPA 1",IF(G60="2008","IPA 1",IF(G60="2009","IPA 1",IF(G60="2010","IPA 1",IF(G60="2011","IPA 1",IF(G60="2012","IPA 1",IF(G60="2013","IPA 1",IF(G60="2014","IPA 2",IF(G60="2015","IPA 2",IF(G60="2016","IPA 2",IF(G60="2017","IPA 2",IF(G60="2018","IPA 2",IF(G60="2019","IPA 2",IF(G60="2020","IPA 2","IPA 3"))))))))))))))</f>
        <v>IPA 1</v>
      </c>
      <c r="D60" s="618" t="s">
        <v>7972</v>
      </c>
      <c r="G60" s="0" t="s">
        <v>7829</v>
      </c>
      <c r="H60" s="619" t="n">
        <v>39260.3854166667</v>
      </c>
      <c r="I60" s="619" t="n">
        <v>39261.71875</v>
      </c>
      <c r="J60" s="618" t="n">
        <v>24581</v>
      </c>
      <c r="K60" s="0" t="s">
        <v>7830</v>
      </c>
      <c r="L60" s="620" t="n">
        <v>27580.54</v>
      </c>
      <c r="M60" s="621" t="s">
        <v>7838</v>
      </c>
      <c r="N60" s="0" t="s">
        <v>7973</v>
      </c>
      <c r="O60" s="0" t="s">
        <v>7861</v>
      </c>
    </row>
    <row r="61" customFormat="false" ht="13.8" hidden="false" customHeight="false" outlineLevel="0" collapsed="false">
      <c r="A61" s="0" t="str">
        <f aca="false">IF(G61="2007","IPA 1",IF(G61="2008","IPA 1",IF(G61="2009","IPA 1",IF(G61="2010","IPA 1",IF(G61="2011","IPA 1",IF(G61="2012","IPA 1",IF(G61="2013","IPA 1",IF(G61="2014","IPA 2",IF(G61="2015","IPA 2",IF(G61="2016","IPA 2",IF(G61="2017","IPA 2",IF(G61="2018","IPA 2",IF(G61="2019","IPA 2",IF(G61="2020","IPA 2","IPA 3"))))))))))))))</f>
        <v>IPA 1</v>
      </c>
      <c r="D61" s="618" t="s">
        <v>7974</v>
      </c>
      <c r="G61" s="0" t="s">
        <v>7829</v>
      </c>
      <c r="H61" s="619" t="n">
        <v>39378.3958333333</v>
      </c>
      <c r="I61" s="619" t="n">
        <v>39379.7291666667</v>
      </c>
      <c r="J61" s="618" t="n">
        <v>24619</v>
      </c>
      <c r="K61" s="0" t="s">
        <v>7830</v>
      </c>
      <c r="L61" s="620" t="n">
        <v>33554.48</v>
      </c>
      <c r="M61" s="621" t="s">
        <v>7925</v>
      </c>
      <c r="N61" s="0" t="s">
        <v>7975</v>
      </c>
      <c r="O61" s="0" t="s">
        <v>7927</v>
      </c>
    </row>
    <row r="62" customFormat="false" ht="28.35" hidden="false" customHeight="false" outlineLevel="0" collapsed="false">
      <c r="A62" s="0" t="str">
        <f aca="false">IF(G62="2007","IPA 1",IF(G62="2008","IPA 1",IF(G62="2009","IPA 1",IF(G62="2010","IPA 1",IF(G62="2011","IPA 1",IF(G62="2012","IPA 1",IF(G62="2013","IPA 1",IF(G62="2014","IPA 2",IF(G62="2015","IPA 2",IF(G62="2016","IPA 2",IF(G62="2017","IPA 2",IF(G62="2018","IPA 2",IF(G62="2019","IPA 2",IF(G62="2020","IPA 2","IPA 3"))))))))))))))</f>
        <v>IPA 1</v>
      </c>
      <c r="D62" s="618" t="s">
        <v>7976</v>
      </c>
      <c r="G62" s="0" t="s">
        <v>7829</v>
      </c>
      <c r="H62" s="619" t="n">
        <v>39237.375</v>
      </c>
      <c r="I62" s="619" t="n">
        <v>39239.7083333333</v>
      </c>
      <c r="J62" s="618" t="n">
        <v>24649</v>
      </c>
      <c r="K62" s="0" t="s">
        <v>7830</v>
      </c>
      <c r="L62" s="620" t="n">
        <v>11223.72</v>
      </c>
      <c r="M62" s="621" t="s">
        <v>7838</v>
      </c>
      <c r="N62" s="436" t="s">
        <v>7977</v>
      </c>
      <c r="O62" s="0" t="s">
        <v>4139</v>
      </c>
    </row>
    <row r="63" customFormat="false" ht="13.8" hidden="false" customHeight="false" outlineLevel="0" collapsed="false">
      <c r="A63" s="0" t="str">
        <f aca="false">IF(G63="2007","IPA 1",IF(G63="2008","IPA 1",IF(G63="2009","IPA 1",IF(G63="2010","IPA 1",IF(G63="2011","IPA 1",IF(G63="2012","IPA 1",IF(G63="2013","IPA 1",IF(G63="2014","IPA 2",IF(G63="2015","IPA 2",IF(G63="2016","IPA 2",IF(G63="2017","IPA 2",IF(G63="2018","IPA 2",IF(G63="2019","IPA 2",IF(G63="2020","IPA 2","IPA 3"))))))))))))))</f>
        <v>IPA 1</v>
      </c>
      <c r="D63" s="618" t="s">
        <v>7978</v>
      </c>
      <c r="G63" s="0" t="s">
        <v>7829</v>
      </c>
      <c r="H63" s="619" t="n">
        <v>39265.5833333333</v>
      </c>
      <c r="I63" s="619" t="n">
        <v>39268.5625</v>
      </c>
      <c r="J63" s="618" t="n">
        <v>24654</v>
      </c>
      <c r="K63" s="0" t="s">
        <v>7830</v>
      </c>
      <c r="L63" s="620" t="n">
        <v>47037.49</v>
      </c>
      <c r="M63" s="621" t="s">
        <v>7979</v>
      </c>
      <c r="N63" s="0" t="s">
        <v>7980</v>
      </c>
      <c r="O63" s="0" t="s">
        <v>4139</v>
      </c>
    </row>
    <row r="64" customFormat="false" ht="13.8" hidden="false" customHeight="false" outlineLevel="0" collapsed="false">
      <c r="A64" s="0" t="str">
        <f aca="false">IF(G64="2007","IPA 1",IF(G64="2008","IPA 1",IF(G64="2009","IPA 1",IF(G64="2010","IPA 1",IF(G64="2011","IPA 1",IF(G64="2012","IPA 1",IF(G64="2013","IPA 1",IF(G64="2014","IPA 2",IF(G64="2015","IPA 2",IF(G64="2016","IPA 2",IF(G64="2017","IPA 2",IF(G64="2018","IPA 2",IF(G64="2019","IPA 2",IF(G64="2020","IPA 2","IPA 3"))))))))))))))</f>
        <v>IPA 1</v>
      </c>
      <c r="D64" s="618" t="s">
        <v>7981</v>
      </c>
      <c r="G64" s="0" t="s">
        <v>7829</v>
      </c>
      <c r="H64" s="619" t="n">
        <v>39282.375</v>
      </c>
      <c r="I64" s="619" t="n">
        <v>39283.7083333333</v>
      </c>
      <c r="J64" s="618" t="n">
        <v>24710</v>
      </c>
      <c r="K64" s="0" t="s">
        <v>7830</v>
      </c>
      <c r="L64" s="620" t="n">
        <v>36190.67</v>
      </c>
      <c r="M64" s="621" t="s">
        <v>7982</v>
      </c>
      <c r="N64" s="0" t="s">
        <v>7983</v>
      </c>
      <c r="O64" s="0" t="s">
        <v>7984</v>
      </c>
    </row>
    <row r="65" customFormat="false" ht="13.8" hidden="false" customHeight="false" outlineLevel="0" collapsed="false">
      <c r="A65" s="0" t="str">
        <f aca="false">IF(G65="2007","IPA 1",IF(G65="2008","IPA 1",IF(G65="2009","IPA 1",IF(G65="2010","IPA 1",IF(G65="2011","IPA 1",IF(G65="2012","IPA 1",IF(G65="2013","IPA 1",IF(G65="2014","IPA 2",IF(G65="2015","IPA 2",IF(G65="2016","IPA 2",IF(G65="2017","IPA 2",IF(G65="2018","IPA 2",IF(G65="2019","IPA 2",IF(G65="2020","IPA 2","IPA 3"))))))))))))))</f>
        <v>IPA 1</v>
      </c>
      <c r="D65" s="618" t="s">
        <v>7985</v>
      </c>
      <c r="G65" s="0" t="s">
        <v>7829</v>
      </c>
      <c r="H65" s="619" t="n">
        <v>39233.375</v>
      </c>
      <c r="I65" s="619" t="n">
        <v>39234.5416666667</v>
      </c>
      <c r="J65" s="618" t="n">
        <v>24718</v>
      </c>
      <c r="K65" s="0" t="s">
        <v>7856</v>
      </c>
      <c r="L65" s="620" t="n">
        <v>379.25</v>
      </c>
      <c r="M65" s="621" t="s">
        <v>7857</v>
      </c>
      <c r="O65" s="0" t="s">
        <v>7514</v>
      </c>
    </row>
    <row r="66" customFormat="false" ht="13.8" hidden="false" customHeight="false" outlineLevel="0" collapsed="false">
      <c r="A66" s="0" t="str">
        <f aca="false">IF(G66="2007","IPA 1",IF(G66="2008","IPA 1",IF(G66="2009","IPA 1",IF(G66="2010","IPA 1",IF(G66="2011","IPA 1",IF(G66="2012","IPA 1",IF(G66="2013","IPA 1",IF(G66="2014","IPA 2",IF(G66="2015","IPA 2",IF(G66="2016","IPA 2",IF(G66="2017","IPA 2",IF(G66="2018","IPA 2",IF(G66="2019","IPA 2",IF(G66="2020","IPA 2","IPA 3"))))))))))))))</f>
        <v>IPA 1</v>
      </c>
      <c r="D66" s="618" t="s">
        <v>7986</v>
      </c>
      <c r="G66" s="0" t="s">
        <v>7987</v>
      </c>
      <c r="H66" s="619" t="n">
        <v>39546.3541666667</v>
      </c>
      <c r="I66" s="619" t="n">
        <v>39547.5416666667</v>
      </c>
      <c r="J66" s="618" t="n">
        <v>24732</v>
      </c>
      <c r="K66" s="0" t="s">
        <v>7830</v>
      </c>
      <c r="L66" s="620" t="n">
        <v>21250.16</v>
      </c>
      <c r="M66" s="621" t="s">
        <v>7988</v>
      </c>
      <c r="N66" s="0" t="s">
        <v>7989</v>
      </c>
      <c r="O66" s="0" t="s">
        <v>7464</v>
      </c>
    </row>
    <row r="67" customFormat="false" ht="13.8" hidden="false" customHeight="false" outlineLevel="0" collapsed="false">
      <c r="A67" s="0" t="str">
        <f aca="false">IF(G67="2007","IPA 1",IF(G67="2008","IPA 1",IF(G67="2009","IPA 1",IF(G67="2010","IPA 1",IF(G67="2011","IPA 1",IF(G67="2012","IPA 1",IF(G67="2013","IPA 1",IF(G67="2014","IPA 2",IF(G67="2015","IPA 2",IF(G67="2016","IPA 2",IF(G67="2017","IPA 2",IF(G67="2018","IPA 2",IF(G67="2019","IPA 2",IF(G67="2020","IPA 2","IPA 3"))))))))))))))</f>
        <v>IPA 1</v>
      </c>
      <c r="D67" s="618" t="s">
        <v>7990</v>
      </c>
      <c r="G67" s="0" t="s">
        <v>7829</v>
      </c>
      <c r="H67" s="619" t="n">
        <v>39258.375</v>
      </c>
      <c r="I67" s="619" t="n">
        <v>39262.7083333333</v>
      </c>
      <c r="J67" s="618" t="n">
        <v>24741</v>
      </c>
      <c r="K67" s="0" t="s">
        <v>7830</v>
      </c>
      <c r="L67" s="620" t="n">
        <v>32336.03</v>
      </c>
      <c r="M67" s="621" t="s">
        <v>7991</v>
      </c>
      <c r="N67" s="0" t="s">
        <v>7992</v>
      </c>
      <c r="O67" s="0" t="s">
        <v>7905</v>
      </c>
    </row>
    <row r="68" customFormat="false" ht="13.8" hidden="false" customHeight="false" outlineLevel="0" collapsed="false">
      <c r="A68" s="0" t="str">
        <f aca="false">IF(G68="2007","IPA 1",IF(G68="2008","IPA 1",IF(G68="2009","IPA 1",IF(G68="2010","IPA 1",IF(G68="2011","IPA 1",IF(G68="2012","IPA 1",IF(G68="2013","IPA 1",IF(G68="2014","IPA 2",IF(G68="2015","IPA 2",IF(G68="2016","IPA 2",IF(G68="2017","IPA 2",IF(G68="2018","IPA 2",IF(G68="2019","IPA 2",IF(G68="2020","IPA 2","IPA 3"))))))))))))))</f>
        <v>IPA 1</v>
      </c>
      <c r="D68" s="618" t="s">
        <v>7993</v>
      </c>
      <c r="G68" s="0" t="s">
        <v>7829</v>
      </c>
      <c r="H68" s="619" t="n">
        <v>39238.375</v>
      </c>
      <c r="I68" s="619" t="n">
        <v>39255.7083333333</v>
      </c>
      <c r="J68" s="618" t="n">
        <v>24750</v>
      </c>
      <c r="K68" s="0" t="s">
        <v>7856</v>
      </c>
      <c r="L68" s="620" t="n">
        <v>286.75</v>
      </c>
      <c r="M68" s="621" t="s">
        <v>7857</v>
      </c>
      <c r="O68" s="0" t="s">
        <v>7514</v>
      </c>
    </row>
    <row r="69" customFormat="false" ht="13.8" hidden="false" customHeight="false" outlineLevel="0" collapsed="false">
      <c r="A69" s="0" t="str">
        <f aca="false">IF(G69="2007","IPA 1",IF(G69="2008","IPA 1",IF(G69="2009","IPA 1",IF(G69="2010","IPA 1",IF(G69="2011","IPA 1",IF(G69="2012","IPA 1",IF(G69="2013","IPA 1",IF(G69="2014","IPA 2",IF(G69="2015","IPA 2",IF(G69="2016","IPA 2",IF(G69="2017","IPA 2",IF(G69="2018","IPA 2",IF(G69="2019","IPA 2",IF(G69="2020","IPA 2","IPA 3"))))))))))))))</f>
        <v>IPA 1</v>
      </c>
      <c r="D69" s="618" t="s">
        <v>7994</v>
      </c>
      <c r="G69" s="0" t="s">
        <v>7829</v>
      </c>
      <c r="H69" s="619" t="n">
        <v>39260.3958333333</v>
      </c>
      <c r="I69" s="619" t="n">
        <v>39272.7291666667</v>
      </c>
      <c r="J69" s="618" t="n">
        <v>24763</v>
      </c>
      <c r="K69" s="0" t="s">
        <v>7841</v>
      </c>
      <c r="L69" s="620" t="n">
        <v>5878.56</v>
      </c>
      <c r="M69" s="621" t="s">
        <v>7838</v>
      </c>
      <c r="N69" s="0" t="s">
        <v>7995</v>
      </c>
      <c r="O69" s="0" t="s">
        <v>7962</v>
      </c>
    </row>
    <row r="70" customFormat="false" ht="13.8" hidden="false" customHeight="false" outlineLevel="0" collapsed="false">
      <c r="A70" s="0" t="str">
        <f aca="false">IF(G70="2007","IPA 1",IF(G70="2008","IPA 1",IF(G70="2009","IPA 1",IF(G70="2010","IPA 1",IF(G70="2011","IPA 1",IF(G70="2012","IPA 1",IF(G70="2013","IPA 1",IF(G70="2014","IPA 2",IF(G70="2015","IPA 2",IF(G70="2016","IPA 2",IF(G70="2017","IPA 2",IF(G70="2018","IPA 2",IF(G70="2019","IPA 2",IF(G70="2020","IPA 2","IPA 3"))))))))))))))</f>
        <v>IPA 1</v>
      </c>
      <c r="D70" s="618" t="s">
        <v>7996</v>
      </c>
      <c r="G70" s="0" t="s">
        <v>7829</v>
      </c>
      <c r="H70" s="619" t="n">
        <v>39286.375</v>
      </c>
      <c r="I70" s="619" t="n">
        <v>39287.5416666667</v>
      </c>
      <c r="J70" s="618" t="n">
        <v>24767</v>
      </c>
      <c r="K70" s="0" t="s">
        <v>7830</v>
      </c>
      <c r="L70" s="620" t="n">
        <v>25470.71</v>
      </c>
      <c r="M70" s="621" t="s">
        <v>7997</v>
      </c>
      <c r="N70" s="0" t="s">
        <v>7998</v>
      </c>
      <c r="O70" s="0" t="s">
        <v>7464</v>
      </c>
    </row>
    <row r="71" customFormat="false" ht="13.8" hidden="false" customHeight="false" outlineLevel="0" collapsed="false">
      <c r="A71" s="0" t="str">
        <f aca="false">IF(G71="2007","IPA 1",IF(G71="2008","IPA 1",IF(G71="2009","IPA 1",IF(G71="2010","IPA 1",IF(G71="2011","IPA 1",IF(G71="2012","IPA 1",IF(G71="2013","IPA 1",IF(G71="2014","IPA 2",IF(G71="2015","IPA 2",IF(G71="2016","IPA 2",IF(G71="2017","IPA 2",IF(G71="2018","IPA 2",IF(G71="2019","IPA 2",IF(G71="2020","IPA 2","IPA 3"))))))))))))))</f>
        <v>IPA 1</v>
      </c>
      <c r="D71" s="618" t="s">
        <v>7999</v>
      </c>
      <c r="G71" s="0" t="s">
        <v>7829</v>
      </c>
      <c r="H71" s="619" t="n">
        <v>39265.4166666667</v>
      </c>
      <c r="I71" s="619" t="n">
        <v>39269.6666666667</v>
      </c>
      <c r="J71" s="618" t="n">
        <v>24768</v>
      </c>
      <c r="K71" s="0" t="s">
        <v>7849</v>
      </c>
      <c r="L71" s="620" t="n">
        <v>3777.8</v>
      </c>
      <c r="M71" s="621" t="s">
        <v>27</v>
      </c>
      <c r="N71" s="0" t="s">
        <v>8000</v>
      </c>
      <c r="O71" s="0" t="s">
        <v>7851</v>
      </c>
    </row>
    <row r="72" customFormat="false" ht="13.8" hidden="false" customHeight="false" outlineLevel="0" collapsed="false">
      <c r="A72" s="0" t="str">
        <f aca="false">IF(G72="2007","IPA 1",IF(G72="2008","IPA 1",IF(G72="2009","IPA 1",IF(G72="2010","IPA 1",IF(G72="2011","IPA 1",IF(G72="2012","IPA 1",IF(G72="2013","IPA 1",IF(G72="2014","IPA 2",IF(G72="2015","IPA 2",IF(G72="2016","IPA 2",IF(G72="2017","IPA 2",IF(G72="2018","IPA 2",IF(G72="2019","IPA 2",IF(G72="2020","IPA 2","IPA 3"))))))))))))))</f>
        <v>IPA 1</v>
      </c>
      <c r="D72" s="618" t="s">
        <v>8001</v>
      </c>
      <c r="G72" s="0" t="s">
        <v>7829</v>
      </c>
      <c r="H72" s="619" t="n">
        <v>39374.375</v>
      </c>
      <c r="I72" s="619" t="n">
        <v>39375.5</v>
      </c>
      <c r="J72" s="618" t="n">
        <v>24780</v>
      </c>
      <c r="K72" s="0" t="s">
        <v>7830</v>
      </c>
      <c r="L72" s="620" t="n">
        <v>57816.09</v>
      </c>
      <c r="M72" s="621" t="s">
        <v>7838</v>
      </c>
      <c r="N72" s="0" t="s">
        <v>8002</v>
      </c>
      <c r="O72" s="0" t="s">
        <v>7464</v>
      </c>
    </row>
    <row r="73" customFormat="false" ht="13.8" hidden="false" customHeight="false" outlineLevel="0" collapsed="false">
      <c r="A73" s="0" t="str">
        <f aca="false">IF(G73="2007","IPA 1",IF(G73="2008","IPA 1",IF(G73="2009","IPA 1",IF(G73="2010","IPA 1",IF(G73="2011","IPA 1",IF(G73="2012","IPA 1",IF(G73="2013","IPA 1",IF(G73="2014","IPA 2",IF(G73="2015","IPA 2",IF(G73="2016","IPA 2",IF(G73="2017","IPA 2",IF(G73="2018","IPA 2",IF(G73="2019","IPA 2",IF(G73="2020","IPA 2","IPA 3"))))))))))))))</f>
        <v>IPA 1</v>
      </c>
      <c r="D73" s="618" t="s">
        <v>8003</v>
      </c>
      <c r="G73" s="0" t="s">
        <v>7829</v>
      </c>
      <c r="H73" s="619" t="n">
        <v>39246.375</v>
      </c>
      <c r="I73" s="619" t="n">
        <v>39256.7083333333</v>
      </c>
      <c r="J73" s="618" t="n">
        <v>24797</v>
      </c>
      <c r="K73" s="0" t="s">
        <v>7856</v>
      </c>
      <c r="L73" s="620" t="n">
        <v>39.22</v>
      </c>
      <c r="M73" s="621" t="s">
        <v>7857</v>
      </c>
      <c r="O73" s="0" t="s">
        <v>7514</v>
      </c>
    </row>
    <row r="74" customFormat="false" ht="13.8" hidden="false" customHeight="false" outlineLevel="0" collapsed="false">
      <c r="A74" s="0" t="str">
        <f aca="false">IF(G74="2007","IPA 1",IF(G74="2008","IPA 1",IF(G74="2009","IPA 1",IF(G74="2010","IPA 1",IF(G74="2011","IPA 1",IF(G74="2012","IPA 1",IF(G74="2013","IPA 1",IF(G74="2014","IPA 2",IF(G74="2015","IPA 2",IF(G74="2016","IPA 2",IF(G74="2017","IPA 2",IF(G74="2018","IPA 2",IF(G74="2019","IPA 2",IF(G74="2020","IPA 2","IPA 3"))))))))))))))</f>
        <v>IPA 1</v>
      </c>
      <c r="D74" s="618" t="s">
        <v>8004</v>
      </c>
      <c r="G74" s="0" t="s">
        <v>7829</v>
      </c>
      <c r="H74" s="619" t="n">
        <v>39274.4583333333</v>
      </c>
      <c r="I74" s="619" t="n">
        <v>39274.6666666667</v>
      </c>
      <c r="J74" s="618" t="n">
        <v>24809</v>
      </c>
      <c r="K74" s="0" t="s">
        <v>7830</v>
      </c>
      <c r="L74" s="620" t="n">
        <v>8419.6</v>
      </c>
      <c r="M74" s="621" t="s">
        <v>7838</v>
      </c>
      <c r="N74" s="0" t="s">
        <v>8005</v>
      </c>
      <c r="O74" s="0" t="s">
        <v>7514</v>
      </c>
    </row>
    <row r="75" customFormat="false" ht="13.8" hidden="false" customHeight="false" outlineLevel="0" collapsed="false">
      <c r="A75" s="0" t="str">
        <f aca="false">IF(G75="2007","IPA 1",IF(G75="2008","IPA 1",IF(G75="2009","IPA 1",IF(G75="2010","IPA 1",IF(G75="2011","IPA 1",IF(G75="2012","IPA 1",IF(G75="2013","IPA 1",IF(G75="2014","IPA 2",IF(G75="2015","IPA 2",IF(G75="2016","IPA 2",IF(G75="2017","IPA 2",IF(G75="2018","IPA 2",IF(G75="2019","IPA 2",IF(G75="2020","IPA 2","IPA 3"))))))))))))))</f>
        <v>IPA 1</v>
      </c>
      <c r="D75" s="618" t="s">
        <v>8006</v>
      </c>
      <c r="G75" s="0" t="s">
        <v>7829</v>
      </c>
      <c r="H75" s="619" t="n">
        <v>39380.375</v>
      </c>
      <c r="I75" s="619" t="n">
        <v>39381.5833333333</v>
      </c>
      <c r="J75" s="618" t="n">
        <v>24824</v>
      </c>
      <c r="K75" s="0" t="s">
        <v>7830</v>
      </c>
      <c r="L75" s="620" t="n">
        <v>3310</v>
      </c>
      <c r="M75" s="621" t="s">
        <v>27</v>
      </c>
      <c r="N75" s="0" t="s">
        <v>8007</v>
      </c>
      <c r="O75" s="0" t="s">
        <v>27</v>
      </c>
    </row>
    <row r="76" customFormat="false" ht="13.8" hidden="false" customHeight="false" outlineLevel="0" collapsed="false">
      <c r="A76" s="0" t="str">
        <f aca="false">IF(G76="2007","IPA 1",IF(G76="2008","IPA 1",IF(G76="2009","IPA 1",IF(G76="2010","IPA 1",IF(G76="2011","IPA 1",IF(G76="2012","IPA 1",IF(G76="2013","IPA 1",IF(G76="2014","IPA 2",IF(G76="2015","IPA 2",IF(G76="2016","IPA 2",IF(G76="2017","IPA 2",IF(G76="2018","IPA 2",IF(G76="2019","IPA 2",IF(G76="2020","IPA 2","IPA 3"))))))))))))))</f>
        <v>IPA 1</v>
      </c>
      <c r="D76" s="618" t="s">
        <v>8008</v>
      </c>
      <c r="G76" s="0" t="s">
        <v>7829</v>
      </c>
      <c r="H76" s="619" t="n">
        <v>39336.3333333333</v>
      </c>
      <c r="I76" s="619" t="n">
        <v>39336.7083333333</v>
      </c>
      <c r="J76" s="618" t="n">
        <v>24865</v>
      </c>
      <c r="K76" s="0" t="s">
        <v>7830</v>
      </c>
      <c r="L76" s="620" t="n">
        <v>13275.71</v>
      </c>
      <c r="M76" s="621" t="s">
        <v>8009</v>
      </c>
      <c r="N76" s="0" t="s">
        <v>8010</v>
      </c>
      <c r="O76" s="0" t="s">
        <v>7833</v>
      </c>
    </row>
    <row r="77" customFormat="false" ht="13.8" hidden="false" customHeight="false" outlineLevel="0" collapsed="false">
      <c r="A77" s="0" t="str">
        <f aca="false">IF(G77="2007","IPA 1",IF(G77="2008","IPA 1",IF(G77="2009","IPA 1",IF(G77="2010","IPA 1",IF(G77="2011","IPA 1",IF(G77="2012","IPA 1",IF(G77="2013","IPA 1",IF(G77="2014","IPA 2",IF(G77="2015","IPA 2",IF(G77="2016","IPA 2",IF(G77="2017","IPA 2",IF(G77="2018","IPA 2",IF(G77="2019","IPA 2",IF(G77="2020","IPA 2","IPA 3"))))))))))))))</f>
        <v>IPA 1</v>
      </c>
      <c r="D77" s="618" t="s">
        <v>8011</v>
      </c>
      <c r="G77" s="0" t="s">
        <v>7829</v>
      </c>
      <c r="H77" s="619" t="n">
        <v>39335.375</v>
      </c>
      <c r="I77" s="619" t="n">
        <v>39335.7291666667</v>
      </c>
      <c r="J77" s="618" t="n">
        <v>24882</v>
      </c>
      <c r="K77" s="0" t="s">
        <v>8012</v>
      </c>
      <c r="L77" s="620" t="n">
        <v>14233.68</v>
      </c>
      <c r="M77" s="621" t="s">
        <v>7853</v>
      </c>
      <c r="N77" s="0" t="s">
        <v>8013</v>
      </c>
      <c r="O77" s="0" t="s">
        <v>7833</v>
      </c>
    </row>
    <row r="78" customFormat="false" ht="13.8" hidden="false" customHeight="false" outlineLevel="0" collapsed="false">
      <c r="A78" s="0" t="str">
        <f aca="false">IF(G78="2007","IPA 1",IF(G78="2008","IPA 1",IF(G78="2009","IPA 1",IF(G78="2010","IPA 1",IF(G78="2011","IPA 1",IF(G78="2012","IPA 1",IF(G78="2013","IPA 1",IF(G78="2014","IPA 2",IF(G78="2015","IPA 2",IF(G78="2016","IPA 2",IF(G78="2017","IPA 2",IF(G78="2018","IPA 2",IF(G78="2019","IPA 2",IF(G78="2020","IPA 2","IPA 3"))))))))))))))</f>
        <v>IPA 1</v>
      </c>
      <c r="D78" s="618" t="s">
        <v>8014</v>
      </c>
      <c r="G78" s="0" t="s">
        <v>7829</v>
      </c>
      <c r="H78" s="619" t="n">
        <v>39260.375</v>
      </c>
      <c r="I78" s="619" t="n">
        <v>39265.7083333333</v>
      </c>
      <c r="J78" s="618" t="n">
        <v>24913</v>
      </c>
      <c r="K78" s="0" t="s">
        <v>7856</v>
      </c>
      <c r="L78" s="620" t="n">
        <v>251.26</v>
      </c>
      <c r="M78" s="621" t="s">
        <v>8015</v>
      </c>
      <c r="O78" s="0" t="s">
        <v>7514</v>
      </c>
    </row>
    <row r="79" customFormat="false" ht="13.8" hidden="false" customHeight="false" outlineLevel="0" collapsed="false">
      <c r="A79" s="0" t="str">
        <f aca="false">IF(G79="2007","IPA 1",IF(G79="2008","IPA 1",IF(G79="2009","IPA 1",IF(G79="2010","IPA 1",IF(G79="2011","IPA 1",IF(G79="2012","IPA 1",IF(G79="2013","IPA 1",IF(G79="2014","IPA 2",IF(G79="2015","IPA 2",IF(G79="2016","IPA 2",IF(G79="2017","IPA 2",IF(G79="2018","IPA 2",IF(G79="2019","IPA 2",IF(G79="2020","IPA 2","IPA 3"))))))))))))))</f>
        <v>IPA 1</v>
      </c>
      <c r="D79" s="618" t="s">
        <v>8016</v>
      </c>
      <c r="G79" s="0" t="s">
        <v>7829</v>
      </c>
      <c r="H79" s="619" t="n">
        <v>39342.375</v>
      </c>
      <c r="I79" s="619" t="n">
        <v>39343.5625</v>
      </c>
      <c r="J79" s="618" t="n">
        <v>24918</v>
      </c>
      <c r="K79" s="0" t="s">
        <v>7830</v>
      </c>
      <c r="L79" s="620" t="n">
        <v>64183.61</v>
      </c>
      <c r="M79" s="621" t="s">
        <v>8017</v>
      </c>
      <c r="N79" s="0" t="s">
        <v>8018</v>
      </c>
      <c r="O79" s="0" t="s">
        <v>7865</v>
      </c>
    </row>
    <row r="80" customFormat="false" ht="13.8" hidden="false" customHeight="false" outlineLevel="0" collapsed="false">
      <c r="A80" s="0" t="str">
        <f aca="false">IF(G80="2007","IPA 1",IF(G80="2008","IPA 1",IF(G80="2009","IPA 1",IF(G80="2010","IPA 1",IF(G80="2011","IPA 1",IF(G80="2012","IPA 1",IF(G80="2013","IPA 1",IF(G80="2014","IPA 2",IF(G80="2015","IPA 2",IF(G80="2016","IPA 2",IF(G80="2017","IPA 2",IF(G80="2018","IPA 2",IF(G80="2019","IPA 2",IF(G80="2020","IPA 2","IPA 3"))))))))))))))</f>
        <v>IPA 1</v>
      </c>
      <c r="D80" s="618" t="s">
        <v>8019</v>
      </c>
      <c r="G80" s="0" t="s">
        <v>7829</v>
      </c>
      <c r="H80" s="619" t="n">
        <v>39365.3541666667</v>
      </c>
      <c r="I80" s="619" t="n">
        <v>39366.7291666667</v>
      </c>
      <c r="J80" s="618" t="n">
        <v>24945</v>
      </c>
      <c r="K80" s="0" t="s">
        <v>7830</v>
      </c>
      <c r="L80" s="620" t="n">
        <v>38272.84</v>
      </c>
      <c r="M80" s="621" t="s">
        <v>8020</v>
      </c>
      <c r="N80" s="0" t="s">
        <v>8021</v>
      </c>
      <c r="O80" s="0" t="s">
        <v>7962</v>
      </c>
    </row>
    <row r="81" customFormat="false" ht="13.8" hidden="false" customHeight="false" outlineLevel="0" collapsed="false">
      <c r="A81" s="0" t="str">
        <f aca="false">IF(G81="2007","IPA 1",IF(G81="2008","IPA 1",IF(G81="2009","IPA 1",IF(G81="2010","IPA 1",IF(G81="2011","IPA 1",IF(G81="2012","IPA 1",IF(G81="2013","IPA 1",IF(G81="2014","IPA 2",IF(G81="2015","IPA 2",IF(G81="2016","IPA 2",IF(G81="2017","IPA 2",IF(G81="2018","IPA 2",IF(G81="2019","IPA 2",IF(G81="2020","IPA 2","IPA 3"))))))))))))))</f>
        <v>IPA 1</v>
      </c>
      <c r="D81" s="618" t="s">
        <v>8022</v>
      </c>
      <c r="G81" s="0" t="s">
        <v>7987</v>
      </c>
      <c r="H81" s="619" t="n">
        <v>39555.375</v>
      </c>
      <c r="I81" s="619" t="n">
        <v>39556.7291666667</v>
      </c>
      <c r="J81" s="618" t="n">
        <v>24946</v>
      </c>
      <c r="K81" s="0" t="s">
        <v>7830</v>
      </c>
      <c r="L81" s="620" t="n">
        <v>32350.84</v>
      </c>
      <c r="M81" s="621" t="s">
        <v>8020</v>
      </c>
      <c r="N81" s="0" t="s">
        <v>8023</v>
      </c>
      <c r="O81" s="0" t="s">
        <v>4139</v>
      </c>
    </row>
    <row r="82" customFormat="false" ht="13.8" hidden="false" customHeight="false" outlineLevel="0" collapsed="false">
      <c r="A82" s="0" t="str">
        <f aca="false">IF(G82="2007","IPA 1",IF(G82="2008","IPA 1",IF(G82="2009","IPA 1",IF(G82="2010","IPA 1",IF(G82="2011","IPA 1",IF(G82="2012","IPA 1",IF(G82="2013","IPA 1",IF(G82="2014","IPA 2",IF(G82="2015","IPA 2",IF(G82="2016","IPA 2",IF(G82="2017","IPA 2",IF(G82="2018","IPA 2",IF(G82="2019","IPA 2",IF(G82="2020","IPA 2","IPA 3"))))))))))))))</f>
        <v>IPA 1</v>
      </c>
      <c r="D82" s="618" t="s">
        <v>8024</v>
      </c>
      <c r="G82" s="0" t="s">
        <v>7829</v>
      </c>
      <c r="H82" s="619" t="n">
        <v>39420.375</v>
      </c>
      <c r="I82" s="619" t="n">
        <v>39421.7083333333</v>
      </c>
      <c r="J82" s="618" t="n">
        <v>24987</v>
      </c>
      <c r="K82" s="0" t="s">
        <v>7830</v>
      </c>
      <c r="L82" s="620" t="n">
        <v>15416.15</v>
      </c>
      <c r="M82" s="621" t="s">
        <v>27</v>
      </c>
      <c r="N82" s="0" t="s">
        <v>8025</v>
      </c>
      <c r="O82" s="0" t="s">
        <v>27</v>
      </c>
    </row>
    <row r="83" customFormat="false" ht="13.8" hidden="false" customHeight="false" outlineLevel="0" collapsed="false">
      <c r="A83" s="0" t="str">
        <f aca="false">IF(G83="2007","IPA 1",IF(G83="2008","IPA 1",IF(G83="2009","IPA 1",IF(G83="2010","IPA 1",IF(G83="2011","IPA 1",IF(G83="2012","IPA 1",IF(G83="2013","IPA 1",IF(G83="2014","IPA 2",IF(G83="2015","IPA 2",IF(G83="2016","IPA 2",IF(G83="2017","IPA 2",IF(G83="2018","IPA 2",IF(G83="2019","IPA 2",IF(G83="2020","IPA 2","IPA 3"))))))))))))))</f>
        <v>IPA 1</v>
      </c>
      <c r="D83" s="618" t="s">
        <v>8026</v>
      </c>
      <c r="G83" s="0" t="s">
        <v>7829</v>
      </c>
      <c r="H83" s="619" t="n">
        <v>39342.3541666667</v>
      </c>
      <c r="I83" s="619" t="n">
        <v>39342.7083333333</v>
      </c>
      <c r="J83" s="618" t="n">
        <v>24996</v>
      </c>
      <c r="K83" s="0" t="s">
        <v>7830</v>
      </c>
      <c r="L83" s="620" t="n">
        <v>5486.17</v>
      </c>
      <c r="M83" s="621" t="s">
        <v>27</v>
      </c>
      <c r="N83" s="0" t="s">
        <v>8027</v>
      </c>
      <c r="O83" s="0" t="s">
        <v>27</v>
      </c>
    </row>
    <row r="84" customFormat="false" ht="13.8" hidden="false" customHeight="false" outlineLevel="0" collapsed="false">
      <c r="A84" s="0" t="str">
        <f aca="false">IF(G84="2007","IPA 1",IF(G84="2008","IPA 1",IF(G84="2009","IPA 1",IF(G84="2010","IPA 1",IF(G84="2011","IPA 1",IF(G84="2012","IPA 1",IF(G84="2013","IPA 1",IF(G84="2014","IPA 2",IF(G84="2015","IPA 2",IF(G84="2016","IPA 2",IF(G84="2017","IPA 2",IF(G84="2018","IPA 2",IF(G84="2019","IPA 2",IF(G84="2020","IPA 2","IPA 3"))))))))))))))</f>
        <v>IPA 1</v>
      </c>
      <c r="D84" s="618" t="s">
        <v>8026</v>
      </c>
      <c r="G84" s="0" t="s">
        <v>7829</v>
      </c>
      <c r="H84" s="619" t="n">
        <v>39343.3541666667</v>
      </c>
      <c r="I84" s="619" t="n">
        <v>39343.7083333333</v>
      </c>
      <c r="J84" s="618" t="n">
        <v>24997</v>
      </c>
      <c r="K84" s="0" t="s">
        <v>7830</v>
      </c>
      <c r="L84" s="620" t="n">
        <v>3216.77</v>
      </c>
      <c r="M84" s="621" t="s">
        <v>27</v>
      </c>
      <c r="N84" s="0" t="s">
        <v>8027</v>
      </c>
      <c r="O84" s="0" t="s">
        <v>27</v>
      </c>
    </row>
    <row r="85" customFormat="false" ht="13.8" hidden="false" customHeight="false" outlineLevel="0" collapsed="false">
      <c r="A85" s="0" t="str">
        <f aca="false">IF(G85="2007","IPA 1",IF(G85="2008","IPA 1",IF(G85="2009","IPA 1",IF(G85="2010","IPA 1",IF(G85="2011","IPA 1",IF(G85="2012","IPA 1",IF(G85="2013","IPA 1",IF(G85="2014","IPA 2",IF(G85="2015","IPA 2",IF(G85="2016","IPA 2",IF(G85="2017","IPA 2",IF(G85="2018","IPA 2",IF(G85="2019","IPA 2",IF(G85="2020","IPA 2","IPA 3"))))))))))))))</f>
        <v>IPA 1</v>
      </c>
      <c r="D85" s="618" t="s">
        <v>8028</v>
      </c>
      <c r="G85" s="0" t="s">
        <v>7829</v>
      </c>
      <c r="H85" s="619" t="n">
        <v>39344.3541666667</v>
      </c>
      <c r="I85" s="619" t="n">
        <v>39344.7083333333</v>
      </c>
      <c r="J85" s="618" t="n">
        <v>24998</v>
      </c>
      <c r="K85" s="0" t="s">
        <v>7830</v>
      </c>
      <c r="L85" s="620" t="n">
        <v>4289.02</v>
      </c>
      <c r="M85" s="621" t="s">
        <v>27</v>
      </c>
      <c r="N85" s="0" t="s">
        <v>8027</v>
      </c>
      <c r="O85" s="0" t="s">
        <v>27</v>
      </c>
    </row>
    <row r="86" customFormat="false" ht="13.8" hidden="false" customHeight="false" outlineLevel="0" collapsed="false">
      <c r="A86" s="0" t="str">
        <f aca="false">IF(G86="2007","IPA 1",IF(G86="2008","IPA 1",IF(G86="2009","IPA 1",IF(G86="2010","IPA 1",IF(G86="2011","IPA 1",IF(G86="2012","IPA 1",IF(G86="2013","IPA 1",IF(G86="2014","IPA 2",IF(G86="2015","IPA 2",IF(G86="2016","IPA 2",IF(G86="2017","IPA 2",IF(G86="2018","IPA 2",IF(G86="2019","IPA 2",IF(G86="2020","IPA 2","IPA 3"))))))))))))))</f>
        <v>IPA 1</v>
      </c>
      <c r="D86" s="618" t="s">
        <v>8029</v>
      </c>
      <c r="G86" s="0" t="s">
        <v>7829</v>
      </c>
      <c r="H86" s="619" t="n">
        <v>39266.375</v>
      </c>
      <c r="I86" s="619" t="n">
        <v>39273.7083333333</v>
      </c>
      <c r="J86" s="618" t="n">
        <v>25002</v>
      </c>
      <c r="K86" s="0" t="s">
        <v>7856</v>
      </c>
      <c r="L86" s="620" t="n">
        <v>3950.12</v>
      </c>
      <c r="M86" s="621" t="s">
        <v>7857</v>
      </c>
      <c r="O86" s="0" t="s">
        <v>7514</v>
      </c>
    </row>
    <row r="87" customFormat="false" ht="13.8" hidden="false" customHeight="false" outlineLevel="0" collapsed="false">
      <c r="A87" s="0" t="str">
        <f aca="false">IF(G87="2007","IPA 1",IF(G87="2008","IPA 1",IF(G87="2009","IPA 1",IF(G87="2010","IPA 1",IF(G87="2011","IPA 1",IF(G87="2012","IPA 1",IF(G87="2013","IPA 1",IF(G87="2014","IPA 2",IF(G87="2015","IPA 2",IF(G87="2016","IPA 2",IF(G87="2017","IPA 2",IF(G87="2018","IPA 2",IF(G87="2019","IPA 2",IF(G87="2020","IPA 2","IPA 3"))))))))))))))</f>
        <v>IPA 1</v>
      </c>
      <c r="D87" s="618" t="s">
        <v>8030</v>
      </c>
      <c r="G87" s="0" t="s">
        <v>7829</v>
      </c>
      <c r="H87" s="619" t="n">
        <v>39359.5833333333</v>
      </c>
      <c r="I87" s="619" t="n">
        <v>39360.6875</v>
      </c>
      <c r="J87" s="618" t="n">
        <v>25028</v>
      </c>
      <c r="K87" s="0" t="s">
        <v>7830</v>
      </c>
      <c r="L87" s="620" t="n">
        <v>16712.22</v>
      </c>
      <c r="M87" s="621" t="s">
        <v>8031</v>
      </c>
      <c r="N87" s="0" t="s">
        <v>8032</v>
      </c>
      <c r="O87" s="0" t="s">
        <v>7833</v>
      </c>
    </row>
    <row r="88" customFormat="false" ht="13.8" hidden="false" customHeight="false" outlineLevel="0" collapsed="false">
      <c r="A88" s="0" t="str">
        <f aca="false">IF(G88="2007","IPA 1",IF(G88="2008","IPA 1",IF(G88="2009","IPA 1",IF(G88="2010","IPA 1",IF(G88="2011","IPA 1",IF(G88="2012","IPA 1",IF(G88="2013","IPA 1",IF(G88="2014","IPA 2",IF(G88="2015","IPA 2",IF(G88="2016","IPA 2",IF(G88="2017","IPA 2",IF(G88="2018","IPA 2",IF(G88="2019","IPA 2",IF(G88="2020","IPA 2","IPA 3"))))))))))))))</f>
        <v>IPA 1</v>
      </c>
      <c r="D88" s="618" t="s">
        <v>8033</v>
      </c>
      <c r="G88" s="0" t="s">
        <v>7829</v>
      </c>
      <c r="H88" s="619" t="n">
        <v>39414.375</v>
      </c>
      <c r="I88" s="619" t="n">
        <v>39415.6875</v>
      </c>
      <c r="J88" s="618" t="n">
        <v>25058</v>
      </c>
      <c r="K88" s="0" t="s">
        <v>7830</v>
      </c>
      <c r="L88" s="620" t="n">
        <v>22158.29</v>
      </c>
      <c r="M88" s="621" t="s">
        <v>7907</v>
      </c>
      <c r="N88" s="0" t="s">
        <v>7923</v>
      </c>
      <c r="O88" s="0" t="s">
        <v>7905</v>
      </c>
    </row>
    <row r="89" customFormat="false" ht="13.8" hidden="false" customHeight="false" outlineLevel="0" collapsed="false">
      <c r="A89" s="0" t="str">
        <f aca="false">IF(G89="2007","IPA 1",IF(G89="2008","IPA 1",IF(G89="2009","IPA 1",IF(G89="2010","IPA 1",IF(G89="2011","IPA 1",IF(G89="2012","IPA 1",IF(G89="2013","IPA 1",IF(G89="2014","IPA 2",IF(G89="2015","IPA 2",IF(G89="2016","IPA 2",IF(G89="2017","IPA 2",IF(G89="2018","IPA 2",IF(G89="2019","IPA 2",IF(G89="2020","IPA 2","IPA 3"))))))))))))))</f>
        <v>IPA 1</v>
      </c>
      <c r="D89" s="618" t="s">
        <v>8034</v>
      </c>
      <c r="G89" s="0" t="s">
        <v>7829</v>
      </c>
      <c r="H89" s="619" t="n">
        <v>39345.375</v>
      </c>
      <c r="I89" s="619" t="n">
        <v>39346.7291666667</v>
      </c>
      <c r="J89" s="618" t="n">
        <v>25089</v>
      </c>
      <c r="K89" s="0" t="s">
        <v>7830</v>
      </c>
      <c r="L89" s="620" t="n">
        <v>112822.1</v>
      </c>
      <c r="M89" s="621" t="s">
        <v>7853</v>
      </c>
      <c r="N89" s="0" t="s">
        <v>8035</v>
      </c>
      <c r="O89" s="0" t="s">
        <v>7514</v>
      </c>
    </row>
    <row r="90" customFormat="false" ht="13.8" hidden="false" customHeight="false" outlineLevel="0" collapsed="false">
      <c r="A90" s="0" t="str">
        <f aca="false">IF(G90="2007","IPA 1",IF(G90="2008","IPA 1",IF(G90="2009","IPA 1",IF(G90="2010","IPA 1",IF(G90="2011","IPA 1",IF(G90="2012","IPA 1",IF(G90="2013","IPA 1",IF(G90="2014","IPA 2",IF(G90="2015","IPA 2",IF(G90="2016","IPA 2",IF(G90="2017","IPA 2",IF(G90="2018","IPA 2",IF(G90="2019","IPA 2",IF(G90="2020","IPA 2","IPA 3"))))))))))))))</f>
        <v>IPA 1</v>
      </c>
      <c r="D90" s="618" t="s">
        <v>8036</v>
      </c>
      <c r="G90" s="0" t="s">
        <v>7829</v>
      </c>
      <c r="H90" s="619" t="n">
        <v>39377.4166666667</v>
      </c>
      <c r="I90" s="619" t="n">
        <v>39381.5</v>
      </c>
      <c r="J90" s="618" t="n">
        <v>25090</v>
      </c>
      <c r="K90" s="0" t="s">
        <v>7830</v>
      </c>
      <c r="L90" s="620" t="n">
        <v>34678.61</v>
      </c>
      <c r="M90" s="621" t="s">
        <v>7853</v>
      </c>
      <c r="N90" s="0" t="s">
        <v>8037</v>
      </c>
      <c r="O90" s="0" t="s">
        <v>7473</v>
      </c>
    </row>
    <row r="91" customFormat="false" ht="13.8" hidden="false" customHeight="false" outlineLevel="0" collapsed="false">
      <c r="A91" s="0" t="str">
        <f aca="false">IF(G91="2007","IPA 1",IF(G91="2008","IPA 1",IF(G91="2009","IPA 1",IF(G91="2010","IPA 1",IF(G91="2011","IPA 1",IF(G91="2012","IPA 1",IF(G91="2013","IPA 1",IF(G91="2014","IPA 2",IF(G91="2015","IPA 2",IF(G91="2016","IPA 2",IF(G91="2017","IPA 2",IF(G91="2018","IPA 2",IF(G91="2019","IPA 2",IF(G91="2020","IPA 2","IPA 3"))))))))))))))</f>
        <v>IPA 1</v>
      </c>
      <c r="D91" s="618" t="s">
        <v>8038</v>
      </c>
      <c r="G91" s="0" t="s">
        <v>7829</v>
      </c>
      <c r="H91" s="619" t="n">
        <v>39332.375</v>
      </c>
      <c r="I91" s="619" t="n">
        <v>39332.7291666667</v>
      </c>
      <c r="J91" s="618" t="n">
        <v>25094</v>
      </c>
      <c r="K91" s="0" t="s">
        <v>7856</v>
      </c>
      <c r="L91" s="620" t="n">
        <v>334.4</v>
      </c>
      <c r="M91" s="621" t="s">
        <v>8039</v>
      </c>
      <c r="O91" s="0" t="s">
        <v>7514</v>
      </c>
    </row>
    <row r="92" customFormat="false" ht="13.8" hidden="false" customHeight="false" outlineLevel="0" collapsed="false">
      <c r="A92" s="0" t="str">
        <f aca="false">IF(G92="2007","IPA 1",IF(G92="2008","IPA 1",IF(G92="2009","IPA 1",IF(G92="2010","IPA 1",IF(G92="2011","IPA 1",IF(G92="2012","IPA 1",IF(G92="2013","IPA 1",IF(G92="2014","IPA 2",IF(G92="2015","IPA 2",IF(G92="2016","IPA 2",IF(G92="2017","IPA 2",IF(G92="2018","IPA 2",IF(G92="2019","IPA 2",IF(G92="2020","IPA 2","IPA 3"))))))))))))))</f>
        <v>IPA 1</v>
      </c>
      <c r="D92" s="618" t="s">
        <v>8040</v>
      </c>
      <c r="G92" s="0" t="s">
        <v>7829</v>
      </c>
      <c r="H92" s="619" t="n">
        <v>39351.375</v>
      </c>
      <c r="I92" s="619" t="n">
        <v>39351.75</v>
      </c>
      <c r="J92" s="618" t="n">
        <v>25166</v>
      </c>
      <c r="K92" s="0" t="s">
        <v>7830</v>
      </c>
      <c r="L92" s="620" t="n">
        <v>8932.13</v>
      </c>
      <c r="M92" s="621" t="s">
        <v>7893</v>
      </c>
      <c r="N92" s="0" t="s">
        <v>8041</v>
      </c>
      <c r="O92" s="0" t="s">
        <v>7833</v>
      </c>
    </row>
    <row r="93" customFormat="false" ht="13.8" hidden="false" customHeight="false" outlineLevel="0" collapsed="false">
      <c r="A93" s="0" t="str">
        <f aca="false">IF(G93="2007","IPA 1",IF(G93="2008","IPA 1",IF(G93="2009","IPA 1",IF(G93="2010","IPA 1",IF(G93="2011","IPA 1",IF(G93="2012","IPA 1",IF(G93="2013","IPA 1",IF(G93="2014","IPA 2",IF(G93="2015","IPA 2",IF(G93="2016","IPA 2",IF(G93="2017","IPA 2",IF(G93="2018","IPA 2",IF(G93="2019","IPA 2",IF(G93="2020","IPA 2","IPA 3"))))))))))))))</f>
        <v>IPA 1</v>
      </c>
      <c r="D93" s="618" t="s">
        <v>8042</v>
      </c>
      <c r="G93" s="0" t="s">
        <v>7829</v>
      </c>
      <c r="H93" s="619" t="n">
        <v>39422.375</v>
      </c>
      <c r="I93" s="619" t="n">
        <v>39422.75</v>
      </c>
      <c r="J93" s="618" t="n">
        <v>25167</v>
      </c>
      <c r="K93" s="0" t="s">
        <v>7830</v>
      </c>
      <c r="L93" s="620" t="n">
        <v>26068.87</v>
      </c>
      <c r="M93" s="621" t="s">
        <v>8043</v>
      </c>
      <c r="N93" s="0" t="s">
        <v>8044</v>
      </c>
      <c r="O93" s="0" t="s">
        <v>7833</v>
      </c>
    </row>
    <row r="94" customFormat="false" ht="13.8" hidden="false" customHeight="false" outlineLevel="0" collapsed="false">
      <c r="A94" s="0" t="str">
        <f aca="false">IF(G94="2007","IPA 1",IF(G94="2008","IPA 1",IF(G94="2009","IPA 1",IF(G94="2010","IPA 1",IF(G94="2011","IPA 1",IF(G94="2012","IPA 1",IF(G94="2013","IPA 1",IF(G94="2014","IPA 2",IF(G94="2015","IPA 2",IF(G94="2016","IPA 2",IF(G94="2017","IPA 2",IF(G94="2018","IPA 2",IF(G94="2019","IPA 2",IF(G94="2020","IPA 2","IPA 3"))))))))))))))</f>
        <v>IPA 1</v>
      </c>
      <c r="D94" s="618" t="s">
        <v>8045</v>
      </c>
      <c r="G94" s="0" t="s">
        <v>7829</v>
      </c>
      <c r="H94" s="619" t="n">
        <v>39363.3958333333</v>
      </c>
      <c r="I94" s="619" t="n">
        <v>39365.7291666667</v>
      </c>
      <c r="J94" s="618" t="n">
        <v>25176</v>
      </c>
      <c r="K94" s="0" t="s">
        <v>7830</v>
      </c>
      <c r="L94" s="620" t="n">
        <v>93834.34</v>
      </c>
      <c r="M94" s="621" t="s">
        <v>8046</v>
      </c>
      <c r="N94" s="0" t="s">
        <v>8047</v>
      </c>
      <c r="O94" s="0" t="s">
        <v>7865</v>
      </c>
    </row>
    <row r="95" customFormat="false" ht="13.8" hidden="false" customHeight="false" outlineLevel="0" collapsed="false">
      <c r="A95" s="0" t="str">
        <f aca="false">IF(G95="2007","IPA 1",IF(G95="2008","IPA 1",IF(G95="2009","IPA 1",IF(G95="2010","IPA 1",IF(G95="2011","IPA 1",IF(G95="2012","IPA 1",IF(G95="2013","IPA 1",IF(G95="2014","IPA 2",IF(G95="2015","IPA 2",IF(G95="2016","IPA 2",IF(G95="2017","IPA 2",IF(G95="2018","IPA 2",IF(G95="2019","IPA 2",IF(G95="2020","IPA 2","IPA 3"))))))))))))))</f>
        <v>IPA 1</v>
      </c>
      <c r="D95" s="618" t="s">
        <v>8048</v>
      </c>
      <c r="G95" s="0" t="s">
        <v>7829</v>
      </c>
      <c r="H95" s="619" t="n">
        <v>39324.375</v>
      </c>
      <c r="I95" s="619" t="n">
        <v>39340.7291666667</v>
      </c>
      <c r="J95" s="618" t="n">
        <v>25274</v>
      </c>
      <c r="K95" s="0" t="s">
        <v>7856</v>
      </c>
      <c r="L95" s="620" t="n">
        <v>397.32</v>
      </c>
      <c r="M95" s="621" t="s">
        <v>7857</v>
      </c>
      <c r="O95" s="0" t="s">
        <v>7514</v>
      </c>
    </row>
    <row r="96" customFormat="false" ht="13.8" hidden="false" customHeight="false" outlineLevel="0" collapsed="false">
      <c r="A96" s="0" t="str">
        <f aca="false">IF(G96="2007","IPA 1",IF(G96="2008","IPA 1",IF(G96="2009","IPA 1",IF(G96="2010","IPA 1",IF(G96="2011","IPA 1",IF(G96="2012","IPA 1",IF(G96="2013","IPA 1",IF(G96="2014","IPA 2",IF(G96="2015","IPA 2",IF(G96="2016","IPA 2",IF(G96="2017","IPA 2",IF(G96="2018","IPA 2",IF(G96="2019","IPA 2",IF(G96="2020","IPA 2","IPA 3"))))))))))))))</f>
        <v>IPA 1</v>
      </c>
      <c r="D96" s="618" t="s">
        <v>8049</v>
      </c>
      <c r="G96" s="0" t="s">
        <v>7829</v>
      </c>
      <c r="H96" s="619" t="n">
        <v>39294.375</v>
      </c>
      <c r="I96" s="619" t="n">
        <v>39619.7083333333</v>
      </c>
      <c r="J96" s="618" t="n">
        <v>25295</v>
      </c>
      <c r="K96" s="0" t="s">
        <v>7856</v>
      </c>
      <c r="L96" s="620" t="n">
        <v>49.53</v>
      </c>
      <c r="M96" s="621" t="s">
        <v>7857</v>
      </c>
      <c r="O96" s="0" t="s">
        <v>7514</v>
      </c>
    </row>
    <row r="97" customFormat="false" ht="13.8" hidden="false" customHeight="false" outlineLevel="0" collapsed="false">
      <c r="A97" s="0" t="str">
        <f aca="false">IF(G97="2007","IPA 1",IF(G97="2008","IPA 1",IF(G97="2009","IPA 1",IF(G97="2010","IPA 1",IF(G97="2011","IPA 1",IF(G97="2012","IPA 1",IF(G97="2013","IPA 1",IF(G97="2014","IPA 2",IF(G97="2015","IPA 2",IF(G97="2016","IPA 2",IF(G97="2017","IPA 2",IF(G97="2018","IPA 2",IF(G97="2019","IPA 2",IF(G97="2020","IPA 2","IPA 3"))))))))))))))</f>
        <v>IPA 1</v>
      </c>
      <c r="D97" s="618" t="s">
        <v>8050</v>
      </c>
      <c r="G97" s="0" t="s">
        <v>7829</v>
      </c>
      <c r="H97" s="619" t="n">
        <v>39326.375</v>
      </c>
      <c r="I97" s="619" t="n">
        <v>39437.7291666667</v>
      </c>
      <c r="J97" s="618" t="n">
        <v>25298</v>
      </c>
      <c r="K97" s="0" t="s">
        <v>7856</v>
      </c>
      <c r="L97" s="620" t="n">
        <v>172.9</v>
      </c>
      <c r="M97" s="621" t="s">
        <v>7857</v>
      </c>
      <c r="N97" s="0" t="s">
        <v>7832</v>
      </c>
      <c r="O97" s="0" t="s">
        <v>7514</v>
      </c>
    </row>
    <row r="98" customFormat="false" ht="13.8" hidden="false" customHeight="false" outlineLevel="0" collapsed="false">
      <c r="A98" s="0" t="str">
        <f aca="false">IF(G98="2007","IPA 1",IF(G98="2008","IPA 1",IF(G98="2009","IPA 1",IF(G98="2010","IPA 1",IF(G98="2011","IPA 1",IF(G98="2012","IPA 1",IF(G98="2013","IPA 1",IF(G98="2014","IPA 2",IF(G98="2015","IPA 2",IF(G98="2016","IPA 2",IF(G98="2017","IPA 2",IF(G98="2018","IPA 2",IF(G98="2019","IPA 2",IF(G98="2020","IPA 2","IPA 3"))))))))))))))</f>
        <v>IPA 1</v>
      </c>
      <c r="D98" s="618" t="s">
        <v>8051</v>
      </c>
      <c r="G98" s="0" t="s">
        <v>7829</v>
      </c>
      <c r="H98" s="619" t="n">
        <v>39370.75</v>
      </c>
      <c r="I98" s="619" t="n">
        <v>39374.4479166667</v>
      </c>
      <c r="J98" s="618" t="n">
        <v>25302</v>
      </c>
      <c r="K98" s="0" t="s">
        <v>7830</v>
      </c>
      <c r="L98" s="620" t="n">
        <v>30109.31</v>
      </c>
      <c r="M98" s="621" t="s">
        <v>8052</v>
      </c>
      <c r="N98" s="0" t="s">
        <v>8053</v>
      </c>
      <c r="O98" s="0" t="s">
        <v>7934</v>
      </c>
    </row>
    <row r="99" customFormat="false" ht="13.8" hidden="false" customHeight="false" outlineLevel="0" collapsed="false">
      <c r="A99" s="0" t="str">
        <f aca="false">IF(G99="2007","IPA 1",IF(G99="2008","IPA 1",IF(G99="2009","IPA 1",IF(G99="2010","IPA 1",IF(G99="2011","IPA 1",IF(G99="2012","IPA 1",IF(G99="2013","IPA 1",IF(G99="2014","IPA 2",IF(G99="2015","IPA 2",IF(G99="2016","IPA 2",IF(G99="2017","IPA 2",IF(G99="2018","IPA 2",IF(G99="2019","IPA 2",IF(G99="2020","IPA 2","IPA 3"))))))))))))))</f>
        <v>IPA 1</v>
      </c>
      <c r="D99" s="618" t="s">
        <v>8054</v>
      </c>
      <c r="G99" s="0" t="s">
        <v>7829</v>
      </c>
      <c r="H99" s="619" t="n">
        <v>39370.375</v>
      </c>
      <c r="I99" s="619" t="n">
        <v>39374.6875</v>
      </c>
      <c r="J99" s="618" t="n">
        <v>25435</v>
      </c>
      <c r="K99" s="0" t="s">
        <v>7849</v>
      </c>
      <c r="L99" s="620" t="n">
        <v>5473.74</v>
      </c>
      <c r="M99" s="621" t="s">
        <v>27</v>
      </c>
      <c r="N99" s="0" t="s">
        <v>8055</v>
      </c>
      <c r="O99" s="0" t="s">
        <v>7514</v>
      </c>
    </row>
    <row r="100" customFormat="false" ht="13.8" hidden="false" customHeight="false" outlineLevel="0" collapsed="false">
      <c r="A100" s="0" t="str">
        <f aca="false">IF(G100="2007","IPA 1",IF(G100="2008","IPA 1",IF(G100="2009","IPA 1",IF(G100="2010","IPA 1",IF(G100="2011","IPA 1",IF(G100="2012","IPA 1",IF(G100="2013","IPA 1",IF(G100="2014","IPA 2",IF(G100="2015","IPA 2",IF(G100="2016","IPA 2",IF(G100="2017","IPA 2",IF(G100="2018","IPA 2",IF(G100="2019","IPA 2",IF(G100="2020","IPA 2","IPA 3"))))))))))))))</f>
        <v>IPA 1</v>
      </c>
      <c r="D100" s="618" t="s">
        <v>8056</v>
      </c>
      <c r="G100" s="0" t="s">
        <v>7829</v>
      </c>
      <c r="H100" s="619" t="n">
        <v>39343.375</v>
      </c>
      <c r="I100" s="619" t="n">
        <v>39619.7083333333</v>
      </c>
      <c r="J100" s="618" t="n">
        <v>25495</v>
      </c>
      <c r="K100" s="0" t="s">
        <v>7856</v>
      </c>
      <c r="L100" s="620" t="n">
        <v>1370.28</v>
      </c>
      <c r="M100" s="621" t="s">
        <v>7857</v>
      </c>
      <c r="O100" s="0" t="s">
        <v>7514</v>
      </c>
    </row>
    <row r="101" customFormat="false" ht="13.8" hidden="false" customHeight="false" outlineLevel="0" collapsed="false">
      <c r="A101" s="0" t="str">
        <f aca="false">IF(G101="2007","IPA 1",IF(G101="2008","IPA 1",IF(G101="2009","IPA 1",IF(G101="2010","IPA 1",IF(G101="2011","IPA 1",IF(G101="2012","IPA 1",IF(G101="2013","IPA 1",IF(G101="2014","IPA 2",IF(G101="2015","IPA 2",IF(G101="2016","IPA 2",IF(G101="2017","IPA 2",IF(G101="2018","IPA 2",IF(G101="2019","IPA 2",IF(G101="2020","IPA 2","IPA 3"))))))))))))))</f>
        <v>IPA 1</v>
      </c>
      <c r="D101" s="618" t="s">
        <v>8008</v>
      </c>
      <c r="G101" s="0" t="s">
        <v>7987</v>
      </c>
      <c r="H101" s="619" t="n">
        <v>39567.375</v>
      </c>
      <c r="I101" s="619" t="n">
        <v>39567.7083333333</v>
      </c>
      <c r="J101" s="618" t="n">
        <v>25502</v>
      </c>
      <c r="K101" s="0" t="s">
        <v>7830</v>
      </c>
      <c r="L101" s="620" t="n">
        <v>12807.39</v>
      </c>
      <c r="M101" s="621" t="s">
        <v>7876</v>
      </c>
      <c r="N101" s="0" t="s">
        <v>8010</v>
      </c>
      <c r="O101" s="0" t="s">
        <v>7833</v>
      </c>
    </row>
    <row r="102" customFormat="false" ht="13.8" hidden="false" customHeight="false" outlineLevel="0" collapsed="false">
      <c r="A102" s="0" t="str">
        <f aca="false">IF(G102="2007","IPA 1",IF(G102="2008","IPA 1",IF(G102="2009","IPA 1",IF(G102="2010","IPA 1",IF(G102="2011","IPA 1",IF(G102="2012","IPA 1",IF(G102="2013","IPA 1",IF(G102="2014","IPA 2",IF(G102="2015","IPA 2",IF(G102="2016","IPA 2",IF(G102="2017","IPA 2",IF(G102="2018","IPA 2",IF(G102="2019","IPA 2",IF(G102="2020","IPA 2","IPA 3"))))))))))))))</f>
        <v>IPA 1</v>
      </c>
      <c r="D102" s="618" t="s">
        <v>8029</v>
      </c>
      <c r="G102" s="0" t="s">
        <v>7829</v>
      </c>
      <c r="H102" s="619" t="n">
        <v>39414.375</v>
      </c>
      <c r="I102" s="619" t="n">
        <v>39421.7083333333</v>
      </c>
      <c r="J102" s="618" t="n">
        <v>25545</v>
      </c>
      <c r="K102" s="0" t="s">
        <v>7856</v>
      </c>
      <c r="L102" s="620" t="n">
        <v>3800</v>
      </c>
      <c r="M102" s="621" t="s">
        <v>7857</v>
      </c>
      <c r="O102" s="0" t="s">
        <v>7514</v>
      </c>
    </row>
    <row r="103" customFormat="false" ht="13.8" hidden="false" customHeight="false" outlineLevel="0" collapsed="false">
      <c r="A103" s="0" t="str">
        <f aca="false">IF(G103="2007","IPA 1",IF(G103="2008","IPA 1",IF(G103="2009","IPA 1",IF(G103="2010","IPA 1",IF(G103="2011","IPA 1",IF(G103="2012","IPA 1",IF(G103="2013","IPA 1",IF(G103="2014","IPA 2",IF(G103="2015","IPA 2",IF(G103="2016","IPA 2",IF(G103="2017","IPA 2",IF(G103="2018","IPA 2",IF(G103="2019","IPA 2",IF(G103="2020","IPA 2","IPA 3"))))))))))))))</f>
        <v>IPA 1</v>
      </c>
      <c r="D103" s="618" t="s">
        <v>8057</v>
      </c>
      <c r="G103" s="0" t="s">
        <v>7829</v>
      </c>
      <c r="H103" s="619" t="n">
        <v>39378.375</v>
      </c>
      <c r="I103" s="619" t="n">
        <v>39381.6666666667</v>
      </c>
      <c r="J103" s="618" t="n">
        <v>25576</v>
      </c>
      <c r="K103" s="0" t="s">
        <v>7849</v>
      </c>
      <c r="L103" s="620" t="n">
        <v>9042.42</v>
      </c>
      <c r="M103" s="621" t="s">
        <v>27</v>
      </c>
      <c r="N103" s="0" t="s">
        <v>8058</v>
      </c>
      <c r="O103" s="0" t="s">
        <v>8059</v>
      </c>
    </row>
    <row r="104" customFormat="false" ht="13.8" hidden="false" customHeight="false" outlineLevel="0" collapsed="false">
      <c r="A104" s="0" t="str">
        <f aca="false">IF(G104="2007","IPA 1",IF(G104="2008","IPA 1",IF(G104="2009","IPA 1",IF(G104="2010","IPA 1",IF(G104="2011","IPA 1",IF(G104="2012","IPA 1",IF(G104="2013","IPA 1",IF(G104="2014","IPA 2",IF(G104="2015","IPA 2",IF(G104="2016","IPA 2",IF(G104="2017","IPA 2",IF(G104="2018","IPA 2",IF(G104="2019","IPA 2",IF(G104="2020","IPA 2","IPA 3"))))))))))))))</f>
        <v>IPA 1</v>
      </c>
      <c r="D104" s="618" t="s">
        <v>8060</v>
      </c>
      <c r="G104" s="0" t="s">
        <v>7829</v>
      </c>
      <c r="H104" s="619" t="n">
        <v>39422.3541666667</v>
      </c>
      <c r="I104" s="619" t="n">
        <v>39423.7291666667</v>
      </c>
      <c r="J104" s="618" t="n">
        <v>25638</v>
      </c>
      <c r="K104" s="0" t="s">
        <v>7830</v>
      </c>
      <c r="L104" s="620" t="n">
        <v>17409.95</v>
      </c>
      <c r="M104" s="621" t="s">
        <v>8061</v>
      </c>
      <c r="N104" s="0" t="s">
        <v>8062</v>
      </c>
      <c r="O104" s="0" t="s">
        <v>7962</v>
      </c>
    </row>
    <row r="105" customFormat="false" ht="13.8" hidden="false" customHeight="false" outlineLevel="0" collapsed="false">
      <c r="A105" s="0" t="str">
        <f aca="false">IF(G105="2007","IPA 1",IF(G105="2008","IPA 1",IF(G105="2009","IPA 1",IF(G105="2010","IPA 1",IF(G105="2011","IPA 1",IF(G105="2012","IPA 1",IF(G105="2013","IPA 1",IF(G105="2014","IPA 2",IF(G105="2015","IPA 2",IF(G105="2016","IPA 2",IF(G105="2017","IPA 2",IF(G105="2018","IPA 2",IF(G105="2019","IPA 2",IF(G105="2020","IPA 2","IPA 3"))))))))))))))</f>
        <v>IPA 1</v>
      </c>
      <c r="D105" s="618" t="s">
        <v>8063</v>
      </c>
      <c r="G105" s="0" t="s">
        <v>7829</v>
      </c>
      <c r="H105" s="619" t="n">
        <v>39406.375</v>
      </c>
      <c r="I105" s="619" t="n">
        <v>39408.6666666667</v>
      </c>
      <c r="J105" s="618" t="n">
        <v>25641</v>
      </c>
      <c r="K105" s="0" t="s">
        <v>7830</v>
      </c>
      <c r="L105" s="620" t="n">
        <v>12808.23</v>
      </c>
      <c r="M105" s="621" t="s">
        <v>7853</v>
      </c>
      <c r="N105" s="0" t="s">
        <v>8064</v>
      </c>
      <c r="O105" s="0" t="s">
        <v>7514</v>
      </c>
    </row>
    <row r="106" customFormat="false" ht="13.8" hidden="false" customHeight="false" outlineLevel="0" collapsed="false">
      <c r="A106" s="0" t="str">
        <f aca="false">IF(G106="2007","IPA 1",IF(G106="2008","IPA 1",IF(G106="2009","IPA 1",IF(G106="2010","IPA 1",IF(G106="2011","IPA 1",IF(G106="2012","IPA 1",IF(G106="2013","IPA 1",IF(G106="2014","IPA 2",IF(G106="2015","IPA 2",IF(G106="2016","IPA 2",IF(G106="2017","IPA 2",IF(G106="2018","IPA 2",IF(G106="2019","IPA 2",IF(G106="2020","IPA 2","IPA 3"))))))))))))))</f>
        <v>IPA 1</v>
      </c>
      <c r="D106" s="618" t="s">
        <v>8065</v>
      </c>
      <c r="G106" s="0" t="s">
        <v>7829</v>
      </c>
      <c r="H106" s="619" t="n">
        <v>39398.3541666667</v>
      </c>
      <c r="I106" s="619" t="n">
        <v>39400.7291666667</v>
      </c>
      <c r="J106" s="618" t="n">
        <v>25665</v>
      </c>
      <c r="K106" s="0" t="s">
        <v>7849</v>
      </c>
      <c r="L106" s="620" t="n">
        <v>17860.97</v>
      </c>
      <c r="M106" s="621" t="s">
        <v>7838</v>
      </c>
      <c r="N106" s="0" t="s">
        <v>8066</v>
      </c>
      <c r="O106" s="0" t="s">
        <v>4133</v>
      </c>
    </row>
    <row r="107" customFormat="false" ht="13.8" hidden="false" customHeight="false" outlineLevel="0" collapsed="false">
      <c r="A107" s="0" t="str">
        <f aca="false">IF(G107="2007","IPA 1",IF(G107="2008","IPA 1",IF(G107="2009","IPA 1",IF(G107="2010","IPA 1",IF(G107="2011","IPA 1",IF(G107="2012","IPA 1",IF(G107="2013","IPA 1",IF(G107="2014","IPA 2",IF(G107="2015","IPA 2",IF(G107="2016","IPA 2",IF(G107="2017","IPA 2",IF(G107="2018","IPA 2",IF(G107="2019","IPA 2",IF(G107="2020","IPA 2","IPA 3"))))))))))))))</f>
        <v>IPA 1</v>
      </c>
      <c r="D107" s="618" t="s">
        <v>8067</v>
      </c>
      <c r="G107" s="0" t="s">
        <v>7829</v>
      </c>
      <c r="H107" s="619" t="n">
        <v>39427.3958333333</v>
      </c>
      <c r="I107" s="619" t="n">
        <v>39428.5625</v>
      </c>
      <c r="J107" s="618" t="n">
        <v>25711</v>
      </c>
      <c r="K107" s="0" t="s">
        <v>7830</v>
      </c>
      <c r="L107" s="620" t="n">
        <v>27014.25</v>
      </c>
      <c r="M107" s="621" t="s">
        <v>8068</v>
      </c>
      <c r="N107" s="0" t="s">
        <v>8069</v>
      </c>
      <c r="O107" s="0" t="s">
        <v>27</v>
      </c>
    </row>
    <row r="108" customFormat="false" ht="13.8" hidden="false" customHeight="false" outlineLevel="0" collapsed="false">
      <c r="A108" s="0" t="str">
        <f aca="false">IF(G108="2007","IPA 1",IF(G108="2008","IPA 1",IF(G108="2009","IPA 1",IF(G108="2010","IPA 1",IF(G108="2011","IPA 1",IF(G108="2012","IPA 1",IF(G108="2013","IPA 1",IF(G108="2014","IPA 2",IF(G108="2015","IPA 2",IF(G108="2016","IPA 2",IF(G108="2017","IPA 2",IF(G108="2018","IPA 2",IF(G108="2019","IPA 2",IF(G108="2020","IPA 2","IPA 3"))))))))))))))</f>
        <v>IPA 1</v>
      </c>
      <c r="D108" s="618" t="s">
        <v>8070</v>
      </c>
      <c r="G108" s="0" t="s">
        <v>7829</v>
      </c>
      <c r="H108" s="619" t="n">
        <v>39413.375</v>
      </c>
      <c r="I108" s="619" t="n">
        <v>39414.5416666667</v>
      </c>
      <c r="J108" s="618" t="n">
        <v>25778</v>
      </c>
      <c r="K108" s="0" t="s">
        <v>7830</v>
      </c>
      <c r="L108" s="620" t="n">
        <v>19704.62</v>
      </c>
      <c r="M108" s="621" t="s">
        <v>8071</v>
      </c>
      <c r="N108" s="0" t="s">
        <v>8072</v>
      </c>
      <c r="O108" s="0" t="s">
        <v>4096</v>
      </c>
    </row>
    <row r="109" customFormat="false" ht="13.8" hidden="false" customHeight="false" outlineLevel="0" collapsed="false">
      <c r="A109" s="0" t="str">
        <f aca="false">IF(G109="2007","IPA 1",IF(G109="2008","IPA 1",IF(G109="2009","IPA 1",IF(G109="2010","IPA 1",IF(G109="2011","IPA 1",IF(G109="2012","IPA 1",IF(G109="2013","IPA 1",IF(G109="2014","IPA 2",IF(G109="2015","IPA 2",IF(G109="2016","IPA 2",IF(G109="2017","IPA 2",IF(G109="2018","IPA 2",IF(G109="2019","IPA 2",IF(G109="2020","IPA 2","IPA 3"))))))))))))))</f>
        <v>IPA 1</v>
      </c>
      <c r="D109" s="618" t="s">
        <v>8073</v>
      </c>
      <c r="G109" s="0" t="s">
        <v>7987</v>
      </c>
      <c r="H109" s="619" t="n">
        <v>39542.3541666667</v>
      </c>
      <c r="I109" s="619" t="n">
        <v>39543.6041666667</v>
      </c>
      <c r="J109" s="618" t="n">
        <v>25781</v>
      </c>
      <c r="K109" s="0" t="s">
        <v>7830</v>
      </c>
      <c r="L109" s="620" t="n">
        <v>25697.02</v>
      </c>
      <c r="M109" s="621" t="s">
        <v>8074</v>
      </c>
      <c r="N109" s="0" t="s">
        <v>7897</v>
      </c>
      <c r="O109" s="0" t="s">
        <v>7905</v>
      </c>
    </row>
    <row r="110" customFormat="false" ht="13.8" hidden="false" customHeight="false" outlineLevel="0" collapsed="false">
      <c r="A110" s="0" t="str">
        <f aca="false">IF(G110="2007","IPA 1",IF(G110="2008","IPA 1",IF(G110="2009","IPA 1",IF(G110="2010","IPA 1",IF(G110="2011","IPA 1",IF(G110="2012","IPA 1",IF(G110="2013","IPA 1",IF(G110="2014","IPA 2",IF(G110="2015","IPA 2",IF(G110="2016","IPA 2",IF(G110="2017","IPA 2",IF(G110="2018","IPA 2",IF(G110="2019","IPA 2",IF(G110="2020","IPA 2","IPA 3"))))))))))))))</f>
        <v>IPA 1</v>
      </c>
      <c r="D110" s="618" t="s">
        <v>8075</v>
      </c>
      <c r="G110" s="0" t="s">
        <v>7829</v>
      </c>
      <c r="H110" s="619" t="n">
        <v>39426.5625</v>
      </c>
      <c r="I110" s="619" t="n">
        <v>39428.5625</v>
      </c>
      <c r="J110" s="618" t="n">
        <v>25806</v>
      </c>
      <c r="K110" s="0" t="s">
        <v>7830</v>
      </c>
      <c r="L110" s="620" t="n">
        <v>45098.19</v>
      </c>
      <c r="M110" s="621" t="s">
        <v>8076</v>
      </c>
      <c r="N110" s="0" t="s">
        <v>7902</v>
      </c>
      <c r="O110" s="0" t="s">
        <v>4107</v>
      </c>
    </row>
    <row r="111" customFormat="false" ht="13.8" hidden="false" customHeight="false" outlineLevel="0" collapsed="false">
      <c r="A111" s="0" t="str">
        <f aca="false">IF(G111="2007","IPA 1",IF(G111="2008","IPA 1",IF(G111="2009","IPA 1",IF(G111="2010","IPA 1",IF(G111="2011","IPA 1",IF(G111="2012","IPA 1",IF(G111="2013","IPA 1",IF(G111="2014","IPA 2",IF(G111="2015","IPA 2",IF(G111="2016","IPA 2",IF(G111="2017","IPA 2",IF(G111="2018","IPA 2",IF(G111="2019","IPA 2",IF(G111="2020","IPA 2","IPA 3"))))))))))))))</f>
        <v>IPA 1</v>
      </c>
      <c r="D111" s="618" t="s">
        <v>8077</v>
      </c>
      <c r="G111" s="0" t="s">
        <v>7829</v>
      </c>
      <c r="H111" s="619" t="n">
        <v>39426.375</v>
      </c>
      <c r="I111" s="619" t="n">
        <v>39427.5416666667</v>
      </c>
      <c r="J111" s="618" t="n">
        <v>25844</v>
      </c>
      <c r="K111" s="0" t="s">
        <v>7830</v>
      </c>
      <c r="L111" s="620" t="n">
        <v>31940.63</v>
      </c>
      <c r="M111" s="621" t="s">
        <v>8078</v>
      </c>
      <c r="N111" s="0" t="s">
        <v>8079</v>
      </c>
      <c r="O111" s="0" t="s">
        <v>4139</v>
      </c>
    </row>
    <row r="112" customFormat="false" ht="13.8" hidden="false" customHeight="false" outlineLevel="0" collapsed="false">
      <c r="A112" s="0" t="str">
        <f aca="false">IF(G112="2007","IPA 1",IF(G112="2008","IPA 1",IF(G112="2009","IPA 1",IF(G112="2010","IPA 1",IF(G112="2011","IPA 1",IF(G112="2012","IPA 1",IF(G112="2013","IPA 1",IF(G112="2014","IPA 2",IF(G112="2015","IPA 2",IF(G112="2016","IPA 2",IF(G112="2017","IPA 2",IF(G112="2018","IPA 2",IF(G112="2019","IPA 2",IF(G112="2020","IPA 2","IPA 3"))))))))))))))</f>
        <v>IPA 1</v>
      </c>
      <c r="D112" s="618" t="s">
        <v>8080</v>
      </c>
      <c r="G112" s="0" t="s">
        <v>7987</v>
      </c>
      <c r="H112" s="619" t="n">
        <v>39471.375</v>
      </c>
      <c r="I112" s="619" t="n">
        <v>39472.7291666667</v>
      </c>
      <c r="J112" s="618" t="n">
        <v>25892</v>
      </c>
      <c r="K112" s="0" t="s">
        <v>7830</v>
      </c>
      <c r="L112" s="620" t="n">
        <v>31745.3</v>
      </c>
      <c r="M112" s="621" t="s">
        <v>8081</v>
      </c>
      <c r="N112" s="0" t="s">
        <v>8082</v>
      </c>
      <c r="O112" s="0" t="s">
        <v>7905</v>
      </c>
    </row>
    <row r="113" customFormat="false" ht="13.8" hidden="false" customHeight="false" outlineLevel="0" collapsed="false">
      <c r="A113" s="0" t="str">
        <f aca="false">IF(G113="2007","IPA 1",IF(G113="2008","IPA 1",IF(G113="2009","IPA 1",IF(G113="2010","IPA 1",IF(G113="2011","IPA 1",IF(G113="2012","IPA 1",IF(G113="2013","IPA 1",IF(G113="2014","IPA 2",IF(G113="2015","IPA 2",IF(G113="2016","IPA 2",IF(G113="2017","IPA 2",IF(G113="2018","IPA 2",IF(G113="2019","IPA 2",IF(G113="2020","IPA 2","IPA 3"))))))))))))))</f>
        <v>IPA 1</v>
      </c>
      <c r="D113" s="618" t="s">
        <v>8083</v>
      </c>
      <c r="G113" s="0" t="s">
        <v>7987</v>
      </c>
      <c r="H113" s="619" t="n">
        <v>39463.375</v>
      </c>
      <c r="I113" s="619" t="n">
        <v>39463.7083333333</v>
      </c>
      <c r="J113" s="618" t="n">
        <v>26053</v>
      </c>
      <c r="K113" s="0" t="s">
        <v>7830</v>
      </c>
      <c r="L113" s="620" t="n">
        <v>6972.57</v>
      </c>
      <c r="M113" s="621" t="s">
        <v>7838</v>
      </c>
      <c r="N113" s="0" t="s">
        <v>8084</v>
      </c>
      <c r="O113" s="0" t="s">
        <v>7514</v>
      </c>
    </row>
    <row r="114" customFormat="false" ht="13.8" hidden="false" customHeight="false" outlineLevel="0" collapsed="false">
      <c r="A114" s="0" t="str">
        <f aca="false">IF(G114="2007","IPA 1",IF(G114="2008","IPA 1",IF(G114="2009","IPA 1",IF(G114="2010","IPA 1",IF(G114="2011","IPA 1",IF(G114="2012","IPA 1",IF(G114="2013","IPA 1",IF(G114="2014","IPA 2",IF(G114="2015","IPA 2",IF(G114="2016","IPA 2",IF(G114="2017","IPA 2",IF(G114="2018","IPA 2",IF(G114="2019","IPA 2",IF(G114="2020","IPA 2","IPA 3"))))))))))))))</f>
        <v>IPA 1</v>
      </c>
      <c r="D114" s="618" t="s">
        <v>8085</v>
      </c>
      <c r="G114" s="0" t="s">
        <v>7987</v>
      </c>
      <c r="H114" s="619" t="n">
        <v>39464.375</v>
      </c>
      <c r="I114" s="619" t="n">
        <v>39464.7083333333</v>
      </c>
      <c r="J114" s="618" t="n">
        <v>26054</v>
      </c>
      <c r="K114" s="0" t="s">
        <v>7830</v>
      </c>
      <c r="L114" s="620" t="n">
        <v>6438.17</v>
      </c>
      <c r="M114" s="621" t="s">
        <v>7838</v>
      </c>
      <c r="N114" s="0" t="s">
        <v>7889</v>
      </c>
      <c r="O114" s="0" t="s">
        <v>7833</v>
      </c>
    </row>
    <row r="115" customFormat="false" ht="13.8" hidden="false" customHeight="false" outlineLevel="0" collapsed="false">
      <c r="A115" s="0" t="str">
        <f aca="false">IF(G115="2007","IPA 1",IF(G115="2008","IPA 1",IF(G115="2009","IPA 1",IF(G115="2010","IPA 1",IF(G115="2011","IPA 1",IF(G115="2012","IPA 1",IF(G115="2013","IPA 1",IF(G115="2014","IPA 2",IF(G115="2015","IPA 2",IF(G115="2016","IPA 2",IF(G115="2017","IPA 2",IF(G115="2018","IPA 2",IF(G115="2019","IPA 2",IF(G115="2020","IPA 2","IPA 3"))))))))))))))</f>
        <v>IPA 1</v>
      </c>
      <c r="D115" s="618" t="s">
        <v>8086</v>
      </c>
      <c r="G115" s="0" t="s">
        <v>7829</v>
      </c>
      <c r="H115" s="619" t="n">
        <v>39426.375</v>
      </c>
      <c r="I115" s="619" t="n">
        <v>39588.7291666667</v>
      </c>
      <c r="J115" s="618" t="n">
        <v>26068</v>
      </c>
      <c r="K115" s="0" t="s">
        <v>7856</v>
      </c>
      <c r="L115" s="620" t="n">
        <v>13134.12</v>
      </c>
      <c r="M115" s="621" t="s">
        <v>7857</v>
      </c>
      <c r="O115" s="0" t="s">
        <v>7514</v>
      </c>
    </row>
    <row r="116" customFormat="false" ht="13.8" hidden="false" customHeight="false" outlineLevel="0" collapsed="false">
      <c r="A116" s="0" t="str">
        <f aca="false">IF(G116="2007","IPA 1",IF(G116="2008","IPA 1",IF(G116="2009","IPA 1",IF(G116="2010","IPA 1",IF(G116="2011","IPA 1",IF(G116="2012","IPA 1",IF(G116="2013","IPA 1",IF(G116="2014","IPA 2",IF(G116="2015","IPA 2",IF(G116="2016","IPA 2",IF(G116="2017","IPA 2",IF(G116="2018","IPA 2",IF(G116="2019","IPA 2",IF(G116="2020","IPA 2","IPA 3"))))))))))))))</f>
        <v>IPA 1</v>
      </c>
      <c r="D116" s="618" t="s">
        <v>8087</v>
      </c>
      <c r="G116" s="0" t="s">
        <v>7829</v>
      </c>
      <c r="H116" s="619" t="n">
        <v>39426.00625</v>
      </c>
      <c r="I116" s="619" t="n">
        <v>39437.7083333333</v>
      </c>
      <c r="J116" s="618" t="n">
        <v>26069</v>
      </c>
      <c r="K116" s="0" t="s">
        <v>7856</v>
      </c>
      <c r="L116" s="620" t="n">
        <v>1249.82</v>
      </c>
      <c r="M116" s="621" t="s">
        <v>7857</v>
      </c>
      <c r="O116" s="0" t="s">
        <v>4113</v>
      </c>
    </row>
    <row r="117" customFormat="false" ht="13.8" hidden="false" customHeight="false" outlineLevel="0" collapsed="false">
      <c r="A117" s="0" t="str">
        <f aca="false">IF(G117="2007","IPA 1",IF(G117="2008","IPA 1",IF(G117="2009","IPA 1",IF(G117="2010","IPA 1",IF(G117="2011","IPA 1",IF(G117="2012","IPA 1",IF(G117="2013","IPA 1",IF(G117="2014","IPA 2",IF(G117="2015","IPA 2",IF(G117="2016","IPA 2",IF(G117="2017","IPA 2",IF(G117="2018","IPA 2",IF(G117="2019","IPA 2",IF(G117="2020","IPA 2","IPA 3"))))))))))))))</f>
        <v>IPA 1</v>
      </c>
      <c r="D117" s="618" t="s">
        <v>8088</v>
      </c>
      <c r="G117" s="0" t="s">
        <v>7987</v>
      </c>
      <c r="H117" s="619" t="n">
        <v>39475.5625</v>
      </c>
      <c r="I117" s="619" t="n">
        <v>39476.5625</v>
      </c>
      <c r="J117" s="618" t="n">
        <v>26076</v>
      </c>
      <c r="K117" s="0" t="s">
        <v>7830</v>
      </c>
      <c r="L117" s="620" t="n">
        <v>22056.53</v>
      </c>
      <c r="M117" s="621" t="s">
        <v>7893</v>
      </c>
      <c r="N117" s="0" t="s">
        <v>8089</v>
      </c>
      <c r="O117" s="0" t="s">
        <v>4113</v>
      </c>
    </row>
    <row r="118" customFormat="false" ht="13.8" hidden="false" customHeight="false" outlineLevel="0" collapsed="false">
      <c r="A118" s="0" t="str">
        <f aca="false">IF(G118="2007","IPA 1",IF(G118="2008","IPA 1",IF(G118="2009","IPA 1",IF(G118="2010","IPA 1",IF(G118="2011","IPA 1",IF(G118="2012","IPA 1",IF(G118="2013","IPA 1",IF(G118="2014","IPA 2",IF(G118="2015","IPA 2",IF(G118="2016","IPA 2",IF(G118="2017","IPA 2",IF(G118="2018","IPA 2",IF(G118="2019","IPA 2",IF(G118="2020","IPA 2","IPA 3"))))))))))))))</f>
        <v>IPA 1</v>
      </c>
      <c r="D118" s="618" t="s">
        <v>7906</v>
      </c>
      <c r="G118" s="0" t="s">
        <v>7987</v>
      </c>
      <c r="H118" s="619" t="n">
        <v>39498.375</v>
      </c>
      <c r="I118" s="619" t="n">
        <v>39498.75</v>
      </c>
      <c r="J118" s="618" t="n">
        <v>26077</v>
      </c>
      <c r="K118" s="0" t="s">
        <v>7830</v>
      </c>
      <c r="L118" s="620" t="n">
        <v>13438.33</v>
      </c>
      <c r="M118" s="621" t="s">
        <v>7893</v>
      </c>
      <c r="N118" s="0" t="s">
        <v>8089</v>
      </c>
      <c r="O118" s="0" t="s">
        <v>7833</v>
      </c>
    </row>
    <row r="119" customFormat="false" ht="13.8" hidden="false" customHeight="false" outlineLevel="0" collapsed="false">
      <c r="A119" s="0" t="str">
        <f aca="false">IF(G119="2007","IPA 1",IF(G119="2008","IPA 1",IF(G119="2009","IPA 1",IF(G119="2010","IPA 1",IF(G119="2011","IPA 1",IF(G119="2012","IPA 1",IF(G119="2013","IPA 1",IF(G119="2014","IPA 2",IF(G119="2015","IPA 2",IF(G119="2016","IPA 2",IF(G119="2017","IPA 2",IF(G119="2018","IPA 2",IF(G119="2019","IPA 2",IF(G119="2020","IPA 2","IPA 3"))))))))))))))</f>
        <v>IPA 1</v>
      </c>
      <c r="D119" s="618" t="s">
        <v>8090</v>
      </c>
      <c r="G119" s="0" t="s">
        <v>7987</v>
      </c>
      <c r="H119" s="619" t="n">
        <v>39448.375</v>
      </c>
      <c r="I119" s="619" t="n">
        <v>39498.7291666667</v>
      </c>
      <c r="J119" s="618" t="n">
        <v>26132</v>
      </c>
      <c r="K119" s="0" t="s">
        <v>7856</v>
      </c>
      <c r="L119" s="620" t="n">
        <v>6499.99</v>
      </c>
      <c r="M119" s="621" t="s">
        <v>7874</v>
      </c>
      <c r="O119" s="0" t="s">
        <v>7514</v>
      </c>
    </row>
    <row r="120" customFormat="false" ht="13.8" hidden="false" customHeight="false" outlineLevel="0" collapsed="false">
      <c r="A120" s="0" t="str">
        <f aca="false">IF(G120="2007","IPA 1",IF(G120="2008","IPA 1",IF(G120="2009","IPA 1",IF(G120="2010","IPA 1",IF(G120="2011","IPA 1",IF(G120="2012","IPA 1",IF(G120="2013","IPA 1",IF(G120="2014","IPA 2",IF(G120="2015","IPA 2",IF(G120="2016","IPA 2",IF(G120="2017","IPA 2",IF(G120="2018","IPA 2",IF(G120="2019","IPA 2",IF(G120="2020","IPA 2","IPA 3"))))))))))))))</f>
        <v>IPA 1</v>
      </c>
      <c r="D120" s="618" t="s">
        <v>8091</v>
      </c>
      <c r="G120" s="0" t="s">
        <v>7987</v>
      </c>
      <c r="H120" s="619" t="n">
        <v>39505.375</v>
      </c>
      <c r="I120" s="619" t="n">
        <v>39505.75</v>
      </c>
      <c r="J120" s="618" t="n">
        <v>26163</v>
      </c>
      <c r="K120" s="0" t="s">
        <v>7830</v>
      </c>
      <c r="L120" s="620" t="n">
        <v>37579.56</v>
      </c>
      <c r="M120" s="621" t="s">
        <v>8039</v>
      </c>
      <c r="N120" s="0" t="s">
        <v>8092</v>
      </c>
      <c r="O120" s="0" t="s">
        <v>7833</v>
      </c>
    </row>
    <row r="121" customFormat="false" ht="13.8" hidden="false" customHeight="false" outlineLevel="0" collapsed="false">
      <c r="A121" s="0" t="str">
        <f aca="false">IF(G121="2007","IPA 1",IF(G121="2008","IPA 1",IF(G121="2009","IPA 1",IF(G121="2010","IPA 1",IF(G121="2011","IPA 1",IF(G121="2012","IPA 1",IF(G121="2013","IPA 1",IF(G121="2014","IPA 2",IF(G121="2015","IPA 2",IF(G121="2016","IPA 2",IF(G121="2017","IPA 2",IF(G121="2018","IPA 2",IF(G121="2019","IPA 2",IF(G121="2020","IPA 2","IPA 3"))))))))))))))</f>
        <v>IPA 1</v>
      </c>
      <c r="D121" s="618" t="s">
        <v>8093</v>
      </c>
      <c r="G121" s="0" t="s">
        <v>7987</v>
      </c>
      <c r="H121" s="619" t="n">
        <v>39476.3854166667</v>
      </c>
      <c r="I121" s="619" t="n">
        <v>39476.7083333333</v>
      </c>
      <c r="J121" s="618" t="n">
        <v>26202</v>
      </c>
      <c r="K121" s="0" t="s">
        <v>7830</v>
      </c>
      <c r="L121" s="620" t="n">
        <v>16842.14</v>
      </c>
      <c r="M121" s="621" t="s">
        <v>8094</v>
      </c>
      <c r="N121" s="0" t="s">
        <v>8095</v>
      </c>
      <c r="O121" s="0" t="s">
        <v>8096</v>
      </c>
    </row>
    <row r="122" customFormat="false" ht="13.8" hidden="false" customHeight="false" outlineLevel="0" collapsed="false">
      <c r="A122" s="0" t="str">
        <f aca="false">IF(G122="2007","IPA 1",IF(G122="2008","IPA 1",IF(G122="2009","IPA 1",IF(G122="2010","IPA 1",IF(G122="2011","IPA 1",IF(G122="2012","IPA 1",IF(G122="2013","IPA 1",IF(G122="2014","IPA 2",IF(G122="2015","IPA 2",IF(G122="2016","IPA 2",IF(G122="2017","IPA 2",IF(G122="2018","IPA 2",IF(G122="2019","IPA 2",IF(G122="2020","IPA 2","IPA 3"))))))))))))))</f>
        <v>IPA 1</v>
      </c>
      <c r="D122" s="618" t="s">
        <v>8097</v>
      </c>
      <c r="G122" s="0" t="s">
        <v>7987</v>
      </c>
      <c r="H122" s="619" t="n">
        <v>39470.4166666667</v>
      </c>
      <c r="I122" s="619" t="n">
        <v>39470.75</v>
      </c>
      <c r="J122" s="618" t="n">
        <v>26203</v>
      </c>
      <c r="K122" s="0" t="s">
        <v>7830</v>
      </c>
      <c r="L122" s="620" t="n">
        <v>5338.38</v>
      </c>
      <c r="M122" s="621" t="s">
        <v>7853</v>
      </c>
      <c r="N122" s="0" t="s">
        <v>7891</v>
      </c>
      <c r="O122" s="0" t="s">
        <v>7514</v>
      </c>
    </row>
    <row r="123" customFormat="false" ht="13.8" hidden="false" customHeight="false" outlineLevel="0" collapsed="false">
      <c r="A123" s="0" t="str">
        <f aca="false">IF(G123="2007","IPA 1",IF(G123="2008","IPA 1",IF(G123="2009","IPA 1",IF(G123="2010","IPA 1",IF(G123="2011","IPA 1",IF(G123="2012","IPA 1",IF(G123="2013","IPA 1",IF(G123="2014","IPA 2",IF(G123="2015","IPA 2",IF(G123="2016","IPA 2",IF(G123="2017","IPA 2",IF(G123="2018","IPA 2",IF(G123="2019","IPA 2",IF(G123="2020","IPA 2","IPA 3"))))))))))))))</f>
        <v>IPA 1</v>
      </c>
      <c r="D123" s="618" t="s">
        <v>8098</v>
      </c>
      <c r="G123" s="0" t="s">
        <v>7987</v>
      </c>
      <c r="H123" s="619" t="n">
        <v>39492.375</v>
      </c>
      <c r="I123" s="619" t="n">
        <v>39493.75</v>
      </c>
      <c r="J123" s="618" t="n">
        <v>26211</v>
      </c>
      <c r="K123" s="0" t="s">
        <v>7830</v>
      </c>
      <c r="L123" s="620" t="n">
        <v>36088.68</v>
      </c>
      <c r="M123" s="621" t="s">
        <v>8099</v>
      </c>
      <c r="N123" s="0" t="s">
        <v>8100</v>
      </c>
      <c r="O123" s="0" t="s">
        <v>7514</v>
      </c>
    </row>
    <row r="124" customFormat="false" ht="13.8" hidden="false" customHeight="false" outlineLevel="0" collapsed="false">
      <c r="A124" s="0" t="str">
        <f aca="false">IF(G124="2007","IPA 1",IF(G124="2008","IPA 1",IF(G124="2009","IPA 1",IF(G124="2010","IPA 1",IF(G124="2011","IPA 1",IF(G124="2012","IPA 1",IF(G124="2013","IPA 1",IF(G124="2014","IPA 2",IF(G124="2015","IPA 2",IF(G124="2016","IPA 2",IF(G124="2017","IPA 2",IF(G124="2018","IPA 2",IF(G124="2019","IPA 2",IF(G124="2020","IPA 2","IPA 3"))))))))))))))</f>
        <v>IPA 1</v>
      </c>
      <c r="D124" s="618" t="s">
        <v>8101</v>
      </c>
      <c r="G124" s="0" t="s">
        <v>7987</v>
      </c>
      <c r="H124" s="619" t="n">
        <v>39533.375</v>
      </c>
      <c r="I124" s="619" t="n">
        <v>39534.625</v>
      </c>
      <c r="J124" s="618" t="n">
        <v>26214</v>
      </c>
      <c r="K124" s="0" t="s">
        <v>7830</v>
      </c>
      <c r="L124" s="620" t="n">
        <v>8328.43</v>
      </c>
      <c r="M124" s="621" t="s">
        <v>8102</v>
      </c>
      <c r="N124" s="0" t="s">
        <v>7930</v>
      </c>
      <c r="O124" s="0" t="s">
        <v>7514</v>
      </c>
    </row>
    <row r="125" customFormat="false" ht="13.8" hidden="false" customHeight="false" outlineLevel="0" collapsed="false">
      <c r="A125" s="0" t="str">
        <f aca="false">IF(G125="2007","IPA 1",IF(G125="2008","IPA 1",IF(G125="2009","IPA 1",IF(G125="2010","IPA 1",IF(G125="2011","IPA 1",IF(G125="2012","IPA 1",IF(G125="2013","IPA 1",IF(G125="2014","IPA 2",IF(G125="2015","IPA 2",IF(G125="2016","IPA 2",IF(G125="2017","IPA 2",IF(G125="2018","IPA 2",IF(G125="2019","IPA 2",IF(G125="2020","IPA 2","IPA 3"))))))))))))))</f>
        <v>IPA 1</v>
      </c>
      <c r="D125" s="618" t="s">
        <v>8103</v>
      </c>
      <c r="G125" s="0" t="s">
        <v>7987</v>
      </c>
      <c r="H125" s="619" t="n">
        <v>39573.375</v>
      </c>
      <c r="I125" s="619" t="n">
        <v>39575.5416666667</v>
      </c>
      <c r="J125" s="618" t="n">
        <v>26215</v>
      </c>
      <c r="K125" s="0" t="s">
        <v>7830</v>
      </c>
      <c r="L125" s="620" t="n">
        <v>18110.56</v>
      </c>
      <c r="M125" s="621" t="s">
        <v>8102</v>
      </c>
      <c r="N125" s="0" t="s">
        <v>7930</v>
      </c>
      <c r="O125" s="0" t="s">
        <v>7514</v>
      </c>
    </row>
    <row r="126" customFormat="false" ht="13.8" hidden="false" customHeight="false" outlineLevel="0" collapsed="false">
      <c r="A126" s="0" t="str">
        <f aca="false">IF(G126="2007","IPA 1",IF(G126="2008","IPA 1",IF(G126="2009","IPA 1",IF(G126="2010","IPA 1",IF(G126="2011","IPA 1",IF(G126="2012","IPA 1",IF(G126="2013","IPA 1",IF(G126="2014","IPA 2",IF(G126="2015","IPA 2",IF(G126="2016","IPA 2",IF(G126="2017","IPA 2",IF(G126="2018","IPA 2",IF(G126="2019","IPA 2",IF(G126="2020","IPA 2","IPA 3"))))))))))))))</f>
        <v>IPA 1</v>
      </c>
      <c r="D126" s="618" t="s">
        <v>8104</v>
      </c>
      <c r="G126" s="0" t="s">
        <v>7987</v>
      </c>
      <c r="H126" s="619" t="n">
        <v>39496.375</v>
      </c>
      <c r="I126" s="619" t="n">
        <v>39500.5416666667</v>
      </c>
      <c r="J126" s="618" t="n">
        <v>26280</v>
      </c>
      <c r="K126" s="0" t="s">
        <v>7830</v>
      </c>
      <c r="L126" s="620" t="n">
        <v>18594.44</v>
      </c>
      <c r="M126" s="621" t="s">
        <v>27</v>
      </c>
      <c r="N126" s="0" t="s">
        <v>8105</v>
      </c>
      <c r="O126" s="0" t="s">
        <v>27</v>
      </c>
    </row>
    <row r="127" customFormat="false" ht="13.8" hidden="false" customHeight="false" outlineLevel="0" collapsed="false">
      <c r="A127" s="0" t="str">
        <f aca="false">IF(G127="2007","IPA 1",IF(G127="2008","IPA 1",IF(G127="2009","IPA 1",IF(G127="2010","IPA 1",IF(G127="2011","IPA 1",IF(G127="2012","IPA 1",IF(G127="2013","IPA 1",IF(G127="2014","IPA 2",IF(G127="2015","IPA 2",IF(G127="2016","IPA 2",IF(G127="2017","IPA 2",IF(G127="2018","IPA 2",IF(G127="2019","IPA 2",IF(G127="2020","IPA 2","IPA 3"))))))))))))))</f>
        <v>IPA 1</v>
      </c>
      <c r="D127" s="618" t="s">
        <v>8106</v>
      </c>
      <c r="G127" s="0" t="s">
        <v>7987</v>
      </c>
      <c r="H127" s="619" t="n">
        <v>39513.375</v>
      </c>
      <c r="I127" s="619" t="n">
        <v>39514.5833333333</v>
      </c>
      <c r="J127" s="618" t="n">
        <v>26287</v>
      </c>
      <c r="K127" s="0" t="s">
        <v>7830</v>
      </c>
      <c r="L127" s="620" t="n">
        <v>50544.45</v>
      </c>
      <c r="M127" s="621" t="s">
        <v>7853</v>
      </c>
      <c r="N127" s="0" t="s">
        <v>8035</v>
      </c>
      <c r="O127" s="0" t="s">
        <v>7514</v>
      </c>
    </row>
    <row r="128" customFormat="false" ht="13.8" hidden="false" customHeight="false" outlineLevel="0" collapsed="false">
      <c r="A128" s="0" t="str">
        <f aca="false">IF(G128="2007","IPA 1",IF(G128="2008","IPA 1",IF(G128="2009","IPA 1",IF(G128="2010","IPA 1",IF(G128="2011","IPA 1",IF(G128="2012","IPA 1",IF(G128="2013","IPA 1",IF(G128="2014","IPA 2",IF(G128="2015","IPA 2",IF(G128="2016","IPA 2",IF(G128="2017","IPA 2",IF(G128="2018","IPA 2",IF(G128="2019","IPA 2",IF(G128="2020","IPA 2","IPA 3"))))))))))))))</f>
        <v>IPA 1</v>
      </c>
      <c r="D128" s="618" t="s">
        <v>8107</v>
      </c>
      <c r="G128" s="0" t="s">
        <v>7987</v>
      </c>
      <c r="H128" s="619" t="n">
        <v>39547.5625</v>
      </c>
      <c r="I128" s="619" t="n">
        <v>39549.5416666667</v>
      </c>
      <c r="J128" s="618" t="n">
        <v>26424</v>
      </c>
      <c r="K128" s="0" t="s">
        <v>7830</v>
      </c>
      <c r="L128" s="620" t="n">
        <v>12088.74</v>
      </c>
      <c r="M128" s="621" t="s">
        <v>8108</v>
      </c>
      <c r="N128" s="0" t="s">
        <v>8109</v>
      </c>
      <c r="O128" s="0" t="s">
        <v>7514</v>
      </c>
    </row>
    <row r="129" customFormat="false" ht="13.8" hidden="false" customHeight="false" outlineLevel="0" collapsed="false">
      <c r="A129" s="0" t="str">
        <f aca="false">IF(G129="2007","IPA 1",IF(G129="2008","IPA 1",IF(G129="2009","IPA 1",IF(G129="2010","IPA 1",IF(G129="2011","IPA 1",IF(G129="2012","IPA 1",IF(G129="2013","IPA 1",IF(G129="2014","IPA 2",IF(G129="2015","IPA 2",IF(G129="2016","IPA 2",IF(G129="2017","IPA 2",IF(G129="2018","IPA 2",IF(G129="2019","IPA 2",IF(G129="2020","IPA 2","IPA 3"))))))))))))))</f>
        <v>IPA 1</v>
      </c>
      <c r="D129" s="618" t="s">
        <v>8110</v>
      </c>
      <c r="G129" s="0" t="s">
        <v>7987</v>
      </c>
      <c r="H129" s="619" t="n">
        <v>39552.375</v>
      </c>
      <c r="I129" s="619" t="n">
        <v>39552.6875</v>
      </c>
      <c r="J129" s="618" t="n">
        <v>26451</v>
      </c>
      <c r="K129" s="0" t="s">
        <v>7830</v>
      </c>
      <c r="L129" s="620" t="n">
        <v>2803.37</v>
      </c>
      <c r="M129" s="621" t="s">
        <v>27</v>
      </c>
      <c r="N129" s="0" t="s">
        <v>8111</v>
      </c>
      <c r="O129" s="0" t="s">
        <v>27</v>
      </c>
    </row>
    <row r="130" customFormat="false" ht="13.8" hidden="false" customHeight="false" outlineLevel="0" collapsed="false">
      <c r="A130" s="0" t="str">
        <f aca="false">IF(G130="2007","IPA 1",IF(G130="2008","IPA 1",IF(G130="2009","IPA 1",IF(G130="2010","IPA 1",IF(G130="2011","IPA 1",IF(G130="2012","IPA 1",IF(G130="2013","IPA 1",IF(G130="2014","IPA 2",IF(G130="2015","IPA 2",IF(G130="2016","IPA 2",IF(G130="2017","IPA 2",IF(G130="2018","IPA 2",IF(G130="2019","IPA 2",IF(G130="2020","IPA 2","IPA 3"))))))))))))))</f>
        <v>IPA 1</v>
      </c>
      <c r="D130" s="618" t="s">
        <v>8112</v>
      </c>
      <c r="G130" s="0" t="s">
        <v>7987</v>
      </c>
      <c r="H130" s="619" t="n">
        <v>39525.375</v>
      </c>
      <c r="I130" s="619" t="n">
        <v>39525.7083333333</v>
      </c>
      <c r="J130" s="618" t="n">
        <v>26475</v>
      </c>
      <c r="K130" s="0" t="s">
        <v>7830</v>
      </c>
      <c r="L130" s="620" t="n">
        <v>22877.05</v>
      </c>
      <c r="M130" s="621" t="s">
        <v>7853</v>
      </c>
      <c r="N130" s="0" t="s">
        <v>8113</v>
      </c>
      <c r="O130" s="0" t="s">
        <v>4139</v>
      </c>
    </row>
    <row r="131" customFormat="false" ht="13.8" hidden="false" customHeight="false" outlineLevel="0" collapsed="false">
      <c r="A131" s="0" t="str">
        <f aca="false">IF(G131="2007","IPA 1",IF(G131="2008","IPA 1",IF(G131="2009","IPA 1",IF(G131="2010","IPA 1",IF(G131="2011","IPA 1",IF(G131="2012","IPA 1",IF(G131="2013","IPA 1",IF(G131="2014","IPA 2",IF(G131="2015","IPA 2",IF(G131="2016","IPA 2",IF(G131="2017","IPA 2",IF(G131="2018","IPA 2",IF(G131="2019","IPA 2",IF(G131="2020","IPA 2","IPA 3"))))))))))))))</f>
        <v>IPA 1</v>
      </c>
      <c r="D131" s="618" t="s">
        <v>8114</v>
      </c>
      <c r="G131" s="0" t="s">
        <v>7987</v>
      </c>
      <c r="H131" s="619" t="n">
        <v>39546.375</v>
      </c>
      <c r="I131" s="619" t="n">
        <v>39546.7083333333</v>
      </c>
      <c r="J131" s="618" t="n">
        <v>26562</v>
      </c>
      <c r="K131" s="0" t="s">
        <v>7830</v>
      </c>
      <c r="L131" s="620" t="n">
        <v>39731.01</v>
      </c>
      <c r="M131" s="621" t="s">
        <v>8039</v>
      </c>
      <c r="N131" s="0" t="s">
        <v>8115</v>
      </c>
      <c r="O131" s="0" t="s">
        <v>7514</v>
      </c>
    </row>
    <row r="132" customFormat="false" ht="13.8" hidden="false" customHeight="false" outlineLevel="0" collapsed="false">
      <c r="A132" s="0" t="str">
        <f aca="false">IF(G132="2007","IPA 1",IF(G132="2008","IPA 1",IF(G132="2009","IPA 1",IF(G132="2010","IPA 1",IF(G132="2011","IPA 1",IF(G132="2012","IPA 1",IF(G132="2013","IPA 1",IF(G132="2014","IPA 2",IF(G132="2015","IPA 2",IF(G132="2016","IPA 2",IF(G132="2017","IPA 2",IF(G132="2018","IPA 2",IF(G132="2019","IPA 2",IF(G132="2020","IPA 2","IPA 3"))))))))))))))</f>
        <v>IPA 1</v>
      </c>
      <c r="D132" s="618" t="s">
        <v>8116</v>
      </c>
      <c r="G132" s="0" t="s">
        <v>7987</v>
      </c>
      <c r="H132" s="619" t="n">
        <v>39503.375</v>
      </c>
      <c r="I132" s="619" t="n">
        <v>39588.7291666667</v>
      </c>
      <c r="J132" s="618" t="n">
        <v>26634</v>
      </c>
      <c r="K132" s="0" t="s">
        <v>7856</v>
      </c>
      <c r="L132" s="620" t="n">
        <v>223.62</v>
      </c>
      <c r="M132" s="621" t="s">
        <v>7857</v>
      </c>
      <c r="N132" s="0" t="s">
        <v>7832</v>
      </c>
      <c r="O132" s="0" t="s">
        <v>7514</v>
      </c>
    </row>
    <row r="133" customFormat="false" ht="13.8" hidden="false" customHeight="false" outlineLevel="0" collapsed="false">
      <c r="A133" s="0" t="str">
        <f aca="false">IF(G133="2007","IPA 1",IF(G133="2008","IPA 1",IF(G133="2009","IPA 1",IF(G133="2010","IPA 1",IF(G133="2011","IPA 1",IF(G133="2012","IPA 1",IF(G133="2013","IPA 1",IF(G133="2014","IPA 2",IF(G133="2015","IPA 2",IF(G133="2016","IPA 2",IF(G133="2017","IPA 2",IF(G133="2018","IPA 2",IF(G133="2019","IPA 2",IF(G133="2020","IPA 2","IPA 3"))))))))))))))</f>
        <v>IPA 1</v>
      </c>
      <c r="D133" s="618" t="s">
        <v>8117</v>
      </c>
      <c r="G133" s="0" t="s">
        <v>7987</v>
      </c>
      <c r="H133" s="619" t="n">
        <v>39545.375</v>
      </c>
      <c r="I133" s="619" t="n">
        <v>39549.7083333333</v>
      </c>
      <c r="J133" s="618" t="n">
        <v>26655</v>
      </c>
      <c r="K133" s="0" t="s">
        <v>7830</v>
      </c>
      <c r="L133" s="620" t="n">
        <v>22529.31</v>
      </c>
      <c r="M133" s="621" t="s">
        <v>7853</v>
      </c>
      <c r="N133" s="0" t="s">
        <v>8118</v>
      </c>
      <c r="O133" s="0" t="s">
        <v>7502</v>
      </c>
    </row>
    <row r="134" customFormat="false" ht="13.8" hidden="false" customHeight="false" outlineLevel="0" collapsed="false">
      <c r="A134" s="0" t="str">
        <f aca="false">IF(G134="2007","IPA 1",IF(G134="2008","IPA 1",IF(G134="2009","IPA 1",IF(G134="2010","IPA 1",IF(G134="2011","IPA 1",IF(G134="2012","IPA 1",IF(G134="2013","IPA 1",IF(G134="2014","IPA 2",IF(G134="2015","IPA 2",IF(G134="2016","IPA 2",IF(G134="2017","IPA 2",IF(G134="2018","IPA 2",IF(G134="2019","IPA 2",IF(G134="2020","IPA 2","IPA 3"))))))))))))))</f>
        <v>IPA 1</v>
      </c>
      <c r="D134" s="618" t="s">
        <v>8119</v>
      </c>
      <c r="G134" s="0" t="s">
        <v>7987</v>
      </c>
      <c r="H134" s="619" t="n">
        <v>39582.3958333333</v>
      </c>
      <c r="I134" s="619" t="n">
        <v>39583.7291666667</v>
      </c>
      <c r="J134" s="618" t="n">
        <v>26682</v>
      </c>
      <c r="K134" s="0" t="s">
        <v>7830</v>
      </c>
      <c r="L134" s="620" t="n">
        <v>24982.73</v>
      </c>
      <c r="M134" s="621" t="s">
        <v>7838</v>
      </c>
      <c r="N134" s="0" t="s">
        <v>8120</v>
      </c>
      <c r="O134" s="0" t="s">
        <v>7927</v>
      </c>
    </row>
    <row r="135" customFormat="false" ht="13.8" hidden="false" customHeight="false" outlineLevel="0" collapsed="false">
      <c r="A135" s="0" t="str">
        <f aca="false">IF(G135="2007","IPA 1",IF(G135="2008","IPA 1",IF(G135="2009","IPA 1",IF(G135="2010","IPA 1",IF(G135="2011","IPA 1",IF(G135="2012","IPA 1",IF(G135="2013","IPA 1",IF(G135="2014","IPA 2",IF(G135="2015","IPA 2",IF(G135="2016","IPA 2",IF(G135="2017","IPA 2",IF(G135="2018","IPA 2",IF(G135="2019","IPA 2",IF(G135="2020","IPA 2","IPA 3"))))))))))))))</f>
        <v>IPA 1</v>
      </c>
      <c r="D135" s="618" t="s">
        <v>8121</v>
      </c>
      <c r="G135" s="0" t="s">
        <v>7987</v>
      </c>
      <c r="H135" s="619" t="n">
        <v>39521.4166666667</v>
      </c>
      <c r="I135" s="619" t="n">
        <v>39521.5</v>
      </c>
      <c r="J135" s="618" t="n">
        <v>26853</v>
      </c>
      <c r="K135" s="0" t="s">
        <v>7830</v>
      </c>
      <c r="L135" s="620" t="n">
        <v>24.71</v>
      </c>
      <c r="M135" s="621" t="s">
        <v>8122</v>
      </c>
      <c r="N135" s="0" t="s">
        <v>8123</v>
      </c>
      <c r="O135" s="0" t="s">
        <v>7502</v>
      </c>
    </row>
    <row r="136" customFormat="false" ht="13.8" hidden="false" customHeight="false" outlineLevel="0" collapsed="false">
      <c r="A136" s="0" t="str">
        <f aca="false">IF(G136="2007","IPA 1",IF(G136="2008","IPA 1",IF(G136="2009","IPA 1",IF(G136="2010","IPA 1",IF(G136="2011","IPA 1",IF(G136="2012","IPA 1",IF(G136="2013","IPA 1",IF(G136="2014","IPA 2",IF(G136="2015","IPA 2",IF(G136="2016","IPA 2",IF(G136="2017","IPA 2",IF(G136="2018","IPA 2",IF(G136="2019","IPA 2",IF(G136="2020","IPA 2","IPA 3"))))))))))))))</f>
        <v>IPA 1</v>
      </c>
      <c r="D136" s="618" t="s">
        <v>8124</v>
      </c>
      <c r="G136" s="0" t="s">
        <v>7987</v>
      </c>
      <c r="H136" s="619" t="n">
        <v>39559.375</v>
      </c>
      <c r="I136" s="619" t="n">
        <v>39563.625</v>
      </c>
      <c r="J136" s="618" t="n">
        <v>26878</v>
      </c>
      <c r="K136" s="0" t="s">
        <v>7841</v>
      </c>
      <c r="L136" s="620" t="n">
        <v>2652.29</v>
      </c>
      <c r="M136" s="621" t="s">
        <v>27</v>
      </c>
      <c r="N136" s="0" t="s">
        <v>8125</v>
      </c>
      <c r="O136" s="0" t="s">
        <v>27</v>
      </c>
    </row>
    <row r="137" customFormat="false" ht="13.8" hidden="false" customHeight="false" outlineLevel="0" collapsed="false">
      <c r="A137" s="0" t="str">
        <f aca="false">IF(G137="2007","IPA 1",IF(G137="2008","IPA 1",IF(G137="2009","IPA 1",IF(G137="2010","IPA 1",IF(G137="2011","IPA 1",IF(G137="2012","IPA 1",IF(G137="2013","IPA 1",IF(G137="2014","IPA 2",IF(G137="2015","IPA 2",IF(G137="2016","IPA 2",IF(G137="2017","IPA 2",IF(G137="2018","IPA 2",IF(G137="2019","IPA 2",IF(G137="2020","IPA 2","IPA 3"))))))))))))))</f>
        <v>IPA 1</v>
      </c>
      <c r="D137" s="618" t="s">
        <v>8126</v>
      </c>
      <c r="G137" s="0" t="s">
        <v>7987</v>
      </c>
      <c r="H137" s="619" t="n">
        <v>39527.375</v>
      </c>
      <c r="I137" s="619" t="n">
        <v>39557.7291666667</v>
      </c>
      <c r="J137" s="618" t="n">
        <v>26880</v>
      </c>
      <c r="K137" s="0" t="s">
        <v>7856</v>
      </c>
      <c r="L137" s="620" t="n">
        <v>3210.72</v>
      </c>
      <c r="M137" s="621" t="s">
        <v>7857</v>
      </c>
      <c r="O137" s="0" t="s">
        <v>7514</v>
      </c>
    </row>
    <row r="138" customFormat="false" ht="13.8" hidden="false" customHeight="false" outlineLevel="0" collapsed="false">
      <c r="A138" s="0" t="str">
        <f aca="false">IF(G138="2007","IPA 1",IF(G138="2008","IPA 1",IF(G138="2009","IPA 1",IF(G138="2010","IPA 1",IF(G138="2011","IPA 1",IF(G138="2012","IPA 1",IF(G138="2013","IPA 1",IF(G138="2014","IPA 2",IF(G138="2015","IPA 2",IF(G138="2016","IPA 2",IF(G138="2017","IPA 2",IF(G138="2018","IPA 2",IF(G138="2019","IPA 2",IF(G138="2020","IPA 2","IPA 3"))))))))))))))</f>
        <v>IPA 1</v>
      </c>
      <c r="D138" s="618" t="s">
        <v>8127</v>
      </c>
      <c r="G138" s="0" t="s">
        <v>7987</v>
      </c>
      <c r="H138" s="619" t="n">
        <v>39560.375</v>
      </c>
      <c r="I138" s="619" t="n">
        <v>39560.5833333333</v>
      </c>
      <c r="J138" s="618" t="n">
        <v>26933</v>
      </c>
      <c r="K138" s="0" t="s">
        <v>7830</v>
      </c>
      <c r="L138" s="620" t="n">
        <v>22204.23</v>
      </c>
      <c r="M138" s="621" t="s">
        <v>7893</v>
      </c>
      <c r="N138" s="0" t="s">
        <v>8128</v>
      </c>
      <c r="O138" s="0" t="s">
        <v>8129</v>
      </c>
    </row>
    <row r="139" customFormat="false" ht="13.8" hidden="false" customHeight="false" outlineLevel="0" collapsed="false">
      <c r="A139" s="0" t="str">
        <f aca="false">IF(G139="2007","IPA 1",IF(G139="2008","IPA 1",IF(G139="2009","IPA 1",IF(G139="2010","IPA 1",IF(G139="2011","IPA 1",IF(G139="2012","IPA 1",IF(G139="2013","IPA 1",IF(G139="2014","IPA 2",IF(G139="2015","IPA 2",IF(G139="2016","IPA 2",IF(G139="2017","IPA 2",IF(G139="2018","IPA 2",IF(G139="2019","IPA 2",IF(G139="2020","IPA 2","IPA 3"))))))))))))))</f>
        <v>IPA 1</v>
      </c>
      <c r="D139" s="618" t="s">
        <v>8130</v>
      </c>
      <c r="G139" s="0" t="s">
        <v>7987</v>
      </c>
      <c r="H139" s="619" t="n">
        <v>39573.4166666667</v>
      </c>
      <c r="I139" s="619" t="n">
        <v>39574.6666666667</v>
      </c>
      <c r="J139" s="618" t="n">
        <v>26997</v>
      </c>
      <c r="K139" s="0" t="s">
        <v>7830</v>
      </c>
      <c r="L139" s="620" t="n">
        <v>7722.11</v>
      </c>
      <c r="M139" s="621" t="s">
        <v>7853</v>
      </c>
      <c r="N139" s="0" t="s">
        <v>8131</v>
      </c>
      <c r="O139" s="0" t="s">
        <v>7502</v>
      </c>
    </row>
    <row r="140" customFormat="false" ht="13.8" hidden="false" customHeight="false" outlineLevel="0" collapsed="false">
      <c r="A140" s="0" t="str">
        <f aca="false">IF(G140="2007","IPA 1",IF(G140="2008","IPA 1",IF(G140="2009","IPA 1",IF(G140="2010","IPA 1",IF(G140="2011","IPA 1",IF(G140="2012","IPA 1",IF(G140="2013","IPA 1",IF(G140="2014","IPA 2",IF(G140="2015","IPA 2",IF(G140="2016","IPA 2",IF(G140="2017","IPA 2",IF(G140="2018","IPA 2",IF(G140="2019","IPA 2",IF(G140="2020","IPA 2","IPA 3"))))))))))))))</f>
        <v>IPA 1</v>
      </c>
      <c r="D140" s="618" t="s">
        <v>8132</v>
      </c>
      <c r="G140" s="0" t="s">
        <v>7987</v>
      </c>
      <c r="H140" s="619" t="n">
        <v>39575.3958333333</v>
      </c>
      <c r="I140" s="619" t="n">
        <v>39575.6666666667</v>
      </c>
      <c r="J140" s="618" t="n">
        <v>27095</v>
      </c>
      <c r="K140" s="0" t="s">
        <v>7830</v>
      </c>
      <c r="L140" s="620" t="n">
        <v>5115.11</v>
      </c>
      <c r="M140" s="621" t="s">
        <v>8133</v>
      </c>
      <c r="N140" s="0" t="s">
        <v>8134</v>
      </c>
      <c r="O140" s="0" t="s">
        <v>7502</v>
      </c>
    </row>
    <row r="141" customFormat="false" ht="13.8" hidden="false" customHeight="false" outlineLevel="0" collapsed="false">
      <c r="A141" s="0" t="str">
        <f aca="false">IF(G141="2007","IPA 1",IF(G141="2008","IPA 1",IF(G141="2009","IPA 1",IF(G141="2010","IPA 1",IF(G141="2011","IPA 1",IF(G141="2012","IPA 1",IF(G141="2013","IPA 1",IF(G141="2014","IPA 2",IF(G141="2015","IPA 2",IF(G141="2016","IPA 2",IF(G141="2017","IPA 2",IF(G141="2018","IPA 2",IF(G141="2019","IPA 2",IF(G141="2020","IPA 2","IPA 3"))))))))))))))</f>
        <v>IPA 1</v>
      </c>
      <c r="D141" s="618" t="s">
        <v>8135</v>
      </c>
      <c r="G141" s="0" t="s">
        <v>7987</v>
      </c>
      <c r="H141" s="619" t="n">
        <v>39723.375</v>
      </c>
      <c r="I141" s="619" t="n">
        <v>39724.7083333333</v>
      </c>
      <c r="J141" s="618" t="n">
        <v>30041</v>
      </c>
      <c r="K141" s="0" t="s">
        <v>7830</v>
      </c>
      <c r="L141" s="620" t="n">
        <v>28218.71</v>
      </c>
      <c r="M141" s="621" t="s">
        <v>8136</v>
      </c>
      <c r="N141" s="0" t="s">
        <v>8137</v>
      </c>
      <c r="O141" s="0" t="s">
        <v>7861</v>
      </c>
    </row>
    <row r="142" customFormat="false" ht="13.8" hidden="false" customHeight="false" outlineLevel="0" collapsed="false">
      <c r="A142" s="0" t="str">
        <f aca="false">IF(G142="2007","IPA 1",IF(G142="2008","IPA 1",IF(G142="2009","IPA 1",IF(G142="2010","IPA 1",IF(G142="2011","IPA 1",IF(G142="2012","IPA 1",IF(G142="2013","IPA 1",IF(G142="2014","IPA 2",IF(G142="2015","IPA 2",IF(G142="2016","IPA 2",IF(G142="2017","IPA 2",IF(G142="2018","IPA 2",IF(G142="2019","IPA 2",IF(G142="2020","IPA 2","IPA 3"))))))))))))))</f>
        <v>IPA 1</v>
      </c>
      <c r="D142" s="618" t="s">
        <v>7978</v>
      </c>
      <c r="G142" s="0" t="s">
        <v>7987</v>
      </c>
      <c r="H142" s="619" t="n">
        <v>39720.5416666667</v>
      </c>
      <c r="I142" s="619" t="n">
        <v>39723.5416666667</v>
      </c>
      <c r="J142" s="618" t="n">
        <v>30085</v>
      </c>
      <c r="K142" s="0" t="s">
        <v>7830</v>
      </c>
      <c r="L142" s="620" t="n">
        <v>60436.92</v>
      </c>
      <c r="M142" s="621" t="s">
        <v>8138</v>
      </c>
      <c r="N142" s="0" t="s">
        <v>7980</v>
      </c>
      <c r="O142" s="0" t="s">
        <v>7905</v>
      </c>
    </row>
    <row r="143" customFormat="false" ht="13.8" hidden="false" customHeight="false" outlineLevel="0" collapsed="false">
      <c r="A143" s="0" t="str">
        <f aca="false">IF(G143="2007","IPA 1",IF(G143="2008","IPA 1",IF(G143="2009","IPA 1",IF(G143="2010","IPA 1",IF(G143="2011","IPA 1",IF(G143="2012","IPA 1",IF(G143="2013","IPA 1",IF(G143="2014","IPA 2",IF(G143="2015","IPA 2",IF(G143="2016","IPA 2",IF(G143="2017","IPA 2",IF(G143="2018","IPA 2",IF(G143="2019","IPA 2",IF(G143="2020","IPA 2","IPA 3"))))))))))))))</f>
        <v>IPA 1</v>
      </c>
      <c r="D143" s="618" t="s">
        <v>7963</v>
      </c>
      <c r="G143" s="0" t="s">
        <v>7987</v>
      </c>
      <c r="H143" s="619" t="n">
        <v>39595.375</v>
      </c>
      <c r="I143" s="619" t="n">
        <v>39598.6041666667</v>
      </c>
      <c r="J143" s="618" t="n">
        <v>30109</v>
      </c>
      <c r="K143" s="0" t="s">
        <v>7830</v>
      </c>
      <c r="L143" s="620" t="n">
        <v>17388.82</v>
      </c>
      <c r="M143" s="621" t="s">
        <v>8139</v>
      </c>
      <c r="N143" s="0" t="s">
        <v>8140</v>
      </c>
      <c r="O143" s="0" t="s">
        <v>7934</v>
      </c>
    </row>
    <row r="144" customFormat="false" ht="13.8" hidden="false" customHeight="false" outlineLevel="0" collapsed="false">
      <c r="A144" s="0" t="str">
        <f aca="false">IF(G144="2007","IPA 1",IF(G144="2008","IPA 1",IF(G144="2009","IPA 1",IF(G144="2010","IPA 1",IF(G144="2011","IPA 1",IF(G144="2012","IPA 1",IF(G144="2013","IPA 1",IF(G144="2014","IPA 2",IF(G144="2015","IPA 2",IF(G144="2016","IPA 2",IF(G144="2017","IPA 2",IF(G144="2018","IPA 2",IF(G144="2019","IPA 2",IF(G144="2020","IPA 2","IPA 3"))))))))))))))</f>
        <v>IPA 1</v>
      </c>
      <c r="D144" s="618" t="s">
        <v>8141</v>
      </c>
      <c r="G144" s="0" t="s">
        <v>7987</v>
      </c>
      <c r="H144" s="619" t="n">
        <v>39700.375</v>
      </c>
      <c r="I144" s="619" t="n">
        <v>39702.5416666667</v>
      </c>
      <c r="J144" s="618" t="n">
        <v>30110</v>
      </c>
      <c r="K144" s="0" t="s">
        <v>7830</v>
      </c>
      <c r="L144" s="620" t="n">
        <v>21153.19</v>
      </c>
      <c r="M144" s="621" t="s">
        <v>8142</v>
      </c>
      <c r="N144" s="0" t="s">
        <v>7930</v>
      </c>
      <c r="O144" s="0" t="s">
        <v>4096</v>
      </c>
    </row>
    <row r="145" customFormat="false" ht="13.8" hidden="false" customHeight="false" outlineLevel="0" collapsed="false">
      <c r="A145" s="0" t="str">
        <f aca="false">IF(G145="2007","IPA 1",IF(G145="2008","IPA 1",IF(G145="2009","IPA 1",IF(G145="2010","IPA 1",IF(G145="2011","IPA 1",IF(G145="2012","IPA 1",IF(G145="2013","IPA 1",IF(G145="2014","IPA 2",IF(G145="2015","IPA 2",IF(G145="2016","IPA 2",IF(G145="2017","IPA 2",IF(G145="2018","IPA 2",IF(G145="2019","IPA 2",IF(G145="2020","IPA 2","IPA 3"))))))))))))))</f>
        <v>IPA 1</v>
      </c>
      <c r="D145" s="618" t="s">
        <v>8143</v>
      </c>
      <c r="G145" s="0" t="s">
        <v>7987</v>
      </c>
      <c r="H145" s="619" t="n">
        <v>39595.3541666667</v>
      </c>
      <c r="I145" s="619" t="n">
        <v>39595.7291666667</v>
      </c>
      <c r="J145" s="618" t="n">
        <v>30111</v>
      </c>
      <c r="K145" s="0" t="s">
        <v>7830</v>
      </c>
      <c r="L145" s="620" t="n">
        <v>40341.35</v>
      </c>
      <c r="M145" s="621" t="s">
        <v>8144</v>
      </c>
      <c r="N145" s="0" t="s">
        <v>8145</v>
      </c>
      <c r="O145" s="0" t="s">
        <v>7473</v>
      </c>
    </row>
    <row r="146" customFormat="false" ht="13.8" hidden="false" customHeight="false" outlineLevel="0" collapsed="false">
      <c r="A146" s="0" t="str">
        <f aca="false">IF(G146="2007","IPA 1",IF(G146="2008","IPA 1",IF(G146="2009","IPA 1",IF(G146="2010","IPA 1",IF(G146="2011","IPA 1",IF(G146="2012","IPA 1",IF(G146="2013","IPA 1",IF(G146="2014","IPA 2",IF(G146="2015","IPA 2",IF(G146="2016","IPA 2",IF(G146="2017","IPA 2",IF(G146="2018","IPA 2",IF(G146="2019","IPA 2",IF(G146="2020","IPA 2","IPA 3"))))))))))))))</f>
        <v>IPA 1</v>
      </c>
      <c r="D146" s="618" t="s">
        <v>8146</v>
      </c>
      <c r="G146" s="0" t="s">
        <v>7987</v>
      </c>
      <c r="H146" s="619" t="n">
        <v>39777.375</v>
      </c>
      <c r="I146" s="619" t="n">
        <v>39779.5416666667</v>
      </c>
      <c r="J146" s="618" t="n">
        <v>30113</v>
      </c>
      <c r="K146" s="0" t="s">
        <v>7830</v>
      </c>
      <c r="L146" s="620" t="n">
        <v>26283.26</v>
      </c>
      <c r="M146" s="621" t="s">
        <v>8142</v>
      </c>
      <c r="N146" s="0" t="s">
        <v>7930</v>
      </c>
      <c r="O146" s="0" t="s">
        <v>8147</v>
      </c>
    </row>
    <row r="147" customFormat="false" ht="13.8" hidden="false" customHeight="false" outlineLevel="0" collapsed="false">
      <c r="A147" s="0" t="str">
        <f aca="false">IF(G147="2007","IPA 1",IF(G147="2008","IPA 1",IF(G147="2009","IPA 1",IF(G147="2010","IPA 1",IF(G147="2011","IPA 1",IF(G147="2012","IPA 1",IF(G147="2013","IPA 1",IF(G147="2014","IPA 2",IF(G147="2015","IPA 2",IF(G147="2016","IPA 2",IF(G147="2017","IPA 2",IF(G147="2018","IPA 2",IF(G147="2019","IPA 2",IF(G147="2020","IPA 2","IPA 3"))))))))))))))</f>
        <v>IPA 1</v>
      </c>
      <c r="D147" s="618" t="s">
        <v>8148</v>
      </c>
      <c r="G147" s="0" t="s">
        <v>7987</v>
      </c>
      <c r="H147" s="619" t="n">
        <v>39793.375</v>
      </c>
      <c r="I147" s="619" t="n">
        <v>39794.75</v>
      </c>
      <c r="J147" s="618" t="n">
        <v>30114</v>
      </c>
      <c r="K147" s="0" t="s">
        <v>7830</v>
      </c>
      <c r="L147" s="620" t="n">
        <v>14342.96</v>
      </c>
      <c r="M147" s="621" t="s">
        <v>8142</v>
      </c>
      <c r="N147" s="0" t="s">
        <v>7930</v>
      </c>
      <c r="O147" s="0" t="s">
        <v>7502</v>
      </c>
    </row>
    <row r="148" customFormat="false" ht="13.8" hidden="false" customHeight="false" outlineLevel="0" collapsed="false">
      <c r="A148" s="0" t="str">
        <f aca="false">IF(G148="2007","IPA 1",IF(G148="2008","IPA 1",IF(G148="2009","IPA 1",IF(G148="2010","IPA 1",IF(G148="2011","IPA 1",IF(G148="2012","IPA 1",IF(G148="2013","IPA 1",IF(G148="2014","IPA 2",IF(G148="2015","IPA 2",IF(G148="2016","IPA 2",IF(G148="2017","IPA 2",IF(G148="2018","IPA 2",IF(G148="2019","IPA 2",IF(G148="2020","IPA 2","IPA 3"))))))))))))))</f>
        <v>IPA 1</v>
      </c>
      <c r="D148" s="618" t="s">
        <v>8149</v>
      </c>
      <c r="G148" s="0" t="s">
        <v>7987</v>
      </c>
      <c r="H148" s="619" t="n">
        <v>39611.375</v>
      </c>
      <c r="I148" s="619" t="n">
        <v>39612.7291666667</v>
      </c>
      <c r="J148" s="618" t="n">
        <v>30117</v>
      </c>
      <c r="K148" s="0" t="s">
        <v>7830</v>
      </c>
      <c r="L148" s="620" t="n">
        <v>45342.64</v>
      </c>
      <c r="M148" s="621" t="s">
        <v>8150</v>
      </c>
      <c r="N148" s="0" t="s">
        <v>8151</v>
      </c>
      <c r="O148" s="0" t="s">
        <v>4133</v>
      </c>
    </row>
    <row r="149" customFormat="false" ht="13.8" hidden="false" customHeight="false" outlineLevel="0" collapsed="false">
      <c r="A149" s="0" t="str">
        <f aca="false">IF(G149="2007","IPA 1",IF(G149="2008","IPA 1",IF(G149="2009","IPA 1",IF(G149="2010","IPA 1",IF(G149="2011","IPA 1",IF(G149="2012","IPA 1",IF(G149="2013","IPA 1",IF(G149="2014","IPA 2",IF(G149="2015","IPA 2",IF(G149="2016","IPA 2",IF(G149="2017","IPA 2",IF(G149="2018","IPA 2",IF(G149="2019","IPA 2",IF(G149="2020","IPA 2","IPA 3"))))))))))))))</f>
        <v>IPA 1</v>
      </c>
      <c r="D149" s="618" t="s">
        <v>8152</v>
      </c>
      <c r="G149" s="0" t="s">
        <v>7987</v>
      </c>
      <c r="H149" s="619" t="n">
        <v>39739.375</v>
      </c>
      <c r="I149" s="619" t="n">
        <v>39742.75</v>
      </c>
      <c r="J149" s="618" t="n">
        <v>30156</v>
      </c>
      <c r="K149" s="0" t="s">
        <v>7841</v>
      </c>
      <c r="L149" s="620" t="n">
        <v>5139.61</v>
      </c>
      <c r="M149" s="621" t="s">
        <v>27</v>
      </c>
      <c r="N149" s="0" t="s">
        <v>8153</v>
      </c>
      <c r="O149" s="0" t="s">
        <v>27</v>
      </c>
    </row>
    <row r="150" customFormat="false" ht="13.8" hidden="false" customHeight="false" outlineLevel="0" collapsed="false">
      <c r="A150" s="0" t="str">
        <f aca="false">IF(G150="2007","IPA 1",IF(G150="2008","IPA 1",IF(G150="2009","IPA 1",IF(G150="2010","IPA 1",IF(G150="2011","IPA 1",IF(G150="2012","IPA 1",IF(G150="2013","IPA 1",IF(G150="2014","IPA 2",IF(G150="2015","IPA 2",IF(G150="2016","IPA 2",IF(G150="2017","IPA 2",IF(G150="2018","IPA 2",IF(G150="2019","IPA 2",IF(G150="2020","IPA 2","IPA 3"))))))))))))))</f>
        <v>IPA 1</v>
      </c>
      <c r="D150" s="618" t="s">
        <v>8154</v>
      </c>
      <c r="G150" s="0" t="s">
        <v>7987</v>
      </c>
      <c r="H150" s="619" t="n">
        <v>39622.375</v>
      </c>
      <c r="I150" s="619" t="n">
        <v>39622.7291666667</v>
      </c>
      <c r="J150" s="618" t="n">
        <v>30171</v>
      </c>
      <c r="K150" s="0" t="s">
        <v>7830</v>
      </c>
      <c r="L150" s="620" t="n">
        <v>88080.92</v>
      </c>
      <c r="M150" s="621" t="s">
        <v>8155</v>
      </c>
      <c r="N150" s="0" t="s">
        <v>8156</v>
      </c>
      <c r="O150" s="0" t="s">
        <v>7905</v>
      </c>
    </row>
    <row r="151" customFormat="false" ht="13.8" hidden="false" customHeight="false" outlineLevel="0" collapsed="false">
      <c r="A151" s="0" t="str">
        <f aca="false">IF(G151="2007","IPA 1",IF(G151="2008","IPA 1",IF(G151="2009","IPA 1",IF(G151="2010","IPA 1",IF(G151="2011","IPA 1",IF(G151="2012","IPA 1",IF(G151="2013","IPA 1",IF(G151="2014","IPA 2",IF(G151="2015","IPA 2",IF(G151="2016","IPA 2",IF(G151="2017","IPA 2",IF(G151="2018","IPA 2",IF(G151="2019","IPA 2",IF(G151="2020","IPA 2","IPA 3"))))))))))))))</f>
        <v>IPA 1</v>
      </c>
      <c r="D151" s="618" t="s">
        <v>8157</v>
      </c>
      <c r="G151" s="0" t="s">
        <v>7987</v>
      </c>
      <c r="H151" s="619" t="n">
        <v>39597.375</v>
      </c>
      <c r="I151" s="619" t="n">
        <v>39598.5625</v>
      </c>
      <c r="J151" s="618" t="n">
        <v>30194</v>
      </c>
      <c r="K151" s="0" t="s">
        <v>7830</v>
      </c>
      <c r="L151" s="620" t="n">
        <v>27795.75</v>
      </c>
      <c r="M151" s="621" t="s">
        <v>8158</v>
      </c>
      <c r="N151" s="0" t="s">
        <v>8159</v>
      </c>
      <c r="O151" s="0" t="s">
        <v>7833</v>
      </c>
    </row>
    <row r="152" customFormat="false" ht="13.8" hidden="false" customHeight="false" outlineLevel="0" collapsed="false">
      <c r="A152" s="0" t="str">
        <f aca="false">IF(G152="2007","IPA 1",IF(G152="2008","IPA 1",IF(G152="2009","IPA 1",IF(G152="2010","IPA 1",IF(G152="2011","IPA 1",IF(G152="2012","IPA 1",IF(G152="2013","IPA 1",IF(G152="2014","IPA 2",IF(G152="2015","IPA 2",IF(G152="2016","IPA 2",IF(G152="2017","IPA 2",IF(G152="2018","IPA 2",IF(G152="2019","IPA 2",IF(G152="2020","IPA 2","IPA 3"))))))))))))))</f>
        <v>IPA 1</v>
      </c>
      <c r="D152" s="618" t="s">
        <v>8160</v>
      </c>
      <c r="G152" s="0" t="s">
        <v>7987</v>
      </c>
      <c r="H152" s="619" t="n">
        <v>39772.375</v>
      </c>
      <c r="I152" s="619" t="n">
        <v>39773.7291666667</v>
      </c>
      <c r="J152" s="618" t="n">
        <v>30205</v>
      </c>
      <c r="K152" s="0" t="s">
        <v>7830</v>
      </c>
      <c r="L152" s="620" t="n">
        <v>22948.03</v>
      </c>
      <c r="M152" s="621" t="s">
        <v>8161</v>
      </c>
      <c r="N152" s="0" t="s">
        <v>8162</v>
      </c>
      <c r="O152" s="0" t="s">
        <v>7865</v>
      </c>
    </row>
    <row r="153" customFormat="false" ht="13.8" hidden="false" customHeight="false" outlineLevel="0" collapsed="false">
      <c r="A153" s="0" t="str">
        <f aca="false">IF(G153="2007","IPA 1",IF(G153="2008","IPA 1",IF(G153="2009","IPA 1",IF(G153="2010","IPA 1",IF(G153="2011","IPA 1",IF(G153="2012","IPA 1",IF(G153="2013","IPA 1",IF(G153="2014","IPA 2",IF(G153="2015","IPA 2",IF(G153="2016","IPA 2",IF(G153="2017","IPA 2",IF(G153="2018","IPA 2",IF(G153="2019","IPA 2",IF(G153="2020","IPA 2","IPA 3"))))))))))))))</f>
        <v>IPA 1</v>
      </c>
      <c r="D153" s="618" t="s">
        <v>8163</v>
      </c>
      <c r="G153" s="0" t="s">
        <v>7987</v>
      </c>
      <c r="H153" s="619" t="n">
        <v>39602.375</v>
      </c>
      <c r="I153" s="619" t="n">
        <v>39603.5416666667</v>
      </c>
      <c r="J153" s="618" t="n">
        <v>30221</v>
      </c>
      <c r="K153" s="0" t="s">
        <v>7830</v>
      </c>
      <c r="L153" s="620" t="n">
        <v>12535.75</v>
      </c>
      <c r="M153" s="621" t="s">
        <v>8158</v>
      </c>
      <c r="N153" s="0" t="s">
        <v>8164</v>
      </c>
      <c r="O153" s="0" t="s">
        <v>7833</v>
      </c>
    </row>
    <row r="154" customFormat="false" ht="13.8" hidden="false" customHeight="false" outlineLevel="0" collapsed="false">
      <c r="A154" s="0" t="str">
        <f aca="false">IF(G154="2007","IPA 1",IF(G154="2008","IPA 1",IF(G154="2009","IPA 1",IF(G154="2010","IPA 1",IF(G154="2011","IPA 1",IF(G154="2012","IPA 1",IF(G154="2013","IPA 1",IF(G154="2014","IPA 2",IF(G154="2015","IPA 2",IF(G154="2016","IPA 2",IF(G154="2017","IPA 2",IF(G154="2018","IPA 2",IF(G154="2019","IPA 2",IF(G154="2020","IPA 2","IPA 3"))))))))))))))</f>
        <v>IPA 1</v>
      </c>
      <c r="D154" s="618" t="s">
        <v>8165</v>
      </c>
      <c r="G154" s="0" t="s">
        <v>7987</v>
      </c>
      <c r="H154" s="619" t="n">
        <v>39759.375</v>
      </c>
      <c r="I154" s="619" t="n">
        <v>39759.7083333333</v>
      </c>
      <c r="J154" s="618" t="n">
        <v>30222</v>
      </c>
      <c r="K154" s="0" t="s">
        <v>7830</v>
      </c>
      <c r="L154" s="620" t="n">
        <v>11407.33</v>
      </c>
      <c r="M154" s="621" t="s">
        <v>8166</v>
      </c>
      <c r="N154" s="0" t="s">
        <v>8167</v>
      </c>
      <c r="O154" s="0" t="s">
        <v>7514</v>
      </c>
    </row>
    <row r="155" customFormat="false" ht="13.8" hidden="false" customHeight="false" outlineLevel="0" collapsed="false">
      <c r="A155" s="0" t="str">
        <f aca="false">IF(G155="2007","IPA 1",IF(G155="2008","IPA 1",IF(G155="2009","IPA 1",IF(G155="2010","IPA 1",IF(G155="2011","IPA 1",IF(G155="2012","IPA 1",IF(G155="2013","IPA 1",IF(G155="2014","IPA 2",IF(G155="2015","IPA 2",IF(G155="2016","IPA 2",IF(G155="2017","IPA 2",IF(G155="2018","IPA 2",IF(G155="2019","IPA 2",IF(G155="2020","IPA 2","IPA 3"))))))))))))))</f>
        <v>IPA 1</v>
      </c>
      <c r="D155" s="618" t="s">
        <v>8168</v>
      </c>
      <c r="G155" s="0" t="s">
        <v>7987</v>
      </c>
      <c r="H155" s="619" t="n">
        <v>39629.375</v>
      </c>
      <c r="I155" s="619" t="n">
        <v>39630.7083333333</v>
      </c>
      <c r="J155" s="618" t="n">
        <v>30249</v>
      </c>
      <c r="K155" s="0" t="s">
        <v>7830</v>
      </c>
      <c r="L155" s="620" t="n">
        <v>61535.54</v>
      </c>
      <c r="M155" s="621" t="s">
        <v>8161</v>
      </c>
      <c r="N155" s="0" t="s">
        <v>8169</v>
      </c>
      <c r="O155" s="0" t="s">
        <v>7514</v>
      </c>
    </row>
    <row r="156" customFormat="false" ht="13.8" hidden="false" customHeight="false" outlineLevel="0" collapsed="false">
      <c r="A156" s="0" t="str">
        <f aca="false">IF(G156="2007","IPA 1",IF(G156="2008","IPA 1",IF(G156="2009","IPA 1",IF(G156="2010","IPA 1",IF(G156="2011","IPA 1",IF(G156="2012","IPA 1",IF(G156="2013","IPA 1",IF(G156="2014","IPA 2",IF(G156="2015","IPA 2",IF(G156="2016","IPA 2",IF(G156="2017","IPA 2",IF(G156="2018","IPA 2",IF(G156="2019","IPA 2",IF(G156="2020","IPA 2","IPA 3"))))))))))))))</f>
        <v>IPA 1</v>
      </c>
      <c r="D156" s="618" t="s">
        <v>8170</v>
      </c>
      <c r="G156" s="0" t="s">
        <v>7987</v>
      </c>
      <c r="H156" s="619" t="n">
        <v>39598.375</v>
      </c>
      <c r="I156" s="619" t="n">
        <v>39598.75</v>
      </c>
      <c r="J156" s="618" t="n">
        <v>30266</v>
      </c>
      <c r="K156" s="0" t="s">
        <v>7830</v>
      </c>
      <c r="L156" s="620" t="n">
        <v>9697.4</v>
      </c>
      <c r="M156" s="621" t="s">
        <v>27</v>
      </c>
      <c r="N156" s="0" t="s">
        <v>8171</v>
      </c>
      <c r="O156" s="0" t="s">
        <v>27</v>
      </c>
    </row>
    <row r="157" customFormat="false" ht="13.8" hidden="false" customHeight="false" outlineLevel="0" collapsed="false">
      <c r="A157" s="0" t="str">
        <f aca="false">IF(G157="2007","IPA 1",IF(G157="2008","IPA 1",IF(G157="2009","IPA 1",IF(G157="2010","IPA 1",IF(G157="2011","IPA 1",IF(G157="2012","IPA 1",IF(G157="2013","IPA 1",IF(G157="2014","IPA 2",IF(G157="2015","IPA 2",IF(G157="2016","IPA 2",IF(G157="2017","IPA 2",IF(G157="2018","IPA 2",IF(G157="2019","IPA 2",IF(G157="2020","IPA 2","IPA 3"))))))))))))))</f>
        <v>IPA 1</v>
      </c>
      <c r="D157" s="618" t="s">
        <v>8172</v>
      </c>
      <c r="G157" s="0" t="s">
        <v>8173</v>
      </c>
      <c r="H157" s="619" t="n">
        <v>39867.375</v>
      </c>
      <c r="I157" s="619" t="n">
        <v>39868.7083333333</v>
      </c>
      <c r="J157" s="618" t="n">
        <v>30274</v>
      </c>
      <c r="K157" s="0" t="s">
        <v>7830</v>
      </c>
      <c r="L157" s="620" t="n">
        <v>23129.37</v>
      </c>
      <c r="M157" s="621" t="s">
        <v>8174</v>
      </c>
      <c r="N157" s="0" t="s">
        <v>8175</v>
      </c>
      <c r="O157" s="0" t="s">
        <v>7905</v>
      </c>
    </row>
    <row r="158" customFormat="false" ht="13.8" hidden="false" customHeight="false" outlineLevel="0" collapsed="false">
      <c r="A158" s="0" t="str">
        <f aca="false">IF(G158="2007","IPA 1",IF(G158="2008","IPA 1",IF(G158="2009","IPA 1",IF(G158="2010","IPA 1",IF(G158="2011","IPA 1",IF(G158="2012","IPA 1",IF(G158="2013","IPA 1",IF(G158="2014","IPA 2",IF(G158="2015","IPA 2",IF(G158="2016","IPA 2",IF(G158="2017","IPA 2",IF(G158="2018","IPA 2",IF(G158="2019","IPA 2",IF(G158="2020","IPA 2","IPA 3"))))))))))))))</f>
        <v>IPA 1</v>
      </c>
      <c r="D158" s="618" t="s">
        <v>8176</v>
      </c>
      <c r="G158" s="0" t="s">
        <v>7987</v>
      </c>
      <c r="H158" s="619" t="n">
        <v>39742.375</v>
      </c>
      <c r="I158" s="619" t="n">
        <v>39745.5625</v>
      </c>
      <c r="J158" s="618" t="n">
        <v>30319</v>
      </c>
      <c r="K158" s="0" t="s">
        <v>7830</v>
      </c>
      <c r="L158" s="620" t="n">
        <v>47669.27</v>
      </c>
      <c r="M158" s="621" t="s">
        <v>8150</v>
      </c>
      <c r="N158" s="0" t="s">
        <v>8177</v>
      </c>
      <c r="O158" s="0" t="s">
        <v>7514</v>
      </c>
    </row>
    <row r="159" customFormat="false" ht="13.8" hidden="false" customHeight="false" outlineLevel="0" collapsed="false">
      <c r="A159" s="0" t="str">
        <f aca="false">IF(G159="2007","IPA 1",IF(G159="2008","IPA 1",IF(G159="2009","IPA 1",IF(G159="2010","IPA 1",IF(G159="2011","IPA 1",IF(G159="2012","IPA 1",IF(G159="2013","IPA 1",IF(G159="2014","IPA 2",IF(G159="2015","IPA 2",IF(G159="2016","IPA 2",IF(G159="2017","IPA 2",IF(G159="2018","IPA 2",IF(G159="2019","IPA 2",IF(G159="2020","IPA 2","IPA 3"))))))))))))))</f>
        <v>IPA 1</v>
      </c>
      <c r="D159" s="618" t="s">
        <v>8178</v>
      </c>
      <c r="G159" s="0" t="s">
        <v>7987</v>
      </c>
      <c r="H159" s="619" t="n">
        <v>39748.375</v>
      </c>
      <c r="I159" s="619" t="n">
        <v>39750.5625</v>
      </c>
      <c r="J159" s="618" t="n">
        <v>30344</v>
      </c>
      <c r="K159" s="0" t="s">
        <v>7830</v>
      </c>
      <c r="L159" s="620" t="n">
        <v>7990.09</v>
      </c>
      <c r="M159" s="621" t="s">
        <v>27</v>
      </c>
      <c r="N159" s="0" t="s">
        <v>8179</v>
      </c>
      <c r="O159" s="0" t="s">
        <v>27</v>
      </c>
    </row>
    <row r="160" customFormat="false" ht="13.8" hidden="false" customHeight="false" outlineLevel="0" collapsed="false">
      <c r="A160" s="0" t="str">
        <f aca="false">IF(G160="2007","IPA 1",IF(G160="2008","IPA 1",IF(G160="2009","IPA 1",IF(G160="2010","IPA 1",IF(G160="2011","IPA 1",IF(G160="2012","IPA 1",IF(G160="2013","IPA 1",IF(G160="2014","IPA 2",IF(G160="2015","IPA 2",IF(G160="2016","IPA 2",IF(G160="2017","IPA 2",IF(G160="2018","IPA 2",IF(G160="2019","IPA 2",IF(G160="2020","IPA 2","IPA 3"))))))))))))))</f>
        <v>IPA 1</v>
      </c>
      <c r="D160" s="618" t="s">
        <v>8180</v>
      </c>
      <c r="G160" s="0" t="s">
        <v>7987</v>
      </c>
      <c r="H160" s="619" t="n">
        <v>39616.5416666667</v>
      </c>
      <c r="I160" s="619" t="n">
        <v>39617.6666666667</v>
      </c>
      <c r="J160" s="618" t="n">
        <v>30346</v>
      </c>
      <c r="K160" s="0" t="s">
        <v>7830</v>
      </c>
      <c r="L160" s="620" t="n">
        <v>41674.93</v>
      </c>
      <c r="M160" s="621" t="s">
        <v>8158</v>
      </c>
      <c r="N160" s="0" t="s">
        <v>8181</v>
      </c>
      <c r="O160" s="0" t="s">
        <v>7514</v>
      </c>
    </row>
    <row r="161" customFormat="false" ht="13.8" hidden="false" customHeight="false" outlineLevel="0" collapsed="false">
      <c r="A161" s="0" t="str">
        <f aca="false">IF(G161="2007","IPA 1",IF(G161="2008","IPA 1",IF(G161="2009","IPA 1",IF(G161="2010","IPA 1",IF(G161="2011","IPA 1",IF(G161="2012","IPA 1",IF(G161="2013","IPA 1",IF(G161="2014","IPA 2",IF(G161="2015","IPA 2",IF(G161="2016","IPA 2",IF(G161="2017","IPA 2",IF(G161="2018","IPA 2",IF(G161="2019","IPA 2",IF(G161="2020","IPA 2","IPA 3"))))))))))))))</f>
        <v>IPA 1</v>
      </c>
      <c r="D161" s="618" t="s">
        <v>8182</v>
      </c>
      <c r="G161" s="0" t="s">
        <v>7987</v>
      </c>
      <c r="H161" s="619" t="n">
        <v>39590.3645833333</v>
      </c>
      <c r="I161" s="619" t="n">
        <v>39591.5416666667</v>
      </c>
      <c r="J161" s="618" t="n">
        <v>30354</v>
      </c>
      <c r="K161" s="0" t="s">
        <v>7830</v>
      </c>
      <c r="L161" s="620" t="n">
        <v>80456.72</v>
      </c>
      <c r="M161" s="621" t="s">
        <v>8183</v>
      </c>
      <c r="N161" s="0" t="s">
        <v>8184</v>
      </c>
      <c r="O161" s="0" t="s">
        <v>7514</v>
      </c>
    </row>
    <row r="162" customFormat="false" ht="13.8" hidden="false" customHeight="false" outlineLevel="0" collapsed="false">
      <c r="A162" s="0" t="str">
        <f aca="false">IF(G162="2007","IPA 1",IF(G162="2008","IPA 1",IF(G162="2009","IPA 1",IF(G162="2010","IPA 1",IF(G162="2011","IPA 1",IF(G162="2012","IPA 1",IF(G162="2013","IPA 1",IF(G162="2014","IPA 2",IF(G162="2015","IPA 2",IF(G162="2016","IPA 2",IF(G162="2017","IPA 2",IF(G162="2018","IPA 2",IF(G162="2019","IPA 2",IF(G162="2020","IPA 2","IPA 3"))))))))))))))</f>
        <v>IPA 1</v>
      </c>
      <c r="D162" s="618" t="s">
        <v>8185</v>
      </c>
      <c r="G162" s="0" t="s">
        <v>7987</v>
      </c>
      <c r="H162" s="619" t="n">
        <v>39590.375</v>
      </c>
      <c r="I162" s="619" t="n">
        <v>39591.7291666667</v>
      </c>
      <c r="J162" s="618" t="n">
        <v>30364</v>
      </c>
      <c r="K162" s="0" t="s">
        <v>7856</v>
      </c>
      <c r="L162" s="620" t="n">
        <v>1435</v>
      </c>
      <c r="M162" s="621" t="s">
        <v>8186</v>
      </c>
      <c r="O162" s="0" t="s">
        <v>7514</v>
      </c>
    </row>
    <row r="163" customFormat="false" ht="13.8" hidden="false" customHeight="false" outlineLevel="0" collapsed="false">
      <c r="A163" s="0" t="str">
        <f aca="false">IF(G163="2007","IPA 1",IF(G163="2008","IPA 1",IF(G163="2009","IPA 1",IF(G163="2010","IPA 1",IF(G163="2011","IPA 1",IF(G163="2012","IPA 1",IF(G163="2013","IPA 1",IF(G163="2014","IPA 2",IF(G163="2015","IPA 2",IF(G163="2016","IPA 2",IF(G163="2017","IPA 2",IF(G163="2018","IPA 2",IF(G163="2019","IPA 2",IF(G163="2020","IPA 2","IPA 3"))))))))))))))</f>
        <v>IPA 1</v>
      </c>
      <c r="D163" s="618" t="s">
        <v>8187</v>
      </c>
      <c r="G163" s="0" t="s">
        <v>7987</v>
      </c>
      <c r="H163" s="619" t="n">
        <v>39590.375</v>
      </c>
      <c r="I163" s="619" t="n">
        <v>39591.7291666667</v>
      </c>
      <c r="J163" s="618" t="n">
        <v>30382</v>
      </c>
      <c r="K163" s="0" t="s">
        <v>7856</v>
      </c>
      <c r="L163" s="620" t="n">
        <v>76.16</v>
      </c>
      <c r="M163" s="621" t="s">
        <v>8186</v>
      </c>
      <c r="O163" s="0" t="s">
        <v>7514</v>
      </c>
    </row>
    <row r="164" customFormat="false" ht="13.8" hidden="false" customHeight="false" outlineLevel="0" collapsed="false">
      <c r="A164" s="0" t="str">
        <f aca="false">IF(G164="2007","IPA 1",IF(G164="2008","IPA 1",IF(G164="2009","IPA 1",IF(G164="2010","IPA 1",IF(G164="2011","IPA 1",IF(G164="2012","IPA 1",IF(G164="2013","IPA 1",IF(G164="2014","IPA 2",IF(G164="2015","IPA 2",IF(G164="2016","IPA 2",IF(G164="2017","IPA 2",IF(G164="2018","IPA 2",IF(G164="2019","IPA 2",IF(G164="2020","IPA 2","IPA 3"))))))))))))))</f>
        <v>IPA 1</v>
      </c>
      <c r="D164" s="618" t="s">
        <v>8188</v>
      </c>
      <c r="G164" s="0" t="s">
        <v>7987</v>
      </c>
      <c r="H164" s="619" t="n">
        <v>39603.3541666667</v>
      </c>
      <c r="I164" s="619" t="n">
        <v>39604.5416666667</v>
      </c>
      <c r="J164" s="618" t="n">
        <v>30439</v>
      </c>
      <c r="K164" s="0" t="s">
        <v>7830</v>
      </c>
      <c r="L164" s="620" t="n">
        <v>9888.47</v>
      </c>
      <c r="M164" s="621" t="s">
        <v>8144</v>
      </c>
      <c r="N164" s="0" t="s">
        <v>8189</v>
      </c>
      <c r="O164" s="0" t="s">
        <v>7851</v>
      </c>
    </row>
    <row r="165" customFormat="false" ht="13.8" hidden="false" customHeight="false" outlineLevel="0" collapsed="false">
      <c r="A165" s="0" t="str">
        <f aca="false">IF(G165="2007","IPA 1",IF(G165="2008","IPA 1",IF(G165="2009","IPA 1",IF(G165="2010","IPA 1",IF(G165="2011","IPA 1",IF(G165="2012","IPA 1",IF(G165="2013","IPA 1",IF(G165="2014","IPA 2",IF(G165="2015","IPA 2",IF(G165="2016","IPA 2",IF(G165="2017","IPA 2",IF(G165="2018","IPA 2",IF(G165="2019","IPA 2",IF(G165="2020","IPA 2","IPA 3"))))))))))))))</f>
        <v>IPA 1</v>
      </c>
      <c r="D165" s="618" t="s">
        <v>8190</v>
      </c>
      <c r="G165" s="0" t="s">
        <v>7987</v>
      </c>
      <c r="H165" s="619" t="n">
        <v>39615.375</v>
      </c>
      <c r="I165" s="619" t="n">
        <v>39615.75</v>
      </c>
      <c r="J165" s="618" t="n">
        <v>30441</v>
      </c>
      <c r="K165" s="0" t="s">
        <v>7849</v>
      </c>
      <c r="L165" s="620" t="n">
        <v>2350.78</v>
      </c>
      <c r="M165" s="621" t="s">
        <v>27</v>
      </c>
      <c r="N165" s="0" t="s">
        <v>8191</v>
      </c>
      <c r="O165" s="0" t="s">
        <v>7833</v>
      </c>
    </row>
    <row r="166" customFormat="false" ht="13.8" hidden="false" customHeight="false" outlineLevel="0" collapsed="false">
      <c r="A166" s="0" t="str">
        <f aca="false">IF(G166="2007","IPA 1",IF(G166="2008","IPA 1",IF(G166="2009","IPA 1",IF(G166="2010","IPA 1",IF(G166="2011","IPA 1",IF(G166="2012","IPA 1",IF(G166="2013","IPA 1",IF(G166="2014","IPA 2",IF(G166="2015","IPA 2",IF(G166="2016","IPA 2",IF(G166="2017","IPA 2",IF(G166="2018","IPA 2",IF(G166="2019","IPA 2",IF(G166="2020","IPA 2","IPA 3"))))))))))))))</f>
        <v>IPA 1</v>
      </c>
      <c r="D166" s="618" t="s">
        <v>8192</v>
      </c>
      <c r="G166" s="0" t="s">
        <v>7987</v>
      </c>
      <c r="H166" s="619" t="n">
        <v>39617.375</v>
      </c>
      <c r="I166" s="619" t="n">
        <v>39618.5416666667</v>
      </c>
      <c r="J166" s="618" t="n">
        <v>30449</v>
      </c>
      <c r="K166" s="0" t="s">
        <v>7830</v>
      </c>
      <c r="L166" s="620" t="n">
        <v>14914.86</v>
      </c>
      <c r="M166" s="621" t="s">
        <v>27</v>
      </c>
      <c r="N166" s="0" t="s">
        <v>8193</v>
      </c>
      <c r="O166" s="0" t="s">
        <v>27</v>
      </c>
    </row>
    <row r="167" customFormat="false" ht="13.8" hidden="false" customHeight="false" outlineLevel="0" collapsed="false">
      <c r="A167" s="0" t="str">
        <f aca="false">IF(G167="2007","IPA 1",IF(G167="2008","IPA 1",IF(G167="2009","IPA 1",IF(G167="2010","IPA 1",IF(G167="2011","IPA 1",IF(G167="2012","IPA 1",IF(G167="2013","IPA 1",IF(G167="2014","IPA 2",IF(G167="2015","IPA 2",IF(G167="2016","IPA 2",IF(G167="2017","IPA 2",IF(G167="2018","IPA 2",IF(G167="2019","IPA 2",IF(G167="2020","IPA 2","IPA 3"))))))))))))))</f>
        <v>IPA 1</v>
      </c>
      <c r="D167" s="618" t="s">
        <v>7883</v>
      </c>
      <c r="G167" s="0" t="s">
        <v>7987</v>
      </c>
      <c r="H167" s="619" t="n">
        <v>39692.3541666667</v>
      </c>
      <c r="I167" s="619" t="n">
        <v>39694.625</v>
      </c>
      <c r="J167" s="618" t="n">
        <v>30450</v>
      </c>
      <c r="K167" s="0" t="s">
        <v>7830</v>
      </c>
      <c r="L167" s="620" t="n">
        <v>58859.47</v>
      </c>
      <c r="M167" s="621" t="s">
        <v>8194</v>
      </c>
      <c r="N167" s="0" t="s">
        <v>7885</v>
      </c>
      <c r="O167" s="0" t="s">
        <v>7484</v>
      </c>
    </row>
    <row r="168" customFormat="false" ht="13.8" hidden="false" customHeight="false" outlineLevel="0" collapsed="false">
      <c r="A168" s="0" t="str">
        <f aca="false">IF(G168="2007","IPA 1",IF(G168="2008","IPA 1",IF(G168="2009","IPA 1",IF(G168="2010","IPA 1",IF(G168="2011","IPA 1",IF(G168="2012","IPA 1",IF(G168="2013","IPA 1",IF(G168="2014","IPA 2",IF(G168="2015","IPA 2",IF(G168="2016","IPA 2",IF(G168="2017","IPA 2",IF(G168="2018","IPA 2",IF(G168="2019","IPA 2",IF(G168="2020","IPA 2","IPA 3"))))))))))))))</f>
        <v>IPA 1</v>
      </c>
      <c r="D168" s="618" t="s">
        <v>8195</v>
      </c>
      <c r="G168" s="0" t="s">
        <v>7987</v>
      </c>
      <c r="H168" s="619" t="n">
        <v>39601.375</v>
      </c>
      <c r="I168" s="619" t="n">
        <v>39631.7291666667</v>
      </c>
      <c r="J168" s="618" t="n">
        <v>30480</v>
      </c>
      <c r="K168" s="0" t="s">
        <v>7856</v>
      </c>
      <c r="L168" s="620" t="n">
        <v>154</v>
      </c>
      <c r="M168" s="621" t="s">
        <v>8186</v>
      </c>
      <c r="O168" s="0" t="s">
        <v>7514</v>
      </c>
    </row>
    <row r="169" customFormat="false" ht="13.8" hidden="false" customHeight="false" outlineLevel="0" collapsed="false">
      <c r="A169" s="0" t="str">
        <f aca="false">IF(G169="2007","IPA 1",IF(G169="2008","IPA 1",IF(G169="2009","IPA 1",IF(G169="2010","IPA 1",IF(G169="2011","IPA 1",IF(G169="2012","IPA 1",IF(G169="2013","IPA 1",IF(G169="2014","IPA 2",IF(G169="2015","IPA 2",IF(G169="2016","IPA 2",IF(G169="2017","IPA 2",IF(G169="2018","IPA 2",IF(G169="2019","IPA 2",IF(G169="2020","IPA 2","IPA 3"))))))))))))))</f>
        <v>IPA 1</v>
      </c>
      <c r="D169" s="618" t="s">
        <v>8196</v>
      </c>
      <c r="G169" s="0" t="s">
        <v>7987</v>
      </c>
      <c r="H169" s="619" t="n">
        <v>39644.375</v>
      </c>
      <c r="I169" s="619" t="n">
        <v>39647.7083333333</v>
      </c>
      <c r="J169" s="618" t="n">
        <v>30555</v>
      </c>
      <c r="K169" s="0" t="s">
        <v>7830</v>
      </c>
      <c r="L169" s="620" t="n">
        <v>34603.58</v>
      </c>
      <c r="M169" s="621" t="s">
        <v>8158</v>
      </c>
      <c r="N169" s="0" t="s">
        <v>8197</v>
      </c>
      <c r="O169" s="0" t="s">
        <v>7514</v>
      </c>
    </row>
    <row r="170" customFormat="false" ht="13.8" hidden="false" customHeight="false" outlineLevel="0" collapsed="false">
      <c r="A170" s="0" t="str">
        <f aca="false">IF(G170="2007","IPA 1",IF(G170="2008","IPA 1",IF(G170="2009","IPA 1",IF(G170="2010","IPA 1",IF(G170="2011","IPA 1",IF(G170="2012","IPA 1",IF(G170="2013","IPA 1",IF(G170="2014","IPA 2",IF(G170="2015","IPA 2",IF(G170="2016","IPA 2",IF(G170="2017","IPA 2",IF(G170="2018","IPA 2",IF(G170="2019","IPA 2",IF(G170="2020","IPA 2","IPA 3"))))))))))))))</f>
        <v>IPA 1</v>
      </c>
      <c r="D170" s="618" t="s">
        <v>8198</v>
      </c>
      <c r="G170" s="0" t="s">
        <v>7987</v>
      </c>
      <c r="H170" s="619" t="n">
        <v>39624.5625</v>
      </c>
      <c r="I170" s="619" t="n">
        <v>39626.7291666667</v>
      </c>
      <c r="J170" s="618" t="n">
        <v>30565</v>
      </c>
      <c r="K170" s="0" t="s">
        <v>7841</v>
      </c>
      <c r="L170" s="620" t="n">
        <v>2214.13</v>
      </c>
      <c r="M170" s="621" t="s">
        <v>27</v>
      </c>
      <c r="N170" s="0" t="s">
        <v>7889</v>
      </c>
      <c r="O170" s="0" t="s">
        <v>27</v>
      </c>
    </row>
    <row r="171" customFormat="false" ht="13.8" hidden="false" customHeight="false" outlineLevel="0" collapsed="false">
      <c r="A171" s="0" t="str">
        <f aca="false">IF(G171="2007","IPA 1",IF(G171="2008","IPA 1",IF(G171="2009","IPA 1",IF(G171="2010","IPA 1",IF(G171="2011","IPA 1",IF(G171="2012","IPA 1",IF(G171="2013","IPA 1",IF(G171="2014","IPA 2",IF(G171="2015","IPA 2",IF(G171="2016","IPA 2",IF(G171="2017","IPA 2",IF(G171="2018","IPA 2",IF(G171="2019","IPA 2",IF(G171="2020","IPA 2","IPA 3"))))))))))))))</f>
        <v>IPA 1</v>
      </c>
      <c r="D171" s="618" t="s">
        <v>8199</v>
      </c>
      <c r="G171" s="0" t="s">
        <v>7987</v>
      </c>
      <c r="H171" s="619" t="n">
        <v>39706.375</v>
      </c>
      <c r="I171" s="619" t="n">
        <v>39709.75</v>
      </c>
      <c r="J171" s="618" t="n">
        <v>30574</v>
      </c>
      <c r="K171" s="0" t="s">
        <v>7830</v>
      </c>
      <c r="L171" s="620" t="n">
        <v>53121.58</v>
      </c>
      <c r="M171" s="621" t="s">
        <v>8158</v>
      </c>
      <c r="N171" s="0" t="s">
        <v>8200</v>
      </c>
      <c r="O171" s="0" t="s">
        <v>7514</v>
      </c>
    </row>
    <row r="172" customFormat="false" ht="13.8" hidden="false" customHeight="false" outlineLevel="0" collapsed="false">
      <c r="A172" s="0" t="str">
        <f aca="false">IF(G172="2007","IPA 1",IF(G172="2008","IPA 1",IF(G172="2009","IPA 1",IF(G172="2010","IPA 1",IF(G172="2011","IPA 1",IF(G172="2012","IPA 1",IF(G172="2013","IPA 1",IF(G172="2014","IPA 2",IF(G172="2015","IPA 2",IF(G172="2016","IPA 2",IF(G172="2017","IPA 2",IF(G172="2018","IPA 2",IF(G172="2019","IPA 2",IF(G172="2020","IPA 2","IPA 3"))))))))))))))</f>
        <v>IPA 1</v>
      </c>
      <c r="D172" s="618" t="s">
        <v>8201</v>
      </c>
      <c r="G172" s="0" t="s">
        <v>7987</v>
      </c>
      <c r="H172" s="619" t="n">
        <v>39620.375</v>
      </c>
      <c r="I172" s="619" t="n">
        <v>39813.7291666667</v>
      </c>
      <c r="J172" s="618" t="n">
        <v>30580</v>
      </c>
      <c r="K172" s="0" t="s">
        <v>7856</v>
      </c>
      <c r="L172" s="620" t="n">
        <v>93156</v>
      </c>
      <c r="M172" s="621" t="s">
        <v>8186</v>
      </c>
      <c r="O172" s="0" t="s">
        <v>7514</v>
      </c>
    </row>
    <row r="173" customFormat="false" ht="13.8" hidden="false" customHeight="false" outlineLevel="0" collapsed="false">
      <c r="A173" s="0" t="str">
        <f aca="false">IF(G173="2007","IPA 1",IF(G173="2008","IPA 1",IF(G173="2009","IPA 1",IF(G173="2010","IPA 1",IF(G173="2011","IPA 1",IF(G173="2012","IPA 1",IF(G173="2013","IPA 1",IF(G173="2014","IPA 2",IF(G173="2015","IPA 2",IF(G173="2016","IPA 2",IF(G173="2017","IPA 2",IF(G173="2018","IPA 2",IF(G173="2019","IPA 2",IF(G173="2020","IPA 2","IPA 3"))))))))))))))</f>
        <v>IPA 1</v>
      </c>
      <c r="D173" s="618" t="s">
        <v>8202</v>
      </c>
      <c r="G173" s="0" t="s">
        <v>7987</v>
      </c>
      <c r="H173" s="619" t="n">
        <v>39620.375</v>
      </c>
      <c r="I173" s="619" t="n">
        <v>39741.7291666667</v>
      </c>
      <c r="J173" s="618" t="n">
        <v>30584</v>
      </c>
      <c r="K173" s="0" t="s">
        <v>7856</v>
      </c>
      <c r="L173" s="620" t="n">
        <v>6445.32</v>
      </c>
      <c r="M173" s="621" t="s">
        <v>8186</v>
      </c>
      <c r="O173" s="0" t="s">
        <v>7514</v>
      </c>
    </row>
    <row r="174" customFormat="false" ht="13.8" hidden="false" customHeight="false" outlineLevel="0" collapsed="false">
      <c r="A174" s="0" t="str">
        <f aca="false">IF(G174="2007","IPA 1",IF(G174="2008","IPA 1",IF(G174="2009","IPA 1",IF(G174="2010","IPA 1",IF(G174="2011","IPA 1",IF(G174="2012","IPA 1",IF(G174="2013","IPA 1",IF(G174="2014","IPA 2",IF(G174="2015","IPA 2",IF(G174="2016","IPA 2",IF(G174="2017","IPA 2",IF(G174="2018","IPA 2",IF(G174="2019","IPA 2",IF(G174="2020","IPA 2","IPA 3"))))))))))))))</f>
        <v>IPA 1</v>
      </c>
      <c r="D174" s="618" t="s">
        <v>8203</v>
      </c>
      <c r="G174" s="0" t="s">
        <v>7987</v>
      </c>
      <c r="H174" s="619" t="n">
        <v>39629.375</v>
      </c>
      <c r="I174" s="619" t="n">
        <v>39644.7291666667</v>
      </c>
      <c r="J174" s="618" t="n">
        <v>30592</v>
      </c>
      <c r="K174" s="0" t="s">
        <v>7856</v>
      </c>
      <c r="L174" s="620" t="n">
        <v>6412</v>
      </c>
      <c r="M174" s="621" t="s">
        <v>8186</v>
      </c>
      <c r="O174" s="0" t="s">
        <v>7514</v>
      </c>
    </row>
    <row r="175" customFormat="false" ht="13.8" hidden="false" customHeight="false" outlineLevel="0" collapsed="false">
      <c r="A175" s="0" t="str">
        <f aca="false">IF(G175="2007","IPA 1",IF(G175="2008","IPA 1",IF(G175="2009","IPA 1",IF(G175="2010","IPA 1",IF(G175="2011","IPA 1",IF(G175="2012","IPA 1",IF(G175="2013","IPA 1",IF(G175="2014","IPA 2",IF(G175="2015","IPA 2",IF(G175="2016","IPA 2",IF(G175="2017","IPA 2",IF(G175="2018","IPA 2",IF(G175="2019","IPA 2",IF(G175="2020","IPA 2","IPA 3"))))))))))))))</f>
        <v>IPA 1</v>
      </c>
      <c r="D175" s="618" t="s">
        <v>8204</v>
      </c>
      <c r="G175" s="0" t="s">
        <v>7987</v>
      </c>
      <c r="H175" s="619" t="n">
        <v>39741.3541666667</v>
      </c>
      <c r="I175" s="619" t="n">
        <v>39743.6666666667</v>
      </c>
      <c r="J175" s="618" t="n">
        <v>30607</v>
      </c>
      <c r="K175" s="0" t="s">
        <v>7830</v>
      </c>
      <c r="L175" s="620" t="n">
        <v>31580.61</v>
      </c>
      <c r="M175" s="621" t="s">
        <v>8205</v>
      </c>
      <c r="N175" s="0" t="s">
        <v>8206</v>
      </c>
      <c r="O175" s="0" t="s">
        <v>8207</v>
      </c>
    </row>
    <row r="176" customFormat="false" ht="13.8" hidden="false" customHeight="false" outlineLevel="0" collapsed="false">
      <c r="A176" s="0" t="str">
        <f aca="false">IF(G176="2007","IPA 1",IF(G176="2008","IPA 1",IF(G176="2009","IPA 1",IF(G176="2010","IPA 1",IF(G176="2011","IPA 1",IF(G176="2012","IPA 1",IF(G176="2013","IPA 1",IF(G176="2014","IPA 2",IF(G176="2015","IPA 2",IF(G176="2016","IPA 2",IF(G176="2017","IPA 2",IF(G176="2018","IPA 2",IF(G176="2019","IPA 2",IF(G176="2020","IPA 2","IPA 3"))))))))))))))</f>
        <v>IPA 1</v>
      </c>
      <c r="D176" s="618" t="s">
        <v>8208</v>
      </c>
      <c r="G176" s="0" t="s">
        <v>7987</v>
      </c>
      <c r="H176" s="619" t="n">
        <v>39709.3541666667</v>
      </c>
      <c r="I176" s="619" t="n">
        <v>39710.875</v>
      </c>
      <c r="J176" s="618" t="n">
        <v>30616</v>
      </c>
      <c r="K176" s="0" t="s">
        <v>7830</v>
      </c>
      <c r="L176" s="620" t="n">
        <v>47333.74</v>
      </c>
      <c r="M176" s="621" t="s">
        <v>8209</v>
      </c>
      <c r="N176" s="0" t="s">
        <v>8206</v>
      </c>
      <c r="O176" s="0" t="s">
        <v>8096</v>
      </c>
    </row>
    <row r="177" customFormat="false" ht="13.8" hidden="false" customHeight="false" outlineLevel="0" collapsed="false">
      <c r="A177" s="0" t="str">
        <f aca="false">IF(G177="2007","IPA 1",IF(G177="2008","IPA 1",IF(G177="2009","IPA 1",IF(G177="2010","IPA 1",IF(G177="2011","IPA 1",IF(G177="2012","IPA 1",IF(G177="2013","IPA 1",IF(G177="2014","IPA 2",IF(G177="2015","IPA 2",IF(G177="2016","IPA 2",IF(G177="2017","IPA 2",IF(G177="2018","IPA 2",IF(G177="2019","IPA 2",IF(G177="2020","IPA 2","IPA 3"))))))))))))))</f>
        <v>IPA 1</v>
      </c>
      <c r="D177" s="618" t="s">
        <v>8210</v>
      </c>
      <c r="G177" s="0" t="s">
        <v>7987</v>
      </c>
      <c r="H177" s="619" t="n">
        <v>39744.375</v>
      </c>
      <c r="I177" s="619" t="n">
        <v>39745.5416666667</v>
      </c>
      <c r="J177" s="618" t="n">
        <v>30640</v>
      </c>
      <c r="K177" s="0" t="s">
        <v>7830</v>
      </c>
      <c r="L177" s="620" t="n">
        <v>35431.79</v>
      </c>
      <c r="M177" s="621" t="s">
        <v>8158</v>
      </c>
      <c r="N177" s="0" t="s">
        <v>8211</v>
      </c>
      <c r="O177" s="0" t="s">
        <v>7514</v>
      </c>
    </row>
    <row r="178" customFormat="false" ht="13.8" hidden="false" customHeight="false" outlineLevel="0" collapsed="false">
      <c r="A178" s="0" t="str">
        <f aca="false">IF(G178="2007","IPA 1",IF(G178="2008","IPA 1",IF(G178="2009","IPA 1",IF(G178="2010","IPA 1",IF(G178="2011","IPA 1",IF(G178="2012","IPA 1",IF(G178="2013","IPA 1",IF(G178="2014","IPA 2",IF(G178="2015","IPA 2",IF(G178="2016","IPA 2",IF(G178="2017","IPA 2",IF(G178="2018","IPA 2",IF(G178="2019","IPA 2",IF(G178="2020","IPA 2","IPA 3"))))))))))))))</f>
        <v>IPA 1</v>
      </c>
      <c r="D178" s="618" t="s">
        <v>8212</v>
      </c>
      <c r="G178" s="0" t="s">
        <v>7987</v>
      </c>
      <c r="H178" s="619" t="n">
        <v>39695.3541666667</v>
      </c>
      <c r="I178" s="619" t="n">
        <v>39696.7083333333</v>
      </c>
      <c r="J178" s="618" t="n">
        <v>30669</v>
      </c>
      <c r="K178" s="0" t="s">
        <v>7830</v>
      </c>
      <c r="L178" s="620" t="n">
        <v>28560.62</v>
      </c>
      <c r="M178" s="621" t="s">
        <v>8144</v>
      </c>
      <c r="N178" s="0" t="s">
        <v>8213</v>
      </c>
      <c r="O178" s="0" t="s">
        <v>27</v>
      </c>
    </row>
    <row r="179" customFormat="false" ht="13.8" hidden="false" customHeight="false" outlineLevel="0" collapsed="false">
      <c r="A179" s="0" t="str">
        <f aca="false">IF(G179="2007","IPA 1",IF(G179="2008","IPA 1",IF(G179="2009","IPA 1",IF(G179="2010","IPA 1",IF(G179="2011","IPA 1",IF(G179="2012","IPA 1",IF(G179="2013","IPA 1",IF(G179="2014","IPA 2",IF(G179="2015","IPA 2",IF(G179="2016","IPA 2",IF(G179="2017","IPA 2",IF(G179="2018","IPA 2",IF(G179="2019","IPA 2",IF(G179="2020","IPA 2","IPA 3"))))))))))))))</f>
        <v>IPA 1</v>
      </c>
      <c r="D179" s="618" t="s">
        <v>8214</v>
      </c>
      <c r="G179" s="0" t="s">
        <v>7987</v>
      </c>
      <c r="H179" s="619" t="n">
        <v>39636.375</v>
      </c>
      <c r="I179" s="619" t="n">
        <v>39640.7083333333</v>
      </c>
      <c r="J179" s="618" t="n">
        <v>30671</v>
      </c>
      <c r="K179" s="0" t="s">
        <v>7841</v>
      </c>
      <c r="L179" s="620" t="n">
        <v>4348.9</v>
      </c>
      <c r="M179" s="621" t="s">
        <v>27</v>
      </c>
      <c r="N179" s="0" t="s">
        <v>7889</v>
      </c>
      <c r="O179" s="0" t="s">
        <v>27</v>
      </c>
    </row>
    <row r="180" customFormat="false" ht="13.8" hidden="false" customHeight="false" outlineLevel="0" collapsed="false">
      <c r="A180" s="0" t="str">
        <f aca="false">IF(G180="2007","IPA 1",IF(G180="2008","IPA 1",IF(G180="2009","IPA 1",IF(G180="2010","IPA 1",IF(G180="2011","IPA 1",IF(G180="2012","IPA 1",IF(G180="2013","IPA 1",IF(G180="2014","IPA 2",IF(G180="2015","IPA 2",IF(G180="2016","IPA 2",IF(G180="2017","IPA 2",IF(G180="2018","IPA 2",IF(G180="2019","IPA 2",IF(G180="2020","IPA 2","IPA 3"))))))))))))))</f>
        <v>IPA 1</v>
      </c>
      <c r="D180" s="618" t="s">
        <v>8215</v>
      </c>
      <c r="G180" s="0" t="s">
        <v>7987</v>
      </c>
      <c r="H180" s="619" t="n">
        <v>39778.3541666667</v>
      </c>
      <c r="I180" s="619" t="n">
        <v>39778.7291666667</v>
      </c>
      <c r="J180" s="618" t="n">
        <v>30694</v>
      </c>
      <c r="K180" s="0" t="s">
        <v>7830</v>
      </c>
      <c r="L180" s="620" t="n">
        <v>12121.17</v>
      </c>
      <c r="M180" s="621" t="s">
        <v>8216</v>
      </c>
      <c r="N180" s="0" t="s">
        <v>8217</v>
      </c>
      <c r="O180" s="0" t="s">
        <v>7464</v>
      </c>
    </row>
    <row r="181" customFormat="false" ht="13.8" hidden="false" customHeight="false" outlineLevel="0" collapsed="false">
      <c r="A181" s="0" t="str">
        <f aca="false">IF(G181="2007","IPA 1",IF(G181="2008","IPA 1",IF(G181="2009","IPA 1",IF(G181="2010","IPA 1",IF(G181="2011","IPA 1",IF(G181="2012","IPA 1",IF(G181="2013","IPA 1",IF(G181="2014","IPA 2",IF(G181="2015","IPA 2",IF(G181="2016","IPA 2",IF(G181="2017","IPA 2",IF(G181="2018","IPA 2",IF(G181="2019","IPA 2",IF(G181="2020","IPA 2","IPA 3"))))))))))))))</f>
        <v>IPA 1</v>
      </c>
      <c r="D181" s="618" t="s">
        <v>7878</v>
      </c>
      <c r="G181" s="0" t="s">
        <v>7987</v>
      </c>
      <c r="H181" s="619" t="n">
        <v>39640.375</v>
      </c>
      <c r="I181" s="619" t="n">
        <v>39654.7291666667</v>
      </c>
      <c r="J181" s="618" t="n">
        <v>30696</v>
      </c>
      <c r="K181" s="0" t="s">
        <v>7856</v>
      </c>
      <c r="L181" s="620" t="n">
        <v>26979.4</v>
      </c>
      <c r="M181" s="621" t="s">
        <v>8186</v>
      </c>
      <c r="O181" s="0" t="s">
        <v>7514</v>
      </c>
    </row>
    <row r="182" customFormat="false" ht="13.8" hidden="false" customHeight="false" outlineLevel="0" collapsed="false">
      <c r="A182" s="0" t="str">
        <f aca="false">IF(G182="2007","IPA 1",IF(G182="2008","IPA 1",IF(G182="2009","IPA 1",IF(G182="2010","IPA 1",IF(G182="2011","IPA 1",IF(G182="2012","IPA 1",IF(G182="2013","IPA 1",IF(G182="2014","IPA 2",IF(G182="2015","IPA 2",IF(G182="2016","IPA 2",IF(G182="2017","IPA 2",IF(G182="2018","IPA 2",IF(G182="2019","IPA 2",IF(G182="2020","IPA 2","IPA 3"))))))))))))))</f>
        <v>IPA 1</v>
      </c>
      <c r="D182" s="618" t="s">
        <v>8218</v>
      </c>
      <c r="G182" s="0" t="s">
        <v>7987</v>
      </c>
      <c r="H182" s="619" t="n">
        <v>39720.375</v>
      </c>
      <c r="I182" s="619" t="n">
        <v>39721.6458333333</v>
      </c>
      <c r="J182" s="618" t="n">
        <v>30715</v>
      </c>
      <c r="K182" s="0" t="s">
        <v>7830</v>
      </c>
      <c r="L182" s="620" t="n">
        <v>13044.16</v>
      </c>
      <c r="M182" s="621" t="s">
        <v>8158</v>
      </c>
      <c r="N182" s="0" t="s">
        <v>8219</v>
      </c>
      <c r="O182" s="0" t="s">
        <v>4139</v>
      </c>
    </row>
    <row r="183" customFormat="false" ht="13.8" hidden="false" customHeight="false" outlineLevel="0" collapsed="false">
      <c r="A183" s="0" t="str">
        <f aca="false">IF(G183="2007","IPA 1",IF(G183="2008","IPA 1",IF(G183="2009","IPA 1",IF(G183="2010","IPA 1",IF(G183="2011","IPA 1",IF(G183="2012","IPA 1",IF(G183="2013","IPA 1",IF(G183="2014","IPA 2",IF(G183="2015","IPA 2",IF(G183="2016","IPA 2",IF(G183="2017","IPA 2",IF(G183="2018","IPA 2",IF(G183="2019","IPA 2",IF(G183="2020","IPA 2","IPA 3"))))))))))))))</f>
        <v>IPA 1</v>
      </c>
      <c r="D183" s="618" t="s">
        <v>8220</v>
      </c>
      <c r="G183" s="0" t="s">
        <v>7987</v>
      </c>
      <c r="H183" s="619" t="n">
        <v>39720.375</v>
      </c>
      <c r="I183" s="619" t="n">
        <v>39724.5416666667</v>
      </c>
      <c r="J183" s="618" t="n">
        <v>30766</v>
      </c>
      <c r="K183" s="0" t="s">
        <v>7830</v>
      </c>
      <c r="L183" s="620" t="n">
        <v>52225.66</v>
      </c>
      <c r="M183" s="621" t="s">
        <v>8158</v>
      </c>
      <c r="N183" s="0" t="s">
        <v>8221</v>
      </c>
      <c r="O183" s="0" t="s">
        <v>7514</v>
      </c>
    </row>
    <row r="184" customFormat="false" ht="28.35" hidden="false" customHeight="false" outlineLevel="0" collapsed="false">
      <c r="A184" s="0" t="str">
        <f aca="false">IF(G184="2007","IPA 1",IF(G184="2008","IPA 1",IF(G184="2009","IPA 1",IF(G184="2010","IPA 1",IF(G184="2011","IPA 1",IF(G184="2012","IPA 1",IF(G184="2013","IPA 1",IF(G184="2014","IPA 2",IF(G184="2015","IPA 2",IF(G184="2016","IPA 2",IF(G184="2017","IPA 2",IF(G184="2018","IPA 2",IF(G184="2019","IPA 2",IF(G184="2020","IPA 2","IPA 3"))))))))))))))</f>
        <v>IPA 1</v>
      </c>
      <c r="D184" s="626" t="s">
        <v>8222</v>
      </c>
      <c r="G184" s="0" t="s">
        <v>7987</v>
      </c>
      <c r="H184" s="619" t="n">
        <v>39776.3958333333</v>
      </c>
      <c r="I184" s="619" t="n">
        <v>39780.7291666667</v>
      </c>
      <c r="J184" s="618" t="n">
        <v>30782</v>
      </c>
      <c r="K184" s="0" t="s">
        <v>7830</v>
      </c>
      <c r="L184" s="620" t="n">
        <v>34813.59</v>
      </c>
      <c r="M184" s="621" t="s">
        <v>8158</v>
      </c>
      <c r="N184" s="0" t="s">
        <v>8223</v>
      </c>
      <c r="O184" s="0" t="s">
        <v>7473</v>
      </c>
    </row>
    <row r="185" customFormat="false" ht="13.8" hidden="false" customHeight="false" outlineLevel="0" collapsed="false">
      <c r="A185" s="0" t="str">
        <f aca="false">IF(G185="2007","IPA 1",IF(G185="2008","IPA 1",IF(G185="2009","IPA 1",IF(G185="2010","IPA 1",IF(G185="2011","IPA 1",IF(G185="2012","IPA 1",IF(G185="2013","IPA 1",IF(G185="2014","IPA 2",IF(G185="2015","IPA 2",IF(G185="2016","IPA 2",IF(G185="2017","IPA 2",IF(G185="2018","IPA 2",IF(G185="2019","IPA 2",IF(G185="2020","IPA 2","IPA 3"))))))))))))))</f>
        <v>IPA 1</v>
      </c>
      <c r="D185" s="618" t="s">
        <v>8224</v>
      </c>
      <c r="G185" s="0" t="s">
        <v>7987</v>
      </c>
      <c r="H185" s="619" t="n">
        <v>39657.3958333333</v>
      </c>
      <c r="I185" s="619" t="n">
        <v>39661.5625</v>
      </c>
      <c r="J185" s="618" t="n">
        <v>30797</v>
      </c>
      <c r="K185" s="0" t="s">
        <v>7841</v>
      </c>
      <c r="L185" s="620" t="n">
        <v>3574.32</v>
      </c>
      <c r="M185" s="621" t="s">
        <v>27</v>
      </c>
      <c r="N185" s="0" t="s">
        <v>8225</v>
      </c>
      <c r="O185" s="0" t="s">
        <v>27</v>
      </c>
    </row>
    <row r="186" customFormat="false" ht="13.8" hidden="false" customHeight="false" outlineLevel="0" collapsed="false">
      <c r="A186" s="0" t="str">
        <f aca="false">IF(G186="2007","IPA 1",IF(G186="2008","IPA 1",IF(G186="2009","IPA 1",IF(G186="2010","IPA 1",IF(G186="2011","IPA 1",IF(G186="2012","IPA 1",IF(G186="2013","IPA 1",IF(G186="2014","IPA 2",IF(G186="2015","IPA 2",IF(G186="2016","IPA 2",IF(G186="2017","IPA 2",IF(G186="2018","IPA 2",IF(G186="2019","IPA 2",IF(G186="2020","IPA 2","IPA 3"))))))))))))))</f>
        <v>IPA 1</v>
      </c>
      <c r="D186" s="618" t="s">
        <v>8226</v>
      </c>
      <c r="G186" s="0" t="s">
        <v>7987</v>
      </c>
      <c r="H186" s="619" t="n">
        <v>39784.375</v>
      </c>
      <c r="I186" s="619" t="n">
        <v>39787.5208333333</v>
      </c>
      <c r="J186" s="618" t="n">
        <v>30869</v>
      </c>
      <c r="K186" s="0" t="s">
        <v>7830</v>
      </c>
      <c r="L186" s="620" t="n">
        <v>53306.53</v>
      </c>
      <c r="M186" s="621" t="s">
        <v>8158</v>
      </c>
      <c r="N186" s="0" t="s">
        <v>8227</v>
      </c>
      <c r="O186" s="0" t="s">
        <v>7514</v>
      </c>
    </row>
    <row r="187" customFormat="false" ht="13.8" hidden="false" customHeight="false" outlineLevel="0" collapsed="false">
      <c r="A187" s="0" t="str">
        <f aca="false">IF(G187="2007","IPA 1",IF(G187="2008","IPA 1",IF(G187="2009","IPA 1",IF(G187="2010","IPA 1",IF(G187="2011","IPA 1",IF(G187="2012","IPA 1",IF(G187="2013","IPA 1",IF(G187="2014","IPA 2",IF(G187="2015","IPA 2",IF(G187="2016","IPA 2",IF(G187="2017","IPA 2",IF(G187="2018","IPA 2",IF(G187="2019","IPA 2",IF(G187="2020","IPA 2","IPA 3"))))))))))))))</f>
        <v>IPA 1</v>
      </c>
      <c r="D187" s="618" t="s">
        <v>8228</v>
      </c>
      <c r="G187" s="0" t="s">
        <v>7987</v>
      </c>
      <c r="H187" s="619" t="n">
        <v>39735.375</v>
      </c>
      <c r="I187" s="619" t="n">
        <v>39738.7083333333</v>
      </c>
      <c r="J187" s="618" t="n">
        <v>30873</v>
      </c>
      <c r="K187" s="0" t="s">
        <v>7830</v>
      </c>
      <c r="L187" s="620" t="n">
        <v>49196.89</v>
      </c>
      <c r="M187" s="621" t="s">
        <v>8158</v>
      </c>
      <c r="N187" s="0" t="s">
        <v>8229</v>
      </c>
      <c r="O187" s="0" t="s">
        <v>7514</v>
      </c>
    </row>
    <row r="188" customFormat="false" ht="13.8" hidden="false" customHeight="false" outlineLevel="0" collapsed="false">
      <c r="A188" s="0" t="str">
        <f aca="false">IF(G188="2007","IPA 1",IF(G188="2008","IPA 1",IF(G188="2009","IPA 1",IF(G188="2010","IPA 1",IF(G188="2011","IPA 1",IF(G188="2012","IPA 1",IF(G188="2013","IPA 1",IF(G188="2014","IPA 2",IF(G188="2015","IPA 2",IF(G188="2016","IPA 2",IF(G188="2017","IPA 2",IF(G188="2018","IPA 2",IF(G188="2019","IPA 2",IF(G188="2020","IPA 2","IPA 3"))))))))))))))</f>
        <v>IPA 1</v>
      </c>
      <c r="D188" s="618" t="s">
        <v>8230</v>
      </c>
      <c r="G188" s="0" t="s">
        <v>7987</v>
      </c>
      <c r="H188" s="619" t="n">
        <v>39661.375</v>
      </c>
      <c r="I188" s="619" t="n">
        <v>39661.7291666667</v>
      </c>
      <c r="J188" s="618" t="n">
        <v>30928</v>
      </c>
      <c r="K188" s="0" t="s">
        <v>7856</v>
      </c>
      <c r="L188" s="620" t="n">
        <v>19.57</v>
      </c>
      <c r="M188" s="621" t="s">
        <v>8186</v>
      </c>
      <c r="O188" s="0" t="s">
        <v>7514</v>
      </c>
    </row>
    <row r="189" customFormat="false" ht="13.8" hidden="false" customHeight="false" outlineLevel="0" collapsed="false">
      <c r="A189" s="0" t="str">
        <f aca="false">IF(G189="2007","IPA 1",IF(G189="2008","IPA 1",IF(G189="2009","IPA 1",IF(G189="2010","IPA 1",IF(G189="2011","IPA 1",IF(G189="2012","IPA 1",IF(G189="2013","IPA 1",IF(G189="2014","IPA 2",IF(G189="2015","IPA 2",IF(G189="2016","IPA 2",IF(G189="2017","IPA 2",IF(G189="2018","IPA 2",IF(G189="2019","IPA 2",IF(G189="2020","IPA 2","IPA 3"))))))))))))))</f>
        <v>IPA 1</v>
      </c>
      <c r="D189" s="618" t="s">
        <v>8231</v>
      </c>
      <c r="G189" s="0" t="s">
        <v>7987</v>
      </c>
      <c r="H189" s="619" t="n">
        <v>39756.3333333333</v>
      </c>
      <c r="I189" s="619" t="n">
        <v>39757.5625</v>
      </c>
      <c r="J189" s="618" t="n">
        <v>30938</v>
      </c>
      <c r="K189" s="0" t="s">
        <v>7830</v>
      </c>
      <c r="L189" s="620" t="n">
        <v>55180.67</v>
      </c>
      <c r="M189" s="621" t="s">
        <v>8232</v>
      </c>
      <c r="N189" s="0" t="s">
        <v>8233</v>
      </c>
      <c r="O189" s="0" t="s">
        <v>7514</v>
      </c>
    </row>
    <row r="190" customFormat="false" ht="13.8" hidden="false" customHeight="false" outlineLevel="0" collapsed="false">
      <c r="A190" s="0" t="str">
        <f aca="false">IF(G190="2007","IPA 1",IF(G190="2008","IPA 1",IF(G190="2009","IPA 1",IF(G190="2010","IPA 1",IF(G190="2011","IPA 1",IF(G190="2012","IPA 1",IF(G190="2013","IPA 1",IF(G190="2014","IPA 2",IF(G190="2015","IPA 2",IF(G190="2016","IPA 2",IF(G190="2017","IPA 2",IF(G190="2018","IPA 2",IF(G190="2019","IPA 2",IF(G190="2020","IPA 2","IPA 3"))))))))))))))</f>
        <v>IPA 1</v>
      </c>
      <c r="D190" s="618" t="s">
        <v>8234</v>
      </c>
      <c r="G190" s="0" t="s">
        <v>8173</v>
      </c>
      <c r="H190" s="619" t="n">
        <v>39869.375</v>
      </c>
      <c r="I190" s="619" t="n">
        <v>39870.625</v>
      </c>
      <c r="J190" s="618" t="n">
        <v>30939</v>
      </c>
      <c r="K190" s="0" t="s">
        <v>7830</v>
      </c>
      <c r="L190" s="620" t="n">
        <v>41214.23</v>
      </c>
      <c r="M190" s="621" t="s">
        <v>8232</v>
      </c>
      <c r="N190" s="0" t="s">
        <v>8235</v>
      </c>
      <c r="O190" s="0" t="s">
        <v>7484</v>
      </c>
    </row>
    <row r="191" customFormat="false" ht="13.8" hidden="false" customHeight="false" outlineLevel="0" collapsed="false">
      <c r="A191" s="0" t="str">
        <f aca="false">IF(G191="2007","IPA 1",IF(G191="2008","IPA 1",IF(G191="2009","IPA 1",IF(G191="2010","IPA 1",IF(G191="2011","IPA 1",IF(G191="2012","IPA 1",IF(G191="2013","IPA 1",IF(G191="2014","IPA 2",IF(G191="2015","IPA 2",IF(G191="2016","IPA 2",IF(G191="2017","IPA 2",IF(G191="2018","IPA 2",IF(G191="2019","IPA 2",IF(G191="2020","IPA 2","IPA 3"))))))))))))))</f>
        <v>IPA 1</v>
      </c>
      <c r="D191" s="618" t="s">
        <v>8236</v>
      </c>
      <c r="G191" s="0" t="s">
        <v>8173</v>
      </c>
      <c r="H191" s="619" t="n">
        <v>39924.375</v>
      </c>
      <c r="I191" s="619" t="n">
        <v>39926.5208333333</v>
      </c>
      <c r="J191" s="618" t="n">
        <v>30941</v>
      </c>
      <c r="K191" s="0" t="s">
        <v>7830</v>
      </c>
      <c r="L191" s="620" t="n">
        <v>63575.58</v>
      </c>
      <c r="M191" s="621" t="s">
        <v>8232</v>
      </c>
      <c r="N191" s="0" t="s">
        <v>8237</v>
      </c>
      <c r="O191" s="0" t="s">
        <v>4133</v>
      </c>
    </row>
    <row r="192" customFormat="false" ht="13.8" hidden="false" customHeight="false" outlineLevel="0" collapsed="false">
      <c r="A192" s="0" t="str">
        <f aca="false">IF(G192="2007","IPA 1",IF(G192="2008","IPA 1",IF(G192="2009","IPA 1",IF(G192="2010","IPA 1",IF(G192="2011","IPA 1",IF(G192="2012","IPA 1",IF(G192="2013","IPA 1",IF(G192="2014","IPA 2",IF(G192="2015","IPA 2",IF(G192="2016","IPA 2",IF(G192="2017","IPA 2",IF(G192="2018","IPA 2",IF(G192="2019","IPA 2",IF(G192="2020","IPA 2","IPA 3"))))))))))))))</f>
        <v>IPA 1</v>
      </c>
      <c r="D192" s="618" t="s">
        <v>8238</v>
      </c>
      <c r="G192" s="0" t="s">
        <v>7987</v>
      </c>
      <c r="H192" s="619" t="n">
        <v>39751.3541666667</v>
      </c>
      <c r="I192" s="619" t="n">
        <v>39752.5208333333</v>
      </c>
      <c r="J192" s="618" t="n">
        <v>30961</v>
      </c>
      <c r="K192" s="0" t="s">
        <v>7830</v>
      </c>
      <c r="L192" s="620" t="n">
        <v>21879.04</v>
      </c>
      <c r="M192" s="621" t="s">
        <v>8144</v>
      </c>
      <c r="N192" s="0" t="s">
        <v>8239</v>
      </c>
      <c r="O192" s="0" t="s">
        <v>7473</v>
      </c>
    </row>
    <row r="193" customFormat="false" ht="13.8" hidden="false" customHeight="false" outlineLevel="0" collapsed="false">
      <c r="A193" s="0" t="str">
        <f aca="false">IF(G193="2007","IPA 1",IF(G193="2008","IPA 1",IF(G193="2009","IPA 1",IF(G193="2010","IPA 1",IF(G193="2011","IPA 1",IF(G193="2012","IPA 1",IF(G193="2013","IPA 1",IF(G193="2014","IPA 2",IF(G193="2015","IPA 2",IF(G193="2016","IPA 2",IF(G193="2017","IPA 2",IF(G193="2018","IPA 2",IF(G193="2019","IPA 2",IF(G193="2020","IPA 2","IPA 3"))))))))))))))</f>
        <v>IPA 1</v>
      </c>
      <c r="D193" s="618" t="s">
        <v>8240</v>
      </c>
      <c r="G193" s="0" t="s">
        <v>7987</v>
      </c>
      <c r="H193" s="619" t="n">
        <v>39721.375</v>
      </c>
      <c r="I193" s="619" t="n">
        <v>39723.5833333333</v>
      </c>
      <c r="J193" s="618" t="n">
        <v>30962</v>
      </c>
      <c r="K193" s="0" t="s">
        <v>7830</v>
      </c>
      <c r="L193" s="620" t="n">
        <v>40990.46</v>
      </c>
      <c r="M193" s="621" t="s">
        <v>8241</v>
      </c>
      <c r="N193" s="0" t="s">
        <v>8242</v>
      </c>
      <c r="O193" s="0" t="s">
        <v>27</v>
      </c>
    </row>
    <row r="194" customFormat="false" ht="13.8" hidden="false" customHeight="false" outlineLevel="0" collapsed="false">
      <c r="A194" s="0" t="str">
        <f aca="false">IF(G194="2007","IPA 1",IF(G194="2008","IPA 1",IF(G194="2009","IPA 1",IF(G194="2010","IPA 1",IF(G194="2011","IPA 1",IF(G194="2012","IPA 1",IF(G194="2013","IPA 1",IF(G194="2014","IPA 2",IF(G194="2015","IPA 2",IF(G194="2016","IPA 2",IF(G194="2017","IPA 2",IF(G194="2018","IPA 2",IF(G194="2019","IPA 2",IF(G194="2020","IPA 2","IPA 3"))))))))))))))</f>
        <v>IPA 1</v>
      </c>
      <c r="D194" s="618" t="s">
        <v>8243</v>
      </c>
      <c r="G194" s="0" t="s">
        <v>8173</v>
      </c>
      <c r="H194" s="619" t="n">
        <v>39944.375</v>
      </c>
      <c r="I194" s="619" t="n">
        <v>39948.5833333333</v>
      </c>
      <c r="J194" s="618" t="n">
        <v>30964</v>
      </c>
      <c r="K194" s="0" t="s">
        <v>7841</v>
      </c>
      <c r="L194" s="620" t="n">
        <v>2752.52</v>
      </c>
      <c r="M194" s="621" t="s">
        <v>27</v>
      </c>
      <c r="N194" s="0" t="s">
        <v>8244</v>
      </c>
      <c r="O194" s="0" t="s">
        <v>27</v>
      </c>
    </row>
    <row r="195" customFormat="false" ht="13.8" hidden="false" customHeight="false" outlineLevel="0" collapsed="false">
      <c r="A195" s="0" t="str">
        <f aca="false">IF(G195="2007","IPA 1",IF(G195="2008","IPA 1",IF(G195="2009","IPA 1",IF(G195="2010","IPA 1",IF(G195="2011","IPA 1",IF(G195="2012","IPA 1",IF(G195="2013","IPA 1",IF(G195="2014","IPA 2",IF(G195="2015","IPA 2",IF(G195="2016","IPA 2",IF(G195="2017","IPA 2",IF(G195="2018","IPA 2",IF(G195="2019","IPA 2",IF(G195="2020","IPA 2","IPA 3"))))))))))))))</f>
        <v>IPA 1</v>
      </c>
      <c r="D195" s="618" t="s">
        <v>8245</v>
      </c>
      <c r="G195" s="0" t="s">
        <v>7987</v>
      </c>
      <c r="H195" s="619" t="n">
        <v>39793.375</v>
      </c>
      <c r="I195" s="619" t="n">
        <v>39794.7083333333</v>
      </c>
      <c r="J195" s="618" t="n">
        <v>30982</v>
      </c>
      <c r="K195" s="0" t="s">
        <v>7830</v>
      </c>
      <c r="L195" s="620" t="n">
        <v>42628.14</v>
      </c>
      <c r="M195" s="621" t="s">
        <v>8158</v>
      </c>
      <c r="N195" s="0" t="s">
        <v>8246</v>
      </c>
      <c r="O195" s="0" t="s">
        <v>4139</v>
      </c>
    </row>
    <row r="196" customFormat="false" ht="13.8" hidden="false" customHeight="false" outlineLevel="0" collapsed="false">
      <c r="A196" s="0" t="str">
        <f aca="false">IF(G196="2007","IPA 1",IF(G196="2008","IPA 1",IF(G196="2009","IPA 1",IF(G196="2010","IPA 1",IF(G196="2011","IPA 1",IF(G196="2012","IPA 1",IF(G196="2013","IPA 1",IF(G196="2014","IPA 2",IF(G196="2015","IPA 2",IF(G196="2016","IPA 2",IF(G196="2017","IPA 2",IF(G196="2018","IPA 2",IF(G196="2019","IPA 2",IF(G196="2020","IPA 2","IPA 3"))))))))))))))</f>
        <v>IPA 1</v>
      </c>
      <c r="D196" s="618" t="s">
        <v>8247</v>
      </c>
      <c r="G196" s="0" t="s">
        <v>7987</v>
      </c>
      <c r="H196" s="619" t="n">
        <v>39776.375</v>
      </c>
      <c r="I196" s="619" t="n">
        <v>39777.7083333333</v>
      </c>
      <c r="J196" s="618" t="n">
        <v>30996</v>
      </c>
      <c r="K196" s="0" t="s">
        <v>7830</v>
      </c>
      <c r="L196" s="620" t="n">
        <v>18479.07</v>
      </c>
      <c r="M196" s="621" t="s">
        <v>8144</v>
      </c>
      <c r="N196" s="0" t="s">
        <v>8248</v>
      </c>
      <c r="O196" s="0" t="s">
        <v>7861</v>
      </c>
    </row>
    <row r="197" customFormat="false" ht="13.8" hidden="false" customHeight="false" outlineLevel="0" collapsed="false">
      <c r="A197" s="0" t="str">
        <f aca="false">IF(G197="2007","IPA 1",IF(G197="2008","IPA 1",IF(G197="2009","IPA 1",IF(G197="2010","IPA 1",IF(G197="2011","IPA 1",IF(G197="2012","IPA 1",IF(G197="2013","IPA 1",IF(G197="2014","IPA 2",IF(G197="2015","IPA 2",IF(G197="2016","IPA 2",IF(G197="2017","IPA 2",IF(G197="2018","IPA 2",IF(G197="2019","IPA 2",IF(G197="2020","IPA 2","IPA 3"))))))))))))))</f>
        <v>IPA 1</v>
      </c>
      <c r="D197" s="618" t="s">
        <v>8249</v>
      </c>
      <c r="G197" s="0" t="s">
        <v>7987</v>
      </c>
      <c r="H197" s="619" t="n">
        <v>39779.3541666667</v>
      </c>
      <c r="I197" s="619" t="n">
        <v>39779.7083333333</v>
      </c>
      <c r="J197" s="618" t="n">
        <v>31018</v>
      </c>
      <c r="K197" s="0" t="s">
        <v>7830</v>
      </c>
      <c r="L197" s="620" t="n">
        <v>8596.98</v>
      </c>
      <c r="M197" s="621" t="s">
        <v>8216</v>
      </c>
      <c r="N197" s="0" t="s">
        <v>8217</v>
      </c>
      <c r="O197" s="0" t="s">
        <v>7464</v>
      </c>
    </row>
    <row r="198" customFormat="false" ht="13.8" hidden="false" customHeight="false" outlineLevel="0" collapsed="false">
      <c r="A198" s="0" t="str">
        <f aca="false">IF(G198="2007","IPA 1",IF(G198="2008","IPA 1",IF(G198="2009","IPA 1",IF(G198="2010","IPA 1",IF(G198="2011","IPA 1",IF(G198="2012","IPA 1",IF(G198="2013","IPA 1",IF(G198="2014","IPA 2",IF(G198="2015","IPA 2",IF(G198="2016","IPA 2",IF(G198="2017","IPA 2",IF(G198="2018","IPA 2",IF(G198="2019","IPA 2",IF(G198="2020","IPA 2","IPA 3"))))))))))))))</f>
        <v>IPA 1</v>
      </c>
      <c r="D198" s="618" t="s">
        <v>8250</v>
      </c>
      <c r="G198" s="0" t="s">
        <v>7987</v>
      </c>
      <c r="H198" s="619" t="n">
        <v>39770.3541666667</v>
      </c>
      <c r="I198" s="619" t="n">
        <v>39771.5625</v>
      </c>
      <c r="J198" s="618" t="n">
        <v>31020</v>
      </c>
      <c r="K198" s="0" t="s">
        <v>7830</v>
      </c>
      <c r="L198" s="620" t="n">
        <v>65595.14</v>
      </c>
      <c r="M198" s="621" t="s">
        <v>8251</v>
      </c>
      <c r="N198" s="0" t="s">
        <v>8252</v>
      </c>
      <c r="O198" s="0" t="s">
        <v>8096</v>
      </c>
    </row>
    <row r="199" customFormat="false" ht="13.8" hidden="false" customHeight="false" outlineLevel="0" collapsed="false">
      <c r="A199" s="0" t="str">
        <f aca="false">IF(G199="2007","IPA 1",IF(G199="2008","IPA 1",IF(G199="2009","IPA 1",IF(G199="2010","IPA 1",IF(G199="2011","IPA 1",IF(G199="2012","IPA 1",IF(G199="2013","IPA 1",IF(G199="2014","IPA 2",IF(G199="2015","IPA 2",IF(G199="2016","IPA 2",IF(G199="2017","IPA 2",IF(G199="2018","IPA 2",IF(G199="2019","IPA 2",IF(G199="2020","IPA 2","IPA 3"))))))))))))))</f>
        <v>IPA 1</v>
      </c>
      <c r="D199" s="618" t="s">
        <v>8253</v>
      </c>
      <c r="G199" s="0" t="s">
        <v>7987</v>
      </c>
      <c r="H199" s="619" t="n">
        <v>39737.375</v>
      </c>
      <c r="I199" s="619" t="n">
        <v>39738.6666666667</v>
      </c>
      <c r="J199" s="618" t="n">
        <v>31065</v>
      </c>
      <c r="K199" s="0" t="s">
        <v>7830</v>
      </c>
      <c r="L199" s="620" t="n">
        <v>95109.47</v>
      </c>
      <c r="M199" s="621" t="s">
        <v>8144</v>
      </c>
      <c r="N199" s="0" t="s">
        <v>8254</v>
      </c>
      <c r="O199" s="0" t="s">
        <v>7514</v>
      </c>
    </row>
    <row r="200" customFormat="false" ht="13.8" hidden="false" customHeight="false" outlineLevel="0" collapsed="false">
      <c r="A200" s="0" t="str">
        <f aca="false">IF(G200="2007","IPA 1",IF(G200="2008","IPA 1",IF(G200="2009","IPA 1",IF(G200="2010","IPA 1",IF(G200="2011","IPA 1",IF(G200="2012","IPA 1",IF(G200="2013","IPA 1",IF(G200="2014","IPA 2",IF(G200="2015","IPA 2",IF(G200="2016","IPA 2",IF(G200="2017","IPA 2",IF(G200="2018","IPA 2",IF(G200="2019","IPA 2",IF(G200="2020","IPA 2","IPA 3"))))))))))))))</f>
        <v>IPA 1</v>
      </c>
      <c r="D200" s="618" t="s">
        <v>8255</v>
      </c>
      <c r="G200" s="0" t="s">
        <v>7987</v>
      </c>
      <c r="H200" s="619" t="n">
        <v>39778.375</v>
      </c>
      <c r="I200" s="619" t="n">
        <v>39779.7083333333</v>
      </c>
      <c r="J200" s="618" t="n">
        <v>31148</v>
      </c>
      <c r="K200" s="0" t="s">
        <v>7830</v>
      </c>
      <c r="L200" s="620" t="n">
        <v>21561.86</v>
      </c>
      <c r="M200" s="621" t="s">
        <v>8138</v>
      </c>
      <c r="N200" s="0" t="s">
        <v>7889</v>
      </c>
      <c r="O200" s="0" t="s">
        <v>27</v>
      </c>
    </row>
    <row r="201" customFormat="false" ht="13.8" hidden="false" customHeight="false" outlineLevel="0" collapsed="false">
      <c r="A201" s="0" t="str">
        <f aca="false">IF(G201="2007","IPA 1",IF(G201="2008","IPA 1",IF(G201="2009","IPA 1",IF(G201="2010","IPA 1",IF(G201="2011","IPA 1",IF(G201="2012","IPA 1",IF(G201="2013","IPA 1",IF(G201="2014","IPA 2",IF(G201="2015","IPA 2",IF(G201="2016","IPA 2",IF(G201="2017","IPA 2",IF(G201="2018","IPA 2",IF(G201="2019","IPA 2",IF(G201="2020","IPA 2","IPA 3"))))))))))))))</f>
        <v>IPA 1</v>
      </c>
      <c r="D201" s="618" t="s">
        <v>8256</v>
      </c>
      <c r="G201" s="0" t="s">
        <v>8173</v>
      </c>
      <c r="H201" s="619" t="n">
        <v>39975.3541666667</v>
      </c>
      <c r="I201" s="619" t="n">
        <v>39975.7083333333</v>
      </c>
      <c r="J201" s="618" t="n">
        <v>31154</v>
      </c>
      <c r="K201" s="0" t="s">
        <v>7830</v>
      </c>
      <c r="L201" s="620" t="n">
        <v>2785.49</v>
      </c>
      <c r="M201" s="621" t="s">
        <v>8257</v>
      </c>
      <c r="N201" s="0" t="s">
        <v>8258</v>
      </c>
      <c r="O201" s="0" t="s">
        <v>27</v>
      </c>
    </row>
    <row r="202" customFormat="false" ht="13.8" hidden="false" customHeight="false" outlineLevel="0" collapsed="false">
      <c r="A202" s="0" t="str">
        <f aca="false">IF(G202="2007","IPA 1",IF(G202="2008","IPA 1",IF(G202="2009","IPA 1",IF(G202="2010","IPA 1",IF(G202="2011","IPA 1",IF(G202="2012","IPA 1",IF(G202="2013","IPA 1",IF(G202="2014","IPA 2",IF(G202="2015","IPA 2",IF(G202="2016","IPA 2",IF(G202="2017","IPA 2",IF(G202="2018","IPA 2",IF(G202="2019","IPA 2",IF(G202="2020","IPA 2","IPA 3"))))))))))))))</f>
        <v>IPA 1</v>
      </c>
      <c r="D202" s="618" t="s">
        <v>8259</v>
      </c>
      <c r="G202" s="0" t="s">
        <v>7987</v>
      </c>
      <c r="H202" s="619" t="n">
        <v>39730.5</v>
      </c>
      <c r="I202" s="619" t="n">
        <v>39731.6354166667</v>
      </c>
      <c r="J202" s="618" t="n">
        <v>31161</v>
      </c>
      <c r="K202" s="0" t="s">
        <v>7830</v>
      </c>
      <c r="L202" s="620" t="n">
        <v>7474.14</v>
      </c>
      <c r="M202" s="621" t="s">
        <v>8158</v>
      </c>
      <c r="N202" s="0" t="s">
        <v>8260</v>
      </c>
      <c r="O202" s="0" t="s">
        <v>7444</v>
      </c>
    </row>
    <row r="203" customFormat="false" ht="13.8" hidden="false" customHeight="false" outlineLevel="0" collapsed="false">
      <c r="A203" s="0" t="str">
        <f aca="false">IF(G203="2007","IPA 1",IF(G203="2008","IPA 1",IF(G203="2009","IPA 1",IF(G203="2010","IPA 1",IF(G203="2011","IPA 1",IF(G203="2012","IPA 1",IF(G203="2013","IPA 1",IF(G203="2014","IPA 2",IF(G203="2015","IPA 2",IF(G203="2016","IPA 2",IF(G203="2017","IPA 2",IF(G203="2018","IPA 2",IF(G203="2019","IPA 2",IF(G203="2020","IPA 2","IPA 3"))))))))))))))</f>
        <v>IPA 1</v>
      </c>
      <c r="D203" s="618" t="s">
        <v>8261</v>
      </c>
      <c r="G203" s="0" t="s">
        <v>7987</v>
      </c>
      <c r="H203" s="619" t="n">
        <v>39776.375</v>
      </c>
      <c r="I203" s="619" t="n">
        <v>39778.7083333333</v>
      </c>
      <c r="J203" s="618" t="n">
        <v>31172</v>
      </c>
      <c r="K203" s="0" t="s">
        <v>7849</v>
      </c>
      <c r="L203" s="620" t="n">
        <v>2920.89</v>
      </c>
      <c r="M203" s="621" t="s">
        <v>27</v>
      </c>
      <c r="N203" s="0" t="s">
        <v>7889</v>
      </c>
      <c r="O203" s="0" t="s">
        <v>7851</v>
      </c>
    </row>
    <row r="204" customFormat="false" ht="13.8" hidden="false" customHeight="false" outlineLevel="0" collapsed="false">
      <c r="A204" s="0" t="str">
        <f aca="false">IF(G204="2007","IPA 1",IF(G204="2008","IPA 1",IF(G204="2009","IPA 1",IF(G204="2010","IPA 1",IF(G204="2011","IPA 1",IF(G204="2012","IPA 1",IF(G204="2013","IPA 1",IF(G204="2014","IPA 2",IF(G204="2015","IPA 2",IF(G204="2016","IPA 2",IF(G204="2017","IPA 2",IF(G204="2018","IPA 2",IF(G204="2019","IPA 2",IF(G204="2020","IPA 2","IPA 3"))))))))))))))</f>
        <v>IPA 1</v>
      </c>
      <c r="D204" s="618" t="s">
        <v>8262</v>
      </c>
      <c r="G204" s="0" t="s">
        <v>8173</v>
      </c>
      <c r="H204" s="619" t="n">
        <v>39868.375</v>
      </c>
      <c r="I204" s="619" t="n">
        <v>39869.6666666667</v>
      </c>
      <c r="J204" s="618" t="n">
        <v>31220</v>
      </c>
      <c r="K204" s="0" t="s">
        <v>7830</v>
      </c>
      <c r="L204" s="620" t="n">
        <v>19445.62</v>
      </c>
      <c r="M204" s="621" t="s">
        <v>27</v>
      </c>
      <c r="N204" s="0" t="s">
        <v>8263</v>
      </c>
      <c r="O204" s="0" t="s">
        <v>27</v>
      </c>
    </row>
    <row r="205" customFormat="false" ht="13.8" hidden="false" customHeight="false" outlineLevel="0" collapsed="false">
      <c r="A205" s="0" t="str">
        <f aca="false">IF(G205="2007","IPA 1",IF(G205="2008","IPA 1",IF(G205="2009","IPA 1",IF(G205="2010","IPA 1",IF(G205="2011","IPA 1",IF(G205="2012","IPA 1",IF(G205="2013","IPA 1",IF(G205="2014","IPA 2",IF(G205="2015","IPA 2",IF(G205="2016","IPA 2",IF(G205="2017","IPA 2",IF(G205="2018","IPA 2",IF(G205="2019","IPA 2",IF(G205="2020","IPA 2","IPA 3"))))))))))))))</f>
        <v>IPA 1</v>
      </c>
      <c r="D205" s="618" t="s">
        <v>8264</v>
      </c>
      <c r="G205" s="0" t="s">
        <v>8173</v>
      </c>
      <c r="H205" s="619" t="n">
        <v>39891.375</v>
      </c>
      <c r="I205" s="619" t="n">
        <v>39891.7083333333</v>
      </c>
      <c r="J205" s="618" t="n">
        <v>31224</v>
      </c>
      <c r="K205" s="0" t="s">
        <v>7830</v>
      </c>
      <c r="L205" s="620" t="n">
        <v>5149.94</v>
      </c>
      <c r="M205" s="621" t="s">
        <v>27</v>
      </c>
      <c r="N205" s="0" t="s">
        <v>8265</v>
      </c>
      <c r="O205" s="0" t="s">
        <v>27</v>
      </c>
    </row>
    <row r="206" customFormat="false" ht="13.8" hidden="false" customHeight="false" outlineLevel="0" collapsed="false">
      <c r="A206" s="0" t="str">
        <f aca="false">IF(G206="2007","IPA 1",IF(G206="2008","IPA 1",IF(G206="2009","IPA 1",IF(G206="2010","IPA 1",IF(G206="2011","IPA 1",IF(G206="2012","IPA 1",IF(G206="2013","IPA 1",IF(G206="2014","IPA 2",IF(G206="2015","IPA 2",IF(G206="2016","IPA 2",IF(G206="2017","IPA 2",IF(G206="2018","IPA 2",IF(G206="2019","IPA 2",IF(G206="2020","IPA 2","IPA 3"))))))))))))))</f>
        <v>IPA 1</v>
      </c>
      <c r="D206" s="618" t="s">
        <v>8266</v>
      </c>
      <c r="G206" s="0" t="s">
        <v>8173</v>
      </c>
      <c r="H206" s="619" t="n">
        <v>39890.375</v>
      </c>
      <c r="I206" s="619" t="n">
        <v>39890.7083333333</v>
      </c>
      <c r="J206" s="618" t="n">
        <v>31225</v>
      </c>
      <c r="K206" s="0" t="s">
        <v>7830</v>
      </c>
      <c r="L206" s="620" t="n">
        <v>5446.08</v>
      </c>
      <c r="M206" s="621" t="s">
        <v>27</v>
      </c>
      <c r="N206" s="0" t="s">
        <v>8267</v>
      </c>
      <c r="O206" s="0" t="s">
        <v>27</v>
      </c>
    </row>
    <row r="207" customFormat="false" ht="68.65" hidden="false" customHeight="false" outlineLevel="0" collapsed="false">
      <c r="A207" s="0" t="str">
        <f aca="false">IF(G207="2007","IPA 1",IF(G207="2008","IPA 1",IF(G207="2009","IPA 1",IF(G207="2010","IPA 1",IF(G207="2011","IPA 1",IF(G207="2012","IPA 1",IF(G207="2013","IPA 1",IF(G207="2014","IPA 2",IF(G207="2015","IPA 2",IF(G207="2016","IPA 2",IF(G207="2017","IPA 2",IF(G207="2018","IPA 2",IF(G207="2019","IPA 2",IF(G207="2020","IPA 2","IPA 3"))))))))))))))</f>
        <v>IPA 1</v>
      </c>
      <c r="D207" s="626" t="s">
        <v>8268</v>
      </c>
      <c r="G207" s="0" t="s">
        <v>7987</v>
      </c>
      <c r="H207" s="619" t="n">
        <v>39764.375</v>
      </c>
      <c r="I207" s="619" t="n">
        <v>39765.5833333333</v>
      </c>
      <c r="J207" s="618" t="n">
        <v>31245</v>
      </c>
      <c r="K207" s="0" t="s">
        <v>7830</v>
      </c>
      <c r="L207" s="620" t="n">
        <v>13348.23</v>
      </c>
      <c r="M207" s="621" t="s">
        <v>27</v>
      </c>
      <c r="N207" s="0" t="s">
        <v>8269</v>
      </c>
      <c r="O207" s="0" t="s">
        <v>27</v>
      </c>
    </row>
    <row r="208" customFormat="false" ht="13.8" hidden="false" customHeight="false" outlineLevel="0" collapsed="false">
      <c r="A208" s="0" t="str">
        <f aca="false">IF(G208="2007","IPA 1",IF(G208="2008","IPA 1",IF(G208="2009","IPA 1",IF(G208="2010","IPA 1",IF(G208="2011","IPA 1",IF(G208="2012","IPA 1",IF(G208="2013","IPA 1",IF(G208="2014","IPA 2",IF(G208="2015","IPA 2",IF(G208="2016","IPA 2",IF(G208="2017","IPA 2",IF(G208="2018","IPA 2",IF(G208="2019","IPA 2",IF(G208="2020","IPA 2","IPA 3"))))))))))))))</f>
        <v>IPA 1</v>
      </c>
      <c r="D208" s="618" t="s">
        <v>8270</v>
      </c>
      <c r="G208" s="0" t="s">
        <v>8173</v>
      </c>
      <c r="H208" s="619" t="n">
        <v>39835.375</v>
      </c>
      <c r="I208" s="619" t="n">
        <v>39836.6666666667</v>
      </c>
      <c r="J208" s="618" t="n">
        <v>31248</v>
      </c>
      <c r="K208" s="0" t="s">
        <v>7830</v>
      </c>
      <c r="L208" s="620" t="n">
        <v>15315.4</v>
      </c>
      <c r="M208" s="621" t="s">
        <v>27</v>
      </c>
      <c r="N208" s="0" t="s">
        <v>8269</v>
      </c>
      <c r="O208" s="0" t="s">
        <v>27</v>
      </c>
    </row>
    <row r="209" customFormat="false" ht="13.8" hidden="false" customHeight="false" outlineLevel="0" collapsed="false">
      <c r="A209" s="0" t="str">
        <f aca="false">IF(G209="2007","IPA 1",IF(G209="2008","IPA 1",IF(G209="2009","IPA 1",IF(G209="2010","IPA 1",IF(G209="2011","IPA 1",IF(G209="2012","IPA 1",IF(G209="2013","IPA 1",IF(G209="2014","IPA 2",IF(G209="2015","IPA 2",IF(G209="2016","IPA 2",IF(G209="2017","IPA 2",IF(G209="2018","IPA 2",IF(G209="2019","IPA 2",IF(G209="2020","IPA 2","IPA 3"))))))))))))))</f>
        <v>IPA 1</v>
      </c>
      <c r="D209" s="618" t="s">
        <v>8271</v>
      </c>
      <c r="G209" s="0" t="s">
        <v>8173</v>
      </c>
      <c r="H209" s="619" t="n">
        <v>39832.375</v>
      </c>
      <c r="I209" s="619" t="n">
        <v>39833.6666666667</v>
      </c>
      <c r="J209" s="618" t="n">
        <v>31249</v>
      </c>
      <c r="K209" s="0" t="s">
        <v>7830</v>
      </c>
      <c r="L209" s="620" t="n">
        <v>16881.81</v>
      </c>
      <c r="M209" s="621" t="s">
        <v>27</v>
      </c>
      <c r="N209" s="0" t="s">
        <v>8272</v>
      </c>
      <c r="O209" s="0" t="s">
        <v>27</v>
      </c>
    </row>
    <row r="210" customFormat="false" ht="28.35" hidden="false" customHeight="false" outlineLevel="0" collapsed="false">
      <c r="A210" s="0" t="str">
        <f aca="false">IF(G210="2007","IPA 1",IF(G210="2008","IPA 1",IF(G210="2009","IPA 1",IF(G210="2010","IPA 1",IF(G210="2011","IPA 1",IF(G210="2012","IPA 1",IF(G210="2013","IPA 1",IF(G210="2014","IPA 2",IF(G210="2015","IPA 2",IF(G210="2016","IPA 2",IF(G210="2017","IPA 2",IF(G210="2018","IPA 2",IF(G210="2019","IPA 2",IF(G210="2020","IPA 2","IPA 3"))))))))))))))</f>
        <v>IPA 1</v>
      </c>
      <c r="D210" s="626" t="s">
        <v>8273</v>
      </c>
      <c r="G210" s="0" t="s">
        <v>8173</v>
      </c>
      <c r="H210" s="619" t="n">
        <v>39840.375</v>
      </c>
      <c r="I210" s="619" t="n">
        <v>39841.5</v>
      </c>
      <c r="J210" s="618" t="n">
        <v>31256</v>
      </c>
      <c r="K210" s="0" t="s">
        <v>7830</v>
      </c>
      <c r="L210" s="620" t="n">
        <v>9484.06</v>
      </c>
      <c r="M210" s="621" t="s">
        <v>27</v>
      </c>
      <c r="N210" s="0" t="s">
        <v>8269</v>
      </c>
      <c r="O210" s="0" t="s">
        <v>27</v>
      </c>
    </row>
    <row r="211" customFormat="false" ht="13.8" hidden="false" customHeight="false" outlineLevel="0" collapsed="false">
      <c r="A211" s="0" t="str">
        <f aca="false">IF(G211="2007","IPA 1",IF(G211="2008","IPA 1",IF(G211="2009","IPA 1",IF(G211="2010","IPA 1",IF(G211="2011","IPA 1",IF(G211="2012","IPA 1",IF(G211="2013","IPA 1",IF(G211="2014","IPA 2",IF(G211="2015","IPA 2",IF(G211="2016","IPA 2",IF(G211="2017","IPA 2",IF(G211="2018","IPA 2",IF(G211="2019","IPA 2",IF(G211="2020","IPA 2","IPA 3"))))))))))))))</f>
        <v>IPA 1</v>
      </c>
      <c r="D211" s="618" t="s">
        <v>8274</v>
      </c>
      <c r="G211" s="0" t="s">
        <v>7987</v>
      </c>
      <c r="H211" s="619" t="n">
        <v>39783.375</v>
      </c>
      <c r="I211" s="619" t="n">
        <v>39786.7083333333</v>
      </c>
      <c r="J211" s="618" t="n">
        <v>31262</v>
      </c>
      <c r="K211" s="0" t="s">
        <v>7830</v>
      </c>
      <c r="L211" s="620" t="n">
        <v>52654.25</v>
      </c>
      <c r="M211" s="621" t="s">
        <v>8158</v>
      </c>
      <c r="N211" s="0" t="s">
        <v>8275</v>
      </c>
      <c r="O211" s="0" t="s">
        <v>7514</v>
      </c>
    </row>
    <row r="212" customFormat="false" ht="13.8" hidden="false" customHeight="false" outlineLevel="0" collapsed="false">
      <c r="A212" s="0" t="str">
        <f aca="false">IF(G212="2007","IPA 1",IF(G212="2008","IPA 1",IF(G212="2009","IPA 1",IF(G212="2010","IPA 1",IF(G212="2011","IPA 1",IF(G212="2012","IPA 1",IF(G212="2013","IPA 1",IF(G212="2014","IPA 2",IF(G212="2015","IPA 2",IF(G212="2016","IPA 2",IF(G212="2017","IPA 2",IF(G212="2018","IPA 2",IF(G212="2019","IPA 2",IF(G212="2020","IPA 2","IPA 3"))))))))))))))</f>
        <v>IPA 1</v>
      </c>
      <c r="D212" s="618" t="s">
        <v>8276</v>
      </c>
      <c r="G212" s="0" t="s">
        <v>8173</v>
      </c>
      <c r="H212" s="619" t="n">
        <v>39825.375</v>
      </c>
      <c r="I212" s="619" t="n">
        <v>39829.7083333333</v>
      </c>
      <c r="J212" s="618" t="n">
        <v>31291</v>
      </c>
      <c r="K212" s="0" t="s">
        <v>7830</v>
      </c>
      <c r="L212" s="620" t="n">
        <v>49116.01</v>
      </c>
      <c r="M212" s="621" t="s">
        <v>8158</v>
      </c>
      <c r="N212" s="0" t="s">
        <v>8277</v>
      </c>
      <c r="O212" s="0" t="s">
        <v>7514</v>
      </c>
    </row>
    <row r="213" customFormat="false" ht="13.8" hidden="false" customHeight="false" outlineLevel="0" collapsed="false">
      <c r="A213" s="0" t="str">
        <f aca="false">IF(G213="2007","IPA 1",IF(G213="2008","IPA 1",IF(G213="2009","IPA 1",IF(G213="2010","IPA 1",IF(G213="2011","IPA 1",IF(G213="2012","IPA 1",IF(G213="2013","IPA 1",IF(G213="2014","IPA 2",IF(G213="2015","IPA 2",IF(G213="2016","IPA 2",IF(G213="2017","IPA 2",IF(G213="2018","IPA 2",IF(G213="2019","IPA 2",IF(G213="2020","IPA 2","IPA 3"))))))))))))))</f>
        <v>IPA 1</v>
      </c>
      <c r="D213" s="618" t="s">
        <v>8278</v>
      </c>
      <c r="G213" s="0" t="s">
        <v>7987</v>
      </c>
      <c r="H213" s="619" t="n">
        <v>39755.375</v>
      </c>
      <c r="I213" s="619" t="n">
        <v>39758.7083333333</v>
      </c>
      <c r="J213" s="618" t="n">
        <v>31312</v>
      </c>
      <c r="K213" s="0" t="s">
        <v>7830</v>
      </c>
      <c r="L213" s="620" t="n">
        <v>3767.24</v>
      </c>
      <c r="M213" s="621" t="s">
        <v>8279</v>
      </c>
      <c r="N213" s="0" t="s">
        <v>8206</v>
      </c>
      <c r="O213" s="0" t="s">
        <v>7502</v>
      </c>
    </row>
    <row r="214" customFormat="false" ht="13.8" hidden="false" customHeight="false" outlineLevel="0" collapsed="false">
      <c r="A214" s="0" t="str">
        <f aca="false">IF(G214="2007","IPA 1",IF(G214="2008","IPA 1",IF(G214="2009","IPA 1",IF(G214="2010","IPA 1",IF(G214="2011","IPA 1",IF(G214="2012","IPA 1",IF(G214="2013","IPA 1",IF(G214="2014","IPA 2",IF(G214="2015","IPA 2",IF(G214="2016","IPA 2",IF(G214="2017","IPA 2",IF(G214="2018","IPA 2",IF(G214="2019","IPA 2",IF(G214="2020","IPA 2","IPA 3"))))))))))))))</f>
        <v>IPA 1</v>
      </c>
      <c r="D214" s="618" t="s">
        <v>8280</v>
      </c>
      <c r="G214" s="0" t="s">
        <v>7987</v>
      </c>
      <c r="H214" s="619" t="n">
        <v>39750.375</v>
      </c>
      <c r="I214" s="619" t="n">
        <v>39752.7083333333</v>
      </c>
      <c r="J214" s="618" t="n">
        <v>31327</v>
      </c>
      <c r="K214" s="0" t="s">
        <v>7841</v>
      </c>
      <c r="L214" s="620" t="n">
        <v>3226.34</v>
      </c>
      <c r="M214" s="621" t="s">
        <v>27</v>
      </c>
      <c r="N214" s="0" t="s">
        <v>7889</v>
      </c>
      <c r="O214" s="0" t="s">
        <v>27</v>
      </c>
    </row>
    <row r="215" customFormat="false" ht="13.8" hidden="false" customHeight="false" outlineLevel="0" collapsed="false">
      <c r="A215" s="0" t="str">
        <f aca="false">IF(G215="2007","IPA 1",IF(G215="2008","IPA 1",IF(G215="2009","IPA 1",IF(G215="2010","IPA 1",IF(G215="2011","IPA 1",IF(G215="2012","IPA 1",IF(G215="2013","IPA 1",IF(G215="2014","IPA 2",IF(G215="2015","IPA 2",IF(G215="2016","IPA 2",IF(G215="2017","IPA 2",IF(G215="2018","IPA 2",IF(G215="2019","IPA 2",IF(G215="2020","IPA 2","IPA 3"))))))))))))))</f>
        <v>IPA 1</v>
      </c>
      <c r="D215" s="618" t="s">
        <v>8281</v>
      </c>
      <c r="G215" s="0" t="s">
        <v>7987</v>
      </c>
      <c r="H215" s="619" t="n">
        <v>39741.5625</v>
      </c>
      <c r="I215" s="619" t="n">
        <v>39745.53125</v>
      </c>
      <c r="J215" s="618" t="n">
        <v>31350</v>
      </c>
      <c r="K215" s="0" t="s">
        <v>7830</v>
      </c>
      <c r="L215" s="620" t="n">
        <v>17894.81</v>
      </c>
      <c r="M215" s="621" t="s">
        <v>27</v>
      </c>
      <c r="N215" s="0" t="s">
        <v>8105</v>
      </c>
      <c r="O215" s="0" t="s">
        <v>27</v>
      </c>
    </row>
    <row r="216" customFormat="false" ht="13.8" hidden="false" customHeight="false" outlineLevel="0" collapsed="false">
      <c r="A216" s="0" t="str">
        <f aca="false">IF(G216="2007","IPA 1",IF(G216="2008","IPA 1",IF(G216="2009","IPA 1",IF(G216="2010","IPA 1",IF(G216="2011","IPA 1",IF(G216="2012","IPA 1",IF(G216="2013","IPA 1",IF(G216="2014","IPA 2",IF(G216="2015","IPA 2",IF(G216="2016","IPA 2",IF(G216="2017","IPA 2",IF(G216="2018","IPA 2",IF(G216="2019","IPA 2",IF(G216="2020","IPA 2","IPA 3"))))))))))))))</f>
        <v>IPA 1</v>
      </c>
      <c r="D216" s="618" t="s">
        <v>8282</v>
      </c>
      <c r="G216" s="0" t="s">
        <v>8173</v>
      </c>
      <c r="H216" s="619" t="n">
        <v>39860.3541666667</v>
      </c>
      <c r="I216" s="619" t="n">
        <v>39860.7291666667</v>
      </c>
      <c r="J216" s="618" t="n">
        <v>31359</v>
      </c>
      <c r="K216" s="0" t="s">
        <v>7830</v>
      </c>
      <c r="L216" s="620" t="n">
        <v>8861.42</v>
      </c>
      <c r="M216" s="621" t="s">
        <v>8283</v>
      </c>
      <c r="N216" s="0" t="s">
        <v>8284</v>
      </c>
      <c r="O216" s="0" t="s">
        <v>4139</v>
      </c>
    </row>
    <row r="217" customFormat="false" ht="13.8" hidden="false" customHeight="false" outlineLevel="0" collapsed="false">
      <c r="A217" s="0" t="str">
        <f aca="false">IF(G217="2007","IPA 1",IF(G217="2008","IPA 1",IF(G217="2009","IPA 1",IF(G217="2010","IPA 1",IF(G217="2011","IPA 1",IF(G217="2012","IPA 1",IF(G217="2013","IPA 1",IF(G217="2014","IPA 2",IF(G217="2015","IPA 2",IF(G217="2016","IPA 2",IF(G217="2017","IPA 2",IF(G217="2018","IPA 2",IF(G217="2019","IPA 2",IF(G217="2020","IPA 2","IPA 3"))))))))))))))</f>
        <v>IPA 1</v>
      </c>
      <c r="D217" s="618" t="s">
        <v>8202</v>
      </c>
      <c r="G217" s="0" t="s">
        <v>7987</v>
      </c>
      <c r="H217" s="619" t="n">
        <v>39742.375</v>
      </c>
      <c r="I217" s="619" t="n">
        <v>39864.7083333333</v>
      </c>
      <c r="J217" s="618" t="n">
        <v>31370</v>
      </c>
      <c r="K217" s="0" t="s">
        <v>7856</v>
      </c>
      <c r="L217" s="620" t="n">
        <v>6445.28</v>
      </c>
      <c r="M217" s="621" t="s">
        <v>8186</v>
      </c>
      <c r="O217" s="0" t="s">
        <v>7514</v>
      </c>
    </row>
    <row r="218" customFormat="false" ht="13.8" hidden="false" customHeight="false" outlineLevel="0" collapsed="false">
      <c r="A218" s="0" t="str">
        <f aca="false">IF(G218="2007","IPA 1",IF(G218="2008","IPA 1",IF(G218="2009","IPA 1",IF(G218="2010","IPA 1",IF(G218="2011","IPA 1",IF(G218="2012","IPA 1",IF(G218="2013","IPA 1",IF(G218="2014","IPA 2",IF(G218="2015","IPA 2",IF(G218="2016","IPA 2",IF(G218="2017","IPA 2",IF(G218="2018","IPA 2",IF(G218="2019","IPA 2",IF(G218="2020","IPA 2","IPA 3"))))))))))))))</f>
        <v>IPA 1</v>
      </c>
      <c r="D218" s="618" t="s">
        <v>8285</v>
      </c>
      <c r="G218" s="0" t="s">
        <v>7987</v>
      </c>
      <c r="H218" s="619" t="n">
        <v>39762.375</v>
      </c>
      <c r="I218" s="619" t="n">
        <v>39765.7083333333</v>
      </c>
      <c r="J218" s="618" t="n">
        <v>31393</v>
      </c>
      <c r="K218" s="0" t="s">
        <v>7841</v>
      </c>
      <c r="L218" s="620" t="n">
        <v>3251.35</v>
      </c>
      <c r="M218" s="621" t="s">
        <v>27</v>
      </c>
      <c r="N218" s="0" t="s">
        <v>8286</v>
      </c>
      <c r="O218" s="0" t="s">
        <v>27</v>
      </c>
    </row>
    <row r="219" customFormat="false" ht="13.8" hidden="false" customHeight="false" outlineLevel="0" collapsed="false">
      <c r="A219" s="0" t="str">
        <f aca="false">IF(G219="2007","IPA 1",IF(G219="2008","IPA 1",IF(G219="2009","IPA 1",IF(G219="2010","IPA 1",IF(G219="2011","IPA 1",IF(G219="2012","IPA 1",IF(G219="2013","IPA 1",IF(G219="2014","IPA 2",IF(G219="2015","IPA 2",IF(G219="2016","IPA 2",IF(G219="2017","IPA 2",IF(G219="2018","IPA 2",IF(G219="2019","IPA 2",IF(G219="2020","IPA 2","IPA 3"))))))))))))))</f>
        <v>IPA 1</v>
      </c>
      <c r="D219" s="618" t="s">
        <v>8287</v>
      </c>
      <c r="G219" s="0" t="s">
        <v>7987</v>
      </c>
      <c r="H219" s="619" t="n">
        <v>39776.375</v>
      </c>
      <c r="I219" s="619" t="n">
        <v>39777.6666666667</v>
      </c>
      <c r="J219" s="618" t="n">
        <v>31417</v>
      </c>
      <c r="K219" s="0" t="s">
        <v>7849</v>
      </c>
      <c r="L219" s="620" t="n">
        <v>2566.2</v>
      </c>
      <c r="M219" s="621" t="s">
        <v>27</v>
      </c>
      <c r="N219" s="0" t="s">
        <v>8269</v>
      </c>
      <c r="O219" s="0" t="s">
        <v>7851</v>
      </c>
    </row>
    <row r="220" customFormat="false" ht="13.8" hidden="false" customHeight="false" outlineLevel="0" collapsed="false">
      <c r="A220" s="0" t="str">
        <f aca="false">IF(G220="2007","IPA 1",IF(G220="2008","IPA 1",IF(G220="2009","IPA 1",IF(G220="2010","IPA 1",IF(G220="2011","IPA 1",IF(G220="2012","IPA 1",IF(G220="2013","IPA 1",IF(G220="2014","IPA 2",IF(G220="2015","IPA 2",IF(G220="2016","IPA 2",IF(G220="2017","IPA 2",IF(G220="2018","IPA 2",IF(G220="2019","IPA 2",IF(G220="2020","IPA 2","IPA 3"))))))))))))))</f>
        <v>IPA 1</v>
      </c>
      <c r="D220" s="618" t="s">
        <v>8280</v>
      </c>
      <c r="G220" s="0" t="s">
        <v>7987</v>
      </c>
      <c r="H220" s="619" t="n">
        <v>39783.375</v>
      </c>
      <c r="I220" s="619" t="n">
        <v>39785.7083333333</v>
      </c>
      <c r="J220" s="618" t="n">
        <v>31418</v>
      </c>
      <c r="K220" s="0" t="s">
        <v>7841</v>
      </c>
      <c r="L220" s="620" t="n">
        <v>3214.63</v>
      </c>
      <c r="M220" s="621" t="s">
        <v>27</v>
      </c>
      <c r="N220" s="0" t="s">
        <v>7889</v>
      </c>
      <c r="O220" s="0" t="s">
        <v>27</v>
      </c>
    </row>
    <row r="221" customFormat="false" ht="13.8" hidden="false" customHeight="false" outlineLevel="0" collapsed="false">
      <c r="A221" s="0" t="str">
        <f aca="false">IF(G221="2007","IPA 1",IF(G221="2008","IPA 1",IF(G221="2009","IPA 1",IF(G221="2010","IPA 1",IF(G221="2011","IPA 1",IF(G221="2012","IPA 1",IF(G221="2013","IPA 1",IF(G221="2014","IPA 2",IF(G221="2015","IPA 2",IF(G221="2016","IPA 2",IF(G221="2017","IPA 2",IF(G221="2018","IPA 2",IF(G221="2019","IPA 2",IF(G221="2020","IPA 2","IPA 3"))))))))))))))</f>
        <v>IPA 1</v>
      </c>
      <c r="D221" s="618" t="s">
        <v>8288</v>
      </c>
      <c r="G221" s="0" t="s">
        <v>8173</v>
      </c>
      <c r="H221" s="619" t="n">
        <v>39909.3958333333</v>
      </c>
      <c r="I221" s="619" t="n">
        <v>39910.5416666667</v>
      </c>
      <c r="J221" s="618" t="n">
        <v>31423</v>
      </c>
      <c r="K221" s="0" t="s">
        <v>7830</v>
      </c>
      <c r="L221" s="620" t="n">
        <v>28729.57</v>
      </c>
      <c r="M221" s="621" t="s">
        <v>8289</v>
      </c>
      <c r="N221" s="0" t="s">
        <v>8290</v>
      </c>
      <c r="O221" s="0" t="s">
        <v>4139</v>
      </c>
    </row>
    <row r="222" customFormat="false" ht="13.8" hidden="false" customHeight="false" outlineLevel="0" collapsed="false">
      <c r="A222" s="0" t="str">
        <f aca="false">IF(G222="2007","IPA 1",IF(G222="2008","IPA 1",IF(G222="2009","IPA 1",IF(G222="2010","IPA 1",IF(G222="2011","IPA 1",IF(G222="2012","IPA 1",IF(G222="2013","IPA 1",IF(G222="2014","IPA 2",IF(G222="2015","IPA 2",IF(G222="2016","IPA 2",IF(G222="2017","IPA 2",IF(G222="2018","IPA 2",IF(G222="2019","IPA 2",IF(G222="2020","IPA 2","IPA 3"))))))))))))))</f>
        <v>IPA 1</v>
      </c>
      <c r="D222" s="618" t="s">
        <v>8291</v>
      </c>
      <c r="G222" s="0" t="s">
        <v>7987</v>
      </c>
      <c r="H222" s="619" t="n">
        <v>39762.375</v>
      </c>
      <c r="I222" s="619" t="n">
        <v>39762.7083333333</v>
      </c>
      <c r="J222" s="618" t="n">
        <v>31446</v>
      </c>
      <c r="K222" s="0" t="s">
        <v>7830</v>
      </c>
      <c r="L222" s="620" t="n">
        <v>13145.59</v>
      </c>
      <c r="M222" s="621" t="s">
        <v>8205</v>
      </c>
      <c r="N222" s="0" t="s">
        <v>8292</v>
      </c>
      <c r="O222" s="0" t="s">
        <v>7514</v>
      </c>
    </row>
    <row r="223" customFormat="false" ht="13.8" hidden="false" customHeight="false" outlineLevel="0" collapsed="false">
      <c r="A223" s="0" t="str">
        <f aca="false">IF(G223="2007","IPA 1",IF(G223="2008","IPA 1",IF(G223="2009","IPA 1",IF(G223="2010","IPA 1",IF(G223="2011","IPA 1",IF(G223="2012","IPA 1",IF(G223="2013","IPA 1",IF(G223="2014","IPA 2",IF(G223="2015","IPA 2",IF(G223="2016","IPA 2",IF(G223="2017","IPA 2",IF(G223="2018","IPA 2",IF(G223="2019","IPA 2",IF(G223="2020","IPA 2","IPA 3"))))))))))))))</f>
        <v>IPA 1</v>
      </c>
      <c r="D223" s="618" t="s">
        <v>8293</v>
      </c>
      <c r="G223" s="0" t="s">
        <v>7987</v>
      </c>
      <c r="H223" s="619" t="n">
        <v>39755.375</v>
      </c>
      <c r="I223" s="619" t="n">
        <v>39755.7083333333</v>
      </c>
      <c r="J223" s="618" t="n">
        <v>31744</v>
      </c>
      <c r="K223" s="0" t="s">
        <v>7856</v>
      </c>
      <c r="L223" s="620" t="n">
        <v>67.76</v>
      </c>
      <c r="M223" s="621" t="s">
        <v>8186</v>
      </c>
      <c r="O223" s="0" t="s">
        <v>7514</v>
      </c>
    </row>
    <row r="224" customFormat="false" ht="13.8" hidden="false" customHeight="false" outlineLevel="0" collapsed="false">
      <c r="A224" s="0" t="str">
        <f aca="false">IF(G224="2007","IPA 1",IF(G224="2008","IPA 1",IF(G224="2009","IPA 1",IF(G224="2010","IPA 1",IF(G224="2011","IPA 1",IF(G224="2012","IPA 1",IF(G224="2013","IPA 1",IF(G224="2014","IPA 2",IF(G224="2015","IPA 2",IF(G224="2016","IPA 2",IF(G224="2017","IPA 2",IF(G224="2018","IPA 2",IF(G224="2019","IPA 2",IF(G224="2020","IPA 2","IPA 3"))))))))))))))</f>
        <v>IPA 1</v>
      </c>
      <c r="D224" s="618" t="s">
        <v>8294</v>
      </c>
      <c r="G224" s="0" t="s">
        <v>8173</v>
      </c>
      <c r="H224" s="619" t="n">
        <v>39835.375</v>
      </c>
      <c r="I224" s="619" t="n">
        <v>39836.5416666667</v>
      </c>
      <c r="J224" s="618" t="n">
        <v>31781</v>
      </c>
      <c r="K224" s="0" t="s">
        <v>7830</v>
      </c>
      <c r="L224" s="620" t="n">
        <v>122432.44</v>
      </c>
      <c r="M224" s="621" t="s">
        <v>8158</v>
      </c>
      <c r="N224" s="0" t="s">
        <v>8254</v>
      </c>
      <c r="O224" s="0" t="s">
        <v>7514</v>
      </c>
    </row>
    <row r="225" customFormat="false" ht="13.8" hidden="false" customHeight="false" outlineLevel="0" collapsed="false">
      <c r="A225" s="0" t="str">
        <f aca="false">IF(G225="2007","IPA 1",IF(G225="2008","IPA 1",IF(G225="2009","IPA 1",IF(G225="2010","IPA 1",IF(G225="2011","IPA 1",IF(G225="2012","IPA 1",IF(G225="2013","IPA 1",IF(G225="2014","IPA 2",IF(G225="2015","IPA 2",IF(G225="2016","IPA 2",IF(G225="2017","IPA 2",IF(G225="2018","IPA 2",IF(G225="2019","IPA 2",IF(G225="2020","IPA 2","IPA 3"))))))))))))))</f>
        <v>IPA 1</v>
      </c>
      <c r="D225" s="618" t="s">
        <v>8295</v>
      </c>
      <c r="G225" s="0" t="s">
        <v>8173</v>
      </c>
      <c r="H225" s="619" t="n">
        <v>39839.3958333333</v>
      </c>
      <c r="I225" s="619" t="n">
        <v>39842.7083333333</v>
      </c>
      <c r="J225" s="618" t="n">
        <v>31864</v>
      </c>
      <c r="K225" s="0" t="s">
        <v>7830</v>
      </c>
      <c r="L225" s="620" t="n">
        <v>76211.28</v>
      </c>
      <c r="M225" s="621" t="s">
        <v>8158</v>
      </c>
      <c r="N225" s="0" t="s">
        <v>8229</v>
      </c>
      <c r="O225" s="0" t="s">
        <v>7514</v>
      </c>
    </row>
    <row r="226" customFormat="false" ht="13.8" hidden="false" customHeight="false" outlineLevel="0" collapsed="false">
      <c r="A226" s="0" t="str">
        <f aca="false">IF(G226="2007","IPA 1",IF(G226="2008","IPA 1",IF(G226="2009","IPA 1",IF(G226="2010","IPA 1",IF(G226="2011","IPA 1",IF(G226="2012","IPA 1",IF(G226="2013","IPA 1",IF(G226="2014","IPA 2",IF(G226="2015","IPA 2",IF(G226="2016","IPA 2",IF(G226="2017","IPA 2",IF(G226="2018","IPA 2",IF(G226="2019","IPA 2",IF(G226="2020","IPA 2","IPA 3"))))))))))))))</f>
        <v>IPA 1</v>
      </c>
      <c r="D226" s="618" t="s">
        <v>8296</v>
      </c>
      <c r="G226" s="0" t="s">
        <v>8173</v>
      </c>
      <c r="H226" s="619" t="n">
        <v>39979.3958333333</v>
      </c>
      <c r="I226" s="619" t="n">
        <v>39983.5</v>
      </c>
      <c r="J226" s="618" t="n">
        <v>31866</v>
      </c>
      <c r="K226" s="0" t="s">
        <v>7830</v>
      </c>
      <c r="L226" s="620" t="n">
        <v>41218.31</v>
      </c>
      <c r="M226" s="621" t="s">
        <v>8158</v>
      </c>
      <c r="N226" s="0" t="s">
        <v>8297</v>
      </c>
      <c r="O226" s="0" t="s">
        <v>7514</v>
      </c>
    </row>
    <row r="227" customFormat="false" ht="13.8" hidden="false" customHeight="false" outlineLevel="0" collapsed="false">
      <c r="A227" s="0" t="str">
        <f aca="false">IF(G227="2007","IPA 1",IF(G227="2008","IPA 1",IF(G227="2009","IPA 1",IF(G227="2010","IPA 1",IF(G227="2011","IPA 1",IF(G227="2012","IPA 1",IF(G227="2013","IPA 1",IF(G227="2014","IPA 2",IF(G227="2015","IPA 2",IF(G227="2016","IPA 2",IF(G227="2017","IPA 2",IF(G227="2018","IPA 2",IF(G227="2019","IPA 2",IF(G227="2020","IPA 2","IPA 3"))))))))))))))</f>
        <v>IPA 1</v>
      </c>
      <c r="D227" s="618" t="s">
        <v>8298</v>
      </c>
      <c r="G227" s="0" t="s">
        <v>8173</v>
      </c>
      <c r="H227" s="619" t="n">
        <v>39881.3541666667</v>
      </c>
      <c r="I227" s="619" t="n">
        <v>39882.5833333333</v>
      </c>
      <c r="J227" s="618" t="n">
        <v>31895</v>
      </c>
      <c r="K227" s="0" t="s">
        <v>7830</v>
      </c>
      <c r="L227" s="620" t="n">
        <v>44290.75</v>
      </c>
      <c r="M227" s="621" t="s">
        <v>8158</v>
      </c>
      <c r="N227" s="0" t="s">
        <v>8299</v>
      </c>
      <c r="O227" s="0" t="s">
        <v>7464</v>
      </c>
    </row>
    <row r="228" customFormat="false" ht="13.8" hidden="false" customHeight="false" outlineLevel="0" collapsed="false">
      <c r="A228" s="0" t="str">
        <f aca="false">IF(G228="2007","IPA 1",IF(G228="2008","IPA 1",IF(G228="2009","IPA 1",IF(G228="2010","IPA 1",IF(G228="2011","IPA 1",IF(G228="2012","IPA 1",IF(G228="2013","IPA 1",IF(G228="2014","IPA 2",IF(G228="2015","IPA 2",IF(G228="2016","IPA 2",IF(G228="2017","IPA 2",IF(G228="2018","IPA 2",IF(G228="2019","IPA 2",IF(G228="2020","IPA 2","IPA 3"))))))))))))))</f>
        <v>IPA 1</v>
      </c>
      <c r="D228" s="618" t="s">
        <v>8300</v>
      </c>
      <c r="G228" s="0" t="s">
        <v>8301</v>
      </c>
      <c r="H228" s="619" t="n">
        <v>40246.375</v>
      </c>
      <c r="I228" s="619" t="n">
        <v>40249.6666666667</v>
      </c>
      <c r="J228" s="618" t="n">
        <v>31908</v>
      </c>
      <c r="K228" s="0" t="s">
        <v>7830</v>
      </c>
      <c r="L228" s="620" t="n">
        <v>43439.63</v>
      </c>
      <c r="M228" s="621" t="s">
        <v>8158</v>
      </c>
      <c r="N228" s="0" t="s">
        <v>8302</v>
      </c>
      <c r="O228" s="0" t="s">
        <v>7514</v>
      </c>
    </row>
    <row r="229" customFormat="false" ht="13.8" hidden="false" customHeight="false" outlineLevel="0" collapsed="false">
      <c r="A229" s="0" t="str">
        <f aca="false">IF(G229="2007","IPA 1",IF(G229="2008","IPA 1",IF(G229="2009","IPA 1",IF(G229="2010","IPA 1",IF(G229="2011","IPA 1",IF(G229="2012","IPA 1",IF(G229="2013","IPA 1",IF(G229="2014","IPA 2",IF(G229="2015","IPA 2",IF(G229="2016","IPA 2",IF(G229="2017","IPA 2",IF(G229="2018","IPA 2",IF(G229="2019","IPA 2",IF(G229="2020","IPA 2","IPA 3"))))))))))))))</f>
        <v>IPA 1</v>
      </c>
      <c r="D229" s="618" t="s">
        <v>8303</v>
      </c>
      <c r="G229" s="0" t="s">
        <v>8173</v>
      </c>
      <c r="H229" s="619" t="n">
        <v>39917.375</v>
      </c>
      <c r="I229" s="619" t="n">
        <v>39920.6875</v>
      </c>
      <c r="J229" s="618" t="n">
        <v>31909</v>
      </c>
      <c r="K229" s="0" t="s">
        <v>7830</v>
      </c>
      <c r="L229" s="620" t="n">
        <v>44091.35</v>
      </c>
      <c r="M229" s="621" t="s">
        <v>8158</v>
      </c>
      <c r="N229" s="0" t="s">
        <v>8200</v>
      </c>
      <c r="O229" s="0" t="s">
        <v>7514</v>
      </c>
    </row>
    <row r="230" customFormat="false" ht="13.8" hidden="false" customHeight="false" outlineLevel="0" collapsed="false">
      <c r="A230" s="0" t="str">
        <f aca="false">IF(G230="2007","IPA 1",IF(G230="2008","IPA 1",IF(G230="2009","IPA 1",IF(G230="2010","IPA 1",IF(G230="2011","IPA 1",IF(G230="2012","IPA 1",IF(G230="2013","IPA 1",IF(G230="2014","IPA 2",IF(G230="2015","IPA 2",IF(G230="2016","IPA 2",IF(G230="2017","IPA 2",IF(G230="2018","IPA 2",IF(G230="2019","IPA 2",IF(G230="2020","IPA 2","IPA 3"))))))))))))))</f>
        <v>IPA 1</v>
      </c>
      <c r="D230" s="618" t="s">
        <v>8304</v>
      </c>
      <c r="G230" s="0" t="s">
        <v>8173</v>
      </c>
      <c r="H230" s="619" t="n">
        <v>39937.375</v>
      </c>
      <c r="I230" s="619" t="n">
        <v>39941.5416666667</v>
      </c>
      <c r="J230" s="618" t="n">
        <v>31910</v>
      </c>
      <c r="K230" s="0" t="s">
        <v>7830</v>
      </c>
      <c r="L230" s="620" t="n">
        <v>32775.04</v>
      </c>
      <c r="M230" s="621" t="s">
        <v>8158</v>
      </c>
      <c r="N230" s="0" t="s">
        <v>8200</v>
      </c>
      <c r="O230" s="0" t="s">
        <v>7514</v>
      </c>
    </row>
    <row r="231" customFormat="false" ht="13.8" hidden="false" customHeight="false" outlineLevel="0" collapsed="false">
      <c r="A231" s="0" t="str">
        <f aca="false">IF(G231="2007","IPA 1",IF(G231="2008","IPA 1",IF(G231="2009","IPA 1",IF(G231="2010","IPA 1",IF(G231="2011","IPA 1",IF(G231="2012","IPA 1",IF(G231="2013","IPA 1",IF(G231="2014","IPA 2",IF(G231="2015","IPA 2",IF(G231="2016","IPA 2",IF(G231="2017","IPA 2",IF(G231="2018","IPA 2",IF(G231="2019","IPA 2",IF(G231="2020","IPA 2","IPA 3"))))))))))))))</f>
        <v>IPA 1</v>
      </c>
      <c r="D231" s="618" t="s">
        <v>8305</v>
      </c>
      <c r="G231" s="0" t="s">
        <v>8173</v>
      </c>
      <c r="H231" s="619" t="n">
        <v>39896.375</v>
      </c>
      <c r="I231" s="619" t="n">
        <v>39896.75</v>
      </c>
      <c r="J231" s="618" t="n">
        <v>31951</v>
      </c>
      <c r="K231" s="0" t="s">
        <v>7830</v>
      </c>
      <c r="L231" s="620" t="n">
        <v>52384.24</v>
      </c>
      <c r="M231" s="621" t="s">
        <v>8144</v>
      </c>
      <c r="N231" s="0" t="s">
        <v>8306</v>
      </c>
      <c r="O231" s="0" t="s">
        <v>7514</v>
      </c>
    </row>
    <row r="232" customFormat="false" ht="13.8" hidden="false" customHeight="false" outlineLevel="0" collapsed="false">
      <c r="A232" s="0" t="str">
        <f aca="false">IF(G232="2007","IPA 1",IF(G232="2008","IPA 1",IF(G232="2009","IPA 1",IF(G232="2010","IPA 1",IF(G232="2011","IPA 1",IF(G232="2012","IPA 1",IF(G232="2013","IPA 1",IF(G232="2014","IPA 2",IF(G232="2015","IPA 2",IF(G232="2016","IPA 2",IF(G232="2017","IPA 2",IF(G232="2018","IPA 2",IF(G232="2019","IPA 2",IF(G232="2020","IPA 2","IPA 3"))))))))))))))</f>
        <v>IPA 1</v>
      </c>
      <c r="D232" s="618" t="s">
        <v>8307</v>
      </c>
      <c r="G232" s="0" t="s">
        <v>7987</v>
      </c>
      <c r="H232" s="619" t="n">
        <v>39791.375</v>
      </c>
      <c r="I232" s="619" t="n">
        <v>39792.5208333333</v>
      </c>
      <c r="J232" s="618" t="n">
        <v>31982</v>
      </c>
      <c r="K232" s="0" t="s">
        <v>7830</v>
      </c>
      <c r="L232" s="620" t="n">
        <v>19304.41</v>
      </c>
      <c r="M232" s="621" t="s">
        <v>8158</v>
      </c>
      <c r="N232" s="0" t="s">
        <v>8275</v>
      </c>
      <c r="O232" s="0" t="s">
        <v>7514</v>
      </c>
    </row>
    <row r="233" customFormat="false" ht="13.8" hidden="false" customHeight="false" outlineLevel="0" collapsed="false">
      <c r="A233" s="0" t="str">
        <f aca="false">IF(G233="2007","IPA 1",IF(G233="2008","IPA 1",IF(G233="2009","IPA 1",IF(G233="2010","IPA 1",IF(G233="2011","IPA 1",IF(G233="2012","IPA 1",IF(G233="2013","IPA 1",IF(G233="2014","IPA 2",IF(G233="2015","IPA 2",IF(G233="2016","IPA 2",IF(G233="2017","IPA 2",IF(G233="2018","IPA 2",IF(G233="2019","IPA 2",IF(G233="2020","IPA 2","IPA 3"))))))))))))))</f>
        <v>IPA 1</v>
      </c>
      <c r="D233" s="618" t="s">
        <v>8308</v>
      </c>
      <c r="G233" s="0" t="s">
        <v>7987</v>
      </c>
      <c r="H233" s="619" t="n">
        <v>39783.375</v>
      </c>
      <c r="I233" s="619" t="n">
        <v>39797.7083333333</v>
      </c>
      <c r="J233" s="618" t="n">
        <v>32003</v>
      </c>
      <c r="K233" s="0" t="s">
        <v>7856</v>
      </c>
      <c r="L233" s="620" t="n">
        <v>1144.94</v>
      </c>
      <c r="M233" s="621" t="s">
        <v>8186</v>
      </c>
      <c r="O233" s="0" t="s">
        <v>7514</v>
      </c>
    </row>
    <row r="234" customFormat="false" ht="13.8" hidden="false" customHeight="false" outlineLevel="0" collapsed="false">
      <c r="A234" s="0" t="str">
        <f aca="false">IF(G234="2007","IPA 1",IF(G234="2008","IPA 1",IF(G234="2009","IPA 1",IF(G234="2010","IPA 1",IF(G234="2011","IPA 1",IF(G234="2012","IPA 1",IF(G234="2013","IPA 1",IF(G234="2014","IPA 2",IF(G234="2015","IPA 2",IF(G234="2016","IPA 2",IF(G234="2017","IPA 2",IF(G234="2018","IPA 2",IF(G234="2019","IPA 2",IF(G234="2020","IPA 2","IPA 3"))))))))))))))</f>
        <v>IPA 1</v>
      </c>
      <c r="D234" s="618" t="s">
        <v>8309</v>
      </c>
      <c r="G234" s="0" t="s">
        <v>8173</v>
      </c>
      <c r="H234" s="619" t="n">
        <v>39944.3958333333</v>
      </c>
      <c r="I234" s="619" t="n">
        <v>39947.7083333333</v>
      </c>
      <c r="J234" s="618" t="n">
        <v>32026</v>
      </c>
      <c r="K234" s="0" t="s">
        <v>7830</v>
      </c>
      <c r="L234" s="620" t="n">
        <v>38853.35</v>
      </c>
      <c r="M234" s="621" t="s">
        <v>8158</v>
      </c>
      <c r="N234" s="0" t="s">
        <v>8229</v>
      </c>
      <c r="O234" s="0" t="s">
        <v>7514</v>
      </c>
    </row>
    <row r="235" customFormat="false" ht="13.8" hidden="false" customHeight="false" outlineLevel="0" collapsed="false">
      <c r="A235" s="0" t="str">
        <f aca="false">IF(G235="2007","IPA 1",IF(G235="2008","IPA 1",IF(G235="2009","IPA 1",IF(G235="2010","IPA 1",IF(G235="2011","IPA 1",IF(G235="2012","IPA 1",IF(G235="2013","IPA 1",IF(G235="2014","IPA 2",IF(G235="2015","IPA 2",IF(G235="2016","IPA 2",IF(G235="2017","IPA 2",IF(G235="2018","IPA 2",IF(G235="2019","IPA 2",IF(G235="2020","IPA 2","IPA 3"))))))))))))))</f>
        <v>IPA 1</v>
      </c>
      <c r="D235" s="618" t="s">
        <v>8310</v>
      </c>
      <c r="G235" s="0" t="s">
        <v>8173</v>
      </c>
      <c r="H235" s="619" t="n">
        <v>39841.5833333333</v>
      </c>
      <c r="I235" s="619" t="n">
        <v>39842.6875</v>
      </c>
      <c r="J235" s="618" t="n">
        <v>32038</v>
      </c>
      <c r="K235" s="0" t="s">
        <v>7830</v>
      </c>
      <c r="L235" s="620" t="n">
        <v>42943.63</v>
      </c>
      <c r="M235" s="621" t="s">
        <v>8311</v>
      </c>
      <c r="N235" s="0" t="s">
        <v>8312</v>
      </c>
      <c r="O235" s="0" t="s">
        <v>7514</v>
      </c>
    </row>
    <row r="236" customFormat="false" ht="13.8" hidden="false" customHeight="false" outlineLevel="0" collapsed="false">
      <c r="A236" s="0" t="str">
        <f aca="false">IF(G236="2007","IPA 1",IF(G236="2008","IPA 1",IF(G236="2009","IPA 1",IF(G236="2010","IPA 1",IF(G236="2011","IPA 1",IF(G236="2012","IPA 1",IF(G236="2013","IPA 1",IF(G236="2014","IPA 2",IF(G236="2015","IPA 2",IF(G236="2016","IPA 2",IF(G236="2017","IPA 2",IF(G236="2018","IPA 2",IF(G236="2019","IPA 2",IF(G236="2020","IPA 2","IPA 3"))))))))))))))</f>
        <v>IPA 1</v>
      </c>
      <c r="D236" s="618" t="s">
        <v>8313</v>
      </c>
      <c r="G236" s="0" t="s">
        <v>7987</v>
      </c>
      <c r="H236" s="619" t="n">
        <v>39783.375</v>
      </c>
      <c r="I236" s="619" t="n">
        <v>39783.7083333333</v>
      </c>
      <c r="J236" s="618" t="n">
        <v>32043</v>
      </c>
      <c r="K236" s="0" t="s">
        <v>7856</v>
      </c>
      <c r="L236" s="620" t="n">
        <v>49.84</v>
      </c>
      <c r="M236" s="621" t="s">
        <v>8186</v>
      </c>
      <c r="O236" s="0" t="s">
        <v>7514</v>
      </c>
    </row>
    <row r="237" customFormat="false" ht="13.8" hidden="false" customHeight="false" outlineLevel="0" collapsed="false">
      <c r="A237" s="0" t="str">
        <f aca="false">IF(G237="2007","IPA 1",IF(G237="2008","IPA 1",IF(G237="2009","IPA 1",IF(G237="2010","IPA 1",IF(G237="2011","IPA 1",IF(G237="2012","IPA 1",IF(G237="2013","IPA 1",IF(G237="2014","IPA 2",IF(G237="2015","IPA 2",IF(G237="2016","IPA 2",IF(G237="2017","IPA 2",IF(G237="2018","IPA 2",IF(G237="2019","IPA 2",IF(G237="2020","IPA 2","IPA 3"))))))))))))))</f>
        <v>IPA 1</v>
      </c>
      <c r="D237" s="618" t="s">
        <v>8314</v>
      </c>
      <c r="G237" s="0" t="s">
        <v>8173</v>
      </c>
      <c r="H237" s="619" t="n">
        <v>39861.5416666667</v>
      </c>
      <c r="I237" s="619" t="n">
        <v>39862.625</v>
      </c>
      <c r="J237" s="618" t="n">
        <v>32070</v>
      </c>
      <c r="K237" s="0" t="s">
        <v>7830</v>
      </c>
      <c r="L237" s="620" t="n">
        <v>34461.91</v>
      </c>
      <c r="M237" s="621" t="s">
        <v>8158</v>
      </c>
      <c r="N237" s="0" t="s">
        <v>8315</v>
      </c>
      <c r="O237" s="0" t="s">
        <v>7514</v>
      </c>
    </row>
    <row r="238" customFormat="false" ht="13.8" hidden="false" customHeight="false" outlineLevel="0" collapsed="false">
      <c r="A238" s="0" t="str">
        <f aca="false">IF(G238="2007","IPA 1",IF(G238="2008","IPA 1",IF(G238="2009","IPA 1",IF(G238="2010","IPA 1",IF(G238="2011","IPA 1",IF(G238="2012","IPA 1",IF(G238="2013","IPA 1",IF(G238="2014","IPA 2",IF(G238="2015","IPA 2",IF(G238="2016","IPA 2",IF(G238="2017","IPA 2",IF(G238="2018","IPA 2",IF(G238="2019","IPA 2",IF(G238="2020","IPA 2","IPA 3"))))))))))))))</f>
        <v>IPA 1</v>
      </c>
      <c r="D238" s="618" t="s">
        <v>8316</v>
      </c>
      <c r="G238" s="0" t="s">
        <v>7987</v>
      </c>
      <c r="H238" s="619" t="n">
        <v>39797.375</v>
      </c>
      <c r="I238" s="619" t="n">
        <v>39953.7291666667</v>
      </c>
      <c r="J238" s="618" t="n">
        <v>32081</v>
      </c>
      <c r="K238" s="0" t="s">
        <v>7856</v>
      </c>
      <c r="L238" s="620" t="n">
        <v>14172.72</v>
      </c>
      <c r="M238" s="621" t="s">
        <v>8186</v>
      </c>
      <c r="O238" s="0" t="s">
        <v>7514</v>
      </c>
    </row>
    <row r="239" customFormat="false" ht="13.8" hidden="false" customHeight="false" outlineLevel="0" collapsed="false">
      <c r="A239" s="0" t="str">
        <f aca="false">IF(G239="2007","IPA 1",IF(G239="2008","IPA 1",IF(G239="2009","IPA 1",IF(G239="2010","IPA 1",IF(G239="2011","IPA 1",IF(G239="2012","IPA 1",IF(G239="2013","IPA 1",IF(G239="2014","IPA 2",IF(G239="2015","IPA 2",IF(G239="2016","IPA 2",IF(G239="2017","IPA 2",IF(G239="2018","IPA 2",IF(G239="2019","IPA 2",IF(G239="2020","IPA 2","IPA 3"))))))))))))))</f>
        <v>IPA 1</v>
      </c>
      <c r="D239" s="618" t="s">
        <v>8317</v>
      </c>
      <c r="G239" s="0" t="s">
        <v>8173</v>
      </c>
      <c r="H239" s="619" t="n">
        <v>39888.375</v>
      </c>
      <c r="I239" s="619" t="n">
        <v>39889.5833333333</v>
      </c>
      <c r="J239" s="618" t="n">
        <v>32117</v>
      </c>
      <c r="K239" s="0" t="s">
        <v>7830</v>
      </c>
      <c r="L239" s="620" t="n">
        <v>17227.98</v>
      </c>
      <c r="M239" s="621" t="s">
        <v>8158</v>
      </c>
      <c r="N239" s="0" t="s">
        <v>8318</v>
      </c>
      <c r="O239" s="0" t="s">
        <v>8319</v>
      </c>
    </row>
    <row r="240" customFormat="false" ht="13.8" hidden="false" customHeight="false" outlineLevel="0" collapsed="false">
      <c r="A240" s="0" t="str">
        <f aca="false">IF(G240="2007","IPA 1",IF(G240="2008","IPA 1",IF(G240="2009","IPA 1",IF(G240="2010","IPA 1",IF(G240="2011","IPA 1",IF(G240="2012","IPA 1",IF(G240="2013","IPA 1",IF(G240="2014","IPA 2",IF(G240="2015","IPA 2",IF(G240="2016","IPA 2",IF(G240="2017","IPA 2",IF(G240="2018","IPA 2",IF(G240="2019","IPA 2",IF(G240="2020","IPA 2","IPA 3"))))))))))))))</f>
        <v>IPA 1</v>
      </c>
      <c r="D240" s="618" t="s">
        <v>8320</v>
      </c>
      <c r="G240" s="0" t="s">
        <v>8173</v>
      </c>
      <c r="H240" s="619" t="n">
        <v>39861.5416666667</v>
      </c>
      <c r="I240" s="619" t="n">
        <v>39862.625</v>
      </c>
      <c r="J240" s="618" t="n">
        <v>32167</v>
      </c>
      <c r="K240" s="0" t="s">
        <v>7830</v>
      </c>
      <c r="L240" s="620" t="n">
        <v>8830.77</v>
      </c>
      <c r="M240" s="621" t="s">
        <v>8158</v>
      </c>
      <c r="N240" s="0" t="s">
        <v>8321</v>
      </c>
      <c r="O240" s="0" t="s">
        <v>7514</v>
      </c>
    </row>
    <row r="241" customFormat="false" ht="13.8" hidden="false" customHeight="false" outlineLevel="0" collapsed="false">
      <c r="A241" s="0" t="str">
        <f aca="false">IF(G241="2007","IPA 1",IF(G241="2008","IPA 1",IF(G241="2009","IPA 1",IF(G241="2010","IPA 1",IF(G241="2011","IPA 1",IF(G241="2012","IPA 1",IF(G241="2013","IPA 1",IF(G241="2014","IPA 2",IF(G241="2015","IPA 2",IF(G241="2016","IPA 2",IF(G241="2017","IPA 2",IF(G241="2018","IPA 2",IF(G241="2019","IPA 2",IF(G241="2020","IPA 2","IPA 3"))))))))))))))</f>
        <v>IPA 1</v>
      </c>
      <c r="D241" s="618" t="s">
        <v>8322</v>
      </c>
      <c r="G241" s="0" t="s">
        <v>8173</v>
      </c>
      <c r="H241" s="619" t="n">
        <v>39814.375</v>
      </c>
      <c r="I241" s="619" t="n">
        <v>40178.7291666667</v>
      </c>
      <c r="J241" s="618" t="n">
        <v>32168</v>
      </c>
      <c r="K241" s="0" t="s">
        <v>7856</v>
      </c>
      <c r="L241" s="620" t="n">
        <v>175565.12</v>
      </c>
      <c r="M241" s="621" t="s">
        <v>8186</v>
      </c>
      <c r="O241" s="0" t="s">
        <v>7514</v>
      </c>
    </row>
    <row r="242" customFormat="false" ht="13.8" hidden="false" customHeight="false" outlineLevel="0" collapsed="false">
      <c r="A242" s="0" t="str">
        <f aca="false">IF(G242="2007","IPA 1",IF(G242="2008","IPA 1",IF(G242="2009","IPA 1",IF(G242="2010","IPA 1",IF(G242="2011","IPA 1",IF(G242="2012","IPA 1",IF(G242="2013","IPA 1",IF(G242="2014","IPA 2",IF(G242="2015","IPA 2",IF(G242="2016","IPA 2",IF(G242="2017","IPA 2",IF(G242="2018","IPA 2",IF(G242="2019","IPA 2",IF(G242="2020","IPA 2","IPA 3"))))))))))))))</f>
        <v>IPA 1</v>
      </c>
      <c r="D242" s="618" t="s">
        <v>8323</v>
      </c>
      <c r="G242" s="0" t="s">
        <v>8173</v>
      </c>
      <c r="H242" s="619" t="n">
        <v>39842.5833333333</v>
      </c>
      <c r="I242" s="619" t="n">
        <v>39844.5208333333</v>
      </c>
      <c r="J242" s="618" t="n">
        <v>32173</v>
      </c>
      <c r="K242" s="0" t="s">
        <v>7830</v>
      </c>
      <c r="L242" s="620" t="n">
        <v>34346.95</v>
      </c>
      <c r="M242" s="621" t="s">
        <v>27</v>
      </c>
      <c r="N242" s="0" t="s">
        <v>8324</v>
      </c>
      <c r="O242" s="0" t="s">
        <v>27</v>
      </c>
    </row>
    <row r="243" customFormat="false" ht="13.8" hidden="false" customHeight="false" outlineLevel="0" collapsed="false">
      <c r="A243" s="0" t="str">
        <f aca="false">IF(G243="2007","IPA 1",IF(G243="2008","IPA 1",IF(G243="2009","IPA 1",IF(G243="2010","IPA 1",IF(G243="2011","IPA 1",IF(G243="2012","IPA 1",IF(G243="2013","IPA 1",IF(G243="2014","IPA 2",IF(G243="2015","IPA 2",IF(G243="2016","IPA 2",IF(G243="2017","IPA 2",IF(G243="2018","IPA 2",IF(G243="2019","IPA 2",IF(G243="2020","IPA 2","IPA 3"))))))))))))))</f>
        <v>IPA 1</v>
      </c>
      <c r="D243" s="618" t="s">
        <v>8325</v>
      </c>
      <c r="G243" s="0" t="s">
        <v>8173</v>
      </c>
      <c r="H243" s="619" t="n">
        <v>40154.375</v>
      </c>
      <c r="I243" s="619" t="n">
        <v>40155.7083333333</v>
      </c>
      <c r="J243" s="618" t="n">
        <v>32227</v>
      </c>
      <c r="K243" s="0" t="s">
        <v>7830</v>
      </c>
      <c r="L243" s="620" t="n">
        <v>52758.9</v>
      </c>
      <c r="M243" s="621" t="s">
        <v>8326</v>
      </c>
      <c r="N243" s="0" t="s">
        <v>8327</v>
      </c>
      <c r="O243" s="0" t="s">
        <v>8207</v>
      </c>
    </row>
    <row r="244" customFormat="false" ht="13.8" hidden="false" customHeight="false" outlineLevel="0" collapsed="false">
      <c r="A244" s="0" t="str">
        <f aca="false">IF(G244="2007","IPA 1",IF(G244="2008","IPA 1",IF(G244="2009","IPA 1",IF(G244="2010","IPA 1",IF(G244="2011","IPA 1",IF(G244="2012","IPA 1",IF(G244="2013","IPA 1",IF(G244="2014","IPA 2",IF(G244="2015","IPA 2",IF(G244="2016","IPA 2",IF(G244="2017","IPA 2",IF(G244="2018","IPA 2",IF(G244="2019","IPA 2",IF(G244="2020","IPA 2","IPA 3"))))))))))))))</f>
        <v>IPA 1</v>
      </c>
      <c r="D244" s="618" t="s">
        <v>8328</v>
      </c>
      <c r="G244" s="0" t="s">
        <v>8173</v>
      </c>
      <c r="H244" s="619" t="n">
        <v>39876.375</v>
      </c>
      <c r="I244" s="619" t="n">
        <v>39877.5416666667</v>
      </c>
      <c r="J244" s="618" t="n">
        <v>32229</v>
      </c>
      <c r="K244" s="0" t="s">
        <v>7830</v>
      </c>
      <c r="L244" s="620" t="n">
        <v>21909.56</v>
      </c>
      <c r="M244" s="621" t="s">
        <v>8329</v>
      </c>
      <c r="N244" s="0" t="s">
        <v>8330</v>
      </c>
      <c r="O244" s="0" t="s">
        <v>7962</v>
      </c>
    </row>
    <row r="245" customFormat="false" ht="13.8" hidden="false" customHeight="false" outlineLevel="0" collapsed="false">
      <c r="A245" s="0" t="str">
        <f aca="false">IF(G245="2007","IPA 1",IF(G245="2008","IPA 1",IF(G245="2009","IPA 1",IF(G245="2010","IPA 1",IF(G245="2011","IPA 1",IF(G245="2012","IPA 1",IF(G245="2013","IPA 1",IF(G245="2014","IPA 2",IF(G245="2015","IPA 2",IF(G245="2016","IPA 2",IF(G245="2017","IPA 2",IF(G245="2018","IPA 2",IF(G245="2019","IPA 2",IF(G245="2020","IPA 2","IPA 3"))))))))))))))</f>
        <v>IPA 1</v>
      </c>
      <c r="D245" s="618" t="s">
        <v>8331</v>
      </c>
      <c r="G245" s="0" t="s">
        <v>8173</v>
      </c>
      <c r="H245" s="619" t="n">
        <v>39974.375</v>
      </c>
      <c r="I245" s="619" t="n">
        <v>39975.7083333333</v>
      </c>
      <c r="J245" s="618" t="n">
        <v>32253</v>
      </c>
      <c r="K245" s="0" t="s">
        <v>7830</v>
      </c>
      <c r="L245" s="620" t="n">
        <v>29549.45</v>
      </c>
      <c r="M245" s="621" t="s">
        <v>8332</v>
      </c>
      <c r="N245" s="0" t="s">
        <v>8333</v>
      </c>
      <c r="O245" s="0" t="s">
        <v>7927</v>
      </c>
    </row>
    <row r="246" customFormat="false" ht="13.8" hidden="false" customHeight="false" outlineLevel="0" collapsed="false">
      <c r="A246" s="0" t="str">
        <f aca="false">IF(G246="2007","IPA 1",IF(G246="2008","IPA 1",IF(G246="2009","IPA 1",IF(G246="2010","IPA 1",IF(G246="2011","IPA 1",IF(G246="2012","IPA 1",IF(G246="2013","IPA 1",IF(G246="2014","IPA 2",IF(G246="2015","IPA 2",IF(G246="2016","IPA 2",IF(G246="2017","IPA 2",IF(G246="2018","IPA 2",IF(G246="2019","IPA 2",IF(G246="2020","IPA 2","IPA 3"))))))))))))))</f>
        <v>IPA 1</v>
      </c>
      <c r="D246" s="618" t="s">
        <v>8334</v>
      </c>
      <c r="G246" s="0" t="s">
        <v>8173</v>
      </c>
      <c r="H246" s="619" t="n">
        <v>39832.375</v>
      </c>
      <c r="I246" s="619" t="n">
        <v>39864.7291666667</v>
      </c>
      <c r="J246" s="618" t="n">
        <v>32258</v>
      </c>
      <c r="K246" s="0" t="s">
        <v>7856</v>
      </c>
      <c r="L246" s="620" t="n">
        <v>3640</v>
      </c>
      <c r="M246" s="621" t="s">
        <v>8186</v>
      </c>
      <c r="O246" s="0" t="s">
        <v>7514</v>
      </c>
    </row>
    <row r="247" customFormat="false" ht="13.8" hidden="false" customHeight="false" outlineLevel="0" collapsed="false">
      <c r="A247" s="0" t="str">
        <f aca="false">IF(G247="2007","IPA 1",IF(G247="2008","IPA 1",IF(G247="2009","IPA 1",IF(G247="2010","IPA 1",IF(G247="2011","IPA 1",IF(G247="2012","IPA 1",IF(G247="2013","IPA 1",IF(G247="2014","IPA 2",IF(G247="2015","IPA 2",IF(G247="2016","IPA 2",IF(G247="2017","IPA 2",IF(G247="2018","IPA 2",IF(G247="2019","IPA 2",IF(G247="2020","IPA 2","IPA 3"))))))))))))))</f>
        <v>IPA 1</v>
      </c>
      <c r="D247" s="618" t="s">
        <v>8335</v>
      </c>
      <c r="G247" s="0" t="s">
        <v>8173</v>
      </c>
      <c r="H247" s="619" t="n">
        <v>39905.375</v>
      </c>
      <c r="I247" s="619" t="n">
        <v>39906.5833333333</v>
      </c>
      <c r="J247" s="618" t="n">
        <v>32284</v>
      </c>
      <c r="K247" s="0" t="s">
        <v>7830</v>
      </c>
      <c r="L247" s="620" t="n">
        <v>107054.78</v>
      </c>
      <c r="M247" s="621" t="s">
        <v>8336</v>
      </c>
      <c r="N247" s="0" t="s">
        <v>8337</v>
      </c>
      <c r="O247" s="0" t="s">
        <v>7514</v>
      </c>
    </row>
    <row r="248" customFormat="false" ht="13.8" hidden="false" customHeight="false" outlineLevel="0" collapsed="false">
      <c r="A248" s="0" t="str">
        <f aca="false">IF(G248="2007","IPA 1",IF(G248="2008","IPA 1",IF(G248="2009","IPA 1",IF(G248="2010","IPA 1",IF(G248="2011","IPA 1",IF(G248="2012","IPA 1",IF(G248="2013","IPA 1",IF(G248="2014","IPA 2",IF(G248="2015","IPA 2",IF(G248="2016","IPA 2",IF(G248="2017","IPA 2",IF(G248="2018","IPA 2",IF(G248="2019","IPA 2",IF(G248="2020","IPA 2","IPA 3"))))))))))))))</f>
        <v>IPA 1</v>
      </c>
      <c r="D248" s="618" t="s">
        <v>8338</v>
      </c>
      <c r="G248" s="0" t="s">
        <v>8173</v>
      </c>
      <c r="H248" s="619" t="n">
        <v>39877.3958333333</v>
      </c>
      <c r="I248" s="619" t="n">
        <v>39878.7083333333</v>
      </c>
      <c r="J248" s="618" t="n">
        <v>32327</v>
      </c>
      <c r="K248" s="0" t="s">
        <v>7830</v>
      </c>
      <c r="L248" s="620" t="n">
        <v>1291.49</v>
      </c>
      <c r="M248" s="621" t="s">
        <v>8158</v>
      </c>
      <c r="N248" s="0" t="s">
        <v>8339</v>
      </c>
      <c r="O248" s="0" t="s">
        <v>7514</v>
      </c>
    </row>
    <row r="249" customFormat="false" ht="13.8" hidden="false" customHeight="false" outlineLevel="0" collapsed="false">
      <c r="A249" s="0" t="str">
        <f aca="false">IF(G249="2007","IPA 1",IF(G249="2008","IPA 1",IF(G249="2009","IPA 1",IF(G249="2010","IPA 1",IF(G249="2011","IPA 1",IF(G249="2012","IPA 1",IF(G249="2013","IPA 1",IF(G249="2014","IPA 2",IF(G249="2015","IPA 2",IF(G249="2016","IPA 2",IF(G249="2017","IPA 2",IF(G249="2018","IPA 2",IF(G249="2019","IPA 2",IF(G249="2020","IPA 2","IPA 3"))))))))))))))</f>
        <v>IPA 1</v>
      </c>
      <c r="D249" s="618" t="s">
        <v>8340</v>
      </c>
      <c r="G249" s="0" t="s">
        <v>8173</v>
      </c>
      <c r="H249" s="619" t="n">
        <v>40085.375</v>
      </c>
      <c r="I249" s="619" t="n">
        <v>40088.7083333333</v>
      </c>
      <c r="J249" s="618" t="n">
        <v>32330</v>
      </c>
      <c r="K249" s="0" t="s">
        <v>7830</v>
      </c>
      <c r="L249" s="620" t="n">
        <v>43395.94</v>
      </c>
      <c r="M249" s="621" t="s">
        <v>8158</v>
      </c>
      <c r="N249" s="0" t="s">
        <v>8341</v>
      </c>
      <c r="O249" s="0" t="s">
        <v>7514</v>
      </c>
    </row>
    <row r="250" customFormat="false" ht="13.8" hidden="false" customHeight="false" outlineLevel="0" collapsed="false">
      <c r="A250" s="0" t="str">
        <f aca="false">IF(G250="2007","IPA 1",IF(G250="2008","IPA 1",IF(G250="2009","IPA 1",IF(G250="2010","IPA 1",IF(G250="2011","IPA 1",IF(G250="2012","IPA 1",IF(G250="2013","IPA 1",IF(G250="2014","IPA 2",IF(G250="2015","IPA 2",IF(G250="2016","IPA 2",IF(G250="2017","IPA 2",IF(G250="2018","IPA 2",IF(G250="2019","IPA 2",IF(G250="2020","IPA 2","IPA 3"))))))))))))))</f>
        <v>IPA 1</v>
      </c>
      <c r="D250" s="618" t="s">
        <v>8342</v>
      </c>
      <c r="G250" s="0" t="s">
        <v>8173</v>
      </c>
      <c r="H250" s="619" t="n">
        <v>39841.375</v>
      </c>
      <c r="I250" s="619" t="n">
        <v>39841.75</v>
      </c>
      <c r="J250" s="618" t="n">
        <v>32342</v>
      </c>
      <c r="K250" s="0" t="s">
        <v>7841</v>
      </c>
      <c r="L250" s="620" t="n">
        <v>5298.06</v>
      </c>
      <c r="M250" s="621" t="s">
        <v>8343</v>
      </c>
      <c r="N250" s="0" t="s">
        <v>8344</v>
      </c>
      <c r="O250" s="0" t="s">
        <v>7514</v>
      </c>
    </row>
    <row r="251" customFormat="false" ht="13.8" hidden="false" customHeight="false" outlineLevel="0" collapsed="false">
      <c r="A251" s="0" t="str">
        <f aca="false">IF(G251="2007","IPA 1",IF(G251="2008","IPA 1",IF(G251="2009","IPA 1",IF(G251="2010","IPA 1",IF(G251="2011","IPA 1",IF(G251="2012","IPA 1",IF(G251="2013","IPA 1",IF(G251="2014","IPA 2",IF(G251="2015","IPA 2",IF(G251="2016","IPA 2",IF(G251="2017","IPA 2",IF(G251="2018","IPA 2",IF(G251="2019","IPA 2",IF(G251="2020","IPA 2","IPA 3"))))))))))))))</f>
        <v>IPA 1</v>
      </c>
      <c r="D251" s="618" t="s">
        <v>8345</v>
      </c>
      <c r="G251" s="0" t="s">
        <v>8173</v>
      </c>
      <c r="H251" s="619" t="n">
        <v>40000.375</v>
      </c>
      <c r="I251" s="619" t="n">
        <v>40001.7083333333</v>
      </c>
      <c r="J251" s="618" t="n">
        <v>32344</v>
      </c>
      <c r="K251" s="0" t="s">
        <v>7830</v>
      </c>
      <c r="L251" s="620" t="n">
        <v>2280.65</v>
      </c>
      <c r="M251" s="621" t="s">
        <v>8144</v>
      </c>
      <c r="N251" s="0" t="s">
        <v>8346</v>
      </c>
      <c r="O251" s="0" t="s">
        <v>7514</v>
      </c>
    </row>
    <row r="252" customFormat="false" ht="13.8" hidden="false" customHeight="false" outlineLevel="0" collapsed="false">
      <c r="A252" s="0" t="str">
        <f aca="false">IF(G252="2007","IPA 1",IF(G252="2008","IPA 1",IF(G252="2009","IPA 1",IF(G252="2010","IPA 1",IF(G252="2011","IPA 1",IF(G252="2012","IPA 1",IF(G252="2013","IPA 1",IF(G252="2014","IPA 2",IF(G252="2015","IPA 2",IF(G252="2016","IPA 2",IF(G252="2017","IPA 2",IF(G252="2018","IPA 2",IF(G252="2019","IPA 2",IF(G252="2020","IPA 2","IPA 3"))))))))))))))</f>
        <v>IPA 1</v>
      </c>
      <c r="D252" s="618" t="s">
        <v>8347</v>
      </c>
      <c r="G252" s="0" t="s">
        <v>8173</v>
      </c>
      <c r="H252" s="619" t="n">
        <v>40070.375</v>
      </c>
      <c r="I252" s="619" t="n">
        <v>40073.7083333333</v>
      </c>
      <c r="J252" s="618" t="n">
        <v>32348</v>
      </c>
      <c r="K252" s="0" t="s">
        <v>7830</v>
      </c>
      <c r="L252" s="620" t="n">
        <v>49133.28</v>
      </c>
      <c r="M252" s="621" t="s">
        <v>8158</v>
      </c>
      <c r="N252" s="0" t="s">
        <v>8348</v>
      </c>
      <c r="O252" s="0" t="s">
        <v>7514</v>
      </c>
    </row>
    <row r="253" customFormat="false" ht="13.8" hidden="false" customHeight="false" outlineLevel="0" collapsed="false">
      <c r="A253" s="0" t="str">
        <f aca="false">IF(G253="2007","IPA 1",IF(G253="2008","IPA 1",IF(G253="2009","IPA 1",IF(G253="2010","IPA 1",IF(G253="2011","IPA 1",IF(G253="2012","IPA 1",IF(G253="2013","IPA 1",IF(G253="2014","IPA 2",IF(G253="2015","IPA 2",IF(G253="2016","IPA 2",IF(G253="2017","IPA 2",IF(G253="2018","IPA 2",IF(G253="2019","IPA 2",IF(G253="2020","IPA 2","IPA 3"))))))))))))))</f>
        <v>IPA 1</v>
      </c>
      <c r="D253" s="618" t="s">
        <v>8349</v>
      </c>
      <c r="G253" s="0" t="s">
        <v>8173</v>
      </c>
      <c r="H253" s="619" t="n">
        <v>40161.375</v>
      </c>
      <c r="I253" s="619" t="n">
        <v>40164.7083333333</v>
      </c>
      <c r="J253" s="618" t="n">
        <v>32349</v>
      </c>
      <c r="K253" s="0" t="s">
        <v>7830</v>
      </c>
      <c r="L253" s="620" t="n">
        <v>51176.25</v>
      </c>
      <c r="M253" s="621" t="s">
        <v>8158</v>
      </c>
      <c r="N253" s="0" t="s">
        <v>8348</v>
      </c>
      <c r="O253" s="0" t="s">
        <v>7514</v>
      </c>
    </row>
    <row r="254" customFormat="false" ht="13.8" hidden="false" customHeight="false" outlineLevel="0" collapsed="false">
      <c r="A254" s="0" t="str">
        <f aca="false">IF(G254="2007","IPA 1",IF(G254="2008","IPA 1",IF(G254="2009","IPA 1",IF(G254="2010","IPA 1",IF(G254="2011","IPA 1",IF(G254="2012","IPA 1",IF(G254="2013","IPA 1",IF(G254="2014","IPA 2",IF(G254="2015","IPA 2",IF(G254="2016","IPA 2",IF(G254="2017","IPA 2",IF(G254="2018","IPA 2",IF(G254="2019","IPA 2",IF(G254="2020","IPA 2","IPA 3"))))))))))))))</f>
        <v>IPA 1</v>
      </c>
      <c r="D254" s="618" t="s">
        <v>8350</v>
      </c>
      <c r="G254" s="0" t="s">
        <v>8351</v>
      </c>
      <c r="H254" s="619" t="n">
        <v>40806.375</v>
      </c>
      <c r="I254" s="619" t="n">
        <v>40809.5416666667</v>
      </c>
      <c r="J254" s="618" t="n">
        <v>32350</v>
      </c>
      <c r="K254" s="0" t="s">
        <v>7830</v>
      </c>
      <c r="L254" s="620" t="n">
        <v>42191.62</v>
      </c>
      <c r="M254" s="621" t="s">
        <v>8352</v>
      </c>
      <c r="O254" s="0" t="s">
        <v>7514</v>
      </c>
    </row>
    <row r="255" customFormat="false" ht="13.8" hidden="false" customHeight="false" outlineLevel="0" collapsed="false">
      <c r="A255" s="0" t="str">
        <f aca="false">IF(G255="2007","IPA 1",IF(G255="2008","IPA 1",IF(G255="2009","IPA 1",IF(G255="2010","IPA 1",IF(G255="2011","IPA 1",IF(G255="2012","IPA 1",IF(G255="2013","IPA 1",IF(G255="2014","IPA 2",IF(G255="2015","IPA 2",IF(G255="2016","IPA 2",IF(G255="2017","IPA 2",IF(G255="2018","IPA 2",IF(G255="2019","IPA 2",IF(G255="2020","IPA 2","IPA 3"))))))))))))))</f>
        <v>IPA 1</v>
      </c>
      <c r="D255" s="618" t="s">
        <v>8353</v>
      </c>
      <c r="G255" s="0" t="s">
        <v>8173</v>
      </c>
      <c r="H255" s="619" t="n">
        <v>39919.7083333333</v>
      </c>
      <c r="I255" s="619" t="n">
        <v>39921.7083333333</v>
      </c>
      <c r="J255" s="618" t="n">
        <v>32351</v>
      </c>
      <c r="K255" s="0" t="s">
        <v>7830</v>
      </c>
      <c r="L255" s="620" t="n">
        <v>25066.18</v>
      </c>
      <c r="M255" s="621" t="s">
        <v>8158</v>
      </c>
      <c r="N255" s="0" t="s">
        <v>8354</v>
      </c>
      <c r="O255" s="0" t="s">
        <v>7851</v>
      </c>
    </row>
    <row r="256" customFormat="false" ht="13.8" hidden="false" customHeight="false" outlineLevel="0" collapsed="false">
      <c r="A256" s="0" t="str">
        <f aca="false">IF(G256="2007","IPA 1",IF(G256="2008","IPA 1",IF(G256="2009","IPA 1",IF(G256="2010","IPA 1",IF(G256="2011","IPA 1",IF(G256="2012","IPA 1",IF(G256="2013","IPA 1",IF(G256="2014","IPA 2",IF(G256="2015","IPA 2",IF(G256="2016","IPA 2",IF(G256="2017","IPA 2",IF(G256="2018","IPA 2",IF(G256="2019","IPA 2",IF(G256="2020","IPA 2","IPA 3"))))))))))))))</f>
        <v>IPA 1</v>
      </c>
      <c r="D256" s="618" t="s">
        <v>8355</v>
      </c>
      <c r="G256" s="0" t="s">
        <v>8173</v>
      </c>
      <c r="H256" s="619" t="n">
        <v>39968.3958333333</v>
      </c>
      <c r="I256" s="619" t="n">
        <v>39969.7291666667</v>
      </c>
      <c r="J256" s="618" t="n">
        <v>32355</v>
      </c>
      <c r="K256" s="0" t="s">
        <v>7830</v>
      </c>
      <c r="L256" s="620" t="n">
        <v>31649.56</v>
      </c>
      <c r="M256" s="621" t="s">
        <v>8356</v>
      </c>
      <c r="N256" s="0" t="s">
        <v>8357</v>
      </c>
      <c r="O256" s="0" t="s">
        <v>27</v>
      </c>
    </row>
    <row r="257" customFormat="false" ht="13.8" hidden="false" customHeight="false" outlineLevel="0" collapsed="false">
      <c r="A257" s="0" t="str">
        <f aca="false">IF(G257="2007","IPA 1",IF(G257="2008","IPA 1",IF(G257="2009","IPA 1",IF(G257="2010","IPA 1",IF(G257="2011","IPA 1",IF(G257="2012","IPA 1",IF(G257="2013","IPA 1",IF(G257="2014","IPA 2",IF(G257="2015","IPA 2",IF(G257="2016","IPA 2",IF(G257="2017","IPA 2",IF(G257="2018","IPA 2",IF(G257="2019","IPA 2",IF(G257="2020","IPA 2","IPA 3"))))))))))))))</f>
        <v>IPA 1</v>
      </c>
      <c r="D257" s="618" t="s">
        <v>8358</v>
      </c>
      <c r="G257" s="0" t="s">
        <v>8173</v>
      </c>
      <c r="H257" s="619" t="n">
        <v>39856.4583333333</v>
      </c>
      <c r="I257" s="619" t="n">
        <v>39856.6666666667</v>
      </c>
      <c r="J257" s="618" t="n">
        <v>32366</v>
      </c>
      <c r="K257" s="0" t="s">
        <v>7841</v>
      </c>
      <c r="L257" s="620" t="n">
        <v>1301.05</v>
      </c>
      <c r="M257" s="621" t="s">
        <v>27</v>
      </c>
      <c r="N257" s="0" t="s">
        <v>8359</v>
      </c>
      <c r="O257" s="0" t="s">
        <v>7514</v>
      </c>
    </row>
    <row r="258" customFormat="false" ht="13.8" hidden="false" customHeight="false" outlineLevel="0" collapsed="false">
      <c r="A258" s="0" t="str">
        <f aca="false">IF(G258="2007","IPA 1",IF(G258="2008","IPA 1",IF(G258="2009","IPA 1",IF(G258="2010","IPA 1",IF(G258="2011","IPA 1",IF(G258="2012","IPA 1",IF(G258="2013","IPA 1",IF(G258="2014","IPA 2",IF(G258="2015","IPA 2",IF(G258="2016","IPA 2",IF(G258="2017","IPA 2",IF(G258="2018","IPA 2",IF(G258="2019","IPA 2",IF(G258="2020","IPA 2","IPA 3"))))))))))))))</f>
        <v>IPA 1</v>
      </c>
      <c r="D258" s="618" t="s">
        <v>8360</v>
      </c>
      <c r="G258" s="0" t="s">
        <v>8173</v>
      </c>
      <c r="H258" s="619" t="n">
        <v>39856.4583333333</v>
      </c>
      <c r="I258" s="619" t="n">
        <v>39856.6666666667</v>
      </c>
      <c r="J258" s="618" t="n">
        <v>32371</v>
      </c>
      <c r="K258" s="0" t="s">
        <v>7841</v>
      </c>
      <c r="L258" s="620" t="n">
        <v>1420.13</v>
      </c>
      <c r="M258" s="621" t="s">
        <v>27</v>
      </c>
      <c r="N258" s="0" t="s">
        <v>8361</v>
      </c>
      <c r="O258" s="0" t="s">
        <v>7514</v>
      </c>
    </row>
    <row r="259" customFormat="false" ht="13.8" hidden="false" customHeight="false" outlineLevel="0" collapsed="false">
      <c r="A259" s="0" t="str">
        <f aca="false">IF(G259="2007","IPA 1",IF(G259="2008","IPA 1",IF(G259="2009","IPA 1",IF(G259="2010","IPA 1",IF(G259="2011","IPA 1",IF(G259="2012","IPA 1",IF(G259="2013","IPA 1",IF(G259="2014","IPA 2",IF(G259="2015","IPA 2",IF(G259="2016","IPA 2",IF(G259="2017","IPA 2",IF(G259="2018","IPA 2",IF(G259="2019","IPA 2",IF(G259="2020","IPA 2","IPA 3"))))))))))))))</f>
        <v>IPA 1</v>
      </c>
      <c r="D259" s="618" t="s">
        <v>8362</v>
      </c>
      <c r="G259" s="0" t="s">
        <v>8173</v>
      </c>
      <c r="H259" s="619" t="n">
        <v>39875.375</v>
      </c>
      <c r="I259" s="619" t="n">
        <v>39876.7083333333</v>
      </c>
      <c r="J259" s="618" t="n">
        <v>32374</v>
      </c>
      <c r="K259" s="0" t="s">
        <v>7830</v>
      </c>
      <c r="L259" s="620" t="n">
        <v>42648.21</v>
      </c>
      <c r="M259" s="621" t="s">
        <v>8363</v>
      </c>
      <c r="N259" s="0" t="s">
        <v>8364</v>
      </c>
      <c r="O259" s="0" t="s">
        <v>7514</v>
      </c>
    </row>
    <row r="260" customFormat="false" ht="13.8" hidden="false" customHeight="false" outlineLevel="0" collapsed="false">
      <c r="A260" s="0" t="str">
        <f aca="false">IF(G260="2007","IPA 1",IF(G260="2008","IPA 1",IF(G260="2009","IPA 1",IF(G260="2010","IPA 1",IF(G260="2011","IPA 1",IF(G260="2012","IPA 1",IF(G260="2013","IPA 1",IF(G260="2014","IPA 2",IF(G260="2015","IPA 2",IF(G260="2016","IPA 2",IF(G260="2017","IPA 2",IF(G260="2018","IPA 2",IF(G260="2019","IPA 2",IF(G260="2020","IPA 2","IPA 3"))))))))))))))</f>
        <v>IPA 1</v>
      </c>
      <c r="D260" s="618" t="s">
        <v>8365</v>
      </c>
      <c r="G260" s="0" t="s">
        <v>8173</v>
      </c>
      <c r="H260" s="619" t="n">
        <v>40108.375</v>
      </c>
      <c r="I260" s="619" t="n">
        <v>40109.7083333333</v>
      </c>
      <c r="J260" s="618" t="n">
        <v>32388</v>
      </c>
      <c r="K260" s="0" t="s">
        <v>7830</v>
      </c>
      <c r="L260" s="620" t="n">
        <v>25688.77</v>
      </c>
      <c r="M260" s="621" t="s">
        <v>8366</v>
      </c>
      <c r="N260" s="0" t="s">
        <v>8367</v>
      </c>
      <c r="O260" s="0" t="s">
        <v>7927</v>
      </c>
    </row>
    <row r="261" customFormat="false" ht="13.8" hidden="false" customHeight="false" outlineLevel="0" collapsed="false">
      <c r="A261" s="0" t="str">
        <f aca="false">IF(G261="2007","IPA 1",IF(G261="2008","IPA 1",IF(G261="2009","IPA 1",IF(G261="2010","IPA 1",IF(G261="2011","IPA 1",IF(G261="2012","IPA 1",IF(G261="2013","IPA 1",IF(G261="2014","IPA 2",IF(G261="2015","IPA 2",IF(G261="2016","IPA 2",IF(G261="2017","IPA 2",IF(G261="2018","IPA 2",IF(G261="2019","IPA 2",IF(G261="2020","IPA 2","IPA 3"))))))))))))))</f>
        <v>IPA 1</v>
      </c>
      <c r="D261" s="618" t="s">
        <v>8368</v>
      </c>
      <c r="G261" s="0" t="s">
        <v>8173</v>
      </c>
      <c r="H261" s="619" t="n">
        <v>39848.375</v>
      </c>
      <c r="I261" s="619" t="n">
        <v>39871.7291666667</v>
      </c>
      <c r="J261" s="618" t="n">
        <v>32433</v>
      </c>
      <c r="K261" s="0" t="s">
        <v>7856</v>
      </c>
      <c r="L261" s="620" t="n">
        <v>5904.92</v>
      </c>
      <c r="M261" s="621" t="s">
        <v>8186</v>
      </c>
      <c r="O261" s="0" t="s">
        <v>7514</v>
      </c>
    </row>
    <row r="262" customFormat="false" ht="13.8" hidden="false" customHeight="false" outlineLevel="0" collapsed="false">
      <c r="A262" s="0" t="str">
        <f aca="false">IF(G262="2007","IPA 1",IF(G262="2008","IPA 1",IF(G262="2009","IPA 1",IF(G262="2010","IPA 1",IF(G262="2011","IPA 1",IF(G262="2012","IPA 1",IF(G262="2013","IPA 1",IF(G262="2014","IPA 2",IF(G262="2015","IPA 2",IF(G262="2016","IPA 2",IF(G262="2017","IPA 2",IF(G262="2018","IPA 2",IF(G262="2019","IPA 2",IF(G262="2020","IPA 2","IPA 3"))))))))))))))</f>
        <v>IPA 1</v>
      </c>
      <c r="D262" s="618" t="s">
        <v>8369</v>
      </c>
      <c r="G262" s="0" t="s">
        <v>8173</v>
      </c>
      <c r="H262" s="619" t="n">
        <v>39905.375</v>
      </c>
      <c r="I262" s="619" t="n">
        <v>39906.7083333333</v>
      </c>
      <c r="J262" s="618" t="n">
        <v>32490</v>
      </c>
      <c r="K262" s="0" t="s">
        <v>7830</v>
      </c>
      <c r="L262" s="620" t="n">
        <v>45123.82</v>
      </c>
      <c r="M262" s="621" t="s">
        <v>8144</v>
      </c>
      <c r="N262" s="0" t="s">
        <v>8370</v>
      </c>
      <c r="O262" s="0" t="s">
        <v>7464</v>
      </c>
    </row>
    <row r="263" customFormat="false" ht="13.8" hidden="false" customHeight="false" outlineLevel="0" collapsed="false">
      <c r="A263" s="0" t="str">
        <f aca="false">IF(G263="2007","IPA 1",IF(G263="2008","IPA 1",IF(G263="2009","IPA 1",IF(G263="2010","IPA 1",IF(G263="2011","IPA 1",IF(G263="2012","IPA 1",IF(G263="2013","IPA 1",IF(G263="2014","IPA 2",IF(G263="2015","IPA 2",IF(G263="2016","IPA 2",IF(G263="2017","IPA 2",IF(G263="2018","IPA 2",IF(G263="2019","IPA 2",IF(G263="2020","IPA 2","IPA 3"))))))))))))))</f>
        <v>IPA 1</v>
      </c>
      <c r="D263" s="618" t="s">
        <v>8371</v>
      </c>
      <c r="G263" s="0" t="s">
        <v>8173</v>
      </c>
      <c r="H263" s="619" t="n">
        <v>39881.3958333333</v>
      </c>
      <c r="I263" s="619" t="n">
        <v>39885.5625</v>
      </c>
      <c r="J263" s="618" t="n">
        <v>32494</v>
      </c>
      <c r="K263" s="0" t="s">
        <v>7849</v>
      </c>
      <c r="L263" s="620" t="n">
        <v>4443.78</v>
      </c>
      <c r="M263" s="621" t="s">
        <v>27</v>
      </c>
      <c r="N263" s="0" t="s">
        <v>8372</v>
      </c>
      <c r="O263" s="0" t="s">
        <v>7851</v>
      </c>
    </row>
    <row r="264" customFormat="false" ht="13.8" hidden="false" customHeight="false" outlineLevel="0" collapsed="false">
      <c r="A264" s="0" t="str">
        <f aca="false">IF(G264="2007","IPA 1",IF(G264="2008","IPA 1",IF(G264="2009","IPA 1",IF(G264="2010","IPA 1",IF(G264="2011","IPA 1",IF(G264="2012","IPA 1",IF(G264="2013","IPA 1",IF(G264="2014","IPA 2",IF(G264="2015","IPA 2",IF(G264="2016","IPA 2",IF(G264="2017","IPA 2",IF(G264="2018","IPA 2",IF(G264="2019","IPA 2",IF(G264="2020","IPA 2","IPA 3"))))))))))))))</f>
        <v>IPA 1</v>
      </c>
      <c r="D264" s="618" t="s">
        <v>8373</v>
      </c>
      <c r="G264" s="0" t="s">
        <v>8173</v>
      </c>
      <c r="H264" s="619" t="n">
        <v>40133.3958333333</v>
      </c>
      <c r="I264" s="619" t="n">
        <v>40137.7291666667</v>
      </c>
      <c r="J264" s="618" t="n">
        <v>32499</v>
      </c>
      <c r="K264" s="0" t="s">
        <v>7830</v>
      </c>
      <c r="L264" s="620" t="n">
        <v>35589.03</v>
      </c>
      <c r="M264" s="621" t="s">
        <v>8158</v>
      </c>
      <c r="N264" s="0" t="s">
        <v>8223</v>
      </c>
      <c r="O264" s="0" t="s">
        <v>7473</v>
      </c>
    </row>
    <row r="265" customFormat="false" ht="13.8" hidden="false" customHeight="false" outlineLevel="0" collapsed="false">
      <c r="A265" s="0" t="str">
        <f aca="false">IF(G265="2007","IPA 1",IF(G265="2008","IPA 1",IF(G265="2009","IPA 1",IF(G265="2010","IPA 1",IF(G265="2011","IPA 1",IF(G265="2012","IPA 1",IF(G265="2013","IPA 1",IF(G265="2014","IPA 2",IF(G265="2015","IPA 2",IF(G265="2016","IPA 2",IF(G265="2017","IPA 2",IF(G265="2018","IPA 2",IF(G265="2019","IPA 2",IF(G265="2020","IPA 2","IPA 3"))))))))))))))</f>
        <v>IPA 1</v>
      </c>
      <c r="D265" s="618" t="s">
        <v>7883</v>
      </c>
      <c r="G265" s="0" t="s">
        <v>8173</v>
      </c>
      <c r="H265" s="619" t="n">
        <v>40055.75</v>
      </c>
      <c r="I265" s="619" t="n">
        <v>40058.5833333333</v>
      </c>
      <c r="J265" s="618" t="n">
        <v>32526</v>
      </c>
      <c r="K265" s="0" t="s">
        <v>7830</v>
      </c>
      <c r="L265" s="620" t="n">
        <v>98314.31</v>
      </c>
      <c r="M265" s="621" t="s">
        <v>8374</v>
      </c>
      <c r="N265" s="0" t="s">
        <v>8375</v>
      </c>
      <c r="O265" s="0" t="s">
        <v>7473</v>
      </c>
    </row>
    <row r="266" customFormat="false" ht="13.8" hidden="false" customHeight="false" outlineLevel="0" collapsed="false">
      <c r="A266" s="0" t="str">
        <f aca="false">IF(G266="2007","IPA 1",IF(G266="2008","IPA 1",IF(G266="2009","IPA 1",IF(G266="2010","IPA 1",IF(G266="2011","IPA 1",IF(G266="2012","IPA 1",IF(G266="2013","IPA 1",IF(G266="2014","IPA 2",IF(G266="2015","IPA 2",IF(G266="2016","IPA 2",IF(G266="2017","IPA 2",IF(G266="2018","IPA 2",IF(G266="2019","IPA 2",IF(G266="2020","IPA 2","IPA 3"))))))))))))))</f>
        <v>IPA 1</v>
      </c>
      <c r="D266" s="618" t="s">
        <v>8376</v>
      </c>
      <c r="G266" s="0" t="s">
        <v>8173</v>
      </c>
      <c r="H266" s="619" t="n">
        <v>39862.375</v>
      </c>
      <c r="I266" s="619" t="n">
        <v>39871.7291666667</v>
      </c>
      <c r="J266" s="618" t="n">
        <v>32534</v>
      </c>
      <c r="K266" s="0" t="s">
        <v>7856</v>
      </c>
      <c r="L266" s="620" t="n">
        <v>2000.04</v>
      </c>
      <c r="M266" s="621" t="s">
        <v>8186</v>
      </c>
      <c r="O266" s="0" t="s">
        <v>7514</v>
      </c>
    </row>
    <row r="267" customFormat="false" ht="13.8" hidden="false" customHeight="false" outlineLevel="0" collapsed="false">
      <c r="A267" s="0" t="str">
        <f aca="false">IF(G267="2007","IPA 1",IF(G267="2008","IPA 1",IF(G267="2009","IPA 1",IF(G267="2010","IPA 1",IF(G267="2011","IPA 1",IF(G267="2012","IPA 1",IF(G267="2013","IPA 1",IF(G267="2014","IPA 2",IF(G267="2015","IPA 2",IF(G267="2016","IPA 2",IF(G267="2017","IPA 2",IF(G267="2018","IPA 2",IF(G267="2019","IPA 2",IF(G267="2020","IPA 2","IPA 3"))))))))))))))</f>
        <v>IPA 1</v>
      </c>
      <c r="D267" s="618" t="s">
        <v>8377</v>
      </c>
      <c r="G267" s="0" t="s">
        <v>8173</v>
      </c>
      <c r="H267" s="619" t="n">
        <v>39903.375</v>
      </c>
      <c r="I267" s="619" t="n">
        <v>39903.7083333333</v>
      </c>
      <c r="J267" s="618" t="n">
        <v>32554</v>
      </c>
      <c r="K267" s="0" t="s">
        <v>7830</v>
      </c>
      <c r="L267" s="620" t="n">
        <v>8848.44</v>
      </c>
      <c r="M267" s="621" t="s">
        <v>27</v>
      </c>
      <c r="N267" s="0" t="s">
        <v>8111</v>
      </c>
      <c r="O267" s="0" t="s">
        <v>27</v>
      </c>
    </row>
    <row r="268" customFormat="false" ht="13.8" hidden="false" customHeight="false" outlineLevel="0" collapsed="false">
      <c r="A268" s="0" t="str">
        <f aca="false">IF(G268="2007","IPA 1",IF(G268="2008","IPA 1",IF(G268="2009","IPA 1",IF(G268="2010","IPA 1",IF(G268="2011","IPA 1",IF(G268="2012","IPA 1",IF(G268="2013","IPA 1",IF(G268="2014","IPA 2",IF(G268="2015","IPA 2",IF(G268="2016","IPA 2",IF(G268="2017","IPA 2",IF(G268="2018","IPA 2",IF(G268="2019","IPA 2",IF(G268="2020","IPA 2","IPA 3"))))))))))))))</f>
        <v>IPA 1</v>
      </c>
      <c r="D268" s="618" t="s">
        <v>8378</v>
      </c>
      <c r="G268" s="0" t="s">
        <v>8173</v>
      </c>
      <c r="H268" s="619" t="n">
        <v>39862.375</v>
      </c>
      <c r="I268" s="619" t="n">
        <v>39876.7291666667</v>
      </c>
      <c r="J268" s="618" t="n">
        <v>32558</v>
      </c>
      <c r="K268" s="0" t="s">
        <v>7856</v>
      </c>
      <c r="L268" s="620" t="n">
        <v>359.52</v>
      </c>
      <c r="M268" s="621" t="s">
        <v>8186</v>
      </c>
      <c r="O268" s="0" t="s">
        <v>7514</v>
      </c>
    </row>
    <row r="269" customFormat="false" ht="13.8" hidden="false" customHeight="false" outlineLevel="0" collapsed="false">
      <c r="A269" s="0" t="str">
        <f aca="false">IF(G269="2007","IPA 1",IF(G269="2008","IPA 1",IF(G269="2009","IPA 1",IF(G269="2010","IPA 1",IF(G269="2011","IPA 1",IF(G269="2012","IPA 1",IF(G269="2013","IPA 1",IF(G269="2014","IPA 2",IF(G269="2015","IPA 2",IF(G269="2016","IPA 2",IF(G269="2017","IPA 2",IF(G269="2018","IPA 2",IF(G269="2019","IPA 2",IF(G269="2020","IPA 2","IPA 3"))))))))))))))</f>
        <v>IPA 1</v>
      </c>
      <c r="D269" s="618" t="s">
        <v>8379</v>
      </c>
      <c r="G269" s="0" t="s">
        <v>8173</v>
      </c>
      <c r="H269" s="619" t="n">
        <v>39937.375</v>
      </c>
      <c r="I269" s="619" t="n">
        <v>39938.7083333333</v>
      </c>
      <c r="J269" s="618" t="n">
        <v>32594</v>
      </c>
      <c r="K269" s="0" t="s">
        <v>7830</v>
      </c>
      <c r="L269" s="620" t="n">
        <v>7300.7</v>
      </c>
      <c r="M269" s="621" t="s">
        <v>27</v>
      </c>
      <c r="N269" s="0" t="s">
        <v>8380</v>
      </c>
      <c r="O269" s="0" t="s">
        <v>27</v>
      </c>
    </row>
    <row r="270" customFormat="false" ht="13.8" hidden="false" customHeight="false" outlineLevel="0" collapsed="false">
      <c r="A270" s="0" t="str">
        <f aca="false">IF(G270="2007","IPA 1",IF(G270="2008","IPA 1",IF(G270="2009","IPA 1",IF(G270="2010","IPA 1",IF(G270="2011","IPA 1",IF(G270="2012","IPA 1",IF(G270="2013","IPA 1",IF(G270="2014","IPA 2",IF(G270="2015","IPA 2",IF(G270="2016","IPA 2",IF(G270="2017","IPA 2",IF(G270="2018","IPA 2",IF(G270="2019","IPA 2",IF(G270="2020","IPA 2","IPA 3"))))))))))))))</f>
        <v>IPA 1</v>
      </c>
      <c r="D270" s="618" t="s">
        <v>8381</v>
      </c>
      <c r="G270" s="0" t="s">
        <v>8173</v>
      </c>
      <c r="H270" s="619" t="n">
        <v>39923.3958333333</v>
      </c>
      <c r="I270" s="619" t="n">
        <v>39925.7083333333</v>
      </c>
      <c r="J270" s="618" t="n">
        <v>32604</v>
      </c>
      <c r="K270" s="0" t="s">
        <v>7841</v>
      </c>
      <c r="L270" s="620" t="n">
        <v>4068.6</v>
      </c>
      <c r="M270" s="621" t="s">
        <v>27</v>
      </c>
      <c r="N270" s="0" t="s">
        <v>8111</v>
      </c>
      <c r="O270" s="0" t="s">
        <v>27</v>
      </c>
    </row>
    <row r="271" customFormat="false" ht="13.8" hidden="false" customHeight="false" outlineLevel="0" collapsed="false">
      <c r="A271" s="0" t="str">
        <f aca="false">IF(G271="2007","IPA 1",IF(G271="2008","IPA 1",IF(G271="2009","IPA 1",IF(G271="2010","IPA 1",IF(G271="2011","IPA 1",IF(G271="2012","IPA 1",IF(G271="2013","IPA 1",IF(G271="2014","IPA 2",IF(G271="2015","IPA 2",IF(G271="2016","IPA 2",IF(G271="2017","IPA 2",IF(G271="2018","IPA 2",IF(G271="2019","IPA 2",IF(G271="2020","IPA 2","IPA 3"))))))))))))))</f>
        <v>IPA 1</v>
      </c>
      <c r="D271" s="618" t="s">
        <v>8382</v>
      </c>
      <c r="G271" s="0" t="s">
        <v>8173</v>
      </c>
      <c r="H271" s="619" t="n">
        <v>40105.375</v>
      </c>
      <c r="I271" s="619" t="n">
        <v>40108.7083333333</v>
      </c>
      <c r="J271" s="618" t="n">
        <v>32641</v>
      </c>
      <c r="K271" s="0" t="s">
        <v>7830</v>
      </c>
      <c r="L271" s="620" t="n">
        <v>50668.94</v>
      </c>
      <c r="M271" s="621" t="s">
        <v>8158</v>
      </c>
      <c r="N271" s="0" t="s">
        <v>8348</v>
      </c>
      <c r="O271" s="0" t="s">
        <v>7514</v>
      </c>
    </row>
    <row r="272" customFormat="false" ht="13.8" hidden="false" customHeight="false" outlineLevel="0" collapsed="false">
      <c r="A272" s="0" t="str">
        <f aca="false">IF(G272="2007","IPA 1",IF(G272="2008","IPA 1",IF(G272="2009","IPA 1",IF(G272="2010","IPA 1",IF(G272="2011","IPA 1",IF(G272="2012","IPA 1",IF(G272="2013","IPA 1",IF(G272="2014","IPA 2",IF(G272="2015","IPA 2",IF(G272="2016","IPA 2",IF(G272="2017","IPA 2",IF(G272="2018","IPA 2",IF(G272="2019","IPA 2",IF(G272="2020","IPA 2","IPA 3"))))))))))))))</f>
        <v>IPA 1</v>
      </c>
      <c r="D272" s="618" t="s">
        <v>8383</v>
      </c>
      <c r="G272" s="0" t="s">
        <v>8173</v>
      </c>
      <c r="H272" s="619" t="n">
        <v>39994.375</v>
      </c>
      <c r="I272" s="619" t="n">
        <v>39996.7083333333</v>
      </c>
      <c r="J272" s="618" t="n">
        <v>32654</v>
      </c>
      <c r="K272" s="0" t="s">
        <v>7849</v>
      </c>
      <c r="L272" s="620" t="n">
        <v>3771.95</v>
      </c>
      <c r="M272" s="621" t="s">
        <v>27</v>
      </c>
      <c r="N272" s="0" t="s">
        <v>8111</v>
      </c>
      <c r="O272" s="0" t="s">
        <v>7851</v>
      </c>
    </row>
    <row r="273" customFormat="false" ht="13.8" hidden="false" customHeight="false" outlineLevel="0" collapsed="false">
      <c r="A273" s="0" t="str">
        <f aca="false">IF(G273="2007","IPA 1",IF(G273="2008","IPA 1",IF(G273="2009","IPA 1",IF(G273="2010","IPA 1",IF(G273="2011","IPA 1",IF(G273="2012","IPA 1",IF(G273="2013","IPA 1",IF(G273="2014","IPA 2",IF(G273="2015","IPA 2",IF(G273="2016","IPA 2",IF(G273="2017","IPA 2",IF(G273="2018","IPA 2",IF(G273="2019","IPA 2",IF(G273="2020","IPA 2","IPA 3"))))))))))))))</f>
        <v>IPA 1</v>
      </c>
      <c r="D273" s="618" t="s">
        <v>8384</v>
      </c>
      <c r="G273" s="0" t="s">
        <v>8173</v>
      </c>
      <c r="H273" s="619" t="n">
        <v>39905.3645833333</v>
      </c>
      <c r="I273" s="619" t="n">
        <v>39906.6041666667</v>
      </c>
      <c r="J273" s="618" t="n">
        <v>32657</v>
      </c>
      <c r="K273" s="0" t="s">
        <v>7830</v>
      </c>
      <c r="L273" s="620" t="n">
        <v>19056.99</v>
      </c>
      <c r="M273" s="621" t="s">
        <v>8158</v>
      </c>
      <c r="N273" s="0" t="s">
        <v>8385</v>
      </c>
      <c r="O273" s="0" t="s">
        <v>8096</v>
      </c>
    </row>
    <row r="274" customFormat="false" ht="13.8" hidden="false" customHeight="false" outlineLevel="0" collapsed="false">
      <c r="A274" s="0" t="str">
        <f aca="false">IF(G274="2007","IPA 1",IF(G274="2008","IPA 1",IF(G274="2009","IPA 1",IF(G274="2010","IPA 1",IF(G274="2011","IPA 1",IF(G274="2012","IPA 1",IF(G274="2013","IPA 1",IF(G274="2014","IPA 2",IF(G274="2015","IPA 2",IF(G274="2016","IPA 2",IF(G274="2017","IPA 2",IF(G274="2018","IPA 2",IF(G274="2019","IPA 2",IF(G274="2020","IPA 2","IPA 3"))))))))))))))</f>
        <v>IPA 1</v>
      </c>
      <c r="D274" s="618" t="s">
        <v>8386</v>
      </c>
      <c r="G274" s="0" t="s">
        <v>8173</v>
      </c>
      <c r="H274" s="619" t="n">
        <v>39896.3854166667</v>
      </c>
      <c r="I274" s="619" t="n">
        <v>39899.5833333333</v>
      </c>
      <c r="J274" s="618" t="n">
        <v>32704</v>
      </c>
      <c r="K274" s="0" t="s">
        <v>7849</v>
      </c>
      <c r="L274" s="620" t="n">
        <v>6296.97</v>
      </c>
      <c r="M274" s="621" t="s">
        <v>8387</v>
      </c>
      <c r="N274" s="0" t="s">
        <v>8388</v>
      </c>
      <c r="O274" s="0" t="s">
        <v>7514</v>
      </c>
    </row>
    <row r="275" customFormat="false" ht="13.8" hidden="false" customHeight="false" outlineLevel="0" collapsed="false">
      <c r="A275" s="0" t="str">
        <f aca="false">IF(G275="2007","IPA 1",IF(G275="2008","IPA 1",IF(G275="2009","IPA 1",IF(G275="2010","IPA 1",IF(G275="2011","IPA 1",IF(G275="2012","IPA 1",IF(G275="2013","IPA 1",IF(G275="2014","IPA 2",IF(G275="2015","IPA 2",IF(G275="2016","IPA 2",IF(G275="2017","IPA 2",IF(G275="2018","IPA 2",IF(G275="2019","IPA 2",IF(G275="2020","IPA 2","IPA 3"))))))))))))))</f>
        <v>IPA 1</v>
      </c>
      <c r="D275" s="618" t="s">
        <v>8389</v>
      </c>
      <c r="G275" s="0" t="s">
        <v>8173</v>
      </c>
      <c r="H275" s="619" t="n">
        <v>39905.375</v>
      </c>
      <c r="I275" s="619" t="n">
        <v>39906.5625</v>
      </c>
      <c r="J275" s="618" t="n">
        <v>32720</v>
      </c>
      <c r="K275" s="0" t="s">
        <v>7830</v>
      </c>
      <c r="L275" s="620" t="n">
        <v>28141.79</v>
      </c>
      <c r="M275" s="621" t="s">
        <v>8390</v>
      </c>
      <c r="N275" s="0" t="s">
        <v>8391</v>
      </c>
      <c r="O275" s="0" t="s">
        <v>7514</v>
      </c>
    </row>
    <row r="276" customFormat="false" ht="13.8" hidden="false" customHeight="false" outlineLevel="0" collapsed="false">
      <c r="A276" s="0" t="str">
        <f aca="false">IF(G276="2007","IPA 1",IF(G276="2008","IPA 1",IF(G276="2009","IPA 1",IF(G276="2010","IPA 1",IF(G276="2011","IPA 1",IF(G276="2012","IPA 1",IF(G276="2013","IPA 1",IF(G276="2014","IPA 2",IF(G276="2015","IPA 2",IF(G276="2016","IPA 2",IF(G276="2017","IPA 2",IF(G276="2018","IPA 2",IF(G276="2019","IPA 2",IF(G276="2020","IPA 2","IPA 3"))))))))))))))</f>
        <v>IPA 1</v>
      </c>
      <c r="D276" s="618" t="s">
        <v>8392</v>
      </c>
      <c r="G276" s="0" t="s">
        <v>8173</v>
      </c>
      <c r="H276" s="619" t="n">
        <v>39883.375</v>
      </c>
      <c r="I276" s="619" t="n">
        <v>39898.7291666667</v>
      </c>
      <c r="J276" s="618" t="n">
        <v>32789</v>
      </c>
      <c r="K276" s="0" t="s">
        <v>7856</v>
      </c>
      <c r="L276" s="620" t="n">
        <v>3679.22</v>
      </c>
      <c r="M276" s="621" t="s">
        <v>8186</v>
      </c>
      <c r="O276" s="0" t="s">
        <v>7514</v>
      </c>
    </row>
    <row r="277" customFormat="false" ht="13.8" hidden="false" customHeight="false" outlineLevel="0" collapsed="false">
      <c r="A277" s="0" t="str">
        <f aca="false">IF(G277="2007","IPA 1",IF(G277="2008","IPA 1",IF(G277="2009","IPA 1",IF(G277="2010","IPA 1",IF(G277="2011","IPA 1",IF(G277="2012","IPA 1",IF(G277="2013","IPA 1",IF(G277="2014","IPA 2",IF(G277="2015","IPA 2",IF(G277="2016","IPA 2",IF(G277="2017","IPA 2",IF(G277="2018","IPA 2",IF(G277="2019","IPA 2",IF(G277="2020","IPA 2","IPA 3"))))))))))))))</f>
        <v>IPA 1</v>
      </c>
      <c r="D277" s="618" t="s">
        <v>8393</v>
      </c>
      <c r="G277" s="0" t="s">
        <v>8173</v>
      </c>
      <c r="H277" s="619" t="n">
        <v>39930.375</v>
      </c>
      <c r="I277" s="619" t="n">
        <v>39931.6666666667</v>
      </c>
      <c r="J277" s="618" t="n">
        <v>32794</v>
      </c>
      <c r="K277" s="0" t="s">
        <v>7830</v>
      </c>
      <c r="L277" s="620" t="n">
        <v>31627.53</v>
      </c>
      <c r="M277" s="621" t="s">
        <v>8394</v>
      </c>
      <c r="N277" s="0" t="s">
        <v>8395</v>
      </c>
      <c r="O277" s="0" t="s">
        <v>8319</v>
      </c>
    </row>
    <row r="278" customFormat="false" ht="13.8" hidden="false" customHeight="false" outlineLevel="0" collapsed="false">
      <c r="A278" s="0" t="str">
        <f aca="false">IF(G278="2007","IPA 1",IF(G278="2008","IPA 1",IF(G278="2009","IPA 1",IF(G278="2010","IPA 1",IF(G278="2011","IPA 1",IF(G278="2012","IPA 1",IF(G278="2013","IPA 1",IF(G278="2014","IPA 2",IF(G278="2015","IPA 2",IF(G278="2016","IPA 2",IF(G278="2017","IPA 2",IF(G278="2018","IPA 2",IF(G278="2019","IPA 2",IF(G278="2020","IPA 2","IPA 3"))))))))))))))</f>
        <v>IPA 1</v>
      </c>
      <c r="D278" s="618" t="s">
        <v>8396</v>
      </c>
      <c r="G278" s="0" t="s">
        <v>8173</v>
      </c>
      <c r="H278" s="619" t="n">
        <v>39980.3541666667</v>
      </c>
      <c r="I278" s="619" t="n">
        <v>39980.7083333333</v>
      </c>
      <c r="J278" s="618" t="n">
        <v>32869</v>
      </c>
      <c r="K278" s="0" t="s">
        <v>7830</v>
      </c>
      <c r="L278" s="620" t="n">
        <v>39032.44</v>
      </c>
      <c r="M278" s="621" t="s">
        <v>8144</v>
      </c>
      <c r="N278" s="0" t="s">
        <v>1683</v>
      </c>
      <c r="O278" s="0" t="s">
        <v>7473</v>
      </c>
    </row>
    <row r="279" customFormat="false" ht="13.8" hidden="false" customHeight="false" outlineLevel="0" collapsed="false">
      <c r="A279" s="0" t="str">
        <f aca="false">IF(G279="2007","IPA 1",IF(G279="2008","IPA 1",IF(G279="2009","IPA 1",IF(G279="2010","IPA 1",IF(G279="2011","IPA 1",IF(G279="2012","IPA 1",IF(G279="2013","IPA 1",IF(G279="2014","IPA 2",IF(G279="2015","IPA 2",IF(G279="2016","IPA 2",IF(G279="2017","IPA 2",IF(G279="2018","IPA 2",IF(G279="2019","IPA 2",IF(G279="2020","IPA 2","IPA 3"))))))))))))))</f>
        <v>IPA 1</v>
      </c>
      <c r="D279" s="618" t="s">
        <v>8397</v>
      </c>
      <c r="G279" s="0" t="s">
        <v>8173</v>
      </c>
      <c r="H279" s="619" t="n">
        <v>39888.375</v>
      </c>
      <c r="I279" s="619" t="n">
        <v>39994.7291666667</v>
      </c>
      <c r="J279" s="618" t="n">
        <v>32889</v>
      </c>
      <c r="K279" s="0" t="s">
        <v>7856</v>
      </c>
      <c r="L279" s="620" t="n">
        <v>6445.28</v>
      </c>
      <c r="M279" s="621" t="s">
        <v>8186</v>
      </c>
      <c r="O279" s="0" t="s">
        <v>7514</v>
      </c>
    </row>
    <row r="280" customFormat="false" ht="13.8" hidden="false" customHeight="false" outlineLevel="0" collapsed="false">
      <c r="A280" s="0" t="str">
        <f aca="false">IF(G280="2007","IPA 1",IF(G280="2008","IPA 1",IF(G280="2009","IPA 1",IF(G280="2010","IPA 1",IF(G280="2011","IPA 1",IF(G280="2012","IPA 1",IF(G280="2013","IPA 1",IF(G280="2014","IPA 2",IF(G280="2015","IPA 2",IF(G280="2016","IPA 2",IF(G280="2017","IPA 2",IF(G280="2018","IPA 2",IF(G280="2019","IPA 2",IF(G280="2020","IPA 2","IPA 3"))))))))))))))</f>
        <v>IPA 1</v>
      </c>
      <c r="D280" s="618" t="s">
        <v>8398</v>
      </c>
      <c r="G280" s="0" t="s">
        <v>8173</v>
      </c>
      <c r="H280" s="619" t="n">
        <v>39891.375</v>
      </c>
      <c r="I280" s="619" t="n">
        <v>39908.7291666667</v>
      </c>
      <c r="J280" s="618" t="n">
        <v>32902</v>
      </c>
      <c r="K280" s="0" t="s">
        <v>7856</v>
      </c>
      <c r="L280" s="620" t="n">
        <v>115.08</v>
      </c>
      <c r="M280" s="621" t="s">
        <v>8186</v>
      </c>
      <c r="O280" s="0" t="s">
        <v>7514</v>
      </c>
    </row>
    <row r="281" customFormat="false" ht="13.8" hidden="false" customHeight="false" outlineLevel="0" collapsed="false">
      <c r="A281" s="0" t="str">
        <f aca="false">IF(G281="2007","IPA 1",IF(G281="2008","IPA 1",IF(G281="2009","IPA 1",IF(G281="2010","IPA 1",IF(G281="2011","IPA 1",IF(G281="2012","IPA 1",IF(G281="2013","IPA 1",IF(G281="2014","IPA 2",IF(G281="2015","IPA 2",IF(G281="2016","IPA 2",IF(G281="2017","IPA 2",IF(G281="2018","IPA 2",IF(G281="2019","IPA 2",IF(G281="2020","IPA 2","IPA 3"))))))))))))))</f>
        <v>IPA 1</v>
      </c>
      <c r="D281" s="618" t="s">
        <v>8399</v>
      </c>
      <c r="G281" s="0" t="s">
        <v>8173</v>
      </c>
      <c r="H281" s="619" t="n">
        <v>40056.375</v>
      </c>
      <c r="I281" s="619" t="n">
        <v>40057.7083333333</v>
      </c>
      <c r="J281" s="618" t="n">
        <v>32917</v>
      </c>
      <c r="K281" s="0" t="s">
        <v>7830</v>
      </c>
      <c r="L281" s="620" t="n">
        <v>19900.33</v>
      </c>
      <c r="M281" s="621" t="s">
        <v>8144</v>
      </c>
      <c r="N281" s="0" t="s">
        <v>8225</v>
      </c>
      <c r="O281" s="0" t="s">
        <v>7861</v>
      </c>
    </row>
    <row r="282" customFormat="false" ht="13.8" hidden="false" customHeight="false" outlineLevel="0" collapsed="false">
      <c r="A282" s="0" t="str">
        <f aca="false">IF(G282="2007","IPA 1",IF(G282="2008","IPA 1",IF(G282="2009","IPA 1",IF(G282="2010","IPA 1",IF(G282="2011","IPA 1",IF(G282="2012","IPA 1",IF(G282="2013","IPA 1",IF(G282="2014","IPA 2",IF(G282="2015","IPA 2",IF(G282="2016","IPA 2",IF(G282="2017","IPA 2",IF(G282="2018","IPA 2",IF(G282="2019","IPA 2",IF(G282="2020","IPA 2","IPA 3"))))))))))))))</f>
        <v>IPA 1</v>
      </c>
      <c r="D282" s="618" t="s">
        <v>8400</v>
      </c>
      <c r="G282" s="0" t="s">
        <v>8173</v>
      </c>
      <c r="H282" s="619" t="n">
        <v>39925.375</v>
      </c>
      <c r="I282" s="619" t="n">
        <v>39926.5416666667</v>
      </c>
      <c r="J282" s="618" t="n">
        <v>32919</v>
      </c>
      <c r="K282" s="0" t="s">
        <v>7830</v>
      </c>
      <c r="L282" s="620" t="n">
        <v>24718.63</v>
      </c>
      <c r="M282" s="621" t="s">
        <v>8174</v>
      </c>
      <c r="N282" s="0" t="s">
        <v>8401</v>
      </c>
      <c r="O282" s="0" t="s">
        <v>7934</v>
      </c>
    </row>
    <row r="283" customFormat="false" ht="13.8" hidden="false" customHeight="false" outlineLevel="0" collapsed="false">
      <c r="A283" s="0" t="str">
        <f aca="false">IF(G283="2007","IPA 1",IF(G283="2008","IPA 1",IF(G283="2009","IPA 1",IF(G283="2010","IPA 1",IF(G283="2011","IPA 1",IF(G283="2012","IPA 1",IF(G283="2013","IPA 1",IF(G283="2014","IPA 2",IF(G283="2015","IPA 2",IF(G283="2016","IPA 2",IF(G283="2017","IPA 2",IF(G283="2018","IPA 2",IF(G283="2019","IPA 2",IF(G283="2020","IPA 2","IPA 3"))))))))))))))</f>
        <v>IPA 1</v>
      </c>
      <c r="D283" s="618" t="s">
        <v>8402</v>
      </c>
      <c r="G283" s="0" t="s">
        <v>8173</v>
      </c>
      <c r="H283" s="619" t="n">
        <v>39965.375</v>
      </c>
      <c r="I283" s="619" t="n">
        <v>39966.7083333333</v>
      </c>
      <c r="J283" s="618" t="n">
        <v>32920</v>
      </c>
      <c r="K283" s="0" t="s">
        <v>7830</v>
      </c>
      <c r="L283" s="620" t="n">
        <v>19968.94</v>
      </c>
      <c r="M283" s="621" t="s">
        <v>8144</v>
      </c>
      <c r="N283" s="0" t="s">
        <v>8403</v>
      </c>
      <c r="O283" s="0" t="s">
        <v>4139</v>
      </c>
    </row>
    <row r="284" customFormat="false" ht="13.8" hidden="false" customHeight="false" outlineLevel="0" collapsed="false">
      <c r="A284" s="0" t="str">
        <f aca="false">IF(G284="2007","IPA 1",IF(G284="2008","IPA 1",IF(G284="2009","IPA 1",IF(G284="2010","IPA 1",IF(G284="2011","IPA 1",IF(G284="2012","IPA 1",IF(G284="2013","IPA 1",IF(G284="2014","IPA 2",IF(G284="2015","IPA 2",IF(G284="2016","IPA 2",IF(G284="2017","IPA 2",IF(G284="2018","IPA 2",IF(G284="2019","IPA 2",IF(G284="2020","IPA 2","IPA 3"))))))))))))))</f>
        <v>IPA 1</v>
      </c>
      <c r="D284" s="618" t="s">
        <v>8404</v>
      </c>
      <c r="G284" s="0" t="s">
        <v>8173</v>
      </c>
      <c r="H284" s="619" t="n">
        <v>39980.375</v>
      </c>
      <c r="I284" s="619" t="n">
        <v>39982.5416666667</v>
      </c>
      <c r="J284" s="618" t="n">
        <v>32921</v>
      </c>
      <c r="K284" s="0" t="s">
        <v>7830</v>
      </c>
      <c r="L284" s="620" t="n">
        <v>14916.66</v>
      </c>
      <c r="M284" s="621" t="s">
        <v>8405</v>
      </c>
      <c r="N284" s="0" t="s">
        <v>8406</v>
      </c>
      <c r="O284" s="0" t="s">
        <v>8129</v>
      </c>
    </row>
    <row r="285" customFormat="false" ht="13.8" hidden="false" customHeight="false" outlineLevel="0" collapsed="false">
      <c r="A285" s="0" t="str">
        <f aca="false">IF(G285="2007","IPA 1",IF(G285="2008","IPA 1",IF(G285="2009","IPA 1",IF(G285="2010","IPA 1",IF(G285="2011","IPA 1",IF(G285="2012","IPA 1",IF(G285="2013","IPA 1",IF(G285="2014","IPA 2",IF(G285="2015","IPA 2",IF(G285="2016","IPA 2",IF(G285="2017","IPA 2",IF(G285="2018","IPA 2",IF(G285="2019","IPA 2",IF(G285="2020","IPA 2","IPA 3"))))))))))))))</f>
        <v>IPA 1</v>
      </c>
      <c r="D285" s="618" t="s">
        <v>8407</v>
      </c>
      <c r="G285" s="0" t="s">
        <v>8173</v>
      </c>
      <c r="H285" s="619" t="n">
        <v>39975.3958333333</v>
      </c>
      <c r="I285" s="619" t="n">
        <v>39976.5416666667</v>
      </c>
      <c r="J285" s="618" t="n">
        <v>32946</v>
      </c>
      <c r="K285" s="0" t="s">
        <v>7830</v>
      </c>
      <c r="L285" s="620" t="n">
        <v>77586.16</v>
      </c>
      <c r="M285" s="621" t="s">
        <v>8186</v>
      </c>
      <c r="N285" s="0" t="s">
        <v>8408</v>
      </c>
      <c r="O285" s="0" t="s">
        <v>7514</v>
      </c>
    </row>
    <row r="286" customFormat="false" ht="13.8" hidden="false" customHeight="false" outlineLevel="0" collapsed="false">
      <c r="A286" s="0" t="str">
        <f aca="false">IF(G286="2007","IPA 1",IF(G286="2008","IPA 1",IF(G286="2009","IPA 1",IF(G286="2010","IPA 1",IF(G286="2011","IPA 1",IF(G286="2012","IPA 1",IF(G286="2013","IPA 1",IF(G286="2014","IPA 2",IF(G286="2015","IPA 2",IF(G286="2016","IPA 2",IF(G286="2017","IPA 2",IF(G286="2018","IPA 2",IF(G286="2019","IPA 2",IF(G286="2020","IPA 2","IPA 3"))))))))))))))</f>
        <v>IPA 1</v>
      </c>
      <c r="D286" s="618" t="s">
        <v>8409</v>
      </c>
      <c r="G286" s="0" t="s">
        <v>8301</v>
      </c>
      <c r="H286" s="619" t="n">
        <v>40213.375</v>
      </c>
      <c r="I286" s="619" t="n">
        <v>40214.5416666667</v>
      </c>
      <c r="J286" s="618" t="n">
        <v>32979</v>
      </c>
      <c r="K286" s="0" t="s">
        <v>7830</v>
      </c>
      <c r="L286" s="620" t="n">
        <v>9335.34</v>
      </c>
      <c r="M286" s="621" t="s">
        <v>27</v>
      </c>
      <c r="N286" s="0" t="s">
        <v>8410</v>
      </c>
      <c r="O286" s="0" t="s">
        <v>27</v>
      </c>
    </row>
    <row r="287" customFormat="false" ht="13.8" hidden="false" customHeight="false" outlineLevel="0" collapsed="false">
      <c r="A287" s="0" t="str">
        <f aca="false">IF(G287="2007","IPA 1",IF(G287="2008","IPA 1",IF(G287="2009","IPA 1",IF(G287="2010","IPA 1",IF(G287="2011","IPA 1",IF(G287="2012","IPA 1",IF(G287="2013","IPA 1",IF(G287="2014","IPA 2",IF(G287="2015","IPA 2",IF(G287="2016","IPA 2",IF(G287="2017","IPA 2",IF(G287="2018","IPA 2",IF(G287="2019","IPA 2",IF(G287="2020","IPA 2","IPA 3"))))))))))))))</f>
        <v>IPA 1</v>
      </c>
      <c r="D287" s="618" t="s">
        <v>8411</v>
      </c>
      <c r="G287" s="0" t="s">
        <v>8173</v>
      </c>
      <c r="H287" s="619" t="n">
        <v>39902.375</v>
      </c>
      <c r="I287" s="619" t="n">
        <v>39923.7291666667</v>
      </c>
      <c r="J287" s="618" t="n">
        <v>33001</v>
      </c>
      <c r="K287" s="0" t="s">
        <v>7856</v>
      </c>
      <c r="L287" s="620" t="n">
        <v>44.52</v>
      </c>
      <c r="M287" s="621" t="s">
        <v>8186</v>
      </c>
      <c r="O287" s="0" t="s">
        <v>7514</v>
      </c>
    </row>
    <row r="288" customFormat="false" ht="13.8" hidden="false" customHeight="false" outlineLevel="0" collapsed="false">
      <c r="A288" s="0" t="str">
        <f aca="false">IF(G288="2007","IPA 1",IF(G288="2008","IPA 1",IF(G288="2009","IPA 1",IF(G288="2010","IPA 1",IF(G288="2011","IPA 1",IF(G288="2012","IPA 1",IF(G288="2013","IPA 1",IF(G288="2014","IPA 2",IF(G288="2015","IPA 2",IF(G288="2016","IPA 2",IF(G288="2017","IPA 2",IF(G288="2018","IPA 2",IF(G288="2019","IPA 2",IF(G288="2020","IPA 2","IPA 3"))))))))))))))</f>
        <v>IPA 1</v>
      </c>
      <c r="D288" s="618" t="s">
        <v>8412</v>
      </c>
      <c r="G288" s="0" t="s">
        <v>8301</v>
      </c>
      <c r="H288" s="619" t="n">
        <v>40346.5416666667</v>
      </c>
      <c r="I288" s="619" t="n">
        <v>40347.6875</v>
      </c>
      <c r="J288" s="618" t="n">
        <v>33030</v>
      </c>
      <c r="K288" s="0" t="s">
        <v>7830</v>
      </c>
      <c r="L288" s="620" t="n">
        <v>33843.8</v>
      </c>
      <c r="M288" s="621" t="s">
        <v>8144</v>
      </c>
      <c r="N288" s="0" t="s">
        <v>8413</v>
      </c>
      <c r="O288" s="0" t="s">
        <v>4139</v>
      </c>
    </row>
    <row r="289" customFormat="false" ht="13.8" hidden="false" customHeight="false" outlineLevel="0" collapsed="false">
      <c r="A289" s="0" t="str">
        <f aca="false">IF(G289="2007","IPA 1",IF(G289="2008","IPA 1",IF(G289="2009","IPA 1",IF(G289="2010","IPA 1",IF(G289="2011","IPA 1",IF(G289="2012","IPA 1",IF(G289="2013","IPA 1",IF(G289="2014","IPA 2",IF(G289="2015","IPA 2",IF(G289="2016","IPA 2",IF(G289="2017","IPA 2",IF(G289="2018","IPA 2",IF(G289="2019","IPA 2",IF(G289="2020","IPA 2","IPA 3"))))))))))))))</f>
        <v>IPA 1</v>
      </c>
      <c r="D289" s="618" t="s">
        <v>8414</v>
      </c>
      <c r="G289" s="0" t="s">
        <v>8173</v>
      </c>
      <c r="H289" s="619" t="n">
        <v>40119.375</v>
      </c>
      <c r="I289" s="619" t="n">
        <v>40122.7083333333</v>
      </c>
      <c r="J289" s="618" t="n">
        <v>33037</v>
      </c>
      <c r="K289" s="0" t="s">
        <v>7830</v>
      </c>
      <c r="L289" s="620" t="n">
        <v>25840.16</v>
      </c>
      <c r="M289" s="621" t="s">
        <v>8415</v>
      </c>
      <c r="N289" s="0" t="s">
        <v>8118</v>
      </c>
      <c r="O289" s="0" t="s">
        <v>7502</v>
      </c>
    </row>
    <row r="290" customFormat="false" ht="13.8" hidden="false" customHeight="false" outlineLevel="0" collapsed="false">
      <c r="A290" s="0" t="str">
        <f aca="false">IF(G290="2007","IPA 1",IF(G290="2008","IPA 1",IF(G290="2009","IPA 1",IF(G290="2010","IPA 1",IF(G290="2011","IPA 1",IF(G290="2012","IPA 1",IF(G290="2013","IPA 1",IF(G290="2014","IPA 2",IF(G290="2015","IPA 2",IF(G290="2016","IPA 2",IF(G290="2017","IPA 2",IF(G290="2018","IPA 2",IF(G290="2019","IPA 2",IF(G290="2020","IPA 2","IPA 3"))))))))))))))</f>
        <v>IPA 1</v>
      </c>
      <c r="D290" s="618" t="s">
        <v>8416</v>
      </c>
      <c r="G290" s="0" t="s">
        <v>8173</v>
      </c>
      <c r="H290" s="619" t="n">
        <v>39905.375</v>
      </c>
      <c r="I290" s="619" t="n">
        <v>39933.7291666667</v>
      </c>
      <c r="J290" s="618" t="n">
        <v>33053</v>
      </c>
      <c r="K290" s="0" t="s">
        <v>7856</v>
      </c>
      <c r="L290" s="620" t="n">
        <v>107.52</v>
      </c>
      <c r="M290" s="621" t="s">
        <v>8186</v>
      </c>
      <c r="O290" s="0" t="s">
        <v>7514</v>
      </c>
    </row>
    <row r="291" customFormat="false" ht="13.8" hidden="false" customHeight="false" outlineLevel="0" collapsed="false">
      <c r="A291" s="0" t="str">
        <f aca="false">IF(G291="2007","IPA 1",IF(G291="2008","IPA 1",IF(G291="2009","IPA 1",IF(G291="2010","IPA 1",IF(G291="2011","IPA 1",IF(G291="2012","IPA 1",IF(G291="2013","IPA 1",IF(G291="2014","IPA 2",IF(G291="2015","IPA 2",IF(G291="2016","IPA 2",IF(G291="2017","IPA 2",IF(G291="2018","IPA 2",IF(G291="2019","IPA 2",IF(G291="2020","IPA 2","IPA 3"))))))))))))))</f>
        <v>IPA 1</v>
      </c>
      <c r="D291" s="618" t="s">
        <v>8417</v>
      </c>
      <c r="G291" s="0" t="s">
        <v>8173</v>
      </c>
      <c r="H291" s="619" t="n">
        <v>39952.375</v>
      </c>
      <c r="I291" s="619" t="n">
        <v>39954.625</v>
      </c>
      <c r="J291" s="618" t="n">
        <v>33067</v>
      </c>
      <c r="K291" s="0" t="s">
        <v>7849</v>
      </c>
      <c r="L291" s="620" t="n">
        <v>11713.81</v>
      </c>
      <c r="M291" s="621" t="s">
        <v>8336</v>
      </c>
      <c r="N291" s="0" t="s">
        <v>8418</v>
      </c>
      <c r="O291" s="0" t="s">
        <v>4133</v>
      </c>
    </row>
    <row r="292" customFormat="false" ht="13.8" hidden="false" customHeight="false" outlineLevel="0" collapsed="false">
      <c r="A292" s="0" t="str">
        <f aca="false">IF(G292="2007","IPA 1",IF(G292="2008","IPA 1",IF(G292="2009","IPA 1",IF(G292="2010","IPA 1",IF(G292="2011","IPA 1",IF(G292="2012","IPA 1",IF(G292="2013","IPA 1",IF(G292="2014","IPA 2",IF(G292="2015","IPA 2",IF(G292="2016","IPA 2",IF(G292="2017","IPA 2",IF(G292="2018","IPA 2",IF(G292="2019","IPA 2",IF(G292="2020","IPA 2","IPA 3"))))))))))))))</f>
        <v>IPA 1</v>
      </c>
      <c r="D292" s="618" t="s">
        <v>8419</v>
      </c>
      <c r="G292" s="0" t="s">
        <v>8173</v>
      </c>
      <c r="H292" s="619" t="n">
        <v>39940.5625</v>
      </c>
      <c r="I292" s="619" t="n">
        <v>39941.7083333333</v>
      </c>
      <c r="J292" s="618" t="n">
        <v>33100</v>
      </c>
      <c r="K292" s="0" t="s">
        <v>7830</v>
      </c>
      <c r="L292" s="620" t="n">
        <v>26651.64</v>
      </c>
      <c r="M292" s="621" t="s">
        <v>8336</v>
      </c>
      <c r="N292" s="0" t="s">
        <v>8420</v>
      </c>
      <c r="O292" s="0" t="s">
        <v>7934</v>
      </c>
    </row>
    <row r="293" customFormat="false" ht="13.8" hidden="false" customHeight="false" outlineLevel="0" collapsed="false">
      <c r="A293" s="0" t="str">
        <f aca="false">IF(G293="2007","IPA 1",IF(G293="2008","IPA 1",IF(G293="2009","IPA 1",IF(G293="2010","IPA 1",IF(G293="2011","IPA 1",IF(G293="2012","IPA 1",IF(G293="2013","IPA 1",IF(G293="2014","IPA 2",IF(G293="2015","IPA 2",IF(G293="2016","IPA 2",IF(G293="2017","IPA 2",IF(G293="2018","IPA 2",IF(G293="2019","IPA 2",IF(G293="2020","IPA 2","IPA 3"))))))))))))))</f>
        <v>IPA 1</v>
      </c>
      <c r="D293" s="618" t="s">
        <v>8421</v>
      </c>
      <c r="G293" s="0" t="s">
        <v>8301</v>
      </c>
      <c r="H293" s="619" t="n">
        <v>40497.375</v>
      </c>
      <c r="I293" s="619" t="n">
        <v>40498.5208333333</v>
      </c>
      <c r="J293" s="618" t="n">
        <v>33110</v>
      </c>
      <c r="K293" s="0" t="s">
        <v>7830</v>
      </c>
      <c r="L293" s="620" t="n">
        <v>12606.6</v>
      </c>
      <c r="M293" s="621" t="s">
        <v>27</v>
      </c>
      <c r="N293" s="0" t="s">
        <v>8422</v>
      </c>
      <c r="O293" s="0" t="s">
        <v>27</v>
      </c>
    </row>
    <row r="294" customFormat="false" ht="13.8" hidden="false" customHeight="false" outlineLevel="0" collapsed="false">
      <c r="A294" s="0" t="str">
        <f aca="false">IF(G294="2007","IPA 1",IF(G294="2008","IPA 1",IF(G294="2009","IPA 1",IF(G294="2010","IPA 1",IF(G294="2011","IPA 1",IF(G294="2012","IPA 1",IF(G294="2013","IPA 1",IF(G294="2014","IPA 2",IF(G294="2015","IPA 2",IF(G294="2016","IPA 2",IF(G294="2017","IPA 2",IF(G294="2018","IPA 2",IF(G294="2019","IPA 2",IF(G294="2020","IPA 2","IPA 3"))))))))))))))</f>
        <v>IPA 1</v>
      </c>
      <c r="D294" s="618" t="s">
        <v>8423</v>
      </c>
      <c r="G294" s="0" t="s">
        <v>8173</v>
      </c>
      <c r="H294" s="619" t="n">
        <v>40091.375</v>
      </c>
      <c r="I294" s="619" t="n">
        <v>40094.7083333333</v>
      </c>
      <c r="J294" s="618" t="n">
        <v>33111</v>
      </c>
      <c r="K294" s="0" t="s">
        <v>7849</v>
      </c>
      <c r="L294" s="620" t="n">
        <v>3403.56</v>
      </c>
      <c r="M294" s="621" t="s">
        <v>27</v>
      </c>
      <c r="N294" s="0" t="s">
        <v>8422</v>
      </c>
      <c r="O294" s="0" t="s">
        <v>7502</v>
      </c>
    </row>
    <row r="295" customFormat="false" ht="13.8" hidden="false" customHeight="false" outlineLevel="0" collapsed="false">
      <c r="A295" s="0" t="str">
        <f aca="false">IF(G295="2007","IPA 1",IF(G295="2008","IPA 1",IF(G295="2009","IPA 1",IF(G295="2010","IPA 1",IF(G295="2011","IPA 1",IF(G295="2012","IPA 1",IF(G295="2013","IPA 1",IF(G295="2014","IPA 2",IF(G295="2015","IPA 2",IF(G295="2016","IPA 2",IF(G295="2017","IPA 2",IF(G295="2018","IPA 2",IF(G295="2019","IPA 2",IF(G295="2020","IPA 2","IPA 3"))))))))))))))</f>
        <v>IPA 1</v>
      </c>
      <c r="D295" s="618" t="s">
        <v>8424</v>
      </c>
      <c r="G295" s="0" t="s">
        <v>8173</v>
      </c>
      <c r="H295" s="619" t="n">
        <v>40080.375</v>
      </c>
      <c r="I295" s="619" t="n">
        <v>40080.7291666667</v>
      </c>
      <c r="J295" s="618" t="n">
        <v>33114</v>
      </c>
      <c r="K295" s="0" t="s">
        <v>7830</v>
      </c>
      <c r="L295" s="620" t="n">
        <v>7498.03</v>
      </c>
      <c r="M295" s="621" t="s">
        <v>8425</v>
      </c>
      <c r="N295" s="0" t="s">
        <v>8426</v>
      </c>
      <c r="O295" s="0" t="s">
        <v>7861</v>
      </c>
    </row>
    <row r="296" customFormat="false" ht="13.8" hidden="false" customHeight="false" outlineLevel="0" collapsed="false">
      <c r="A296" s="0" t="str">
        <f aca="false">IF(G296="2007","IPA 1",IF(G296="2008","IPA 1",IF(G296="2009","IPA 1",IF(G296="2010","IPA 1",IF(G296="2011","IPA 1",IF(G296="2012","IPA 1",IF(G296="2013","IPA 1",IF(G296="2014","IPA 2",IF(G296="2015","IPA 2",IF(G296="2016","IPA 2",IF(G296="2017","IPA 2",IF(G296="2018","IPA 2",IF(G296="2019","IPA 2",IF(G296="2020","IPA 2","IPA 3"))))))))))))))</f>
        <v>IPA 1</v>
      </c>
      <c r="D296" s="618" t="s">
        <v>8427</v>
      </c>
      <c r="G296" s="0" t="s">
        <v>8173</v>
      </c>
      <c r="H296" s="619" t="n">
        <v>39967.3333333333</v>
      </c>
      <c r="I296" s="619" t="n">
        <v>39968.5833333333</v>
      </c>
      <c r="J296" s="618" t="n">
        <v>33151</v>
      </c>
      <c r="K296" s="0" t="s">
        <v>7849</v>
      </c>
      <c r="L296" s="620" t="n">
        <v>9572.77</v>
      </c>
      <c r="M296" s="621" t="s">
        <v>8428</v>
      </c>
      <c r="N296" s="0" t="s">
        <v>8429</v>
      </c>
      <c r="O296" s="0" t="s">
        <v>7869</v>
      </c>
    </row>
    <row r="297" customFormat="false" ht="13.8" hidden="false" customHeight="false" outlineLevel="0" collapsed="false">
      <c r="A297" s="0" t="str">
        <f aca="false">IF(G297="2007","IPA 1",IF(G297="2008","IPA 1",IF(G297="2009","IPA 1",IF(G297="2010","IPA 1",IF(G297="2011","IPA 1",IF(G297="2012","IPA 1",IF(G297="2013","IPA 1",IF(G297="2014","IPA 2",IF(G297="2015","IPA 2",IF(G297="2016","IPA 2",IF(G297="2017","IPA 2",IF(G297="2018","IPA 2",IF(G297="2019","IPA 2",IF(G297="2020","IPA 2","IPA 3"))))))))))))))</f>
        <v>IPA 1</v>
      </c>
      <c r="D297" s="618" t="s">
        <v>8430</v>
      </c>
      <c r="G297" s="0" t="s">
        <v>8173</v>
      </c>
      <c r="H297" s="619" t="n">
        <v>39947.375</v>
      </c>
      <c r="I297" s="619" t="n">
        <v>39948.7083333333</v>
      </c>
      <c r="J297" s="618" t="n">
        <v>33226</v>
      </c>
      <c r="K297" s="0" t="s">
        <v>7830</v>
      </c>
      <c r="L297" s="620" t="n">
        <v>33303.36</v>
      </c>
      <c r="M297" s="621" t="s">
        <v>8144</v>
      </c>
      <c r="N297" s="0" t="s">
        <v>8431</v>
      </c>
      <c r="O297" s="0" t="s">
        <v>7861</v>
      </c>
    </row>
    <row r="298" customFormat="false" ht="13.8" hidden="false" customHeight="false" outlineLevel="0" collapsed="false">
      <c r="A298" s="0" t="str">
        <f aca="false">IF(G298="2007","IPA 1",IF(G298="2008","IPA 1",IF(G298="2009","IPA 1",IF(G298="2010","IPA 1",IF(G298="2011","IPA 1",IF(G298="2012","IPA 1",IF(G298="2013","IPA 1",IF(G298="2014","IPA 2",IF(G298="2015","IPA 2",IF(G298="2016","IPA 2",IF(G298="2017","IPA 2",IF(G298="2018","IPA 2",IF(G298="2019","IPA 2",IF(G298="2020","IPA 2","IPA 3"))))))))))))))</f>
        <v>IPA 1</v>
      </c>
      <c r="D298" s="618" t="s">
        <v>8432</v>
      </c>
      <c r="G298" s="0" t="s">
        <v>8173</v>
      </c>
      <c r="H298" s="619" t="n">
        <v>40066.375</v>
      </c>
      <c r="I298" s="619" t="n">
        <v>40067.6666666667</v>
      </c>
      <c r="J298" s="618" t="n">
        <v>33230</v>
      </c>
      <c r="K298" s="0" t="s">
        <v>7830</v>
      </c>
      <c r="L298" s="620" t="n">
        <v>35586</v>
      </c>
      <c r="M298" s="621" t="s">
        <v>8144</v>
      </c>
      <c r="N298" s="0" t="s">
        <v>8433</v>
      </c>
      <c r="O298" s="0" t="s">
        <v>8096</v>
      </c>
    </row>
    <row r="299" customFormat="false" ht="13.8" hidden="false" customHeight="false" outlineLevel="0" collapsed="false">
      <c r="A299" s="0" t="str">
        <f aca="false">IF(G299="2007","IPA 1",IF(G299="2008","IPA 1",IF(G299="2009","IPA 1",IF(G299="2010","IPA 1",IF(G299="2011","IPA 1",IF(G299="2012","IPA 1",IF(G299="2013","IPA 1",IF(G299="2014","IPA 2",IF(G299="2015","IPA 2",IF(G299="2016","IPA 2",IF(G299="2017","IPA 2",IF(G299="2018","IPA 2",IF(G299="2019","IPA 2",IF(G299="2020","IPA 2","IPA 3"))))))))))))))</f>
        <v>IPA 1</v>
      </c>
      <c r="D299" s="618" t="s">
        <v>8434</v>
      </c>
      <c r="G299" s="0" t="s">
        <v>8173</v>
      </c>
      <c r="H299" s="619" t="n">
        <v>39931.375</v>
      </c>
      <c r="I299" s="619" t="n">
        <v>39943.7291666667</v>
      </c>
      <c r="J299" s="618" t="n">
        <v>33253</v>
      </c>
      <c r="K299" s="0" t="s">
        <v>7856</v>
      </c>
      <c r="L299" s="620" t="n">
        <v>19122.04</v>
      </c>
      <c r="M299" s="621" t="s">
        <v>8186</v>
      </c>
      <c r="O299" s="0" t="s">
        <v>7514</v>
      </c>
    </row>
    <row r="300" customFormat="false" ht="13.8" hidden="false" customHeight="false" outlineLevel="0" collapsed="false">
      <c r="A300" s="0" t="str">
        <f aca="false">IF(G300="2007","IPA 1",IF(G300="2008","IPA 1",IF(G300="2009","IPA 1",IF(G300="2010","IPA 1",IF(G300="2011","IPA 1",IF(G300="2012","IPA 1",IF(G300="2013","IPA 1",IF(G300="2014","IPA 2",IF(G300="2015","IPA 2",IF(G300="2016","IPA 2",IF(G300="2017","IPA 2",IF(G300="2018","IPA 2",IF(G300="2019","IPA 2",IF(G300="2020","IPA 2","IPA 3"))))))))))))))</f>
        <v>IPA 1</v>
      </c>
      <c r="D300" s="618" t="s">
        <v>8435</v>
      </c>
      <c r="G300" s="0" t="s">
        <v>8173</v>
      </c>
      <c r="H300" s="619" t="n">
        <v>39979.375</v>
      </c>
      <c r="I300" s="619" t="n">
        <v>39980.7083333333</v>
      </c>
      <c r="J300" s="618" t="n">
        <v>33254</v>
      </c>
      <c r="K300" s="0" t="s">
        <v>7849</v>
      </c>
      <c r="L300" s="620" t="n">
        <v>7049.6</v>
      </c>
      <c r="M300" s="621" t="s">
        <v>8436</v>
      </c>
      <c r="N300" s="0" t="s">
        <v>8437</v>
      </c>
      <c r="O300" s="0" t="s">
        <v>4133</v>
      </c>
    </row>
    <row r="301" customFormat="false" ht="13.8" hidden="false" customHeight="false" outlineLevel="0" collapsed="false">
      <c r="A301" s="0" t="str">
        <f aca="false">IF(G301="2007","IPA 1",IF(G301="2008","IPA 1",IF(G301="2009","IPA 1",IF(G301="2010","IPA 1",IF(G301="2011","IPA 1",IF(G301="2012","IPA 1",IF(G301="2013","IPA 1",IF(G301="2014","IPA 2",IF(G301="2015","IPA 2",IF(G301="2016","IPA 2",IF(G301="2017","IPA 2",IF(G301="2018","IPA 2",IF(G301="2019","IPA 2",IF(G301="2020","IPA 2","IPA 3"))))))))))))))</f>
        <v>IPA 1</v>
      </c>
      <c r="D301" s="618" t="s">
        <v>8438</v>
      </c>
      <c r="G301" s="0" t="s">
        <v>8173</v>
      </c>
      <c r="H301" s="619" t="n">
        <v>40130.375</v>
      </c>
      <c r="I301" s="619" t="n">
        <v>40130.7291666667</v>
      </c>
      <c r="J301" s="618" t="n">
        <v>33297</v>
      </c>
      <c r="K301" s="0" t="s">
        <v>7830</v>
      </c>
      <c r="L301" s="620" t="n">
        <v>15406.49</v>
      </c>
      <c r="M301" s="621" t="s">
        <v>8158</v>
      </c>
      <c r="N301" s="0" t="s">
        <v>8439</v>
      </c>
      <c r="O301" s="0" t="s">
        <v>7514</v>
      </c>
    </row>
    <row r="302" customFormat="false" ht="13.8" hidden="false" customHeight="false" outlineLevel="0" collapsed="false">
      <c r="A302" s="0" t="str">
        <f aca="false">IF(G302="2007","IPA 1",IF(G302="2008","IPA 1",IF(G302="2009","IPA 1",IF(G302="2010","IPA 1",IF(G302="2011","IPA 1",IF(G302="2012","IPA 1",IF(G302="2013","IPA 1",IF(G302="2014","IPA 2",IF(G302="2015","IPA 2",IF(G302="2016","IPA 2",IF(G302="2017","IPA 2",IF(G302="2018","IPA 2",IF(G302="2019","IPA 2",IF(G302="2020","IPA 2","IPA 3"))))))))))))))</f>
        <v>IPA 1</v>
      </c>
      <c r="D302" s="618" t="s">
        <v>8440</v>
      </c>
      <c r="G302" s="0" t="s">
        <v>8173</v>
      </c>
      <c r="H302" s="619" t="n">
        <v>39939.375</v>
      </c>
      <c r="I302" s="619" t="n">
        <v>39960.7291666667</v>
      </c>
      <c r="J302" s="618" t="n">
        <v>33309</v>
      </c>
      <c r="K302" s="0" t="s">
        <v>7856</v>
      </c>
      <c r="L302" s="620" t="n">
        <v>3629.88</v>
      </c>
      <c r="M302" s="621" t="s">
        <v>8186</v>
      </c>
      <c r="O302" s="0" t="s">
        <v>7514</v>
      </c>
    </row>
    <row r="303" customFormat="false" ht="13.8" hidden="false" customHeight="false" outlineLevel="0" collapsed="false">
      <c r="A303" s="0" t="str">
        <f aca="false">IF(G303="2007","IPA 1",IF(G303="2008","IPA 1",IF(G303="2009","IPA 1",IF(G303="2010","IPA 1",IF(G303="2011","IPA 1",IF(G303="2012","IPA 1",IF(G303="2013","IPA 1",IF(G303="2014","IPA 2",IF(G303="2015","IPA 2",IF(G303="2016","IPA 2",IF(G303="2017","IPA 2",IF(G303="2018","IPA 2",IF(G303="2019","IPA 2",IF(G303="2020","IPA 2","IPA 3"))))))))))))))</f>
        <v>IPA 1</v>
      </c>
      <c r="D303" s="618" t="s">
        <v>8441</v>
      </c>
      <c r="G303" s="0" t="s">
        <v>8173</v>
      </c>
      <c r="H303" s="619" t="n">
        <v>39961.3541666667</v>
      </c>
      <c r="I303" s="619" t="n">
        <v>39962.7291666667</v>
      </c>
      <c r="J303" s="618" t="n">
        <v>33310</v>
      </c>
      <c r="K303" s="0" t="s">
        <v>7830</v>
      </c>
      <c r="L303" s="620" t="n">
        <v>14424.42</v>
      </c>
      <c r="M303" s="621" t="s">
        <v>8442</v>
      </c>
      <c r="N303" s="0" t="s">
        <v>8443</v>
      </c>
      <c r="O303" s="0" t="s">
        <v>4139</v>
      </c>
    </row>
    <row r="304" customFormat="false" ht="13.8" hidden="false" customHeight="false" outlineLevel="0" collapsed="false">
      <c r="A304" s="0" t="str">
        <f aca="false">IF(G304="2007","IPA 1",IF(G304="2008","IPA 1",IF(G304="2009","IPA 1",IF(G304="2010","IPA 1",IF(G304="2011","IPA 1",IF(G304="2012","IPA 1",IF(G304="2013","IPA 1",IF(G304="2014","IPA 2",IF(G304="2015","IPA 2",IF(G304="2016","IPA 2",IF(G304="2017","IPA 2",IF(G304="2018","IPA 2",IF(G304="2019","IPA 2",IF(G304="2020","IPA 2","IPA 3"))))))))))))))</f>
        <v>IPA 1</v>
      </c>
      <c r="D304" s="618" t="s">
        <v>8444</v>
      </c>
      <c r="G304" s="0" t="s">
        <v>8173</v>
      </c>
      <c r="H304" s="619" t="n">
        <v>39993.375</v>
      </c>
      <c r="I304" s="619" t="n">
        <v>39994.7083333333</v>
      </c>
      <c r="J304" s="618" t="n">
        <v>33332</v>
      </c>
      <c r="K304" s="0" t="s">
        <v>7830</v>
      </c>
      <c r="L304" s="620" t="n">
        <v>61683.45</v>
      </c>
      <c r="M304" s="621" t="s">
        <v>8445</v>
      </c>
      <c r="N304" s="0" t="s">
        <v>8446</v>
      </c>
      <c r="O304" s="0" t="s">
        <v>7514</v>
      </c>
    </row>
    <row r="305" customFormat="false" ht="13.8" hidden="false" customHeight="false" outlineLevel="0" collapsed="false">
      <c r="A305" s="0" t="str">
        <f aca="false">IF(G305="2007","IPA 1",IF(G305="2008","IPA 1",IF(G305="2009","IPA 1",IF(G305="2010","IPA 1",IF(G305="2011","IPA 1",IF(G305="2012","IPA 1",IF(G305="2013","IPA 1",IF(G305="2014","IPA 2",IF(G305="2015","IPA 2",IF(G305="2016","IPA 2",IF(G305="2017","IPA 2",IF(G305="2018","IPA 2",IF(G305="2019","IPA 2",IF(G305="2020","IPA 2","IPA 3"))))))))))))))</f>
        <v>IPA 1</v>
      </c>
      <c r="D305" s="618" t="s">
        <v>8447</v>
      </c>
      <c r="G305" s="0" t="s">
        <v>8173</v>
      </c>
      <c r="H305" s="619" t="n">
        <v>39944.375</v>
      </c>
      <c r="I305" s="619" t="n">
        <v>39966.7291666667</v>
      </c>
      <c r="J305" s="618" t="n">
        <v>33341</v>
      </c>
      <c r="K305" s="0" t="s">
        <v>7856</v>
      </c>
      <c r="L305" s="620" t="n">
        <v>101.08</v>
      </c>
      <c r="M305" s="621" t="s">
        <v>8186</v>
      </c>
      <c r="O305" s="0" t="s">
        <v>7514</v>
      </c>
    </row>
    <row r="306" customFormat="false" ht="13.8" hidden="false" customHeight="false" outlineLevel="0" collapsed="false">
      <c r="A306" s="0" t="str">
        <f aca="false">IF(G306="2007","IPA 1",IF(G306="2008","IPA 1",IF(G306="2009","IPA 1",IF(G306="2010","IPA 1",IF(G306="2011","IPA 1",IF(G306="2012","IPA 1",IF(G306="2013","IPA 1",IF(G306="2014","IPA 2",IF(G306="2015","IPA 2",IF(G306="2016","IPA 2",IF(G306="2017","IPA 2",IF(G306="2018","IPA 2",IF(G306="2019","IPA 2",IF(G306="2020","IPA 2","IPA 3"))))))))))))))</f>
        <v>IPA 1</v>
      </c>
      <c r="D306" s="618" t="s">
        <v>8448</v>
      </c>
      <c r="G306" s="0" t="s">
        <v>8173</v>
      </c>
      <c r="H306" s="619" t="n">
        <v>40106.375</v>
      </c>
      <c r="I306" s="619" t="n">
        <v>40106.75</v>
      </c>
      <c r="J306" s="618" t="n">
        <v>33353</v>
      </c>
      <c r="K306" s="0" t="s">
        <v>7830</v>
      </c>
      <c r="L306" s="620" t="n">
        <v>25386.62</v>
      </c>
      <c r="M306" s="621" t="s">
        <v>8144</v>
      </c>
      <c r="N306" s="0" t="s">
        <v>8449</v>
      </c>
      <c r="O306" s="0" t="s">
        <v>27</v>
      </c>
    </row>
    <row r="307" customFormat="false" ht="13.8" hidden="false" customHeight="false" outlineLevel="0" collapsed="false">
      <c r="A307" s="0" t="str">
        <f aca="false">IF(G307="2007","IPA 1",IF(G307="2008","IPA 1",IF(G307="2009","IPA 1",IF(G307="2010","IPA 1",IF(G307="2011","IPA 1",IF(G307="2012","IPA 1",IF(G307="2013","IPA 1",IF(G307="2014","IPA 2",IF(G307="2015","IPA 2",IF(G307="2016","IPA 2",IF(G307="2017","IPA 2",IF(G307="2018","IPA 2",IF(G307="2019","IPA 2",IF(G307="2020","IPA 2","IPA 3"))))))))))))))</f>
        <v>IPA 1</v>
      </c>
      <c r="D307" s="618" t="s">
        <v>8450</v>
      </c>
      <c r="G307" s="0" t="s">
        <v>8173</v>
      </c>
      <c r="H307" s="619" t="n">
        <v>40084.375</v>
      </c>
      <c r="I307" s="619" t="n">
        <v>40084.75</v>
      </c>
      <c r="J307" s="618" t="n">
        <v>33370</v>
      </c>
      <c r="K307" s="0" t="s">
        <v>7830</v>
      </c>
      <c r="L307" s="620" t="n">
        <v>19450.63</v>
      </c>
      <c r="M307" s="621" t="s">
        <v>8451</v>
      </c>
      <c r="N307" s="0" t="s">
        <v>8452</v>
      </c>
      <c r="O307" s="0" t="s">
        <v>7514</v>
      </c>
    </row>
    <row r="308" customFormat="false" ht="13.8" hidden="false" customHeight="false" outlineLevel="0" collapsed="false">
      <c r="A308" s="0" t="str">
        <f aca="false">IF(G308="2007","IPA 1",IF(G308="2008","IPA 1",IF(G308="2009","IPA 1",IF(G308="2010","IPA 1",IF(G308="2011","IPA 1",IF(G308="2012","IPA 1",IF(G308="2013","IPA 1",IF(G308="2014","IPA 2",IF(G308="2015","IPA 2",IF(G308="2016","IPA 2",IF(G308="2017","IPA 2",IF(G308="2018","IPA 2",IF(G308="2019","IPA 2",IF(G308="2020","IPA 2","IPA 3"))))))))))))))</f>
        <v>IPA 1</v>
      </c>
      <c r="D308" s="618" t="s">
        <v>8453</v>
      </c>
      <c r="G308" s="0" t="s">
        <v>8173</v>
      </c>
      <c r="H308" s="619" t="n">
        <v>40085.375</v>
      </c>
      <c r="I308" s="619" t="n">
        <v>40085.5416666667</v>
      </c>
      <c r="J308" s="618" t="n">
        <v>33371</v>
      </c>
      <c r="K308" s="0" t="s">
        <v>7830</v>
      </c>
      <c r="L308" s="620" t="n">
        <v>2080.56</v>
      </c>
      <c r="M308" s="621" t="s">
        <v>8144</v>
      </c>
      <c r="N308" s="0" t="s">
        <v>8072</v>
      </c>
      <c r="O308" s="0" t="s">
        <v>7514</v>
      </c>
    </row>
    <row r="309" customFormat="false" ht="13.8" hidden="false" customHeight="false" outlineLevel="0" collapsed="false">
      <c r="A309" s="0" t="str">
        <f aca="false">IF(G309="2007","IPA 1",IF(G309="2008","IPA 1",IF(G309="2009","IPA 1",IF(G309="2010","IPA 1",IF(G309="2011","IPA 1",IF(G309="2012","IPA 1",IF(G309="2013","IPA 1",IF(G309="2014","IPA 2",IF(G309="2015","IPA 2",IF(G309="2016","IPA 2",IF(G309="2017","IPA 2",IF(G309="2018","IPA 2",IF(G309="2019","IPA 2",IF(G309="2020","IPA 2","IPA 3"))))))))))))))</f>
        <v>IPA 1</v>
      </c>
      <c r="D309" s="618" t="s">
        <v>8454</v>
      </c>
      <c r="G309" s="0" t="s">
        <v>8173</v>
      </c>
      <c r="H309" s="619" t="n">
        <v>40098.625</v>
      </c>
      <c r="I309" s="619" t="n">
        <v>40100.75</v>
      </c>
      <c r="J309" s="618" t="n">
        <v>33372</v>
      </c>
      <c r="K309" s="0" t="s">
        <v>7830</v>
      </c>
      <c r="L309" s="620" t="n">
        <v>33835.92</v>
      </c>
      <c r="M309" s="621" t="s">
        <v>8205</v>
      </c>
      <c r="N309" s="0" t="s">
        <v>8455</v>
      </c>
      <c r="O309" s="0" t="s">
        <v>4113</v>
      </c>
    </row>
    <row r="310" customFormat="false" ht="13.8" hidden="false" customHeight="false" outlineLevel="0" collapsed="false">
      <c r="A310" s="0" t="str">
        <f aca="false">IF(G310="2007","IPA 1",IF(G310="2008","IPA 1",IF(G310="2009","IPA 1",IF(G310="2010","IPA 1",IF(G310="2011","IPA 1",IF(G310="2012","IPA 1",IF(G310="2013","IPA 1",IF(G310="2014","IPA 2",IF(G310="2015","IPA 2",IF(G310="2016","IPA 2",IF(G310="2017","IPA 2",IF(G310="2018","IPA 2",IF(G310="2019","IPA 2",IF(G310="2020","IPA 2","IPA 3"))))))))))))))</f>
        <v>IPA 1</v>
      </c>
      <c r="D310" s="618" t="s">
        <v>8203</v>
      </c>
      <c r="G310" s="0" t="s">
        <v>8173</v>
      </c>
      <c r="H310" s="619" t="n">
        <v>39951.375</v>
      </c>
      <c r="I310" s="619" t="n">
        <v>39966.7291666667</v>
      </c>
      <c r="J310" s="618" t="n">
        <v>33377</v>
      </c>
      <c r="K310" s="0" t="s">
        <v>7856</v>
      </c>
      <c r="L310" s="620" t="n">
        <v>5092.06</v>
      </c>
      <c r="M310" s="621" t="s">
        <v>8186</v>
      </c>
      <c r="O310" s="0" t="s">
        <v>7514</v>
      </c>
    </row>
    <row r="311" customFormat="false" ht="13.8" hidden="false" customHeight="false" outlineLevel="0" collapsed="false">
      <c r="A311" s="0" t="str">
        <f aca="false">IF(G311="2007","IPA 1",IF(G311="2008","IPA 1",IF(G311="2009","IPA 1",IF(G311="2010","IPA 1",IF(G311="2011","IPA 1",IF(G311="2012","IPA 1",IF(G311="2013","IPA 1",IF(G311="2014","IPA 2",IF(G311="2015","IPA 2",IF(G311="2016","IPA 2",IF(G311="2017","IPA 2",IF(G311="2018","IPA 2",IF(G311="2019","IPA 2",IF(G311="2020","IPA 2","IPA 3"))))))))))))))</f>
        <v>IPA 1</v>
      </c>
      <c r="D311" s="618" t="s">
        <v>8456</v>
      </c>
      <c r="G311" s="0" t="s">
        <v>8173</v>
      </c>
      <c r="H311" s="619" t="n">
        <v>40091.375</v>
      </c>
      <c r="I311" s="619" t="n">
        <v>40091.7083333333</v>
      </c>
      <c r="J311" s="618" t="n">
        <v>33381</v>
      </c>
      <c r="K311" s="0" t="s">
        <v>7830</v>
      </c>
      <c r="L311" s="620" t="n">
        <v>4688.56</v>
      </c>
      <c r="M311" s="621" t="s">
        <v>27</v>
      </c>
      <c r="N311" s="0" t="s">
        <v>8457</v>
      </c>
      <c r="O311" s="0" t="s">
        <v>27</v>
      </c>
    </row>
    <row r="312" customFormat="false" ht="13.8" hidden="false" customHeight="false" outlineLevel="0" collapsed="false">
      <c r="A312" s="0" t="str">
        <f aca="false">IF(G312="2007","IPA 1",IF(G312="2008","IPA 1",IF(G312="2009","IPA 1",IF(G312="2010","IPA 1",IF(G312="2011","IPA 1",IF(G312="2012","IPA 1",IF(G312="2013","IPA 1",IF(G312="2014","IPA 2",IF(G312="2015","IPA 2",IF(G312="2016","IPA 2",IF(G312="2017","IPA 2",IF(G312="2018","IPA 2",IF(G312="2019","IPA 2",IF(G312="2020","IPA 2","IPA 3"))))))))))))))</f>
        <v>IPA 1</v>
      </c>
      <c r="D312" s="618" t="s">
        <v>8458</v>
      </c>
      <c r="G312" s="0" t="s">
        <v>8173</v>
      </c>
      <c r="H312" s="619" t="n">
        <v>40163.375</v>
      </c>
      <c r="I312" s="619" t="n">
        <v>40164.7083333333</v>
      </c>
      <c r="J312" s="618" t="n">
        <v>33382</v>
      </c>
      <c r="K312" s="0" t="s">
        <v>7841</v>
      </c>
      <c r="L312" s="620" t="n">
        <v>2483.38</v>
      </c>
      <c r="M312" s="621" t="s">
        <v>27</v>
      </c>
      <c r="N312" s="0" t="s">
        <v>8457</v>
      </c>
      <c r="O312" s="0" t="s">
        <v>27</v>
      </c>
    </row>
    <row r="313" customFormat="false" ht="13.8" hidden="false" customHeight="false" outlineLevel="0" collapsed="false">
      <c r="A313" s="0" t="str">
        <f aca="false">IF(G313="2007","IPA 1",IF(G313="2008","IPA 1",IF(G313="2009","IPA 1",IF(G313="2010","IPA 1",IF(G313="2011","IPA 1",IF(G313="2012","IPA 1",IF(G313="2013","IPA 1",IF(G313="2014","IPA 2",IF(G313="2015","IPA 2",IF(G313="2016","IPA 2",IF(G313="2017","IPA 2",IF(G313="2018","IPA 2",IF(G313="2019","IPA 2",IF(G313="2020","IPA 2","IPA 3"))))))))))))))</f>
        <v>IPA 1</v>
      </c>
      <c r="D313" s="618" t="s">
        <v>8459</v>
      </c>
      <c r="G313" s="0" t="s">
        <v>8173</v>
      </c>
      <c r="H313" s="619" t="n">
        <v>39993.375</v>
      </c>
      <c r="I313" s="619" t="n">
        <v>39994.7083333333</v>
      </c>
      <c r="J313" s="618" t="n">
        <v>33384</v>
      </c>
      <c r="K313" s="0" t="s">
        <v>7830</v>
      </c>
      <c r="L313" s="620" t="n">
        <v>20005.78</v>
      </c>
      <c r="M313" s="621" t="s">
        <v>8144</v>
      </c>
      <c r="N313" s="0" t="s">
        <v>8460</v>
      </c>
      <c r="O313" s="0" t="s">
        <v>7861</v>
      </c>
    </row>
    <row r="314" customFormat="false" ht="13.8" hidden="false" customHeight="false" outlineLevel="0" collapsed="false">
      <c r="A314" s="0" t="str">
        <f aca="false">IF(G314="2007","IPA 1",IF(G314="2008","IPA 1",IF(G314="2009","IPA 1",IF(G314="2010","IPA 1",IF(G314="2011","IPA 1",IF(G314="2012","IPA 1",IF(G314="2013","IPA 1",IF(G314="2014","IPA 2",IF(G314="2015","IPA 2",IF(G314="2016","IPA 2",IF(G314="2017","IPA 2",IF(G314="2018","IPA 2",IF(G314="2019","IPA 2",IF(G314="2020","IPA 2","IPA 3"))))))))))))))</f>
        <v>IPA 1</v>
      </c>
      <c r="D314" s="618" t="s">
        <v>8461</v>
      </c>
      <c r="G314" s="0" t="s">
        <v>8173</v>
      </c>
      <c r="H314" s="619" t="n">
        <v>40093.375</v>
      </c>
      <c r="I314" s="619" t="n">
        <v>40095.7083333333</v>
      </c>
      <c r="J314" s="618" t="n">
        <v>33385</v>
      </c>
      <c r="K314" s="0" t="s">
        <v>7849</v>
      </c>
      <c r="L314" s="620" t="n">
        <v>5976.67</v>
      </c>
      <c r="M314" s="621" t="s">
        <v>27</v>
      </c>
      <c r="N314" s="0" t="s">
        <v>8457</v>
      </c>
      <c r="O314" s="0" t="s">
        <v>8462</v>
      </c>
    </row>
    <row r="315" customFormat="false" ht="13.8" hidden="false" customHeight="false" outlineLevel="0" collapsed="false">
      <c r="A315" s="0" t="str">
        <f aca="false">IF(G315="2007","IPA 1",IF(G315="2008","IPA 1",IF(G315="2009","IPA 1",IF(G315="2010","IPA 1",IF(G315="2011","IPA 1",IF(G315="2012","IPA 1",IF(G315="2013","IPA 1",IF(G315="2014","IPA 2",IF(G315="2015","IPA 2",IF(G315="2016","IPA 2",IF(G315="2017","IPA 2",IF(G315="2018","IPA 2",IF(G315="2019","IPA 2",IF(G315="2020","IPA 2","IPA 3"))))))))))))))</f>
        <v>IPA 1</v>
      </c>
      <c r="D315" s="618" t="s">
        <v>8463</v>
      </c>
      <c r="G315" s="0" t="s">
        <v>8173</v>
      </c>
      <c r="H315" s="619" t="n">
        <v>40023.375</v>
      </c>
      <c r="I315" s="619" t="n">
        <v>40025.7083333333</v>
      </c>
      <c r="J315" s="618" t="n">
        <v>33405</v>
      </c>
      <c r="K315" s="0" t="s">
        <v>7841</v>
      </c>
      <c r="L315" s="620" t="n">
        <v>2622.85</v>
      </c>
      <c r="M315" s="621" t="s">
        <v>27</v>
      </c>
      <c r="N315" s="0" t="s">
        <v>7889</v>
      </c>
      <c r="O315" s="0" t="s">
        <v>27</v>
      </c>
    </row>
    <row r="316" customFormat="false" ht="13.8" hidden="false" customHeight="false" outlineLevel="0" collapsed="false">
      <c r="A316" s="0" t="str">
        <f aca="false">IF(G316="2007","IPA 1",IF(G316="2008","IPA 1",IF(G316="2009","IPA 1",IF(G316="2010","IPA 1",IF(G316="2011","IPA 1",IF(G316="2012","IPA 1",IF(G316="2013","IPA 1",IF(G316="2014","IPA 2",IF(G316="2015","IPA 2",IF(G316="2016","IPA 2",IF(G316="2017","IPA 2",IF(G316="2018","IPA 2",IF(G316="2019","IPA 2",IF(G316="2020","IPA 2","IPA 3"))))))))))))))</f>
        <v>IPA 1</v>
      </c>
      <c r="D316" s="618" t="s">
        <v>8464</v>
      </c>
      <c r="G316" s="0" t="s">
        <v>8173</v>
      </c>
      <c r="H316" s="619" t="n">
        <v>40091.375</v>
      </c>
      <c r="I316" s="619" t="n">
        <v>40092.75</v>
      </c>
      <c r="J316" s="618" t="n">
        <v>33420</v>
      </c>
      <c r="K316" s="0" t="s">
        <v>7830</v>
      </c>
      <c r="L316" s="620" t="n">
        <v>42439.31</v>
      </c>
      <c r="M316" s="621" t="s">
        <v>8158</v>
      </c>
      <c r="N316" s="0" t="s">
        <v>8348</v>
      </c>
      <c r="O316" s="0" t="s">
        <v>8319</v>
      </c>
    </row>
    <row r="317" customFormat="false" ht="13.8" hidden="false" customHeight="false" outlineLevel="0" collapsed="false">
      <c r="A317" s="0" t="str">
        <f aca="false">IF(G317="2007","IPA 1",IF(G317="2008","IPA 1",IF(G317="2009","IPA 1",IF(G317="2010","IPA 1",IF(G317="2011","IPA 1",IF(G317="2012","IPA 1",IF(G317="2013","IPA 1",IF(G317="2014","IPA 2",IF(G317="2015","IPA 2",IF(G317="2016","IPA 2",IF(G317="2017","IPA 2",IF(G317="2018","IPA 2",IF(G317="2019","IPA 2",IF(G317="2020","IPA 2","IPA 3"))))))))))))))</f>
        <v>IPA 1</v>
      </c>
      <c r="D317" s="618" t="s">
        <v>8465</v>
      </c>
      <c r="G317" s="0" t="s">
        <v>8173</v>
      </c>
      <c r="H317" s="619" t="n">
        <v>40079.375</v>
      </c>
      <c r="I317" s="619" t="n">
        <v>40080.7083333333</v>
      </c>
      <c r="J317" s="618" t="n">
        <v>33421</v>
      </c>
      <c r="K317" s="0" t="s">
        <v>7830</v>
      </c>
      <c r="L317" s="620" t="n">
        <v>24727.26</v>
      </c>
      <c r="M317" s="621" t="s">
        <v>8144</v>
      </c>
      <c r="N317" s="0" t="s">
        <v>8466</v>
      </c>
      <c r="O317" s="0" t="s">
        <v>7464</v>
      </c>
    </row>
    <row r="318" customFormat="false" ht="13.8" hidden="false" customHeight="false" outlineLevel="0" collapsed="false">
      <c r="A318" s="0" t="str">
        <f aca="false">IF(G318="2007","IPA 1",IF(G318="2008","IPA 1",IF(G318="2009","IPA 1",IF(G318="2010","IPA 1",IF(G318="2011","IPA 1",IF(G318="2012","IPA 1",IF(G318="2013","IPA 1",IF(G318="2014","IPA 2",IF(G318="2015","IPA 2",IF(G318="2016","IPA 2",IF(G318="2017","IPA 2",IF(G318="2018","IPA 2",IF(G318="2019","IPA 2",IF(G318="2020","IPA 2","IPA 3"))))))))))))))</f>
        <v>IPA 1</v>
      </c>
      <c r="D318" s="618" t="s">
        <v>8467</v>
      </c>
      <c r="G318" s="0" t="s">
        <v>8173</v>
      </c>
      <c r="H318" s="619" t="n">
        <v>39972.375</v>
      </c>
      <c r="I318" s="619" t="n">
        <v>39974.6041666667</v>
      </c>
      <c r="J318" s="618" t="n">
        <v>33425</v>
      </c>
      <c r="K318" s="0" t="s">
        <v>7849</v>
      </c>
      <c r="L318" s="620" t="n">
        <v>346</v>
      </c>
      <c r="M318" s="621" t="s">
        <v>27</v>
      </c>
      <c r="N318" s="0" t="s">
        <v>8324</v>
      </c>
      <c r="O318" s="0" t="s">
        <v>7851</v>
      </c>
    </row>
    <row r="319" customFormat="false" ht="13.8" hidden="false" customHeight="false" outlineLevel="0" collapsed="false">
      <c r="A319" s="0" t="str">
        <f aca="false">IF(G319="2007","IPA 1",IF(G319="2008","IPA 1",IF(G319="2009","IPA 1",IF(G319="2010","IPA 1",IF(G319="2011","IPA 1",IF(G319="2012","IPA 1",IF(G319="2013","IPA 1",IF(G319="2014","IPA 2",IF(G319="2015","IPA 2",IF(G319="2016","IPA 2",IF(G319="2017","IPA 2",IF(G319="2018","IPA 2",IF(G319="2019","IPA 2",IF(G319="2020","IPA 2","IPA 3"))))))))))))))</f>
        <v>IPA 1</v>
      </c>
      <c r="D319" s="618" t="s">
        <v>8468</v>
      </c>
      <c r="G319" s="0" t="s">
        <v>8173</v>
      </c>
      <c r="H319" s="619" t="n">
        <v>40016.375</v>
      </c>
      <c r="I319" s="619" t="n">
        <v>40018.7083333333</v>
      </c>
      <c r="J319" s="618" t="n">
        <v>33450</v>
      </c>
      <c r="K319" s="0" t="s">
        <v>7841</v>
      </c>
      <c r="L319" s="620" t="n">
        <v>2300.56</v>
      </c>
      <c r="M319" s="621" t="s">
        <v>27</v>
      </c>
      <c r="N319" s="0" t="s">
        <v>7889</v>
      </c>
      <c r="O319" s="0" t="s">
        <v>27</v>
      </c>
    </row>
    <row r="320" customFormat="false" ht="13.8" hidden="false" customHeight="false" outlineLevel="0" collapsed="false">
      <c r="A320" s="0" t="str">
        <f aca="false">IF(G320="2007","IPA 1",IF(G320="2008","IPA 1",IF(G320="2009","IPA 1",IF(G320="2010","IPA 1",IF(G320="2011","IPA 1",IF(G320="2012","IPA 1",IF(G320="2013","IPA 1",IF(G320="2014","IPA 2",IF(G320="2015","IPA 2",IF(G320="2016","IPA 2",IF(G320="2017","IPA 2",IF(G320="2018","IPA 2",IF(G320="2019","IPA 2",IF(G320="2020","IPA 2","IPA 3"))))))))))))))</f>
        <v>IPA 1</v>
      </c>
      <c r="D320" s="618" t="s">
        <v>8469</v>
      </c>
      <c r="G320" s="0" t="s">
        <v>8173</v>
      </c>
      <c r="H320" s="619" t="n">
        <v>39993.375</v>
      </c>
      <c r="I320" s="619" t="n">
        <v>39994.71875</v>
      </c>
      <c r="J320" s="618" t="n">
        <v>33457</v>
      </c>
      <c r="K320" s="0" t="s">
        <v>7830</v>
      </c>
      <c r="L320" s="620" t="n">
        <v>59000.98</v>
      </c>
      <c r="M320" s="621" t="s">
        <v>8158</v>
      </c>
      <c r="N320" s="0" t="s">
        <v>8470</v>
      </c>
      <c r="O320" s="0" t="s">
        <v>4107</v>
      </c>
    </row>
    <row r="321" customFormat="false" ht="13.8" hidden="false" customHeight="false" outlineLevel="0" collapsed="false">
      <c r="A321" s="0" t="str">
        <f aca="false">IF(G321="2007","IPA 1",IF(G321="2008","IPA 1",IF(G321="2009","IPA 1",IF(G321="2010","IPA 1",IF(G321="2011","IPA 1",IF(G321="2012","IPA 1",IF(G321="2013","IPA 1",IF(G321="2014","IPA 2",IF(G321="2015","IPA 2",IF(G321="2016","IPA 2",IF(G321="2017","IPA 2",IF(G321="2018","IPA 2",IF(G321="2019","IPA 2",IF(G321="2020","IPA 2","IPA 3"))))))))))))))</f>
        <v>IPA 1</v>
      </c>
      <c r="D321" s="618" t="s">
        <v>8471</v>
      </c>
      <c r="G321" s="0" t="s">
        <v>8301</v>
      </c>
      <c r="H321" s="619" t="n">
        <v>40308.375</v>
      </c>
      <c r="I321" s="619" t="n">
        <v>40310.7083333333</v>
      </c>
      <c r="J321" s="618" t="n">
        <v>33471</v>
      </c>
      <c r="K321" s="0" t="s">
        <v>7841</v>
      </c>
      <c r="L321" s="620" t="n">
        <v>1494.55</v>
      </c>
      <c r="M321" s="621" t="s">
        <v>27</v>
      </c>
      <c r="N321" s="0" t="s">
        <v>8472</v>
      </c>
      <c r="O321" s="0" t="s">
        <v>27</v>
      </c>
    </row>
    <row r="322" customFormat="false" ht="13.8" hidden="false" customHeight="false" outlineLevel="0" collapsed="false">
      <c r="A322" s="0" t="str">
        <f aca="false">IF(G322="2007","IPA 1",IF(G322="2008","IPA 1",IF(G322="2009","IPA 1",IF(G322="2010","IPA 1",IF(G322="2011","IPA 1",IF(G322="2012","IPA 1",IF(G322="2013","IPA 1",IF(G322="2014","IPA 2",IF(G322="2015","IPA 2",IF(G322="2016","IPA 2",IF(G322="2017","IPA 2",IF(G322="2018","IPA 2",IF(G322="2019","IPA 2",IF(G322="2020","IPA 2","IPA 3"))))))))))))))</f>
        <v>IPA 1</v>
      </c>
      <c r="D322" s="618" t="s">
        <v>8473</v>
      </c>
      <c r="G322" s="0" t="s">
        <v>8301</v>
      </c>
      <c r="H322" s="619" t="n">
        <v>40289.375</v>
      </c>
      <c r="I322" s="619" t="n">
        <v>40290.7083333333</v>
      </c>
      <c r="J322" s="618" t="n">
        <v>33472</v>
      </c>
      <c r="K322" s="0" t="s">
        <v>7841</v>
      </c>
      <c r="L322" s="620" t="n">
        <v>163</v>
      </c>
      <c r="M322" s="621" t="s">
        <v>27</v>
      </c>
      <c r="N322" s="0" t="s">
        <v>8472</v>
      </c>
      <c r="O322" s="0" t="s">
        <v>27</v>
      </c>
    </row>
    <row r="323" customFormat="false" ht="13.8" hidden="false" customHeight="false" outlineLevel="0" collapsed="false">
      <c r="A323" s="0" t="str">
        <f aca="false">IF(G323="2007","IPA 1",IF(G323="2008","IPA 1",IF(G323="2009","IPA 1",IF(G323="2010","IPA 1",IF(G323="2011","IPA 1",IF(G323="2012","IPA 1",IF(G323="2013","IPA 1",IF(G323="2014","IPA 2",IF(G323="2015","IPA 2",IF(G323="2016","IPA 2",IF(G323="2017","IPA 2",IF(G323="2018","IPA 2",IF(G323="2019","IPA 2",IF(G323="2020","IPA 2","IPA 3"))))))))))))))</f>
        <v>IPA 1</v>
      </c>
      <c r="D323" s="618" t="s">
        <v>8474</v>
      </c>
      <c r="G323" s="0" t="s">
        <v>8301</v>
      </c>
      <c r="H323" s="619" t="n">
        <v>40266.375</v>
      </c>
      <c r="I323" s="619" t="n">
        <v>40270.7083333333</v>
      </c>
      <c r="J323" s="618" t="n">
        <v>33489</v>
      </c>
      <c r="K323" s="0" t="s">
        <v>7841</v>
      </c>
      <c r="L323" s="620" t="n">
        <v>4036.49</v>
      </c>
      <c r="M323" s="621" t="s">
        <v>27</v>
      </c>
      <c r="N323" s="0" t="s">
        <v>8472</v>
      </c>
      <c r="O323" s="0" t="s">
        <v>27</v>
      </c>
    </row>
    <row r="324" customFormat="false" ht="13.8" hidden="false" customHeight="false" outlineLevel="0" collapsed="false">
      <c r="A324" s="0" t="str">
        <f aca="false">IF(G324="2007","IPA 1",IF(G324="2008","IPA 1",IF(G324="2009","IPA 1",IF(G324="2010","IPA 1",IF(G324="2011","IPA 1",IF(G324="2012","IPA 1",IF(G324="2013","IPA 1",IF(G324="2014","IPA 2",IF(G324="2015","IPA 2",IF(G324="2016","IPA 2",IF(G324="2017","IPA 2",IF(G324="2018","IPA 2",IF(G324="2019","IPA 2",IF(G324="2020","IPA 2","IPA 3"))))))))))))))</f>
        <v>IPA 1</v>
      </c>
      <c r="D324" s="618" t="s">
        <v>8475</v>
      </c>
      <c r="G324" s="0" t="s">
        <v>8173</v>
      </c>
      <c r="H324" s="619" t="n">
        <v>40001.375</v>
      </c>
      <c r="I324" s="619" t="n">
        <v>40001.75</v>
      </c>
      <c r="J324" s="618" t="n">
        <v>33516</v>
      </c>
      <c r="K324" s="0" t="s">
        <v>7830</v>
      </c>
      <c r="L324" s="620" t="n">
        <v>27245.5</v>
      </c>
      <c r="M324" s="621" t="s">
        <v>8144</v>
      </c>
      <c r="N324" s="0" t="s">
        <v>8476</v>
      </c>
      <c r="O324" s="0" t="s">
        <v>7514</v>
      </c>
    </row>
    <row r="325" customFormat="false" ht="13.8" hidden="false" customHeight="false" outlineLevel="0" collapsed="false">
      <c r="A325" s="0" t="str">
        <f aca="false">IF(G325="2007","IPA 1",IF(G325="2008","IPA 1",IF(G325="2009","IPA 1",IF(G325="2010","IPA 1",IF(G325="2011","IPA 1",IF(G325="2012","IPA 1",IF(G325="2013","IPA 1",IF(G325="2014","IPA 2",IF(G325="2015","IPA 2",IF(G325="2016","IPA 2",IF(G325="2017","IPA 2",IF(G325="2018","IPA 2",IF(G325="2019","IPA 2",IF(G325="2020","IPA 2","IPA 3"))))))))))))))</f>
        <v>IPA 1</v>
      </c>
      <c r="D325" s="618" t="s">
        <v>8477</v>
      </c>
      <c r="G325" s="0" t="s">
        <v>8173</v>
      </c>
      <c r="H325" s="619" t="n">
        <v>40003.3541666667</v>
      </c>
      <c r="I325" s="619" t="n">
        <v>40003.75</v>
      </c>
      <c r="J325" s="618" t="n">
        <v>33517</v>
      </c>
      <c r="K325" s="0" t="s">
        <v>7830</v>
      </c>
      <c r="L325" s="620" t="n">
        <v>20137.98</v>
      </c>
      <c r="M325" s="621" t="s">
        <v>8144</v>
      </c>
      <c r="N325" s="0" t="s">
        <v>8476</v>
      </c>
      <c r="O325" s="0" t="s">
        <v>7514</v>
      </c>
    </row>
    <row r="326" customFormat="false" ht="13.8" hidden="false" customHeight="false" outlineLevel="0" collapsed="false">
      <c r="A326" s="0" t="str">
        <f aca="false">IF(G326="2007","IPA 1",IF(G326="2008","IPA 1",IF(G326="2009","IPA 1",IF(G326="2010","IPA 1",IF(G326="2011","IPA 1",IF(G326="2012","IPA 1",IF(G326="2013","IPA 1",IF(G326="2014","IPA 2",IF(G326="2015","IPA 2",IF(G326="2016","IPA 2",IF(G326="2017","IPA 2",IF(G326="2018","IPA 2",IF(G326="2019","IPA 2",IF(G326="2020","IPA 2","IPA 3"))))))))))))))</f>
        <v>IPA 1</v>
      </c>
      <c r="D326" s="618" t="s">
        <v>8478</v>
      </c>
      <c r="G326" s="0" t="s">
        <v>8301</v>
      </c>
      <c r="H326" s="619" t="n">
        <v>40226.375</v>
      </c>
      <c r="I326" s="619" t="n">
        <v>40227.7083333333</v>
      </c>
      <c r="J326" s="618" t="n">
        <v>33529</v>
      </c>
      <c r="K326" s="0" t="s">
        <v>7830</v>
      </c>
      <c r="L326" s="620" t="n">
        <v>17827.41</v>
      </c>
      <c r="M326" s="621" t="s">
        <v>27</v>
      </c>
      <c r="N326" s="0" t="s">
        <v>7889</v>
      </c>
      <c r="O326" s="0" t="s">
        <v>27</v>
      </c>
    </row>
    <row r="327" customFormat="false" ht="13.8" hidden="false" customHeight="false" outlineLevel="0" collapsed="false">
      <c r="A327" s="0" t="str">
        <f aca="false">IF(G327="2007","IPA 1",IF(G327="2008","IPA 1",IF(G327="2009","IPA 1",IF(G327="2010","IPA 1",IF(G327="2011","IPA 1",IF(G327="2012","IPA 1",IF(G327="2013","IPA 1",IF(G327="2014","IPA 2",IF(G327="2015","IPA 2",IF(G327="2016","IPA 2",IF(G327="2017","IPA 2",IF(G327="2018","IPA 2",IF(G327="2019","IPA 2",IF(G327="2020","IPA 2","IPA 3"))))))))))))))</f>
        <v>IPA 1</v>
      </c>
      <c r="D327" s="618" t="s">
        <v>8479</v>
      </c>
      <c r="G327" s="0" t="s">
        <v>8173</v>
      </c>
      <c r="H327" s="619" t="n">
        <v>39987.375</v>
      </c>
      <c r="I327" s="619" t="n">
        <v>39989.7083333333</v>
      </c>
      <c r="J327" s="618" t="n">
        <v>33536</v>
      </c>
      <c r="K327" s="0" t="s">
        <v>7841</v>
      </c>
      <c r="L327" s="620" t="n">
        <v>4065.08</v>
      </c>
      <c r="M327" s="621" t="s">
        <v>27</v>
      </c>
      <c r="N327" s="0" t="s">
        <v>7889</v>
      </c>
      <c r="O327" s="0" t="s">
        <v>27</v>
      </c>
    </row>
    <row r="328" customFormat="false" ht="13.8" hidden="false" customHeight="false" outlineLevel="0" collapsed="false">
      <c r="A328" s="0" t="str">
        <f aca="false">IF(G328="2007","IPA 1",IF(G328="2008","IPA 1",IF(G328="2009","IPA 1",IF(G328="2010","IPA 1",IF(G328="2011","IPA 1",IF(G328="2012","IPA 1",IF(G328="2013","IPA 1",IF(G328="2014","IPA 2",IF(G328="2015","IPA 2",IF(G328="2016","IPA 2",IF(G328="2017","IPA 2",IF(G328="2018","IPA 2",IF(G328="2019","IPA 2",IF(G328="2020","IPA 2","IPA 3"))))))))))))))</f>
        <v>IPA 1</v>
      </c>
      <c r="D328" s="618" t="s">
        <v>8480</v>
      </c>
      <c r="G328" s="0" t="s">
        <v>8173</v>
      </c>
      <c r="H328" s="619" t="n">
        <v>40100.375</v>
      </c>
      <c r="I328" s="619" t="n">
        <v>40102.7083333333</v>
      </c>
      <c r="J328" s="618" t="n">
        <v>33538</v>
      </c>
      <c r="K328" s="0" t="s">
        <v>7841</v>
      </c>
      <c r="L328" s="620" t="n">
        <v>2106.99</v>
      </c>
      <c r="M328" s="621" t="s">
        <v>27</v>
      </c>
      <c r="N328" s="0" t="s">
        <v>8481</v>
      </c>
      <c r="O328" s="0" t="s">
        <v>27</v>
      </c>
    </row>
    <row r="329" customFormat="false" ht="13.8" hidden="false" customHeight="false" outlineLevel="0" collapsed="false">
      <c r="A329" s="0" t="str">
        <f aca="false">IF(G329="2007","IPA 1",IF(G329="2008","IPA 1",IF(G329="2009","IPA 1",IF(G329="2010","IPA 1",IF(G329="2011","IPA 1",IF(G329="2012","IPA 1",IF(G329="2013","IPA 1",IF(G329="2014","IPA 2",IF(G329="2015","IPA 2",IF(G329="2016","IPA 2",IF(G329="2017","IPA 2",IF(G329="2018","IPA 2",IF(G329="2019","IPA 2",IF(G329="2020","IPA 2","IPA 3"))))))))))))))</f>
        <v>IPA 1</v>
      </c>
      <c r="D329" s="618" t="s">
        <v>8482</v>
      </c>
      <c r="G329" s="0" t="s">
        <v>8173</v>
      </c>
      <c r="H329" s="619" t="n">
        <v>39986.5416666667</v>
      </c>
      <c r="I329" s="619" t="n">
        <v>39990.7083333333</v>
      </c>
      <c r="J329" s="618" t="n">
        <v>33539</v>
      </c>
      <c r="K329" s="0" t="s">
        <v>7841</v>
      </c>
      <c r="L329" s="620" t="n">
        <v>4907.46</v>
      </c>
      <c r="M329" s="621" t="s">
        <v>27</v>
      </c>
      <c r="N329" s="0" t="s">
        <v>7889</v>
      </c>
      <c r="O329" s="0" t="s">
        <v>27</v>
      </c>
    </row>
    <row r="330" customFormat="false" ht="13.8" hidden="false" customHeight="false" outlineLevel="0" collapsed="false">
      <c r="A330" s="0" t="str">
        <f aca="false">IF(G330="2007","IPA 1",IF(G330="2008","IPA 1",IF(G330="2009","IPA 1",IF(G330="2010","IPA 1",IF(G330="2011","IPA 1",IF(G330="2012","IPA 1",IF(G330="2013","IPA 1",IF(G330="2014","IPA 2",IF(G330="2015","IPA 2",IF(G330="2016","IPA 2",IF(G330="2017","IPA 2",IF(G330="2018","IPA 2",IF(G330="2019","IPA 2",IF(G330="2020","IPA 2","IPA 3"))))))))))))))</f>
        <v>IPA 1</v>
      </c>
      <c r="D330" s="618" t="s">
        <v>8483</v>
      </c>
      <c r="G330" s="0" t="s">
        <v>8173</v>
      </c>
      <c r="H330" s="619" t="n">
        <v>40112.375</v>
      </c>
      <c r="I330" s="619" t="n">
        <v>40116.5416666667</v>
      </c>
      <c r="J330" s="618" t="n">
        <v>33551</v>
      </c>
      <c r="K330" s="0" t="s">
        <v>7841</v>
      </c>
      <c r="L330" s="620" t="n">
        <v>1980.9</v>
      </c>
      <c r="M330" s="621" t="s">
        <v>27</v>
      </c>
      <c r="N330" s="0" t="s">
        <v>8484</v>
      </c>
      <c r="O330" s="0" t="s">
        <v>27</v>
      </c>
    </row>
    <row r="331" customFormat="false" ht="13.8" hidden="false" customHeight="false" outlineLevel="0" collapsed="false">
      <c r="A331" s="0" t="str">
        <f aca="false">IF(G331="2007","IPA 1",IF(G331="2008","IPA 1",IF(G331="2009","IPA 1",IF(G331="2010","IPA 1",IF(G331="2011","IPA 1",IF(G331="2012","IPA 1",IF(G331="2013","IPA 1",IF(G331="2014","IPA 2",IF(G331="2015","IPA 2",IF(G331="2016","IPA 2",IF(G331="2017","IPA 2",IF(G331="2018","IPA 2",IF(G331="2019","IPA 2",IF(G331="2020","IPA 2","IPA 3"))))))))))))))</f>
        <v>IPA 1</v>
      </c>
      <c r="D331" s="618" t="s">
        <v>8485</v>
      </c>
      <c r="G331" s="0" t="s">
        <v>8173</v>
      </c>
      <c r="H331" s="619" t="n">
        <v>39961.375</v>
      </c>
      <c r="I331" s="619" t="n">
        <v>39975.7291666667</v>
      </c>
      <c r="J331" s="618" t="n">
        <v>33577</v>
      </c>
      <c r="K331" s="0" t="s">
        <v>7856</v>
      </c>
      <c r="L331" s="620" t="n">
        <v>348.04</v>
      </c>
      <c r="M331" s="621" t="s">
        <v>8186</v>
      </c>
      <c r="O331" s="0" t="s">
        <v>7514</v>
      </c>
    </row>
    <row r="332" customFormat="false" ht="13.8" hidden="false" customHeight="false" outlineLevel="0" collapsed="false">
      <c r="A332" s="0" t="str">
        <f aca="false">IF(G332="2007","IPA 1",IF(G332="2008","IPA 1",IF(G332="2009","IPA 1",IF(G332="2010","IPA 1",IF(G332="2011","IPA 1",IF(G332="2012","IPA 1",IF(G332="2013","IPA 1",IF(G332="2014","IPA 2",IF(G332="2015","IPA 2",IF(G332="2016","IPA 2",IF(G332="2017","IPA 2",IF(G332="2018","IPA 2",IF(G332="2019","IPA 2",IF(G332="2020","IPA 2","IPA 3"))))))))))))))</f>
        <v>IPA 1</v>
      </c>
      <c r="D332" s="618" t="s">
        <v>8486</v>
      </c>
      <c r="G332" s="0" t="s">
        <v>8173</v>
      </c>
      <c r="H332" s="619" t="n">
        <v>40049.375</v>
      </c>
      <c r="I332" s="619" t="n">
        <v>40050.7083333333</v>
      </c>
      <c r="J332" s="618" t="n">
        <v>33578</v>
      </c>
      <c r="K332" s="0" t="s">
        <v>7841</v>
      </c>
      <c r="L332" s="620" t="n">
        <v>3150.86</v>
      </c>
      <c r="M332" s="621" t="s">
        <v>27</v>
      </c>
      <c r="N332" s="0" t="s">
        <v>8487</v>
      </c>
      <c r="O332" s="0" t="s">
        <v>27</v>
      </c>
    </row>
    <row r="333" customFormat="false" ht="13.8" hidden="false" customHeight="false" outlineLevel="0" collapsed="false">
      <c r="A333" s="0" t="str">
        <f aca="false">IF(G333="2007","IPA 1",IF(G333="2008","IPA 1",IF(G333="2009","IPA 1",IF(G333="2010","IPA 1",IF(G333="2011","IPA 1",IF(G333="2012","IPA 1",IF(G333="2013","IPA 1",IF(G333="2014","IPA 2",IF(G333="2015","IPA 2",IF(G333="2016","IPA 2",IF(G333="2017","IPA 2",IF(G333="2018","IPA 2",IF(G333="2019","IPA 2",IF(G333="2020","IPA 2","IPA 3"))))))))))))))</f>
        <v>IPA 1</v>
      </c>
      <c r="D333" s="618" t="s">
        <v>8488</v>
      </c>
      <c r="G333" s="0" t="s">
        <v>8301</v>
      </c>
      <c r="H333" s="619" t="n">
        <v>40252.375</v>
      </c>
      <c r="I333" s="619" t="n">
        <v>40253.7083333333</v>
      </c>
      <c r="J333" s="618" t="n">
        <v>33580</v>
      </c>
      <c r="K333" s="0" t="s">
        <v>7841</v>
      </c>
      <c r="L333" s="620" t="n">
        <v>2154.1</v>
      </c>
      <c r="M333" s="621" t="s">
        <v>27</v>
      </c>
      <c r="N333" s="0" t="s">
        <v>108</v>
      </c>
      <c r="O333" s="0" t="s">
        <v>27</v>
      </c>
    </row>
    <row r="334" customFormat="false" ht="13.8" hidden="false" customHeight="false" outlineLevel="0" collapsed="false">
      <c r="A334" s="0" t="str">
        <f aca="false">IF(G334="2007","IPA 1",IF(G334="2008","IPA 1",IF(G334="2009","IPA 1",IF(G334="2010","IPA 1",IF(G334="2011","IPA 1",IF(G334="2012","IPA 1",IF(G334="2013","IPA 1",IF(G334="2014","IPA 2",IF(G334="2015","IPA 2",IF(G334="2016","IPA 2",IF(G334="2017","IPA 2",IF(G334="2018","IPA 2",IF(G334="2019","IPA 2",IF(G334="2020","IPA 2","IPA 3"))))))))))))))</f>
        <v>IPA 1</v>
      </c>
      <c r="D334" s="618" t="s">
        <v>8489</v>
      </c>
      <c r="G334" s="0" t="s">
        <v>8301</v>
      </c>
      <c r="H334" s="619" t="n">
        <v>40211.375</v>
      </c>
      <c r="I334" s="619" t="n">
        <v>40212.5833333333</v>
      </c>
      <c r="J334" s="618" t="n">
        <v>33581</v>
      </c>
      <c r="K334" s="0" t="s">
        <v>7841</v>
      </c>
      <c r="L334" s="620" t="n">
        <v>2000.4</v>
      </c>
      <c r="M334" s="621" t="s">
        <v>27</v>
      </c>
      <c r="N334" s="0" t="s">
        <v>108</v>
      </c>
      <c r="O334" s="0" t="s">
        <v>27</v>
      </c>
    </row>
    <row r="335" customFormat="false" ht="13.8" hidden="false" customHeight="false" outlineLevel="0" collapsed="false">
      <c r="A335" s="0" t="str">
        <f aca="false">IF(G335="2007","IPA 1",IF(G335="2008","IPA 1",IF(G335="2009","IPA 1",IF(G335="2010","IPA 1",IF(G335="2011","IPA 1",IF(G335="2012","IPA 1",IF(G335="2013","IPA 1",IF(G335="2014","IPA 2",IF(G335="2015","IPA 2",IF(G335="2016","IPA 2",IF(G335="2017","IPA 2",IF(G335="2018","IPA 2",IF(G335="2019","IPA 2",IF(G335="2020","IPA 2","IPA 3"))))))))))))))</f>
        <v>IPA 1</v>
      </c>
      <c r="D335" s="618" t="s">
        <v>8490</v>
      </c>
      <c r="G335" s="0" t="s">
        <v>8173</v>
      </c>
      <c r="H335" s="619" t="n">
        <v>40105.625</v>
      </c>
      <c r="I335" s="619" t="n">
        <v>40106.75</v>
      </c>
      <c r="J335" s="618" t="n">
        <v>33587</v>
      </c>
      <c r="K335" s="0" t="s">
        <v>7830</v>
      </c>
      <c r="L335" s="620" t="n">
        <v>19602.52</v>
      </c>
      <c r="M335" s="621" t="s">
        <v>8158</v>
      </c>
      <c r="N335" s="0" t="s">
        <v>8491</v>
      </c>
      <c r="O335" s="0" t="s">
        <v>4139</v>
      </c>
    </row>
    <row r="336" customFormat="false" ht="13.8" hidden="false" customHeight="false" outlineLevel="0" collapsed="false">
      <c r="A336" s="0" t="str">
        <f aca="false">IF(G336="2007","IPA 1",IF(G336="2008","IPA 1",IF(G336="2009","IPA 1",IF(G336="2010","IPA 1",IF(G336="2011","IPA 1",IF(G336="2012","IPA 1",IF(G336="2013","IPA 1",IF(G336="2014","IPA 2",IF(G336="2015","IPA 2",IF(G336="2016","IPA 2",IF(G336="2017","IPA 2",IF(G336="2018","IPA 2",IF(G336="2019","IPA 2",IF(G336="2020","IPA 2","IPA 3"))))))))))))))</f>
        <v>IPA 1</v>
      </c>
      <c r="D336" s="618" t="s">
        <v>8492</v>
      </c>
      <c r="G336" s="0" t="s">
        <v>8301</v>
      </c>
      <c r="H336" s="619" t="n">
        <v>40217.375</v>
      </c>
      <c r="I336" s="619" t="n">
        <v>40219.6458333333</v>
      </c>
      <c r="J336" s="618" t="n">
        <v>33596</v>
      </c>
      <c r="K336" s="0" t="s">
        <v>7841</v>
      </c>
      <c r="L336" s="620" t="n">
        <v>6922.67</v>
      </c>
      <c r="M336" s="621" t="s">
        <v>27</v>
      </c>
      <c r="N336" s="0" t="s">
        <v>8493</v>
      </c>
      <c r="O336" s="0" t="s">
        <v>27</v>
      </c>
    </row>
    <row r="337" customFormat="false" ht="13.8" hidden="false" customHeight="false" outlineLevel="0" collapsed="false">
      <c r="A337" s="0" t="str">
        <f aca="false">IF(G337="2007","IPA 1",IF(G337="2008","IPA 1",IF(G337="2009","IPA 1",IF(G337="2010","IPA 1",IF(G337="2011","IPA 1",IF(G337="2012","IPA 1",IF(G337="2013","IPA 1",IF(G337="2014","IPA 2",IF(G337="2015","IPA 2",IF(G337="2016","IPA 2",IF(G337="2017","IPA 2",IF(G337="2018","IPA 2",IF(G337="2019","IPA 2",IF(G337="2020","IPA 2","IPA 3"))))))))))))))</f>
        <v>IPA 1</v>
      </c>
      <c r="D337" s="618" t="s">
        <v>8494</v>
      </c>
      <c r="G337" s="0" t="s">
        <v>8301</v>
      </c>
      <c r="H337" s="619" t="n">
        <v>40207.3541666667</v>
      </c>
      <c r="I337" s="619" t="n">
        <v>40207.7291666667</v>
      </c>
      <c r="J337" s="618" t="n">
        <v>33597</v>
      </c>
      <c r="K337" s="0" t="s">
        <v>7830</v>
      </c>
      <c r="L337" s="620" t="n">
        <v>8511.81</v>
      </c>
      <c r="M337" s="621" t="s">
        <v>27</v>
      </c>
      <c r="N337" s="0" t="s">
        <v>7889</v>
      </c>
      <c r="O337" s="0" t="s">
        <v>27</v>
      </c>
    </row>
    <row r="338" customFormat="false" ht="13.8" hidden="false" customHeight="false" outlineLevel="0" collapsed="false">
      <c r="A338" s="0" t="str">
        <f aca="false">IF(G338="2007","IPA 1",IF(G338="2008","IPA 1",IF(G338="2009","IPA 1",IF(G338="2010","IPA 1",IF(G338="2011","IPA 1",IF(G338="2012","IPA 1",IF(G338="2013","IPA 1",IF(G338="2014","IPA 2",IF(G338="2015","IPA 2",IF(G338="2016","IPA 2",IF(G338="2017","IPA 2",IF(G338="2018","IPA 2",IF(G338="2019","IPA 2",IF(G338="2020","IPA 2","IPA 3"))))))))))))))</f>
        <v>IPA 1</v>
      </c>
      <c r="D338" s="618" t="s">
        <v>8495</v>
      </c>
      <c r="G338" s="0" t="s">
        <v>8173</v>
      </c>
      <c r="H338" s="619" t="n">
        <v>40130.375</v>
      </c>
      <c r="I338" s="619" t="n">
        <v>40130.7395833333</v>
      </c>
      <c r="J338" s="618" t="n">
        <v>33604</v>
      </c>
      <c r="K338" s="0" t="s">
        <v>7830</v>
      </c>
      <c r="L338" s="620" t="n">
        <v>17210.84</v>
      </c>
      <c r="M338" s="621" t="s">
        <v>8158</v>
      </c>
      <c r="N338" s="0" t="s">
        <v>8496</v>
      </c>
      <c r="O338" s="0" t="s">
        <v>7861</v>
      </c>
    </row>
    <row r="339" customFormat="false" ht="13.8" hidden="false" customHeight="false" outlineLevel="0" collapsed="false">
      <c r="A339" s="0" t="str">
        <f aca="false">IF(G339="2007","IPA 1",IF(G339="2008","IPA 1",IF(G339="2009","IPA 1",IF(G339="2010","IPA 1",IF(G339="2011","IPA 1",IF(G339="2012","IPA 1",IF(G339="2013","IPA 1",IF(G339="2014","IPA 2",IF(G339="2015","IPA 2",IF(G339="2016","IPA 2",IF(G339="2017","IPA 2",IF(G339="2018","IPA 2",IF(G339="2019","IPA 2",IF(G339="2020","IPA 2","IPA 3"))))))))))))))</f>
        <v>IPA 1</v>
      </c>
      <c r="D339" s="618" t="s">
        <v>8497</v>
      </c>
      <c r="G339" s="0" t="s">
        <v>8173</v>
      </c>
      <c r="H339" s="619" t="n">
        <v>40134.375</v>
      </c>
      <c r="I339" s="619" t="n">
        <v>40135.7083333333</v>
      </c>
      <c r="J339" s="618" t="n">
        <v>33614</v>
      </c>
      <c r="K339" s="0" t="s">
        <v>7841</v>
      </c>
      <c r="L339" s="620" t="n">
        <v>2390.93</v>
      </c>
      <c r="M339" s="621" t="s">
        <v>27</v>
      </c>
      <c r="N339" s="0" t="s">
        <v>8484</v>
      </c>
      <c r="O339" s="0" t="s">
        <v>27</v>
      </c>
    </row>
    <row r="340" customFormat="false" ht="13.8" hidden="false" customHeight="false" outlineLevel="0" collapsed="false">
      <c r="A340" s="0" t="str">
        <f aca="false">IF(G340="2007","IPA 1",IF(G340="2008","IPA 1",IF(G340="2009","IPA 1",IF(G340="2010","IPA 1",IF(G340="2011","IPA 1",IF(G340="2012","IPA 1",IF(G340="2013","IPA 1",IF(G340="2014","IPA 2",IF(G340="2015","IPA 2",IF(G340="2016","IPA 2",IF(G340="2017","IPA 2",IF(G340="2018","IPA 2",IF(G340="2019","IPA 2",IF(G340="2020","IPA 2","IPA 3"))))))))))))))</f>
        <v>IPA 1</v>
      </c>
      <c r="D340" s="618" t="s">
        <v>8498</v>
      </c>
      <c r="G340" s="0" t="s">
        <v>8173</v>
      </c>
      <c r="H340" s="619" t="n">
        <v>40155.375</v>
      </c>
      <c r="I340" s="619" t="n">
        <v>40157.625</v>
      </c>
      <c r="J340" s="618" t="n">
        <v>33621</v>
      </c>
      <c r="K340" s="0" t="s">
        <v>7841</v>
      </c>
      <c r="L340" s="620" t="n">
        <v>3848.02</v>
      </c>
      <c r="M340" s="621" t="s">
        <v>27</v>
      </c>
      <c r="N340" s="0" t="s">
        <v>8484</v>
      </c>
      <c r="O340" s="0" t="s">
        <v>27</v>
      </c>
    </row>
    <row r="341" customFormat="false" ht="13.8" hidden="false" customHeight="false" outlineLevel="0" collapsed="false">
      <c r="A341" s="0" t="str">
        <f aca="false">IF(G341="2007","IPA 1",IF(G341="2008","IPA 1",IF(G341="2009","IPA 1",IF(G341="2010","IPA 1",IF(G341="2011","IPA 1",IF(G341="2012","IPA 1",IF(G341="2013","IPA 1",IF(G341="2014","IPA 2",IF(G341="2015","IPA 2",IF(G341="2016","IPA 2",IF(G341="2017","IPA 2",IF(G341="2018","IPA 2",IF(G341="2019","IPA 2",IF(G341="2020","IPA 2","IPA 3"))))))))))))))</f>
        <v>IPA 1</v>
      </c>
      <c r="D341" s="618" t="s">
        <v>8499</v>
      </c>
      <c r="G341" s="0" t="s">
        <v>8173</v>
      </c>
      <c r="H341" s="619" t="n">
        <v>40021.3958333333</v>
      </c>
      <c r="I341" s="619" t="n">
        <v>40023.7291666667</v>
      </c>
      <c r="J341" s="618" t="n">
        <v>33630</v>
      </c>
      <c r="K341" s="0" t="s">
        <v>7841</v>
      </c>
      <c r="L341" s="620" t="n">
        <v>3034.91</v>
      </c>
      <c r="M341" s="621" t="s">
        <v>27</v>
      </c>
      <c r="N341" s="0" t="s">
        <v>8000</v>
      </c>
      <c r="O341" s="0" t="s">
        <v>27</v>
      </c>
    </row>
    <row r="342" customFormat="false" ht="13.8" hidden="false" customHeight="false" outlineLevel="0" collapsed="false">
      <c r="A342" s="0" t="str">
        <f aca="false">IF(G342="2007","IPA 1",IF(G342="2008","IPA 1",IF(G342="2009","IPA 1",IF(G342="2010","IPA 1",IF(G342="2011","IPA 1",IF(G342="2012","IPA 1",IF(G342="2013","IPA 1",IF(G342="2014","IPA 2",IF(G342="2015","IPA 2",IF(G342="2016","IPA 2",IF(G342="2017","IPA 2",IF(G342="2018","IPA 2",IF(G342="2019","IPA 2",IF(G342="2020","IPA 2","IPA 3"))))))))))))))</f>
        <v>IPA 1</v>
      </c>
      <c r="D342" s="618" t="s">
        <v>8500</v>
      </c>
      <c r="G342" s="0" t="s">
        <v>8173</v>
      </c>
      <c r="H342" s="619" t="n">
        <v>39993.375</v>
      </c>
      <c r="I342" s="619" t="n">
        <v>39994.5416666667</v>
      </c>
      <c r="J342" s="618" t="n">
        <v>33631</v>
      </c>
      <c r="K342" s="0" t="s">
        <v>7830</v>
      </c>
      <c r="L342" s="620" t="n">
        <v>11278.93</v>
      </c>
      <c r="M342" s="621" t="s">
        <v>27</v>
      </c>
      <c r="N342" s="0" t="s">
        <v>8324</v>
      </c>
      <c r="O342" s="0" t="s">
        <v>27</v>
      </c>
    </row>
    <row r="343" customFormat="false" ht="13.8" hidden="false" customHeight="false" outlineLevel="0" collapsed="false">
      <c r="A343" s="0" t="str">
        <f aca="false">IF(G343="2007","IPA 1",IF(G343="2008","IPA 1",IF(G343="2009","IPA 1",IF(G343="2010","IPA 1",IF(G343="2011","IPA 1",IF(G343="2012","IPA 1",IF(G343="2013","IPA 1",IF(G343="2014","IPA 2",IF(G343="2015","IPA 2",IF(G343="2016","IPA 2",IF(G343="2017","IPA 2",IF(G343="2018","IPA 2",IF(G343="2019","IPA 2",IF(G343="2020","IPA 2","IPA 3"))))))))))))))</f>
        <v>IPA 1</v>
      </c>
      <c r="D343" s="618" t="s">
        <v>8501</v>
      </c>
      <c r="G343" s="0" t="s">
        <v>8173</v>
      </c>
      <c r="H343" s="619" t="n">
        <v>39995.375</v>
      </c>
      <c r="I343" s="619" t="n">
        <v>39997.5</v>
      </c>
      <c r="J343" s="618" t="n">
        <v>33641</v>
      </c>
      <c r="K343" s="0" t="s">
        <v>7830</v>
      </c>
      <c r="L343" s="620" t="n">
        <v>14633.39</v>
      </c>
      <c r="M343" s="621" t="s">
        <v>8502</v>
      </c>
      <c r="N343" s="0" t="s">
        <v>8503</v>
      </c>
      <c r="O343" s="0" t="s">
        <v>27</v>
      </c>
    </row>
    <row r="344" customFormat="false" ht="13.8" hidden="false" customHeight="false" outlineLevel="0" collapsed="false">
      <c r="A344" s="0" t="str">
        <f aca="false">IF(G344="2007","IPA 1",IF(G344="2008","IPA 1",IF(G344="2009","IPA 1",IF(G344="2010","IPA 1",IF(G344="2011","IPA 1",IF(G344="2012","IPA 1",IF(G344="2013","IPA 1",IF(G344="2014","IPA 2",IF(G344="2015","IPA 2",IF(G344="2016","IPA 2",IF(G344="2017","IPA 2",IF(G344="2018","IPA 2",IF(G344="2019","IPA 2",IF(G344="2020","IPA 2","IPA 3"))))))))))))))</f>
        <v>IPA 1</v>
      </c>
      <c r="D344" s="618" t="s">
        <v>8504</v>
      </c>
      <c r="G344" s="0" t="s">
        <v>8173</v>
      </c>
      <c r="H344" s="619" t="n">
        <v>39973.4375</v>
      </c>
      <c r="I344" s="619" t="n">
        <v>39973.5416666667</v>
      </c>
      <c r="J344" s="618" t="n">
        <v>33645</v>
      </c>
      <c r="K344" s="0" t="s">
        <v>7841</v>
      </c>
      <c r="L344" s="620" t="n">
        <v>205.65</v>
      </c>
      <c r="M344" s="621" t="s">
        <v>8150</v>
      </c>
      <c r="N344" s="0" t="s">
        <v>8505</v>
      </c>
      <c r="O344" s="0" t="s">
        <v>7514</v>
      </c>
    </row>
    <row r="345" customFormat="false" ht="13.8" hidden="false" customHeight="false" outlineLevel="0" collapsed="false">
      <c r="A345" s="0" t="str">
        <f aca="false">IF(G345="2007","IPA 1",IF(G345="2008","IPA 1",IF(G345="2009","IPA 1",IF(G345="2010","IPA 1",IF(G345="2011","IPA 1",IF(G345="2012","IPA 1",IF(G345="2013","IPA 1",IF(G345="2014","IPA 2",IF(G345="2015","IPA 2",IF(G345="2016","IPA 2",IF(G345="2017","IPA 2",IF(G345="2018","IPA 2",IF(G345="2019","IPA 2",IF(G345="2020","IPA 2","IPA 3"))))))))))))))</f>
        <v>IPA 1</v>
      </c>
      <c r="D345" s="618" t="s">
        <v>8506</v>
      </c>
      <c r="G345" s="0" t="s">
        <v>8173</v>
      </c>
      <c r="H345" s="619" t="n">
        <v>39969.375</v>
      </c>
      <c r="I345" s="619" t="n">
        <v>39994.7291666667</v>
      </c>
      <c r="J345" s="618" t="n">
        <v>33647</v>
      </c>
      <c r="K345" s="0" t="s">
        <v>7856</v>
      </c>
      <c r="L345" s="620" t="n">
        <v>170.07</v>
      </c>
      <c r="M345" s="621" t="s">
        <v>8186</v>
      </c>
      <c r="O345" s="0" t="s">
        <v>7514</v>
      </c>
    </row>
    <row r="346" customFormat="false" ht="13.8" hidden="false" customHeight="false" outlineLevel="0" collapsed="false">
      <c r="A346" s="0" t="str">
        <f aca="false">IF(G346="2007","IPA 1",IF(G346="2008","IPA 1",IF(G346="2009","IPA 1",IF(G346="2010","IPA 1",IF(G346="2011","IPA 1",IF(G346="2012","IPA 1",IF(G346="2013","IPA 1",IF(G346="2014","IPA 2",IF(G346="2015","IPA 2",IF(G346="2016","IPA 2",IF(G346="2017","IPA 2",IF(G346="2018","IPA 2",IF(G346="2019","IPA 2",IF(G346="2020","IPA 2","IPA 3"))))))))))))))</f>
        <v>IPA 1</v>
      </c>
      <c r="D346" s="618" t="s">
        <v>8507</v>
      </c>
      <c r="G346" s="0" t="s">
        <v>8301</v>
      </c>
      <c r="H346" s="619" t="n">
        <v>40323.375</v>
      </c>
      <c r="I346" s="619" t="n">
        <v>40325.7083333333</v>
      </c>
      <c r="J346" s="618" t="n">
        <v>33679</v>
      </c>
      <c r="K346" s="0" t="s">
        <v>7841</v>
      </c>
      <c r="L346" s="620" t="n">
        <v>3737.89</v>
      </c>
      <c r="M346" s="621" t="s">
        <v>27</v>
      </c>
      <c r="N346" s="0" t="s">
        <v>8472</v>
      </c>
      <c r="O346" s="0" t="s">
        <v>27</v>
      </c>
    </row>
    <row r="347" customFormat="false" ht="13.8" hidden="false" customHeight="false" outlineLevel="0" collapsed="false">
      <c r="A347" s="0" t="str">
        <f aca="false">IF(G347="2007","IPA 1",IF(G347="2008","IPA 1",IF(G347="2009","IPA 1",IF(G347="2010","IPA 1",IF(G347="2011","IPA 1",IF(G347="2012","IPA 1",IF(G347="2013","IPA 1",IF(G347="2014","IPA 2",IF(G347="2015","IPA 2",IF(G347="2016","IPA 2",IF(G347="2017","IPA 2",IF(G347="2018","IPA 2",IF(G347="2019","IPA 2",IF(G347="2020","IPA 2","IPA 3"))))))))))))))</f>
        <v>IPA 1</v>
      </c>
      <c r="D347" s="618" t="s">
        <v>8508</v>
      </c>
      <c r="G347" s="0" t="s">
        <v>8301</v>
      </c>
      <c r="H347" s="619" t="n">
        <v>40259.375</v>
      </c>
      <c r="I347" s="619" t="n">
        <v>40262.7083333333</v>
      </c>
      <c r="J347" s="618" t="n">
        <v>33680</v>
      </c>
      <c r="K347" s="0" t="s">
        <v>7841</v>
      </c>
      <c r="L347" s="620" t="n">
        <v>2411.98</v>
      </c>
      <c r="M347" s="621" t="s">
        <v>27</v>
      </c>
      <c r="N347" s="0" t="s">
        <v>8472</v>
      </c>
      <c r="O347" s="0" t="s">
        <v>27</v>
      </c>
    </row>
    <row r="348" customFormat="false" ht="13.8" hidden="false" customHeight="false" outlineLevel="0" collapsed="false">
      <c r="A348" s="0" t="str">
        <f aca="false">IF(G348="2007","IPA 1",IF(G348="2008","IPA 1",IF(G348="2009","IPA 1",IF(G348="2010","IPA 1",IF(G348="2011","IPA 1",IF(G348="2012","IPA 1",IF(G348="2013","IPA 1",IF(G348="2014","IPA 2",IF(G348="2015","IPA 2",IF(G348="2016","IPA 2",IF(G348="2017","IPA 2",IF(G348="2018","IPA 2",IF(G348="2019","IPA 2",IF(G348="2020","IPA 2","IPA 3"))))))))))))))</f>
        <v>IPA 1</v>
      </c>
      <c r="D348" s="618" t="s">
        <v>8397</v>
      </c>
      <c r="G348" s="0" t="s">
        <v>8173</v>
      </c>
      <c r="H348" s="619" t="n">
        <v>39995.375</v>
      </c>
      <c r="I348" s="619" t="n">
        <v>40056.7291666667</v>
      </c>
      <c r="J348" s="618" t="n">
        <v>33694</v>
      </c>
      <c r="K348" s="0" t="s">
        <v>7856</v>
      </c>
      <c r="L348" s="620" t="n">
        <v>3222.52</v>
      </c>
      <c r="M348" s="621" t="s">
        <v>8186</v>
      </c>
      <c r="N348" s="0" t="s">
        <v>28</v>
      </c>
      <c r="O348" s="0" t="s">
        <v>7514</v>
      </c>
    </row>
    <row r="349" customFormat="false" ht="13.8" hidden="false" customHeight="false" outlineLevel="0" collapsed="false">
      <c r="A349" s="0" t="str">
        <f aca="false">IF(G349="2007","IPA 1",IF(G349="2008","IPA 1",IF(G349="2009","IPA 1",IF(G349="2010","IPA 1",IF(G349="2011","IPA 1",IF(G349="2012","IPA 1",IF(G349="2013","IPA 1",IF(G349="2014","IPA 2",IF(G349="2015","IPA 2",IF(G349="2016","IPA 2",IF(G349="2017","IPA 2",IF(G349="2018","IPA 2",IF(G349="2019","IPA 2",IF(G349="2020","IPA 2","IPA 3"))))))))))))))</f>
        <v>IPA 1</v>
      </c>
      <c r="D349" s="618" t="s">
        <v>8509</v>
      </c>
      <c r="G349" s="0" t="s">
        <v>8351</v>
      </c>
      <c r="H349" s="619" t="n">
        <v>40693.375</v>
      </c>
      <c r="I349" s="619" t="n">
        <v>40693.7083333333</v>
      </c>
      <c r="J349" s="618" t="n">
        <v>33696</v>
      </c>
      <c r="K349" s="0" t="s">
        <v>7830</v>
      </c>
      <c r="L349" s="620" t="n">
        <v>5800.12</v>
      </c>
      <c r="M349" s="621" t="s">
        <v>27</v>
      </c>
      <c r="N349" s="0" t="s">
        <v>8510</v>
      </c>
      <c r="O349" s="0" t="s">
        <v>27</v>
      </c>
    </row>
    <row r="350" customFormat="false" ht="13.8" hidden="false" customHeight="false" outlineLevel="0" collapsed="false">
      <c r="A350" s="0" t="str">
        <f aca="false">IF(G350="2007","IPA 1",IF(G350="2008","IPA 1",IF(G350="2009","IPA 1",IF(G350="2010","IPA 1",IF(G350="2011","IPA 1",IF(G350="2012","IPA 1",IF(G350="2013","IPA 1",IF(G350="2014","IPA 2",IF(G350="2015","IPA 2",IF(G350="2016","IPA 2",IF(G350="2017","IPA 2",IF(G350="2018","IPA 2",IF(G350="2019","IPA 2",IF(G350="2020","IPA 2","IPA 3"))))))))))))))</f>
        <v>IPA 1</v>
      </c>
      <c r="D350" s="618" t="s">
        <v>8511</v>
      </c>
      <c r="G350" s="0" t="s">
        <v>8173</v>
      </c>
      <c r="H350" s="619" t="n">
        <v>40084.375</v>
      </c>
      <c r="I350" s="619" t="n">
        <v>40086.7083333333</v>
      </c>
      <c r="J350" s="618" t="n">
        <v>33697</v>
      </c>
      <c r="K350" s="0" t="s">
        <v>7830</v>
      </c>
      <c r="L350" s="620" t="n">
        <v>110.54</v>
      </c>
      <c r="M350" s="621" t="s">
        <v>8144</v>
      </c>
      <c r="N350" s="0" t="s">
        <v>8512</v>
      </c>
      <c r="O350" s="0" t="s">
        <v>7514</v>
      </c>
    </row>
    <row r="351" customFormat="false" ht="13.8" hidden="false" customHeight="false" outlineLevel="0" collapsed="false">
      <c r="A351" s="0" t="str">
        <f aca="false">IF(G351="2007","IPA 1",IF(G351="2008","IPA 1",IF(G351="2009","IPA 1",IF(G351="2010","IPA 1",IF(G351="2011","IPA 1",IF(G351="2012","IPA 1",IF(G351="2013","IPA 1",IF(G351="2014","IPA 2",IF(G351="2015","IPA 2",IF(G351="2016","IPA 2",IF(G351="2017","IPA 2",IF(G351="2018","IPA 2",IF(G351="2019","IPA 2",IF(G351="2020","IPA 2","IPA 3"))))))))))))))</f>
        <v>IPA 1</v>
      </c>
      <c r="D351" s="618" t="s">
        <v>8513</v>
      </c>
      <c r="G351" s="0" t="s">
        <v>8173</v>
      </c>
      <c r="H351" s="619" t="n">
        <v>40009.375</v>
      </c>
      <c r="I351" s="619" t="n">
        <v>40010.7291666667</v>
      </c>
      <c r="J351" s="618" t="n">
        <v>33712</v>
      </c>
      <c r="K351" s="0" t="s">
        <v>7830</v>
      </c>
      <c r="L351" s="620" t="n">
        <v>6998.78</v>
      </c>
      <c r="M351" s="621" t="s">
        <v>27</v>
      </c>
      <c r="N351" s="0" t="s">
        <v>7889</v>
      </c>
      <c r="O351" s="0" t="s">
        <v>27</v>
      </c>
    </row>
    <row r="352" customFormat="false" ht="13.8" hidden="false" customHeight="false" outlineLevel="0" collapsed="false">
      <c r="A352" s="0" t="str">
        <f aca="false">IF(G352="2007","IPA 1",IF(G352="2008","IPA 1",IF(G352="2009","IPA 1",IF(G352="2010","IPA 1",IF(G352="2011","IPA 1",IF(G352="2012","IPA 1",IF(G352="2013","IPA 1",IF(G352="2014","IPA 2",IF(G352="2015","IPA 2",IF(G352="2016","IPA 2",IF(G352="2017","IPA 2",IF(G352="2018","IPA 2",IF(G352="2019","IPA 2",IF(G352="2020","IPA 2","IPA 3"))))))))))))))</f>
        <v>IPA 1</v>
      </c>
      <c r="D352" s="618" t="s">
        <v>8514</v>
      </c>
      <c r="G352" s="0" t="s">
        <v>8173</v>
      </c>
      <c r="H352" s="619" t="n">
        <v>39980.375</v>
      </c>
      <c r="I352" s="619" t="n">
        <v>40007.7291666667</v>
      </c>
      <c r="J352" s="618" t="n">
        <v>33716</v>
      </c>
      <c r="K352" s="0" t="s">
        <v>7856</v>
      </c>
      <c r="L352" s="620" t="n">
        <v>263.2</v>
      </c>
      <c r="M352" s="621" t="s">
        <v>8186</v>
      </c>
      <c r="O352" s="0" t="s">
        <v>7514</v>
      </c>
    </row>
    <row r="353" customFormat="false" ht="13.8" hidden="false" customHeight="false" outlineLevel="0" collapsed="false">
      <c r="A353" s="0" t="str">
        <f aca="false">IF(G353="2007","IPA 1",IF(G353="2008","IPA 1",IF(G353="2009","IPA 1",IF(G353="2010","IPA 1",IF(G353="2011","IPA 1",IF(G353="2012","IPA 1",IF(G353="2013","IPA 1",IF(G353="2014","IPA 2",IF(G353="2015","IPA 2",IF(G353="2016","IPA 2",IF(G353="2017","IPA 2",IF(G353="2018","IPA 2",IF(G353="2019","IPA 2",IF(G353="2020","IPA 2","IPA 3"))))))))))))))</f>
        <v>IPA 1</v>
      </c>
      <c r="D353" s="618" t="s">
        <v>8515</v>
      </c>
      <c r="G353" s="0" t="s">
        <v>8173</v>
      </c>
      <c r="H353" s="619" t="n">
        <v>40073.3333333333</v>
      </c>
      <c r="I353" s="619" t="n">
        <v>40074.7083333333</v>
      </c>
      <c r="J353" s="618" t="n">
        <v>33724</v>
      </c>
      <c r="K353" s="0" t="s">
        <v>7830</v>
      </c>
      <c r="L353" s="620" t="n">
        <v>35415.57</v>
      </c>
      <c r="M353" s="621" t="s">
        <v>8516</v>
      </c>
      <c r="N353" s="0" t="s">
        <v>8517</v>
      </c>
      <c r="O353" s="0" t="s">
        <v>4107</v>
      </c>
    </row>
    <row r="354" customFormat="false" ht="13.8" hidden="false" customHeight="false" outlineLevel="0" collapsed="false">
      <c r="A354" s="0" t="str">
        <f aca="false">IF(G354="2007","IPA 1",IF(G354="2008","IPA 1",IF(G354="2009","IPA 1",IF(G354="2010","IPA 1",IF(G354="2011","IPA 1",IF(G354="2012","IPA 1",IF(G354="2013","IPA 1",IF(G354="2014","IPA 2",IF(G354="2015","IPA 2",IF(G354="2016","IPA 2",IF(G354="2017","IPA 2",IF(G354="2018","IPA 2",IF(G354="2019","IPA 2",IF(G354="2020","IPA 2","IPA 3"))))))))))))))</f>
        <v>IPA 1</v>
      </c>
      <c r="D354" s="618" t="s">
        <v>8447</v>
      </c>
      <c r="G354" s="0" t="s">
        <v>8173</v>
      </c>
      <c r="H354" s="619" t="n">
        <v>39981.375</v>
      </c>
      <c r="I354" s="619" t="n">
        <v>40002.7291666667</v>
      </c>
      <c r="J354" s="618" t="n">
        <v>33728</v>
      </c>
      <c r="K354" s="0" t="s">
        <v>7856</v>
      </c>
      <c r="L354" s="620" t="n">
        <v>100.86</v>
      </c>
      <c r="M354" s="621" t="s">
        <v>8186</v>
      </c>
      <c r="N354" s="0" t="s">
        <v>28</v>
      </c>
      <c r="O354" s="0" t="s">
        <v>7514</v>
      </c>
    </row>
    <row r="355" customFormat="false" ht="13.8" hidden="false" customHeight="false" outlineLevel="0" collapsed="false">
      <c r="A355" s="0" t="str">
        <f aca="false">IF(G355="2007","IPA 1",IF(G355="2008","IPA 1",IF(G355="2009","IPA 1",IF(G355="2010","IPA 1",IF(G355="2011","IPA 1",IF(G355="2012","IPA 1",IF(G355="2013","IPA 1",IF(G355="2014","IPA 2",IF(G355="2015","IPA 2",IF(G355="2016","IPA 2",IF(G355="2017","IPA 2",IF(G355="2018","IPA 2",IF(G355="2019","IPA 2",IF(G355="2020","IPA 2","IPA 3"))))))))))))))</f>
        <v>IPA 1</v>
      </c>
      <c r="D355" s="618" t="s">
        <v>8467</v>
      </c>
      <c r="G355" s="0" t="s">
        <v>8173</v>
      </c>
      <c r="H355" s="619" t="n">
        <v>39986.375</v>
      </c>
      <c r="I355" s="619" t="n">
        <v>39988.6666666667</v>
      </c>
      <c r="J355" s="618" t="n">
        <v>33739</v>
      </c>
      <c r="K355" s="0" t="s">
        <v>7849</v>
      </c>
      <c r="L355" s="620" t="n">
        <v>5166.28</v>
      </c>
      <c r="M355" s="621" t="s">
        <v>27</v>
      </c>
      <c r="N355" s="0" t="s">
        <v>8324</v>
      </c>
      <c r="O355" s="0" t="s">
        <v>7851</v>
      </c>
    </row>
    <row r="356" customFormat="false" ht="13.8" hidden="false" customHeight="false" outlineLevel="0" collapsed="false">
      <c r="A356" s="0" t="str">
        <f aca="false">IF(G356="2007","IPA 1",IF(G356="2008","IPA 1",IF(G356="2009","IPA 1",IF(G356="2010","IPA 1",IF(G356="2011","IPA 1",IF(G356="2012","IPA 1",IF(G356="2013","IPA 1",IF(G356="2014","IPA 2",IF(G356="2015","IPA 2",IF(G356="2016","IPA 2",IF(G356="2017","IPA 2",IF(G356="2018","IPA 2",IF(G356="2019","IPA 2",IF(G356="2020","IPA 2","IPA 3"))))))))))))))</f>
        <v>IPA 1</v>
      </c>
      <c r="D356" s="618" t="s">
        <v>8518</v>
      </c>
      <c r="G356" s="0" t="s">
        <v>8173</v>
      </c>
      <c r="H356" s="619" t="n">
        <v>40140.3958333333</v>
      </c>
      <c r="I356" s="619" t="n">
        <v>40141.5208333333</v>
      </c>
      <c r="J356" s="618" t="n">
        <v>33750</v>
      </c>
      <c r="K356" s="0" t="s">
        <v>7830</v>
      </c>
      <c r="L356" s="620" t="n">
        <v>13297.79</v>
      </c>
      <c r="M356" s="621" t="s">
        <v>8336</v>
      </c>
      <c r="N356" s="0" t="s">
        <v>8519</v>
      </c>
      <c r="O356" s="0" t="s">
        <v>7514</v>
      </c>
    </row>
    <row r="357" customFormat="false" ht="13.8" hidden="false" customHeight="false" outlineLevel="0" collapsed="false">
      <c r="A357" s="0" t="str">
        <f aca="false">IF(G357="2007","IPA 1",IF(G357="2008","IPA 1",IF(G357="2009","IPA 1",IF(G357="2010","IPA 1",IF(G357="2011","IPA 1",IF(G357="2012","IPA 1",IF(G357="2013","IPA 1",IF(G357="2014","IPA 2",IF(G357="2015","IPA 2",IF(G357="2016","IPA 2",IF(G357="2017","IPA 2",IF(G357="2018","IPA 2",IF(G357="2019","IPA 2",IF(G357="2020","IPA 2","IPA 3"))))))))))))))</f>
        <v>IPA 1</v>
      </c>
      <c r="D357" s="618" t="s">
        <v>8520</v>
      </c>
      <c r="G357" s="0" t="s">
        <v>8173</v>
      </c>
      <c r="H357" s="619" t="n">
        <v>40101.375</v>
      </c>
      <c r="I357" s="619" t="n">
        <v>40101.7291666667</v>
      </c>
      <c r="J357" s="618" t="n">
        <v>33760</v>
      </c>
      <c r="K357" s="0" t="s">
        <v>7830</v>
      </c>
      <c r="L357" s="620" t="n">
        <v>16999.67</v>
      </c>
      <c r="M357" s="621" t="s">
        <v>8521</v>
      </c>
      <c r="N357" s="0" t="s">
        <v>8522</v>
      </c>
      <c r="O357" s="0" t="s">
        <v>8523</v>
      </c>
    </row>
    <row r="358" customFormat="false" ht="13.8" hidden="false" customHeight="false" outlineLevel="0" collapsed="false">
      <c r="A358" s="0" t="str">
        <f aca="false">IF(G358="2007","IPA 1",IF(G358="2008","IPA 1",IF(G358="2009","IPA 1",IF(G358="2010","IPA 1",IF(G358="2011","IPA 1",IF(G358="2012","IPA 1",IF(G358="2013","IPA 1",IF(G358="2014","IPA 2",IF(G358="2015","IPA 2",IF(G358="2016","IPA 2",IF(G358="2017","IPA 2",IF(G358="2018","IPA 2",IF(G358="2019","IPA 2",IF(G358="2020","IPA 2","IPA 3"))))))))))))))</f>
        <v>IPA 1</v>
      </c>
      <c r="D358" s="618" t="s">
        <v>8524</v>
      </c>
      <c r="G358" s="0" t="s">
        <v>8173</v>
      </c>
      <c r="H358" s="619" t="n">
        <v>40080.375</v>
      </c>
      <c r="I358" s="619" t="n">
        <v>40081.7083333333</v>
      </c>
      <c r="J358" s="618" t="n">
        <v>33771</v>
      </c>
      <c r="K358" s="0" t="s">
        <v>7830</v>
      </c>
      <c r="L358" s="620" t="n">
        <v>7789.73</v>
      </c>
      <c r="M358" s="621" t="s">
        <v>8158</v>
      </c>
      <c r="N358" s="0" t="s">
        <v>8525</v>
      </c>
      <c r="O358" s="0" t="s">
        <v>7454</v>
      </c>
    </row>
    <row r="359" customFormat="false" ht="13.8" hidden="false" customHeight="false" outlineLevel="0" collapsed="false">
      <c r="A359" s="0" t="str">
        <f aca="false">IF(G359="2007","IPA 1",IF(G359="2008","IPA 1",IF(G359="2009","IPA 1",IF(G359="2010","IPA 1",IF(G359="2011","IPA 1",IF(G359="2012","IPA 1",IF(G359="2013","IPA 1",IF(G359="2014","IPA 2",IF(G359="2015","IPA 2",IF(G359="2016","IPA 2",IF(G359="2017","IPA 2",IF(G359="2018","IPA 2",IF(G359="2019","IPA 2",IF(G359="2020","IPA 2","IPA 3"))))))))))))))</f>
        <v>IPA 1</v>
      </c>
      <c r="D359" s="618" t="s">
        <v>8526</v>
      </c>
      <c r="G359" s="0" t="s">
        <v>8173</v>
      </c>
      <c r="H359" s="619" t="n">
        <v>40073.3541666667</v>
      </c>
      <c r="I359" s="619" t="n">
        <v>40074.7083333333</v>
      </c>
      <c r="J359" s="618" t="n">
        <v>33790</v>
      </c>
      <c r="K359" s="0" t="s">
        <v>7830</v>
      </c>
      <c r="L359" s="620" t="n">
        <v>77020.38</v>
      </c>
      <c r="M359" s="621" t="s">
        <v>8527</v>
      </c>
      <c r="N359" s="0" t="s">
        <v>8528</v>
      </c>
      <c r="O359" s="0" t="s">
        <v>7514</v>
      </c>
    </row>
    <row r="360" customFormat="false" ht="13.8" hidden="false" customHeight="false" outlineLevel="0" collapsed="false">
      <c r="A360" s="0" t="str">
        <f aca="false">IF(G360="2007","IPA 1",IF(G360="2008","IPA 1",IF(G360="2009","IPA 1",IF(G360="2010","IPA 1",IF(G360="2011","IPA 1",IF(G360="2012","IPA 1",IF(G360="2013","IPA 1",IF(G360="2014","IPA 2",IF(G360="2015","IPA 2",IF(G360="2016","IPA 2",IF(G360="2017","IPA 2",IF(G360="2018","IPA 2",IF(G360="2019","IPA 2",IF(G360="2020","IPA 2","IPA 3"))))))))))))))</f>
        <v>IPA 1</v>
      </c>
      <c r="D360" s="618" t="s">
        <v>8529</v>
      </c>
      <c r="G360" s="0" t="s">
        <v>8301</v>
      </c>
      <c r="H360" s="619" t="n">
        <v>40336.375</v>
      </c>
      <c r="I360" s="619" t="n">
        <v>40339.7083333333</v>
      </c>
      <c r="J360" s="618" t="n">
        <v>33796</v>
      </c>
      <c r="K360" s="0" t="s">
        <v>7830</v>
      </c>
      <c r="L360" s="620" t="n">
        <v>47403.89</v>
      </c>
      <c r="M360" s="621" t="s">
        <v>8158</v>
      </c>
      <c r="N360" s="0" t="s">
        <v>8200</v>
      </c>
      <c r="O360" s="0" t="s">
        <v>7514</v>
      </c>
    </row>
    <row r="361" customFormat="false" ht="13.8" hidden="false" customHeight="false" outlineLevel="0" collapsed="false">
      <c r="A361" s="0" t="str">
        <f aca="false">IF(G361="2007","IPA 1",IF(G361="2008","IPA 1",IF(G361="2009","IPA 1",IF(G361="2010","IPA 1",IF(G361="2011","IPA 1",IF(G361="2012","IPA 1",IF(G361="2013","IPA 1",IF(G361="2014","IPA 2",IF(G361="2015","IPA 2",IF(G361="2016","IPA 2",IF(G361="2017","IPA 2",IF(G361="2018","IPA 2",IF(G361="2019","IPA 2",IF(G361="2020","IPA 2","IPA 3"))))))))))))))</f>
        <v>IPA 1</v>
      </c>
      <c r="D361" s="618" t="s">
        <v>8530</v>
      </c>
      <c r="G361" s="0" t="s">
        <v>8173</v>
      </c>
      <c r="H361" s="619" t="n">
        <v>40001.375</v>
      </c>
      <c r="I361" s="619" t="n">
        <v>40003.75</v>
      </c>
      <c r="J361" s="618" t="n">
        <v>33802</v>
      </c>
      <c r="K361" s="0" t="s">
        <v>7830</v>
      </c>
      <c r="L361" s="620" t="n">
        <v>16901.55</v>
      </c>
      <c r="M361" s="621" t="s">
        <v>8174</v>
      </c>
      <c r="N361" s="0" t="s">
        <v>8531</v>
      </c>
      <c r="O361" s="0" t="s">
        <v>7865</v>
      </c>
    </row>
    <row r="362" customFormat="false" ht="13.8" hidden="false" customHeight="false" outlineLevel="0" collapsed="false">
      <c r="A362" s="0" t="str">
        <f aca="false">IF(G362="2007","IPA 1",IF(G362="2008","IPA 1",IF(G362="2009","IPA 1",IF(G362="2010","IPA 1",IF(G362="2011","IPA 1",IF(G362="2012","IPA 1",IF(G362="2013","IPA 1",IF(G362="2014","IPA 2",IF(G362="2015","IPA 2",IF(G362="2016","IPA 2",IF(G362="2017","IPA 2",IF(G362="2018","IPA 2",IF(G362="2019","IPA 2",IF(G362="2020","IPA 2","IPA 3"))))))))))))))</f>
        <v>IPA 1</v>
      </c>
      <c r="D362" s="618" t="s">
        <v>8440</v>
      </c>
      <c r="G362" s="0" t="s">
        <v>8173</v>
      </c>
      <c r="H362" s="619" t="n">
        <v>39986.375</v>
      </c>
      <c r="I362" s="619" t="n">
        <v>40004.7291666667</v>
      </c>
      <c r="J362" s="618" t="n">
        <v>33808</v>
      </c>
      <c r="K362" s="0" t="s">
        <v>7856</v>
      </c>
      <c r="L362" s="620" t="n">
        <v>1079.96</v>
      </c>
      <c r="M362" s="621" t="s">
        <v>8186</v>
      </c>
      <c r="O362" s="0" t="s">
        <v>7514</v>
      </c>
    </row>
    <row r="363" customFormat="false" ht="13.8" hidden="false" customHeight="false" outlineLevel="0" collapsed="false">
      <c r="A363" s="0" t="str">
        <f aca="false">IF(G363="2007","IPA 1",IF(G363="2008","IPA 1",IF(G363="2009","IPA 1",IF(G363="2010","IPA 1",IF(G363="2011","IPA 1",IF(G363="2012","IPA 1",IF(G363="2013","IPA 1",IF(G363="2014","IPA 2",IF(G363="2015","IPA 2",IF(G363="2016","IPA 2",IF(G363="2017","IPA 2",IF(G363="2018","IPA 2",IF(G363="2019","IPA 2",IF(G363="2020","IPA 2","IPA 3"))))))))))))))</f>
        <v>IPA 1</v>
      </c>
      <c r="D363" s="618" t="s">
        <v>8532</v>
      </c>
      <c r="G363" s="0" t="s">
        <v>8173</v>
      </c>
      <c r="H363" s="619" t="n">
        <v>40101.3541666667</v>
      </c>
      <c r="I363" s="619" t="n">
        <v>40103.5</v>
      </c>
      <c r="J363" s="618" t="n">
        <v>33825</v>
      </c>
      <c r="K363" s="0" t="s">
        <v>7830</v>
      </c>
      <c r="L363" s="620" t="n">
        <v>44555.03</v>
      </c>
      <c r="M363" s="621" t="s">
        <v>8390</v>
      </c>
      <c r="N363" s="0" t="s">
        <v>8533</v>
      </c>
      <c r="O363" s="0" t="s">
        <v>4139</v>
      </c>
    </row>
    <row r="364" customFormat="false" ht="13.8" hidden="false" customHeight="false" outlineLevel="0" collapsed="false">
      <c r="A364" s="0" t="str">
        <f aca="false">IF(G364="2007","IPA 1",IF(G364="2008","IPA 1",IF(G364="2009","IPA 1",IF(G364="2010","IPA 1",IF(G364="2011","IPA 1",IF(G364="2012","IPA 1",IF(G364="2013","IPA 1",IF(G364="2014","IPA 2",IF(G364="2015","IPA 2",IF(G364="2016","IPA 2",IF(G364="2017","IPA 2",IF(G364="2018","IPA 2",IF(G364="2019","IPA 2",IF(G364="2020","IPA 2","IPA 3"))))))))))))))</f>
        <v>IPA 1</v>
      </c>
      <c r="D364" s="618" t="s">
        <v>8534</v>
      </c>
      <c r="G364" s="0" t="s">
        <v>8173</v>
      </c>
      <c r="H364" s="619" t="n">
        <v>40021.3333333333</v>
      </c>
      <c r="I364" s="619" t="n">
        <v>40025.7083333333</v>
      </c>
      <c r="J364" s="618" t="n">
        <v>33901</v>
      </c>
      <c r="K364" s="0" t="s">
        <v>7841</v>
      </c>
      <c r="L364" s="620" t="n">
        <v>3126.95</v>
      </c>
      <c r="M364" s="621" t="s">
        <v>27</v>
      </c>
      <c r="N364" s="0" t="s">
        <v>8380</v>
      </c>
      <c r="O364" s="0" t="s">
        <v>27</v>
      </c>
    </row>
    <row r="365" customFormat="false" ht="13.8" hidden="false" customHeight="false" outlineLevel="0" collapsed="false">
      <c r="A365" s="0" t="str">
        <f aca="false">IF(G365="2007","IPA 1",IF(G365="2008","IPA 1",IF(G365="2009","IPA 1",IF(G365="2010","IPA 1",IF(G365="2011","IPA 1",IF(G365="2012","IPA 1",IF(G365="2013","IPA 1",IF(G365="2014","IPA 2",IF(G365="2015","IPA 2",IF(G365="2016","IPA 2",IF(G365="2017","IPA 2",IF(G365="2018","IPA 2",IF(G365="2019","IPA 2",IF(G365="2020","IPA 2","IPA 3"))))))))))))))</f>
        <v>IPA 1</v>
      </c>
      <c r="D365" s="618" t="s">
        <v>8535</v>
      </c>
      <c r="G365" s="0" t="s">
        <v>8173</v>
      </c>
      <c r="H365" s="619" t="n">
        <v>40000.375</v>
      </c>
      <c r="I365" s="619" t="n">
        <v>40028.7291666667</v>
      </c>
      <c r="J365" s="618" t="n">
        <v>33933</v>
      </c>
      <c r="K365" s="0" t="s">
        <v>7856</v>
      </c>
      <c r="L365" s="620" t="n">
        <v>29.16</v>
      </c>
      <c r="M365" s="621" t="s">
        <v>8186</v>
      </c>
      <c r="O365" s="0" t="s">
        <v>7514</v>
      </c>
    </row>
    <row r="366" customFormat="false" ht="13.8" hidden="false" customHeight="false" outlineLevel="0" collapsed="false">
      <c r="A366" s="0" t="str">
        <f aca="false">IF(G366="2007","IPA 1",IF(G366="2008","IPA 1",IF(G366="2009","IPA 1",IF(G366="2010","IPA 1",IF(G366="2011","IPA 1",IF(G366="2012","IPA 1",IF(G366="2013","IPA 1",IF(G366="2014","IPA 2",IF(G366="2015","IPA 2",IF(G366="2016","IPA 2",IF(G366="2017","IPA 2",IF(G366="2018","IPA 2",IF(G366="2019","IPA 2",IF(G366="2020","IPA 2","IPA 3"))))))))))))))</f>
        <v>IPA 1</v>
      </c>
      <c r="D366" s="618" t="s">
        <v>8536</v>
      </c>
      <c r="G366" s="0" t="s">
        <v>8173</v>
      </c>
      <c r="H366" s="619" t="n">
        <v>40014.7083333333</v>
      </c>
      <c r="I366" s="619" t="n">
        <v>40018.5833333333</v>
      </c>
      <c r="J366" s="618" t="n">
        <v>33949</v>
      </c>
      <c r="K366" s="0" t="s">
        <v>7841</v>
      </c>
      <c r="L366" s="620" t="n">
        <v>12315.72</v>
      </c>
      <c r="M366" s="621" t="s">
        <v>27</v>
      </c>
      <c r="N366" s="0" t="s">
        <v>8537</v>
      </c>
      <c r="O366" s="0" t="s">
        <v>27</v>
      </c>
    </row>
    <row r="367" customFormat="false" ht="13.8" hidden="false" customHeight="false" outlineLevel="0" collapsed="false">
      <c r="A367" s="0" t="str">
        <f aca="false">IF(G367="2007","IPA 1",IF(G367="2008","IPA 1",IF(G367="2009","IPA 1",IF(G367="2010","IPA 1",IF(G367="2011","IPA 1",IF(G367="2012","IPA 1",IF(G367="2013","IPA 1",IF(G367="2014","IPA 2",IF(G367="2015","IPA 2",IF(G367="2016","IPA 2",IF(G367="2017","IPA 2",IF(G367="2018","IPA 2",IF(G367="2019","IPA 2",IF(G367="2020","IPA 2","IPA 3"))))))))))))))</f>
        <v>IPA 1</v>
      </c>
      <c r="D367" s="618" t="s">
        <v>8538</v>
      </c>
      <c r="G367" s="0" t="s">
        <v>8173</v>
      </c>
      <c r="H367" s="619" t="n">
        <v>40084.5</v>
      </c>
      <c r="I367" s="619" t="n">
        <v>40086.5833333333</v>
      </c>
      <c r="J367" s="618" t="n">
        <v>33961</v>
      </c>
      <c r="K367" s="0" t="s">
        <v>7830</v>
      </c>
      <c r="L367" s="620" t="n">
        <v>46857.06</v>
      </c>
      <c r="M367" s="621" t="s">
        <v>8539</v>
      </c>
      <c r="N367" s="0" t="s">
        <v>8540</v>
      </c>
      <c r="O367" s="0" t="s">
        <v>7962</v>
      </c>
    </row>
    <row r="368" customFormat="false" ht="13.8" hidden="false" customHeight="false" outlineLevel="0" collapsed="false">
      <c r="A368" s="0" t="str">
        <f aca="false">IF(G368="2007","IPA 1",IF(G368="2008","IPA 1",IF(G368="2009","IPA 1",IF(G368="2010","IPA 1",IF(G368="2011","IPA 1",IF(G368="2012","IPA 1",IF(G368="2013","IPA 1",IF(G368="2014","IPA 2",IF(G368="2015","IPA 2",IF(G368="2016","IPA 2",IF(G368="2017","IPA 2",IF(G368="2018","IPA 2",IF(G368="2019","IPA 2",IF(G368="2020","IPA 2","IPA 3"))))))))))))))</f>
        <v>IPA 1</v>
      </c>
      <c r="D368" s="618" t="s">
        <v>8535</v>
      </c>
      <c r="G368" s="0" t="s">
        <v>8173</v>
      </c>
      <c r="H368" s="619" t="n">
        <v>40007.375</v>
      </c>
      <c r="I368" s="619" t="n">
        <v>40028.7291666667</v>
      </c>
      <c r="J368" s="618" t="n">
        <v>33966</v>
      </c>
      <c r="K368" s="0" t="s">
        <v>7856</v>
      </c>
      <c r="L368" s="620" t="n">
        <v>30.14</v>
      </c>
      <c r="M368" s="621" t="s">
        <v>8186</v>
      </c>
      <c r="N368" s="0" t="s">
        <v>28</v>
      </c>
      <c r="O368" s="0" t="s">
        <v>7514</v>
      </c>
    </row>
    <row r="369" customFormat="false" ht="13.8" hidden="false" customHeight="false" outlineLevel="0" collapsed="false">
      <c r="A369" s="0" t="str">
        <f aca="false">IF(G369="2007","IPA 1",IF(G369="2008","IPA 1",IF(G369="2009","IPA 1",IF(G369="2010","IPA 1",IF(G369="2011","IPA 1",IF(G369="2012","IPA 1",IF(G369="2013","IPA 1",IF(G369="2014","IPA 2",IF(G369="2015","IPA 2",IF(G369="2016","IPA 2",IF(G369="2017","IPA 2",IF(G369="2018","IPA 2",IF(G369="2019","IPA 2",IF(G369="2020","IPA 2","IPA 3"))))))))))))))</f>
        <v>IPA 1</v>
      </c>
      <c r="D369" s="618" t="s">
        <v>8541</v>
      </c>
      <c r="G369" s="0" t="s">
        <v>8173</v>
      </c>
      <c r="H369" s="619" t="n">
        <v>40043.375</v>
      </c>
      <c r="I369" s="619" t="n">
        <v>40046.7083333333</v>
      </c>
      <c r="J369" s="618" t="n">
        <v>33988</v>
      </c>
      <c r="K369" s="0" t="s">
        <v>7841</v>
      </c>
      <c r="L369" s="620" t="n">
        <v>5247.2</v>
      </c>
      <c r="M369" s="621" t="s">
        <v>27</v>
      </c>
      <c r="N369" s="0" t="s">
        <v>7889</v>
      </c>
      <c r="O369" s="0" t="s">
        <v>27</v>
      </c>
    </row>
    <row r="370" customFormat="false" ht="13.8" hidden="false" customHeight="false" outlineLevel="0" collapsed="false">
      <c r="A370" s="0" t="str">
        <f aca="false">IF(G370="2007","IPA 1",IF(G370="2008","IPA 1",IF(G370="2009","IPA 1",IF(G370="2010","IPA 1",IF(G370="2011","IPA 1",IF(G370="2012","IPA 1",IF(G370="2013","IPA 1",IF(G370="2014","IPA 2",IF(G370="2015","IPA 2",IF(G370="2016","IPA 2",IF(G370="2017","IPA 2",IF(G370="2018","IPA 2",IF(G370="2019","IPA 2",IF(G370="2020","IPA 2","IPA 3"))))))))))))))</f>
        <v>IPA 1</v>
      </c>
      <c r="D370" s="618" t="s">
        <v>8542</v>
      </c>
      <c r="G370" s="0" t="s">
        <v>8173</v>
      </c>
      <c r="H370" s="619" t="n">
        <v>40016.375</v>
      </c>
      <c r="I370" s="619" t="n">
        <v>40046.7291666667</v>
      </c>
      <c r="J370" s="618" t="n">
        <v>34023</v>
      </c>
      <c r="K370" s="0" t="s">
        <v>7856</v>
      </c>
      <c r="L370" s="620" t="n">
        <v>246.16</v>
      </c>
      <c r="M370" s="621" t="s">
        <v>8186</v>
      </c>
      <c r="O370" s="0" t="s">
        <v>7514</v>
      </c>
    </row>
    <row r="371" customFormat="false" ht="13.8" hidden="false" customHeight="false" outlineLevel="0" collapsed="false">
      <c r="A371" s="0" t="str">
        <f aca="false">IF(G371="2007","IPA 1",IF(G371="2008","IPA 1",IF(G371="2009","IPA 1",IF(G371="2010","IPA 1",IF(G371="2011","IPA 1",IF(G371="2012","IPA 1",IF(G371="2013","IPA 1",IF(G371="2014","IPA 2",IF(G371="2015","IPA 2",IF(G371="2016","IPA 2",IF(G371="2017","IPA 2",IF(G371="2018","IPA 2",IF(G371="2019","IPA 2",IF(G371="2020","IPA 2","IPA 3"))))))))))))))</f>
        <v>IPA 1</v>
      </c>
      <c r="D371" s="618" t="s">
        <v>8543</v>
      </c>
      <c r="G371" s="0" t="s">
        <v>8173</v>
      </c>
      <c r="H371" s="619" t="n">
        <v>40150.5625</v>
      </c>
      <c r="I371" s="619" t="n">
        <v>40151.7291666667</v>
      </c>
      <c r="J371" s="618" t="n">
        <v>34025</v>
      </c>
      <c r="K371" s="0" t="s">
        <v>7830</v>
      </c>
      <c r="L371" s="620" t="n">
        <v>37493.32</v>
      </c>
      <c r="M371" s="621" t="s">
        <v>8544</v>
      </c>
      <c r="N371" s="0" t="s">
        <v>8545</v>
      </c>
      <c r="O371" s="0" t="s">
        <v>8096</v>
      </c>
    </row>
    <row r="372" customFormat="false" ht="13.8" hidden="false" customHeight="false" outlineLevel="0" collapsed="false">
      <c r="A372" s="0" t="str">
        <f aca="false">IF(G372="2007","IPA 1",IF(G372="2008","IPA 1",IF(G372="2009","IPA 1",IF(G372="2010","IPA 1",IF(G372="2011","IPA 1",IF(G372="2012","IPA 1",IF(G372="2013","IPA 1",IF(G372="2014","IPA 2",IF(G372="2015","IPA 2",IF(G372="2016","IPA 2",IF(G372="2017","IPA 2",IF(G372="2018","IPA 2",IF(G372="2019","IPA 2",IF(G372="2020","IPA 2","IPA 3"))))))))))))))</f>
        <v>IPA 1</v>
      </c>
      <c r="D372" s="618" t="s">
        <v>8546</v>
      </c>
      <c r="G372" s="0" t="s">
        <v>8173</v>
      </c>
      <c r="H372" s="619" t="n">
        <v>40017.375</v>
      </c>
      <c r="I372" s="619" t="n">
        <v>40032.7291666667</v>
      </c>
      <c r="J372" s="618" t="n">
        <v>34042</v>
      </c>
      <c r="K372" s="0" t="s">
        <v>7856</v>
      </c>
      <c r="L372" s="620" t="n">
        <v>49.57</v>
      </c>
      <c r="M372" s="621" t="s">
        <v>8186</v>
      </c>
      <c r="O372" s="0" t="s">
        <v>7514</v>
      </c>
    </row>
    <row r="373" customFormat="false" ht="13.8" hidden="false" customHeight="false" outlineLevel="0" collapsed="false">
      <c r="A373" s="0" t="str">
        <f aca="false">IF(G373="2007","IPA 1",IF(G373="2008","IPA 1",IF(G373="2009","IPA 1",IF(G373="2010","IPA 1",IF(G373="2011","IPA 1",IF(G373="2012","IPA 1",IF(G373="2013","IPA 1",IF(G373="2014","IPA 2",IF(G373="2015","IPA 2",IF(G373="2016","IPA 2",IF(G373="2017","IPA 2",IF(G373="2018","IPA 2",IF(G373="2019","IPA 2",IF(G373="2020","IPA 2","IPA 3"))))))))))))))</f>
        <v>IPA 1</v>
      </c>
      <c r="D373" s="618" t="s">
        <v>8434</v>
      </c>
      <c r="G373" s="0" t="s">
        <v>8173</v>
      </c>
      <c r="H373" s="619" t="n">
        <v>40021.375</v>
      </c>
      <c r="I373" s="619" t="n">
        <v>40042.7291666667</v>
      </c>
      <c r="J373" s="618" t="n">
        <v>34058</v>
      </c>
      <c r="K373" s="0" t="s">
        <v>7856</v>
      </c>
      <c r="L373" s="620" t="n">
        <v>46106.22</v>
      </c>
      <c r="M373" s="621" t="s">
        <v>8186</v>
      </c>
      <c r="N373" s="0" t="s">
        <v>28</v>
      </c>
      <c r="O373" s="0" t="s">
        <v>7514</v>
      </c>
    </row>
    <row r="374" customFormat="false" ht="13.8" hidden="false" customHeight="false" outlineLevel="0" collapsed="false">
      <c r="A374" s="0" t="str">
        <f aca="false">IF(G374="2007","IPA 1",IF(G374="2008","IPA 1",IF(G374="2009","IPA 1",IF(G374="2010","IPA 1",IF(G374="2011","IPA 1",IF(G374="2012","IPA 1",IF(G374="2013","IPA 1",IF(G374="2014","IPA 2",IF(G374="2015","IPA 2",IF(G374="2016","IPA 2",IF(G374="2017","IPA 2",IF(G374="2018","IPA 2",IF(G374="2019","IPA 2",IF(G374="2020","IPA 2","IPA 3"))))))))))))))</f>
        <v>IPA 1</v>
      </c>
      <c r="D374" s="618" t="s">
        <v>8547</v>
      </c>
      <c r="G374" s="0" t="s">
        <v>8173</v>
      </c>
      <c r="H374" s="619" t="n">
        <v>40142.3958333333</v>
      </c>
      <c r="I374" s="619" t="n">
        <v>40143.7083333333</v>
      </c>
      <c r="J374" s="618" t="n">
        <v>34090</v>
      </c>
      <c r="K374" s="0" t="s">
        <v>7830</v>
      </c>
      <c r="L374" s="620" t="n">
        <v>16524.03</v>
      </c>
      <c r="M374" s="621" t="s">
        <v>8548</v>
      </c>
      <c r="N374" s="0" t="s">
        <v>8549</v>
      </c>
      <c r="O374" s="0" t="s">
        <v>7464</v>
      </c>
    </row>
    <row r="375" customFormat="false" ht="13.8" hidden="false" customHeight="false" outlineLevel="0" collapsed="false">
      <c r="A375" s="0" t="str">
        <f aca="false">IF(G375="2007","IPA 1",IF(G375="2008","IPA 1",IF(G375="2009","IPA 1",IF(G375="2010","IPA 1",IF(G375="2011","IPA 1",IF(G375="2012","IPA 1",IF(G375="2013","IPA 1",IF(G375="2014","IPA 2",IF(G375="2015","IPA 2",IF(G375="2016","IPA 2",IF(G375="2017","IPA 2",IF(G375="2018","IPA 2",IF(G375="2019","IPA 2",IF(G375="2020","IPA 2","IPA 3"))))))))))))))</f>
        <v>IPA 1</v>
      </c>
      <c r="D375" s="618" t="s">
        <v>8550</v>
      </c>
      <c r="G375" s="0" t="s">
        <v>8173</v>
      </c>
      <c r="H375" s="619" t="n">
        <v>40105.375</v>
      </c>
      <c r="I375" s="619" t="n">
        <v>40105.7291666667</v>
      </c>
      <c r="J375" s="618" t="n">
        <v>34114</v>
      </c>
      <c r="K375" s="0" t="s">
        <v>7830</v>
      </c>
      <c r="L375" s="620" t="n">
        <v>30995.48</v>
      </c>
      <c r="M375" s="621" t="s">
        <v>8158</v>
      </c>
      <c r="N375" s="0" t="s">
        <v>8551</v>
      </c>
      <c r="O375" s="0" t="s">
        <v>7514</v>
      </c>
    </row>
    <row r="376" customFormat="false" ht="13.8" hidden="false" customHeight="false" outlineLevel="0" collapsed="false">
      <c r="A376" s="0" t="str">
        <f aca="false">IF(G376="2007","IPA 1",IF(G376="2008","IPA 1",IF(G376="2009","IPA 1",IF(G376="2010","IPA 1",IF(G376="2011","IPA 1",IF(G376="2012","IPA 1",IF(G376="2013","IPA 1",IF(G376="2014","IPA 2",IF(G376="2015","IPA 2",IF(G376="2016","IPA 2",IF(G376="2017","IPA 2",IF(G376="2018","IPA 2",IF(G376="2019","IPA 2",IF(G376="2020","IPA 2","IPA 3"))))))))))))))</f>
        <v>IPA 1</v>
      </c>
      <c r="D376" s="618" t="s">
        <v>8552</v>
      </c>
      <c r="G376" s="0" t="s">
        <v>8173</v>
      </c>
      <c r="H376" s="619" t="n">
        <v>40100.375</v>
      </c>
      <c r="I376" s="619" t="n">
        <v>40101.7083333333</v>
      </c>
      <c r="J376" s="618" t="n">
        <v>34124</v>
      </c>
      <c r="K376" s="0" t="s">
        <v>7830</v>
      </c>
      <c r="L376" s="620" t="n">
        <v>27916.05</v>
      </c>
      <c r="M376" s="621" t="s">
        <v>8144</v>
      </c>
      <c r="N376" s="0" t="s">
        <v>8553</v>
      </c>
      <c r="O376" s="0" t="s">
        <v>27</v>
      </c>
    </row>
    <row r="377" customFormat="false" ht="13.8" hidden="false" customHeight="false" outlineLevel="0" collapsed="false">
      <c r="A377" s="0" t="str">
        <f aca="false">IF(G377="2007","IPA 1",IF(G377="2008","IPA 1",IF(G377="2009","IPA 1",IF(G377="2010","IPA 1",IF(G377="2011","IPA 1",IF(G377="2012","IPA 1",IF(G377="2013","IPA 1",IF(G377="2014","IPA 2",IF(G377="2015","IPA 2",IF(G377="2016","IPA 2",IF(G377="2017","IPA 2",IF(G377="2018","IPA 2",IF(G377="2019","IPA 2",IF(G377="2020","IPA 2","IPA 3"))))))))))))))</f>
        <v>IPA 1</v>
      </c>
      <c r="D377" s="618" t="s">
        <v>8554</v>
      </c>
      <c r="G377" s="0" t="s">
        <v>8173</v>
      </c>
      <c r="H377" s="619" t="n">
        <v>40070.375</v>
      </c>
      <c r="I377" s="619" t="n">
        <v>40074.7083333333</v>
      </c>
      <c r="J377" s="618" t="n">
        <v>34148</v>
      </c>
      <c r="K377" s="0" t="s">
        <v>7841</v>
      </c>
      <c r="L377" s="620" t="n">
        <v>4022.1</v>
      </c>
      <c r="M377" s="621" t="s">
        <v>27</v>
      </c>
      <c r="N377" s="0" t="s">
        <v>8555</v>
      </c>
      <c r="O377" s="0" t="s">
        <v>27</v>
      </c>
    </row>
    <row r="378" customFormat="false" ht="13.8" hidden="false" customHeight="false" outlineLevel="0" collapsed="false">
      <c r="A378" s="0" t="str">
        <f aca="false">IF(G378="2007","IPA 1",IF(G378="2008","IPA 1",IF(G378="2009","IPA 1",IF(G378="2010","IPA 1",IF(G378="2011","IPA 1",IF(G378="2012","IPA 1",IF(G378="2013","IPA 1",IF(G378="2014","IPA 2",IF(G378="2015","IPA 2",IF(G378="2016","IPA 2",IF(G378="2017","IPA 2",IF(G378="2018","IPA 2",IF(G378="2019","IPA 2",IF(G378="2020","IPA 2","IPA 3"))))))))))))))</f>
        <v>IPA 1</v>
      </c>
      <c r="D378" s="618" t="s">
        <v>8556</v>
      </c>
      <c r="G378" s="0" t="s">
        <v>8173</v>
      </c>
      <c r="H378" s="619" t="n">
        <v>40063.375</v>
      </c>
      <c r="I378" s="619" t="n">
        <v>40067.7083333333</v>
      </c>
      <c r="J378" s="618" t="n">
        <v>34160</v>
      </c>
      <c r="K378" s="0" t="s">
        <v>7830</v>
      </c>
      <c r="L378" s="620" t="n">
        <v>28350.17</v>
      </c>
      <c r="M378" s="621" t="s">
        <v>8329</v>
      </c>
      <c r="N378" s="0" t="s">
        <v>8557</v>
      </c>
      <c r="O378" s="0" t="s">
        <v>7464</v>
      </c>
    </row>
    <row r="379" customFormat="false" ht="13.8" hidden="false" customHeight="false" outlineLevel="0" collapsed="false">
      <c r="A379" s="0" t="str">
        <f aca="false">IF(G379="2007","IPA 1",IF(G379="2008","IPA 1",IF(G379="2009","IPA 1",IF(G379="2010","IPA 1",IF(G379="2011","IPA 1",IF(G379="2012","IPA 1",IF(G379="2013","IPA 1",IF(G379="2014","IPA 2",IF(G379="2015","IPA 2",IF(G379="2016","IPA 2",IF(G379="2017","IPA 2",IF(G379="2018","IPA 2",IF(G379="2019","IPA 2",IF(G379="2020","IPA 2","IPA 3"))))))))))))))</f>
        <v>IPA 1</v>
      </c>
      <c r="D379" s="618" t="s">
        <v>8397</v>
      </c>
      <c r="G379" s="0" t="s">
        <v>8173</v>
      </c>
      <c r="H379" s="619" t="n">
        <v>40057.375</v>
      </c>
      <c r="I379" s="619" t="n">
        <v>40117.7291666667</v>
      </c>
      <c r="J379" s="618" t="n">
        <v>34164</v>
      </c>
      <c r="K379" s="0" t="s">
        <v>7856</v>
      </c>
      <c r="L379" s="620" t="n">
        <v>3222.7</v>
      </c>
      <c r="M379" s="621" t="s">
        <v>8186</v>
      </c>
      <c r="O379" s="0" t="s">
        <v>7514</v>
      </c>
    </row>
    <row r="380" customFormat="false" ht="13.8" hidden="false" customHeight="false" outlineLevel="0" collapsed="false">
      <c r="A380" s="0" t="str">
        <f aca="false">IF(G380="2007","IPA 1",IF(G380="2008","IPA 1",IF(G380="2009","IPA 1",IF(G380="2010","IPA 1",IF(G380="2011","IPA 1",IF(G380="2012","IPA 1",IF(G380="2013","IPA 1",IF(G380="2014","IPA 2",IF(G380="2015","IPA 2",IF(G380="2016","IPA 2",IF(G380="2017","IPA 2",IF(G380="2018","IPA 2",IF(G380="2019","IPA 2",IF(G380="2020","IPA 2","IPA 3"))))))))))))))</f>
        <v>IPA 1</v>
      </c>
      <c r="D380" s="618" t="s">
        <v>8558</v>
      </c>
      <c r="G380" s="0" t="s">
        <v>8173</v>
      </c>
      <c r="H380" s="619" t="n">
        <v>40077.375</v>
      </c>
      <c r="I380" s="619" t="n">
        <v>40079.5416666667</v>
      </c>
      <c r="J380" s="618" t="n">
        <v>34196</v>
      </c>
      <c r="K380" s="0" t="s">
        <v>7841</v>
      </c>
      <c r="L380" s="620" t="n">
        <v>1558.9</v>
      </c>
      <c r="M380" s="621" t="s">
        <v>27</v>
      </c>
      <c r="N380" s="0" t="s">
        <v>8324</v>
      </c>
      <c r="O380" s="0" t="s">
        <v>27</v>
      </c>
    </row>
    <row r="381" customFormat="false" ht="13.8" hidden="false" customHeight="false" outlineLevel="0" collapsed="false">
      <c r="A381" s="0" t="str">
        <f aca="false">IF(G381="2007","IPA 1",IF(G381="2008","IPA 1",IF(G381="2009","IPA 1",IF(G381="2010","IPA 1",IF(G381="2011","IPA 1",IF(G381="2012","IPA 1",IF(G381="2013","IPA 1",IF(G381="2014","IPA 2",IF(G381="2015","IPA 2",IF(G381="2016","IPA 2",IF(G381="2017","IPA 2",IF(G381="2018","IPA 2",IF(G381="2019","IPA 2",IF(G381="2020","IPA 2","IPA 3"))))))))))))))</f>
        <v>IPA 1</v>
      </c>
      <c r="D381" s="618" t="s">
        <v>8559</v>
      </c>
      <c r="G381" s="0" t="s">
        <v>8173</v>
      </c>
      <c r="H381" s="619" t="n">
        <v>40093.375</v>
      </c>
      <c r="I381" s="619" t="n">
        <v>40094.6458333333</v>
      </c>
      <c r="J381" s="618" t="n">
        <v>34216</v>
      </c>
      <c r="K381" s="0" t="s">
        <v>7830</v>
      </c>
      <c r="L381" s="620" t="n">
        <v>23488.91</v>
      </c>
      <c r="M381" s="621" t="s">
        <v>8329</v>
      </c>
      <c r="N381" s="0" t="s">
        <v>8560</v>
      </c>
      <c r="O381" s="0" t="s">
        <v>7962</v>
      </c>
    </row>
    <row r="382" customFormat="false" ht="13.8" hidden="false" customHeight="false" outlineLevel="0" collapsed="false">
      <c r="A382" s="0" t="str">
        <f aca="false">IF(G382="2007","IPA 1",IF(G382="2008","IPA 1",IF(G382="2009","IPA 1",IF(G382="2010","IPA 1",IF(G382="2011","IPA 1",IF(G382="2012","IPA 1",IF(G382="2013","IPA 1",IF(G382="2014","IPA 2",IF(G382="2015","IPA 2",IF(G382="2016","IPA 2",IF(G382="2017","IPA 2",IF(G382="2018","IPA 2",IF(G382="2019","IPA 2",IF(G382="2020","IPA 2","IPA 3"))))))))))))))</f>
        <v>IPA 1</v>
      </c>
      <c r="D382" s="618" t="s">
        <v>8561</v>
      </c>
      <c r="G382" s="0" t="s">
        <v>8173</v>
      </c>
      <c r="H382" s="619" t="n">
        <v>40136.375</v>
      </c>
      <c r="I382" s="619" t="n">
        <v>40136.7291666667</v>
      </c>
      <c r="J382" s="618" t="n">
        <v>34221</v>
      </c>
      <c r="K382" s="0" t="s">
        <v>7830</v>
      </c>
      <c r="L382" s="620" t="n">
        <v>4102.51</v>
      </c>
      <c r="M382" s="621" t="s">
        <v>8562</v>
      </c>
      <c r="N382" s="0" t="s">
        <v>8327</v>
      </c>
      <c r="O382" s="0" t="s">
        <v>7607</v>
      </c>
    </row>
    <row r="383" customFormat="false" ht="13.8" hidden="false" customHeight="false" outlineLevel="0" collapsed="false">
      <c r="A383" s="0" t="str">
        <f aca="false">IF(G383="2007","IPA 1",IF(G383="2008","IPA 1",IF(G383="2009","IPA 1",IF(G383="2010","IPA 1",IF(G383="2011","IPA 1",IF(G383="2012","IPA 1",IF(G383="2013","IPA 1",IF(G383="2014","IPA 2",IF(G383="2015","IPA 2",IF(G383="2016","IPA 2",IF(G383="2017","IPA 2",IF(G383="2018","IPA 2",IF(G383="2019","IPA 2",IF(G383="2020","IPA 2","IPA 3"))))))))))))))</f>
        <v>IPA 1</v>
      </c>
      <c r="D383" s="618" t="s">
        <v>8563</v>
      </c>
      <c r="G383" s="0" t="s">
        <v>8173</v>
      </c>
      <c r="H383" s="619" t="n">
        <v>40063.375</v>
      </c>
      <c r="I383" s="619" t="n">
        <v>40102.7291666667</v>
      </c>
      <c r="J383" s="618" t="n">
        <v>34273</v>
      </c>
      <c r="K383" s="0" t="s">
        <v>7856</v>
      </c>
      <c r="L383" s="620" t="n">
        <v>4119.4</v>
      </c>
      <c r="M383" s="621" t="s">
        <v>8186</v>
      </c>
      <c r="O383" s="0" t="s">
        <v>7514</v>
      </c>
    </row>
    <row r="384" customFormat="false" ht="13.8" hidden="false" customHeight="false" outlineLevel="0" collapsed="false">
      <c r="A384" s="0" t="str">
        <f aca="false">IF(G384="2007","IPA 1",IF(G384="2008","IPA 1",IF(G384="2009","IPA 1",IF(G384="2010","IPA 1",IF(G384="2011","IPA 1",IF(G384="2012","IPA 1",IF(G384="2013","IPA 1",IF(G384="2014","IPA 2",IF(G384="2015","IPA 2",IF(G384="2016","IPA 2",IF(G384="2017","IPA 2",IF(G384="2018","IPA 2",IF(G384="2019","IPA 2",IF(G384="2020","IPA 2","IPA 3"))))))))))))))</f>
        <v>IPA 1</v>
      </c>
      <c r="D384" s="618" t="s">
        <v>8564</v>
      </c>
      <c r="G384" s="0" t="s">
        <v>8173</v>
      </c>
      <c r="H384" s="619" t="n">
        <v>40112.375</v>
      </c>
      <c r="I384" s="619" t="n">
        <v>40116.7083333333</v>
      </c>
      <c r="J384" s="618" t="n">
        <v>34287</v>
      </c>
      <c r="K384" s="0" t="s">
        <v>7830</v>
      </c>
      <c r="L384" s="620" t="n">
        <v>34449.6</v>
      </c>
      <c r="M384" s="621" t="s">
        <v>8425</v>
      </c>
      <c r="N384" s="0" t="s">
        <v>8565</v>
      </c>
      <c r="O384" s="0" t="s">
        <v>7905</v>
      </c>
    </row>
    <row r="385" customFormat="false" ht="13.8" hidden="false" customHeight="false" outlineLevel="0" collapsed="false">
      <c r="A385" s="0" t="str">
        <f aca="false">IF(G385="2007","IPA 1",IF(G385="2008","IPA 1",IF(G385="2009","IPA 1",IF(G385="2010","IPA 1",IF(G385="2011","IPA 1",IF(G385="2012","IPA 1",IF(G385="2013","IPA 1",IF(G385="2014","IPA 2",IF(G385="2015","IPA 2",IF(G385="2016","IPA 2",IF(G385="2017","IPA 2",IF(G385="2018","IPA 2",IF(G385="2019","IPA 2",IF(G385="2020","IPA 2","IPA 3"))))))))))))))</f>
        <v>IPA 1</v>
      </c>
      <c r="D385" s="618" t="s">
        <v>8566</v>
      </c>
      <c r="G385" s="0" t="s">
        <v>8173</v>
      </c>
      <c r="H385" s="619" t="n">
        <v>40149.375</v>
      </c>
      <c r="I385" s="619" t="n">
        <v>40150.7083333333</v>
      </c>
      <c r="J385" s="618" t="n">
        <v>34331</v>
      </c>
      <c r="K385" s="0" t="s">
        <v>7830</v>
      </c>
      <c r="L385" s="620" t="n">
        <v>9731.42</v>
      </c>
      <c r="M385" s="621" t="s">
        <v>27</v>
      </c>
      <c r="N385" s="0" t="s">
        <v>8433</v>
      </c>
      <c r="O385" s="0" t="s">
        <v>27</v>
      </c>
    </row>
    <row r="386" customFormat="false" ht="13.8" hidden="false" customHeight="false" outlineLevel="0" collapsed="false">
      <c r="A386" s="0" t="str">
        <f aca="false">IF(G386="2007","IPA 1",IF(G386="2008","IPA 1",IF(G386="2009","IPA 1",IF(G386="2010","IPA 1",IF(G386="2011","IPA 1",IF(G386="2012","IPA 1",IF(G386="2013","IPA 1",IF(G386="2014","IPA 2",IF(G386="2015","IPA 2",IF(G386="2016","IPA 2",IF(G386="2017","IPA 2",IF(G386="2018","IPA 2",IF(G386="2019","IPA 2",IF(G386="2020","IPA 2","IPA 3"))))))))))))))</f>
        <v>IPA 1</v>
      </c>
      <c r="D386" s="618" t="s">
        <v>8567</v>
      </c>
      <c r="G386" s="0" t="s">
        <v>8173</v>
      </c>
      <c r="H386" s="619" t="n">
        <v>40150.375</v>
      </c>
      <c r="I386" s="619" t="n">
        <v>40151.5416666667</v>
      </c>
      <c r="J386" s="618" t="n">
        <v>34338</v>
      </c>
      <c r="K386" s="0" t="s">
        <v>7830</v>
      </c>
      <c r="L386" s="620" t="n">
        <v>69383.88</v>
      </c>
      <c r="M386" s="621" t="s">
        <v>8158</v>
      </c>
      <c r="N386" s="0" t="s">
        <v>8568</v>
      </c>
      <c r="O386" s="0" t="s">
        <v>7473</v>
      </c>
    </row>
    <row r="387" customFormat="false" ht="13.8" hidden="false" customHeight="false" outlineLevel="0" collapsed="false">
      <c r="A387" s="0" t="str">
        <f aca="false">IF(G387="2007","IPA 1",IF(G387="2008","IPA 1",IF(G387="2009","IPA 1",IF(G387="2010","IPA 1",IF(G387="2011","IPA 1",IF(G387="2012","IPA 1",IF(G387="2013","IPA 1",IF(G387="2014","IPA 2",IF(G387="2015","IPA 2",IF(G387="2016","IPA 2",IF(G387="2017","IPA 2",IF(G387="2018","IPA 2",IF(G387="2019","IPA 2",IF(G387="2020","IPA 2","IPA 3"))))))))))))))</f>
        <v>IPA 1</v>
      </c>
      <c r="D387" s="618" t="s">
        <v>8447</v>
      </c>
      <c r="G387" s="0" t="s">
        <v>8173</v>
      </c>
      <c r="H387" s="619" t="n">
        <v>40072.375</v>
      </c>
      <c r="I387" s="619" t="n">
        <v>40116.7291666667</v>
      </c>
      <c r="J387" s="618" t="n">
        <v>34407</v>
      </c>
      <c r="K387" s="0" t="s">
        <v>7856</v>
      </c>
      <c r="L387" s="620" t="n">
        <v>100.82</v>
      </c>
      <c r="M387" s="621" t="s">
        <v>8186</v>
      </c>
      <c r="N387" s="0" t="s">
        <v>28</v>
      </c>
      <c r="O387" s="0" t="s">
        <v>7514</v>
      </c>
    </row>
    <row r="388" customFormat="false" ht="13.8" hidden="false" customHeight="false" outlineLevel="0" collapsed="false">
      <c r="A388" s="0" t="str">
        <f aca="false">IF(G388="2007","IPA 1",IF(G388="2008","IPA 1",IF(G388="2009","IPA 1",IF(G388="2010","IPA 1",IF(G388="2011","IPA 1",IF(G388="2012","IPA 1",IF(G388="2013","IPA 1",IF(G388="2014","IPA 2",IF(G388="2015","IPA 2",IF(G388="2016","IPA 2",IF(G388="2017","IPA 2",IF(G388="2018","IPA 2",IF(G388="2019","IPA 2",IF(G388="2020","IPA 2","IPA 3"))))))))))))))</f>
        <v>IPA 1</v>
      </c>
      <c r="D388" s="618" t="s">
        <v>8569</v>
      </c>
      <c r="G388" s="0" t="s">
        <v>8173</v>
      </c>
      <c r="H388" s="619" t="n">
        <v>40077.375</v>
      </c>
      <c r="I388" s="619" t="n">
        <v>40116.7291666667</v>
      </c>
      <c r="J388" s="618" t="n">
        <v>34420</v>
      </c>
      <c r="K388" s="0" t="s">
        <v>7856</v>
      </c>
      <c r="L388" s="620" t="n">
        <v>574.12</v>
      </c>
      <c r="M388" s="621" t="s">
        <v>8186</v>
      </c>
      <c r="N388" s="0" t="s">
        <v>28</v>
      </c>
      <c r="O388" s="0" t="s">
        <v>7514</v>
      </c>
    </row>
    <row r="389" customFormat="false" ht="13.8" hidden="false" customHeight="false" outlineLevel="0" collapsed="false">
      <c r="A389" s="0" t="str">
        <f aca="false">IF(G389="2007","IPA 1",IF(G389="2008","IPA 1",IF(G389="2009","IPA 1",IF(G389="2010","IPA 1",IF(G389="2011","IPA 1",IF(G389="2012","IPA 1",IF(G389="2013","IPA 1",IF(G389="2014","IPA 2",IF(G389="2015","IPA 2",IF(G389="2016","IPA 2",IF(G389="2017","IPA 2",IF(G389="2018","IPA 2",IF(G389="2019","IPA 2",IF(G389="2020","IPA 2","IPA 3"))))))))))))))</f>
        <v>IPA 1</v>
      </c>
      <c r="D389" s="618" t="s">
        <v>8570</v>
      </c>
      <c r="G389" s="0" t="s">
        <v>8173</v>
      </c>
      <c r="H389" s="619" t="n">
        <v>40148.375</v>
      </c>
      <c r="I389" s="619" t="n">
        <v>40150.75</v>
      </c>
      <c r="J389" s="618" t="n">
        <v>34427</v>
      </c>
      <c r="K389" s="0" t="s">
        <v>7841</v>
      </c>
      <c r="L389" s="620" t="n">
        <v>1765.27</v>
      </c>
      <c r="M389" s="621" t="s">
        <v>27</v>
      </c>
      <c r="N389" s="0" t="s">
        <v>8571</v>
      </c>
      <c r="O389" s="0" t="s">
        <v>27</v>
      </c>
    </row>
    <row r="390" customFormat="false" ht="13.8" hidden="false" customHeight="false" outlineLevel="0" collapsed="false">
      <c r="A390" s="0" t="str">
        <f aca="false">IF(G390="2007","IPA 1",IF(G390="2008","IPA 1",IF(G390="2009","IPA 1",IF(G390="2010","IPA 1",IF(G390="2011","IPA 1",IF(G390="2012","IPA 1",IF(G390="2013","IPA 1",IF(G390="2014","IPA 2",IF(G390="2015","IPA 2",IF(G390="2016","IPA 2",IF(G390="2017","IPA 2",IF(G390="2018","IPA 2",IF(G390="2019","IPA 2",IF(G390="2020","IPA 2","IPA 3"))))))))))))))</f>
        <v>IPA 1</v>
      </c>
      <c r="D390" s="618" t="s">
        <v>8572</v>
      </c>
      <c r="G390" s="0" t="s">
        <v>8301</v>
      </c>
      <c r="H390" s="619" t="n">
        <v>40281.3958333333</v>
      </c>
      <c r="I390" s="619" t="n">
        <v>40281.7291666667</v>
      </c>
      <c r="J390" s="618" t="n">
        <v>34476</v>
      </c>
      <c r="K390" s="0" t="s">
        <v>7830</v>
      </c>
      <c r="L390" s="620" t="n">
        <v>17476.86</v>
      </c>
      <c r="M390" s="621" t="s">
        <v>8573</v>
      </c>
      <c r="N390" s="0" t="s">
        <v>8574</v>
      </c>
      <c r="O390" s="0" t="s">
        <v>7464</v>
      </c>
    </row>
    <row r="391" customFormat="false" ht="13.8" hidden="false" customHeight="false" outlineLevel="0" collapsed="false">
      <c r="A391" s="0" t="str">
        <f aca="false">IF(G391="2007","IPA 1",IF(G391="2008","IPA 1",IF(G391="2009","IPA 1",IF(G391="2010","IPA 1",IF(G391="2011","IPA 1",IF(G391="2012","IPA 1",IF(G391="2013","IPA 1",IF(G391="2014","IPA 2",IF(G391="2015","IPA 2",IF(G391="2016","IPA 2",IF(G391="2017","IPA 2",IF(G391="2018","IPA 2",IF(G391="2019","IPA 2",IF(G391="2020","IPA 2","IPA 3"))))))))))))))</f>
        <v>IPA 1</v>
      </c>
      <c r="D391" s="618" t="s">
        <v>8575</v>
      </c>
      <c r="G391" s="0" t="s">
        <v>8173</v>
      </c>
      <c r="H391" s="619" t="n">
        <v>40123.375</v>
      </c>
      <c r="I391" s="619" t="n">
        <v>40123.75</v>
      </c>
      <c r="J391" s="618" t="n">
        <v>34490</v>
      </c>
      <c r="K391" s="0" t="s">
        <v>7830</v>
      </c>
      <c r="L391" s="620" t="n">
        <v>15943.86</v>
      </c>
      <c r="M391" s="621" t="s">
        <v>8144</v>
      </c>
      <c r="N391" s="0" t="s">
        <v>8576</v>
      </c>
      <c r="O391" s="0" t="s">
        <v>7851</v>
      </c>
    </row>
    <row r="392" customFormat="false" ht="13.8" hidden="false" customHeight="false" outlineLevel="0" collapsed="false">
      <c r="A392" s="0" t="str">
        <f aca="false">IF(G392="2007","IPA 1",IF(G392="2008","IPA 1",IF(G392="2009","IPA 1",IF(G392="2010","IPA 1",IF(G392="2011","IPA 1",IF(G392="2012","IPA 1",IF(G392="2013","IPA 1",IF(G392="2014","IPA 2",IF(G392="2015","IPA 2",IF(G392="2016","IPA 2",IF(G392="2017","IPA 2",IF(G392="2018","IPA 2",IF(G392="2019","IPA 2",IF(G392="2020","IPA 2","IPA 3"))))))))))))))</f>
        <v>IPA 1</v>
      </c>
      <c r="D392" s="618" t="s">
        <v>8577</v>
      </c>
      <c r="G392" s="0" t="s">
        <v>8173</v>
      </c>
      <c r="H392" s="619" t="n">
        <v>40097.8333333333</v>
      </c>
      <c r="I392" s="619" t="n">
        <v>40101.5</v>
      </c>
      <c r="J392" s="618" t="n">
        <v>34523</v>
      </c>
      <c r="K392" s="0" t="s">
        <v>7841</v>
      </c>
      <c r="L392" s="620" t="n">
        <v>6305.17</v>
      </c>
      <c r="M392" s="621" t="s">
        <v>27</v>
      </c>
      <c r="N392" s="0" t="s">
        <v>8578</v>
      </c>
      <c r="O392" s="0" t="s">
        <v>27</v>
      </c>
    </row>
    <row r="393" customFormat="false" ht="13.8" hidden="false" customHeight="false" outlineLevel="0" collapsed="false">
      <c r="A393" s="0" t="str">
        <f aca="false">IF(G393="2007","IPA 1",IF(G393="2008","IPA 1",IF(G393="2009","IPA 1",IF(G393="2010","IPA 1",IF(G393="2011","IPA 1",IF(G393="2012","IPA 1",IF(G393="2013","IPA 1",IF(G393="2014","IPA 2",IF(G393="2015","IPA 2",IF(G393="2016","IPA 2",IF(G393="2017","IPA 2",IF(G393="2018","IPA 2",IF(G393="2019","IPA 2",IF(G393="2020","IPA 2","IPA 3"))))))))))))))</f>
        <v>IPA 1</v>
      </c>
      <c r="D393" s="618" t="s">
        <v>8434</v>
      </c>
      <c r="G393" s="0" t="s">
        <v>8173</v>
      </c>
      <c r="H393" s="619" t="n">
        <v>40091.375</v>
      </c>
      <c r="I393" s="619" t="n">
        <v>40116.7291666667</v>
      </c>
      <c r="J393" s="618" t="n">
        <v>34591</v>
      </c>
      <c r="K393" s="0" t="s">
        <v>7856</v>
      </c>
      <c r="L393" s="620" t="n">
        <v>16446.92</v>
      </c>
      <c r="M393" s="621" t="s">
        <v>8186</v>
      </c>
      <c r="N393" s="0" t="s">
        <v>28</v>
      </c>
      <c r="O393" s="0" t="s">
        <v>7514</v>
      </c>
    </row>
    <row r="394" customFormat="false" ht="13.8" hidden="false" customHeight="false" outlineLevel="0" collapsed="false">
      <c r="A394" s="0" t="str">
        <f aca="false">IF(G394="2007","IPA 1",IF(G394="2008","IPA 1",IF(G394="2009","IPA 1",IF(G394="2010","IPA 1",IF(G394="2011","IPA 1",IF(G394="2012","IPA 1",IF(G394="2013","IPA 1",IF(G394="2014","IPA 2",IF(G394="2015","IPA 2",IF(G394="2016","IPA 2",IF(G394="2017","IPA 2",IF(G394="2018","IPA 2",IF(G394="2019","IPA 2",IF(G394="2020","IPA 2","IPA 3"))))))))))))))</f>
        <v>IPA 1</v>
      </c>
      <c r="D394" s="618" t="s">
        <v>8569</v>
      </c>
      <c r="G394" s="0" t="s">
        <v>8173</v>
      </c>
      <c r="H394" s="619" t="n">
        <v>40105.375</v>
      </c>
      <c r="I394" s="619" t="n">
        <v>40116.7291666667</v>
      </c>
      <c r="J394" s="618" t="n">
        <v>34653</v>
      </c>
      <c r="K394" s="0" t="s">
        <v>7856</v>
      </c>
      <c r="L394" s="620" t="n">
        <v>1169.78</v>
      </c>
      <c r="M394" s="621" t="s">
        <v>8186</v>
      </c>
      <c r="N394" s="0" t="s">
        <v>28</v>
      </c>
      <c r="O394" s="0" t="s">
        <v>7514</v>
      </c>
    </row>
    <row r="395" customFormat="false" ht="13.8" hidden="false" customHeight="false" outlineLevel="0" collapsed="false">
      <c r="A395" s="0" t="str">
        <f aca="false">IF(G395="2007","IPA 1",IF(G395="2008","IPA 1",IF(G395="2009","IPA 1",IF(G395="2010","IPA 1",IF(G395="2011","IPA 1",IF(G395="2012","IPA 1",IF(G395="2013","IPA 1",IF(G395="2014","IPA 2",IF(G395="2015","IPA 2",IF(G395="2016","IPA 2",IF(G395="2017","IPA 2",IF(G395="2018","IPA 2",IF(G395="2019","IPA 2",IF(G395="2020","IPA 2","IPA 3"))))))))))))))</f>
        <v>IPA 1</v>
      </c>
      <c r="D395" s="618" t="s">
        <v>8579</v>
      </c>
      <c r="G395" s="0" t="s">
        <v>8173</v>
      </c>
      <c r="H395" s="619" t="n">
        <v>40105.375</v>
      </c>
      <c r="I395" s="619" t="n">
        <v>40116.7291666667</v>
      </c>
      <c r="J395" s="618" t="n">
        <v>34658</v>
      </c>
      <c r="K395" s="0" t="s">
        <v>7856</v>
      </c>
      <c r="L395" s="620" t="n">
        <v>8159.69</v>
      </c>
      <c r="M395" s="621" t="s">
        <v>8186</v>
      </c>
      <c r="N395" s="0" t="s">
        <v>28</v>
      </c>
      <c r="O395" s="0" t="s">
        <v>7514</v>
      </c>
    </row>
    <row r="396" customFormat="false" ht="13.8" hidden="false" customHeight="false" outlineLevel="0" collapsed="false">
      <c r="A396" s="0" t="str">
        <f aca="false">IF(G396="2007","IPA 1",IF(G396="2008","IPA 1",IF(G396="2009","IPA 1",IF(G396="2010","IPA 1",IF(G396="2011","IPA 1",IF(G396="2012","IPA 1",IF(G396="2013","IPA 1",IF(G396="2014","IPA 2",IF(G396="2015","IPA 2",IF(G396="2016","IPA 2",IF(G396="2017","IPA 2",IF(G396="2018","IPA 2",IF(G396="2019","IPA 2",IF(G396="2020","IPA 2","IPA 3"))))))))))))))</f>
        <v>IPA 1</v>
      </c>
      <c r="D396" s="618" t="s">
        <v>8580</v>
      </c>
      <c r="G396" s="0" t="s">
        <v>8301</v>
      </c>
      <c r="H396" s="619" t="n">
        <v>40197.3958333333</v>
      </c>
      <c r="I396" s="619" t="n">
        <v>40198.5416666667</v>
      </c>
      <c r="J396" s="618" t="n">
        <v>34664</v>
      </c>
      <c r="K396" s="0" t="s">
        <v>7830</v>
      </c>
      <c r="L396" s="620" t="n">
        <v>14938.85</v>
      </c>
      <c r="M396" s="621" t="s">
        <v>8144</v>
      </c>
      <c r="N396" s="0" t="s">
        <v>8581</v>
      </c>
      <c r="O396" s="0" t="s">
        <v>7514</v>
      </c>
    </row>
    <row r="397" customFormat="false" ht="13.8" hidden="false" customHeight="false" outlineLevel="0" collapsed="false">
      <c r="A397" s="0" t="str">
        <f aca="false">IF(G397="2007","IPA 1",IF(G397="2008","IPA 1",IF(G397="2009","IPA 1",IF(G397="2010","IPA 1",IF(G397="2011","IPA 1",IF(G397="2012","IPA 1",IF(G397="2013","IPA 1",IF(G397="2014","IPA 2",IF(G397="2015","IPA 2",IF(G397="2016","IPA 2",IF(G397="2017","IPA 2",IF(G397="2018","IPA 2",IF(G397="2019","IPA 2",IF(G397="2020","IPA 2","IPA 3"))))))))))))))</f>
        <v>IPA 1</v>
      </c>
      <c r="D397" s="618" t="s">
        <v>8334</v>
      </c>
      <c r="G397" s="0" t="s">
        <v>8173</v>
      </c>
      <c r="H397" s="619" t="n">
        <v>40105.375</v>
      </c>
      <c r="I397" s="619" t="n">
        <v>40116.7291666667</v>
      </c>
      <c r="J397" s="618" t="n">
        <v>34703</v>
      </c>
      <c r="K397" s="0" t="s">
        <v>7856</v>
      </c>
      <c r="L397" s="620" t="n">
        <v>3280</v>
      </c>
      <c r="M397" s="621" t="s">
        <v>8186</v>
      </c>
      <c r="N397" s="0" t="s">
        <v>28</v>
      </c>
      <c r="O397" s="0" t="s">
        <v>7514</v>
      </c>
    </row>
    <row r="398" customFormat="false" ht="13.8" hidden="false" customHeight="false" outlineLevel="0" collapsed="false">
      <c r="A398" s="0" t="str">
        <f aca="false">IF(G398="2007","IPA 1",IF(G398="2008","IPA 1",IF(G398="2009","IPA 1",IF(G398="2010","IPA 1",IF(G398="2011","IPA 1",IF(G398="2012","IPA 1",IF(G398="2013","IPA 1",IF(G398="2014","IPA 2",IF(G398="2015","IPA 2",IF(G398="2016","IPA 2",IF(G398="2017","IPA 2",IF(G398="2018","IPA 2",IF(G398="2019","IPA 2",IF(G398="2020","IPA 2","IPA 3"))))))))))))))</f>
        <v>IPA 1</v>
      </c>
      <c r="D398" s="618" t="s">
        <v>8582</v>
      </c>
      <c r="G398" s="0" t="s">
        <v>8173</v>
      </c>
      <c r="H398" s="619" t="n">
        <v>40107.375</v>
      </c>
      <c r="I398" s="619" t="n">
        <v>40410.7291666667</v>
      </c>
      <c r="J398" s="618" t="n">
        <v>34716</v>
      </c>
      <c r="K398" s="0" t="s">
        <v>7856</v>
      </c>
      <c r="L398" s="620" t="n">
        <v>2081.43</v>
      </c>
      <c r="M398" s="621" t="s">
        <v>8186</v>
      </c>
      <c r="O398" s="0" t="s">
        <v>7514</v>
      </c>
    </row>
    <row r="399" customFormat="false" ht="13.8" hidden="false" customHeight="false" outlineLevel="0" collapsed="false">
      <c r="A399" s="0" t="str">
        <f aca="false">IF(G399="2007","IPA 1",IF(G399="2008","IPA 1",IF(G399="2009","IPA 1",IF(G399="2010","IPA 1",IF(G399="2011","IPA 1",IF(G399="2012","IPA 1",IF(G399="2013","IPA 1",IF(G399="2014","IPA 2",IF(G399="2015","IPA 2",IF(G399="2016","IPA 2",IF(G399="2017","IPA 2",IF(G399="2018","IPA 2",IF(G399="2019","IPA 2",IF(G399="2020","IPA 2","IPA 3"))))))))))))))</f>
        <v>IPA 1</v>
      </c>
      <c r="D399" s="618" t="s">
        <v>8583</v>
      </c>
      <c r="G399" s="0" t="s">
        <v>8173</v>
      </c>
      <c r="H399" s="619" t="n">
        <v>40107.375</v>
      </c>
      <c r="I399" s="619" t="n">
        <v>40116.7291666667</v>
      </c>
      <c r="J399" s="618" t="n">
        <v>34718</v>
      </c>
      <c r="K399" s="0" t="s">
        <v>7856</v>
      </c>
      <c r="L399" s="620" t="n">
        <v>562.21</v>
      </c>
      <c r="M399" s="621" t="s">
        <v>8186</v>
      </c>
      <c r="O399" s="0" t="s">
        <v>7514</v>
      </c>
    </row>
    <row r="400" customFormat="false" ht="13.8" hidden="false" customHeight="false" outlineLevel="0" collapsed="false">
      <c r="A400" s="0" t="str">
        <f aca="false">IF(G400="2007","IPA 1",IF(G400="2008","IPA 1",IF(G400="2009","IPA 1",IF(G400="2010","IPA 1",IF(G400="2011","IPA 1",IF(G400="2012","IPA 1",IF(G400="2013","IPA 1",IF(G400="2014","IPA 2",IF(G400="2015","IPA 2",IF(G400="2016","IPA 2",IF(G400="2017","IPA 2",IF(G400="2018","IPA 2",IF(G400="2019","IPA 2",IF(G400="2020","IPA 2","IPA 3"))))))))))))))</f>
        <v>IPA 1</v>
      </c>
      <c r="D400" s="618" t="s">
        <v>8584</v>
      </c>
      <c r="G400" s="0" t="s">
        <v>8173</v>
      </c>
      <c r="H400" s="619" t="n">
        <v>40154.5416666667</v>
      </c>
      <c r="I400" s="619" t="n">
        <v>40158.5</v>
      </c>
      <c r="J400" s="618" t="n">
        <v>34724</v>
      </c>
      <c r="K400" s="0" t="s">
        <v>7849</v>
      </c>
      <c r="L400" s="620" t="n">
        <v>2812.56</v>
      </c>
      <c r="M400" s="621" t="s">
        <v>27</v>
      </c>
      <c r="N400" s="0" t="s">
        <v>8433</v>
      </c>
      <c r="O400" s="0" t="s">
        <v>7473</v>
      </c>
    </row>
    <row r="401" customFormat="false" ht="13.8" hidden="false" customHeight="false" outlineLevel="0" collapsed="false">
      <c r="A401" s="0" t="str">
        <f aca="false">IF(G401="2007","IPA 1",IF(G401="2008","IPA 1",IF(G401="2009","IPA 1",IF(G401="2010","IPA 1",IF(G401="2011","IPA 1",IF(G401="2012","IPA 1",IF(G401="2013","IPA 1",IF(G401="2014","IPA 2",IF(G401="2015","IPA 2",IF(G401="2016","IPA 2",IF(G401="2017","IPA 2",IF(G401="2018","IPA 2",IF(G401="2019","IPA 2",IF(G401="2020","IPA 2","IPA 3"))))))))))))))</f>
        <v>IPA 1</v>
      </c>
      <c r="D401" s="618" t="s">
        <v>8582</v>
      </c>
      <c r="G401" s="0" t="s">
        <v>8301</v>
      </c>
      <c r="H401" s="619" t="n">
        <v>40411.375</v>
      </c>
      <c r="I401" s="619" t="n">
        <v>40683.7291666667</v>
      </c>
      <c r="J401" s="618" t="n">
        <v>34729</v>
      </c>
      <c r="K401" s="0" t="s">
        <v>7856</v>
      </c>
      <c r="L401" s="620" t="n">
        <v>2054.16</v>
      </c>
      <c r="M401" s="621" t="s">
        <v>8186</v>
      </c>
      <c r="N401" s="0" t="s">
        <v>28</v>
      </c>
      <c r="O401" s="0" t="s">
        <v>7514</v>
      </c>
    </row>
    <row r="402" customFormat="false" ht="13.8" hidden="false" customHeight="false" outlineLevel="0" collapsed="false">
      <c r="A402" s="0" t="str">
        <f aca="false">IF(G402="2007","IPA 1",IF(G402="2008","IPA 1",IF(G402="2009","IPA 1",IF(G402="2010","IPA 1",IF(G402="2011","IPA 1",IF(G402="2012","IPA 1",IF(G402="2013","IPA 1",IF(G402="2014","IPA 2",IF(G402="2015","IPA 2",IF(G402="2016","IPA 2",IF(G402="2017","IPA 2",IF(G402="2018","IPA 2",IF(G402="2019","IPA 2",IF(G402="2020","IPA 2","IPA 3"))))))))))))))</f>
        <v>IPA 1</v>
      </c>
      <c r="D402" s="618" t="s">
        <v>8447</v>
      </c>
      <c r="G402" s="0" t="s">
        <v>8173</v>
      </c>
      <c r="H402" s="619" t="n">
        <v>40112.375</v>
      </c>
      <c r="I402" s="619" t="n">
        <v>40147.75</v>
      </c>
      <c r="J402" s="618" t="n">
        <v>34735</v>
      </c>
      <c r="K402" s="0" t="s">
        <v>7856</v>
      </c>
      <c r="L402" s="620" t="n">
        <v>100.82</v>
      </c>
      <c r="M402" s="621" t="s">
        <v>8186</v>
      </c>
      <c r="N402" s="0" t="s">
        <v>28</v>
      </c>
      <c r="O402" s="0" t="s">
        <v>7514</v>
      </c>
    </row>
    <row r="403" customFormat="false" ht="13.8" hidden="false" customHeight="false" outlineLevel="0" collapsed="false">
      <c r="A403" s="0" t="str">
        <f aca="false">IF(G403="2007","IPA 1",IF(G403="2008","IPA 1",IF(G403="2009","IPA 1",IF(G403="2010","IPA 1",IF(G403="2011","IPA 1",IF(G403="2012","IPA 1",IF(G403="2013","IPA 1",IF(G403="2014","IPA 2",IF(G403="2015","IPA 2",IF(G403="2016","IPA 2",IF(G403="2017","IPA 2",IF(G403="2018","IPA 2",IF(G403="2019","IPA 2",IF(G403="2020","IPA 2","IPA 3"))))))))))))))</f>
        <v>IPA 1</v>
      </c>
      <c r="D403" s="618" t="s">
        <v>8585</v>
      </c>
      <c r="G403" s="0" t="s">
        <v>8173</v>
      </c>
      <c r="H403" s="619" t="n">
        <v>40154.375</v>
      </c>
      <c r="I403" s="619" t="n">
        <v>40156.7083333333</v>
      </c>
      <c r="J403" s="618" t="n">
        <v>34759</v>
      </c>
      <c r="K403" s="0" t="s">
        <v>7841</v>
      </c>
      <c r="L403" s="620" t="n">
        <v>3311.85</v>
      </c>
      <c r="M403" s="621" t="s">
        <v>27</v>
      </c>
      <c r="N403" s="0" t="s">
        <v>8472</v>
      </c>
      <c r="O403" s="0" t="s">
        <v>27</v>
      </c>
    </row>
    <row r="404" customFormat="false" ht="13.8" hidden="false" customHeight="false" outlineLevel="0" collapsed="false">
      <c r="A404" s="0" t="str">
        <f aca="false">IF(G404="2007","IPA 1",IF(G404="2008","IPA 1",IF(G404="2009","IPA 1",IF(G404="2010","IPA 1",IF(G404="2011","IPA 1",IF(G404="2012","IPA 1",IF(G404="2013","IPA 1",IF(G404="2014","IPA 2",IF(G404="2015","IPA 2",IF(G404="2016","IPA 2",IF(G404="2017","IPA 2",IF(G404="2018","IPA 2",IF(G404="2019","IPA 2",IF(G404="2020","IPA 2","IPA 3"))))))))))))))</f>
        <v>IPA 1</v>
      </c>
      <c r="D404" s="618" t="s">
        <v>8397</v>
      </c>
      <c r="G404" s="0" t="s">
        <v>8173</v>
      </c>
      <c r="H404" s="619" t="n">
        <v>40118.375</v>
      </c>
      <c r="I404" s="619" t="n">
        <v>40178.7291666667</v>
      </c>
      <c r="J404" s="618" t="n">
        <v>34797</v>
      </c>
      <c r="K404" s="0" t="s">
        <v>7856</v>
      </c>
      <c r="L404" s="620" t="n">
        <v>5118.56</v>
      </c>
      <c r="M404" s="621" t="s">
        <v>8186</v>
      </c>
      <c r="N404" s="0" t="s">
        <v>28</v>
      </c>
      <c r="O404" s="0" t="s">
        <v>7514</v>
      </c>
    </row>
    <row r="405" customFormat="false" ht="13.8" hidden="false" customHeight="false" outlineLevel="0" collapsed="false">
      <c r="A405" s="0" t="str">
        <f aca="false">IF(G405="2007","IPA 1",IF(G405="2008","IPA 1",IF(G405="2009","IPA 1",IF(G405="2010","IPA 1",IF(G405="2011","IPA 1",IF(G405="2012","IPA 1",IF(G405="2013","IPA 1",IF(G405="2014","IPA 2",IF(G405="2015","IPA 2",IF(G405="2016","IPA 2",IF(G405="2017","IPA 2",IF(G405="2018","IPA 2",IF(G405="2019","IPA 2",IF(G405="2020","IPA 2","IPA 3"))))))))))))))</f>
        <v>IPA 1</v>
      </c>
      <c r="D405" s="618" t="s">
        <v>8586</v>
      </c>
      <c r="G405" s="0" t="s">
        <v>8173</v>
      </c>
      <c r="H405" s="619" t="n">
        <v>40161.375</v>
      </c>
      <c r="I405" s="619" t="n">
        <v>40163.7083333333</v>
      </c>
      <c r="J405" s="618" t="n">
        <v>34864</v>
      </c>
      <c r="K405" s="0" t="s">
        <v>7841</v>
      </c>
      <c r="L405" s="620" t="n">
        <v>2328.48</v>
      </c>
      <c r="M405" s="621" t="s">
        <v>27</v>
      </c>
      <c r="N405" s="0" t="s">
        <v>8587</v>
      </c>
      <c r="O405" s="0" t="s">
        <v>27</v>
      </c>
    </row>
    <row r="406" customFormat="false" ht="13.8" hidden="false" customHeight="false" outlineLevel="0" collapsed="false">
      <c r="A406" s="0" t="str">
        <f aca="false">IF(G406="2007","IPA 1",IF(G406="2008","IPA 1",IF(G406="2009","IPA 1",IF(G406="2010","IPA 1",IF(G406="2011","IPA 1",IF(G406="2012","IPA 1",IF(G406="2013","IPA 1",IF(G406="2014","IPA 2",IF(G406="2015","IPA 2",IF(G406="2016","IPA 2",IF(G406="2017","IPA 2",IF(G406="2018","IPA 2",IF(G406="2019","IPA 2",IF(G406="2020","IPA 2","IPA 3"))))))))))))))</f>
        <v>IPA 1</v>
      </c>
      <c r="D406" s="618" t="s">
        <v>8588</v>
      </c>
      <c r="G406" s="0" t="s">
        <v>8173</v>
      </c>
      <c r="H406" s="619" t="n">
        <v>40121.375</v>
      </c>
      <c r="I406" s="619" t="n">
        <v>40147.7083333333</v>
      </c>
      <c r="J406" s="618" t="n">
        <v>40000</v>
      </c>
      <c r="K406" s="0" t="s">
        <v>7856</v>
      </c>
      <c r="L406" s="620" t="n">
        <v>1120</v>
      </c>
      <c r="M406" s="621" t="s">
        <v>8186</v>
      </c>
      <c r="O406" s="0" t="s">
        <v>7514</v>
      </c>
    </row>
    <row r="407" customFormat="false" ht="13.8" hidden="false" customHeight="false" outlineLevel="0" collapsed="false">
      <c r="A407" s="0" t="str">
        <f aca="false">IF(G407="2007","IPA 1",IF(G407="2008","IPA 1",IF(G407="2009","IPA 1",IF(G407="2010","IPA 1",IF(G407="2011","IPA 1",IF(G407="2012","IPA 1",IF(G407="2013","IPA 1",IF(G407="2014","IPA 2",IF(G407="2015","IPA 2",IF(G407="2016","IPA 2",IF(G407="2017","IPA 2",IF(G407="2018","IPA 2",IF(G407="2019","IPA 2",IF(G407="2020","IPA 2","IPA 3"))))))))))))))</f>
        <v>IPA 1</v>
      </c>
      <c r="D407" s="618" t="s">
        <v>8589</v>
      </c>
      <c r="G407" s="0" t="s">
        <v>8173</v>
      </c>
      <c r="H407" s="619" t="n">
        <v>40158.375</v>
      </c>
      <c r="I407" s="619" t="n">
        <v>40158.7083333333</v>
      </c>
      <c r="J407" s="618" t="n">
        <v>40015</v>
      </c>
      <c r="K407" s="0" t="s">
        <v>7830</v>
      </c>
      <c r="L407" s="620" t="n">
        <v>11239.7</v>
      </c>
      <c r="M407" s="621" t="s">
        <v>8590</v>
      </c>
      <c r="O407" s="0" t="s">
        <v>7514</v>
      </c>
    </row>
    <row r="408" customFormat="false" ht="13.8" hidden="false" customHeight="false" outlineLevel="0" collapsed="false">
      <c r="A408" s="0" t="str">
        <f aca="false">IF(G408="2007","IPA 1",IF(G408="2008","IPA 1",IF(G408="2009","IPA 1",IF(G408="2010","IPA 1",IF(G408="2011","IPA 1",IF(G408="2012","IPA 1",IF(G408="2013","IPA 1",IF(G408="2014","IPA 2",IF(G408="2015","IPA 2",IF(G408="2016","IPA 2",IF(G408="2017","IPA 2",IF(G408="2018","IPA 2",IF(G408="2019","IPA 2",IF(G408="2020","IPA 2","IPA 3"))))))))))))))</f>
        <v>IPA 1</v>
      </c>
      <c r="D408" s="618" t="s">
        <v>8591</v>
      </c>
      <c r="G408" s="0" t="s">
        <v>8173</v>
      </c>
      <c r="H408" s="619" t="n">
        <v>40148.375</v>
      </c>
      <c r="I408" s="619" t="n">
        <v>40150.5</v>
      </c>
      <c r="J408" s="618" t="n">
        <v>40045</v>
      </c>
      <c r="K408" s="0" t="s">
        <v>7841</v>
      </c>
      <c r="L408" s="620" t="n">
        <v>1885.39</v>
      </c>
      <c r="M408" s="621" t="s">
        <v>27</v>
      </c>
      <c r="N408" s="0" t="s">
        <v>8592</v>
      </c>
      <c r="O408" s="0" t="s">
        <v>27</v>
      </c>
    </row>
    <row r="409" customFormat="false" ht="13.8" hidden="false" customHeight="false" outlineLevel="0" collapsed="false">
      <c r="A409" s="0" t="str">
        <f aca="false">IF(G409="2007","IPA 1",IF(G409="2008","IPA 1",IF(G409="2009","IPA 1",IF(G409="2010","IPA 1",IF(G409="2011","IPA 1",IF(G409="2012","IPA 1",IF(G409="2013","IPA 1",IF(G409="2014","IPA 2",IF(G409="2015","IPA 2",IF(G409="2016","IPA 2",IF(G409="2017","IPA 2",IF(G409="2018","IPA 2",IF(G409="2019","IPA 2",IF(G409="2020","IPA 2","IPA 3"))))))))))))))</f>
        <v>IPA 1</v>
      </c>
      <c r="D409" s="618" t="s">
        <v>8514</v>
      </c>
      <c r="G409" s="0" t="s">
        <v>8173</v>
      </c>
      <c r="H409" s="619" t="n">
        <v>40133.375</v>
      </c>
      <c r="I409" s="619" t="n">
        <v>40168.7083333333</v>
      </c>
      <c r="J409" s="618" t="n">
        <v>40091</v>
      </c>
      <c r="K409" s="0" t="s">
        <v>7856</v>
      </c>
      <c r="L409" s="620" t="n">
        <v>265.68</v>
      </c>
      <c r="M409" s="621" t="s">
        <v>8186</v>
      </c>
      <c r="O409" s="0" t="s">
        <v>7833</v>
      </c>
    </row>
    <row r="410" customFormat="false" ht="13.8" hidden="false" customHeight="false" outlineLevel="0" collapsed="false">
      <c r="A410" s="0" t="str">
        <f aca="false">IF(G410="2007","IPA 1",IF(G410="2008","IPA 1",IF(G410="2009","IPA 1",IF(G410="2010","IPA 1",IF(G410="2011","IPA 1",IF(G410="2012","IPA 1",IF(G410="2013","IPA 1",IF(G410="2014","IPA 2",IF(G410="2015","IPA 2",IF(G410="2016","IPA 2",IF(G410="2017","IPA 2",IF(G410="2018","IPA 2",IF(G410="2019","IPA 2",IF(G410="2020","IPA 2","IPA 3"))))))))))))))</f>
        <v>IPA 1</v>
      </c>
      <c r="D410" s="618" t="s">
        <v>8593</v>
      </c>
      <c r="G410" s="0" t="s">
        <v>8301</v>
      </c>
      <c r="H410" s="619" t="n">
        <v>40179.375</v>
      </c>
      <c r="I410" s="619" t="n">
        <v>40215.7083333333</v>
      </c>
      <c r="J410" s="618" t="n">
        <v>40116</v>
      </c>
      <c r="K410" s="0" t="s">
        <v>7856</v>
      </c>
      <c r="L410" s="620" t="n">
        <v>3070.96</v>
      </c>
      <c r="M410" s="621" t="s">
        <v>8186</v>
      </c>
      <c r="N410" s="0" t="s">
        <v>28</v>
      </c>
      <c r="O410" s="0" t="s">
        <v>7833</v>
      </c>
    </row>
    <row r="411" customFormat="false" ht="13.8" hidden="false" customHeight="false" outlineLevel="0" collapsed="false">
      <c r="A411" s="0" t="str">
        <f aca="false">IF(G411="2007","IPA 1",IF(G411="2008","IPA 1",IF(G411="2009","IPA 1",IF(G411="2010","IPA 1",IF(G411="2011","IPA 1",IF(G411="2012","IPA 1",IF(G411="2013","IPA 1",IF(G411="2014","IPA 2",IF(G411="2015","IPA 2",IF(G411="2016","IPA 2",IF(G411="2017","IPA 2",IF(G411="2018","IPA 2",IF(G411="2019","IPA 2",IF(G411="2020","IPA 2","IPA 3"))))))))))))))</f>
        <v>IPA 1</v>
      </c>
      <c r="D411" s="618" t="s">
        <v>8322</v>
      </c>
      <c r="G411" s="0" t="s">
        <v>8301</v>
      </c>
      <c r="H411" s="619" t="n">
        <v>40238.375</v>
      </c>
      <c r="I411" s="619" t="n">
        <v>40421.7083333333</v>
      </c>
      <c r="J411" s="618" t="n">
        <v>40150</v>
      </c>
      <c r="K411" s="0" t="s">
        <v>7856</v>
      </c>
      <c r="L411" s="620" t="n">
        <v>88030.04</v>
      </c>
      <c r="M411" s="621" t="s">
        <v>8186</v>
      </c>
      <c r="O411" s="0" t="s">
        <v>7833</v>
      </c>
    </row>
    <row r="412" customFormat="false" ht="13.8" hidden="false" customHeight="false" outlineLevel="0" collapsed="false">
      <c r="A412" s="0" t="str">
        <f aca="false">IF(G412="2007","IPA 1",IF(G412="2008","IPA 1",IF(G412="2009","IPA 1",IF(G412="2010","IPA 1",IF(G412="2011","IPA 1",IF(G412="2012","IPA 1",IF(G412="2013","IPA 1",IF(G412="2014","IPA 2",IF(G412="2015","IPA 2",IF(G412="2016","IPA 2",IF(G412="2017","IPA 2",IF(G412="2018","IPA 2",IF(G412="2019","IPA 2",IF(G412="2020","IPA 2","IPA 3"))))))))))))))</f>
        <v>IPA 1</v>
      </c>
      <c r="D412" s="618" t="s">
        <v>8594</v>
      </c>
      <c r="G412" s="0" t="s">
        <v>8301</v>
      </c>
      <c r="H412" s="619" t="n">
        <v>40203.375</v>
      </c>
      <c r="I412" s="619" t="n">
        <v>40204.7395833333</v>
      </c>
      <c r="J412" s="618" t="n">
        <v>40158</v>
      </c>
      <c r="K412" s="0" t="s">
        <v>7830</v>
      </c>
      <c r="L412" s="620" t="n">
        <v>64004.47</v>
      </c>
      <c r="M412" s="621" t="s">
        <v>8158</v>
      </c>
      <c r="N412" s="0" t="s">
        <v>8470</v>
      </c>
      <c r="O412" s="0" t="s">
        <v>7473</v>
      </c>
    </row>
    <row r="413" customFormat="false" ht="13.8" hidden="false" customHeight="false" outlineLevel="0" collapsed="false">
      <c r="A413" s="0" t="str">
        <f aca="false">IF(G413="2007","IPA 1",IF(G413="2008","IPA 1",IF(G413="2009","IPA 1",IF(G413="2010","IPA 1",IF(G413="2011","IPA 1",IF(G413="2012","IPA 1",IF(G413="2013","IPA 1",IF(G413="2014","IPA 2",IF(G413="2015","IPA 2",IF(G413="2016","IPA 2",IF(G413="2017","IPA 2",IF(G413="2018","IPA 2",IF(G413="2019","IPA 2",IF(G413="2020","IPA 2","IPA 3"))))))))))))))</f>
        <v>IPA 1</v>
      </c>
      <c r="D413" s="618" t="s">
        <v>8447</v>
      </c>
      <c r="G413" s="0" t="s">
        <v>8173</v>
      </c>
      <c r="H413" s="619" t="n">
        <v>40148.375</v>
      </c>
      <c r="I413" s="619" t="n">
        <v>40209.7083333333</v>
      </c>
      <c r="J413" s="618" t="n">
        <v>40204</v>
      </c>
      <c r="K413" s="0" t="s">
        <v>7856</v>
      </c>
      <c r="L413" s="620" t="n">
        <v>100.95</v>
      </c>
      <c r="M413" s="621" t="s">
        <v>8186</v>
      </c>
      <c r="N413" s="0" t="s">
        <v>28</v>
      </c>
      <c r="O413" s="0" t="s">
        <v>7833</v>
      </c>
    </row>
    <row r="414" customFormat="false" ht="13.8" hidden="false" customHeight="false" outlineLevel="0" collapsed="false">
      <c r="A414" s="0" t="str">
        <f aca="false">IF(G414="2007","IPA 1",IF(G414="2008","IPA 1",IF(G414="2009","IPA 1",IF(G414="2010","IPA 1",IF(G414="2011","IPA 1",IF(G414="2012","IPA 1",IF(G414="2013","IPA 1",IF(G414="2014","IPA 2",IF(G414="2015","IPA 2",IF(G414="2016","IPA 2",IF(G414="2017","IPA 2",IF(G414="2018","IPA 2",IF(G414="2019","IPA 2",IF(G414="2020","IPA 2","IPA 3"))))))))))))))</f>
        <v>IPA 1</v>
      </c>
      <c r="D414" s="618" t="s">
        <v>8595</v>
      </c>
      <c r="G414" s="0" t="s">
        <v>8301</v>
      </c>
      <c r="H414" s="619" t="n">
        <v>40227.375</v>
      </c>
      <c r="I414" s="619" t="n">
        <v>40227.7083333333</v>
      </c>
      <c r="J414" s="618" t="n">
        <v>40224</v>
      </c>
      <c r="K414" s="0" t="s">
        <v>7830</v>
      </c>
      <c r="L414" s="620" t="n">
        <v>32972.62</v>
      </c>
      <c r="M414" s="621" t="s">
        <v>8158</v>
      </c>
      <c r="N414" s="0" t="s">
        <v>8315</v>
      </c>
      <c r="O414" s="0" t="s">
        <v>7514</v>
      </c>
    </row>
    <row r="415" customFormat="false" ht="13.8" hidden="false" customHeight="false" outlineLevel="0" collapsed="false">
      <c r="A415" s="0" t="str">
        <f aca="false">IF(G415="2007","IPA 1",IF(G415="2008","IPA 1",IF(G415="2009","IPA 1",IF(G415="2010","IPA 1",IF(G415="2011","IPA 1",IF(G415="2012","IPA 1",IF(G415="2013","IPA 1",IF(G415="2014","IPA 2",IF(G415="2015","IPA 2",IF(G415="2016","IPA 2",IF(G415="2017","IPA 2",IF(G415="2018","IPA 2",IF(G415="2019","IPA 2",IF(G415="2020","IPA 2","IPA 3"))))))))))))))</f>
        <v>IPA 1</v>
      </c>
      <c r="D415" s="618" t="s">
        <v>8596</v>
      </c>
      <c r="G415" s="0" t="s">
        <v>8301</v>
      </c>
      <c r="H415" s="619" t="n">
        <v>40217.375</v>
      </c>
      <c r="I415" s="619" t="n">
        <v>40218.6666666667</v>
      </c>
      <c r="J415" s="618" t="n">
        <v>40228</v>
      </c>
      <c r="K415" s="0" t="s">
        <v>7830</v>
      </c>
      <c r="L415" s="620" t="n">
        <v>19124.95</v>
      </c>
      <c r="M415" s="621" t="s">
        <v>8158</v>
      </c>
      <c r="N415" s="0" t="s">
        <v>8597</v>
      </c>
      <c r="O415" s="0" t="s">
        <v>7861</v>
      </c>
    </row>
    <row r="416" customFormat="false" ht="13.8" hidden="false" customHeight="false" outlineLevel="0" collapsed="false">
      <c r="A416" s="0" t="str">
        <f aca="false">IF(G416="2007","IPA 1",IF(G416="2008","IPA 1",IF(G416="2009","IPA 1",IF(G416="2010","IPA 1",IF(G416="2011","IPA 1",IF(G416="2012","IPA 1",IF(G416="2013","IPA 1",IF(G416="2014","IPA 2",IF(G416="2015","IPA 2",IF(G416="2016","IPA 2",IF(G416="2017","IPA 2",IF(G416="2018","IPA 2",IF(G416="2019","IPA 2",IF(G416="2020","IPA 2","IPA 3"))))))))))))))</f>
        <v>IPA 1</v>
      </c>
      <c r="D416" s="618" t="s">
        <v>8598</v>
      </c>
      <c r="G416" s="0" t="s">
        <v>8301</v>
      </c>
      <c r="H416" s="619" t="n">
        <v>40210.375</v>
      </c>
      <c r="I416" s="619" t="n">
        <v>40213.5208333333</v>
      </c>
      <c r="J416" s="618" t="n">
        <v>40230</v>
      </c>
      <c r="K416" s="0" t="s">
        <v>7830</v>
      </c>
      <c r="L416" s="620" t="n">
        <v>37371.34</v>
      </c>
      <c r="M416" s="621" t="s">
        <v>8158</v>
      </c>
      <c r="O416" s="0" t="s">
        <v>7514</v>
      </c>
    </row>
    <row r="417" customFormat="false" ht="13.8" hidden="false" customHeight="false" outlineLevel="0" collapsed="false">
      <c r="A417" s="0" t="str">
        <f aca="false">IF(G417="2007","IPA 1",IF(G417="2008","IPA 1",IF(G417="2009","IPA 1",IF(G417="2010","IPA 1",IF(G417="2011","IPA 1",IF(G417="2012","IPA 1",IF(G417="2013","IPA 1",IF(G417="2014","IPA 2",IF(G417="2015","IPA 2",IF(G417="2016","IPA 2",IF(G417="2017","IPA 2",IF(G417="2018","IPA 2",IF(G417="2019","IPA 2",IF(G417="2020","IPA 2","IPA 3"))))))))))))))</f>
        <v>IPA 1</v>
      </c>
      <c r="D417" s="618" t="s">
        <v>8599</v>
      </c>
      <c r="G417" s="0" t="s">
        <v>8301</v>
      </c>
      <c r="H417" s="619" t="n">
        <v>40232.375</v>
      </c>
      <c r="I417" s="619" t="n">
        <v>40235.7083333333</v>
      </c>
      <c r="J417" s="618" t="n">
        <v>40259</v>
      </c>
      <c r="K417" s="0" t="s">
        <v>7830</v>
      </c>
      <c r="L417" s="620" t="n">
        <v>41787.41</v>
      </c>
      <c r="M417" s="621" t="s">
        <v>8158</v>
      </c>
      <c r="N417" s="0" t="s">
        <v>8348</v>
      </c>
      <c r="O417" s="0" t="s">
        <v>7514</v>
      </c>
    </row>
    <row r="418" customFormat="false" ht="13.8" hidden="false" customHeight="false" outlineLevel="0" collapsed="false">
      <c r="A418" s="0" t="str">
        <f aca="false">IF(G418="2007","IPA 1",IF(G418="2008","IPA 1",IF(G418="2009","IPA 1",IF(G418="2010","IPA 1",IF(G418="2011","IPA 1",IF(G418="2012","IPA 1",IF(G418="2013","IPA 1",IF(G418="2014","IPA 2",IF(G418="2015","IPA 2",IF(G418="2016","IPA 2",IF(G418="2017","IPA 2",IF(G418="2018","IPA 2",IF(G418="2019","IPA 2",IF(G418="2020","IPA 2","IPA 3"))))))))))))))</f>
        <v>IPA 1</v>
      </c>
      <c r="D418" s="618" t="s">
        <v>8600</v>
      </c>
      <c r="G418" s="0" t="s">
        <v>8301</v>
      </c>
      <c r="H418" s="619" t="n">
        <v>40218.375</v>
      </c>
      <c r="I418" s="619" t="n">
        <v>40220.625</v>
      </c>
      <c r="J418" s="618" t="n">
        <v>40347</v>
      </c>
      <c r="K418" s="0" t="s">
        <v>7849</v>
      </c>
      <c r="L418" s="620" t="n">
        <v>2805.59</v>
      </c>
      <c r="M418" s="621" t="s">
        <v>27</v>
      </c>
      <c r="N418" s="0" t="s">
        <v>8601</v>
      </c>
      <c r="O418" s="0" t="s">
        <v>7851</v>
      </c>
    </row>
    <row r="419" customFormat="false" ht="13.8" hidden="false" customHeight="false" outlineLevel="0" collapsed="false">
      <c r="A419" s="0" t="str">
        <f aca="false">IF(G419="2007","IPA 1",IF(G419="2008","IPA 1",IF(G419="2009","IPA 1",IF(G419="2010","IPA 1",IF(G419="2011","IPA 1",IF(G419="2012","IPA 1",IF(G419="2013","IPA 1",IF(G419="2014","IPA 2",IF(G419="2015","IPA 2",IF(G419="2016","IPA 2",IF(G419="2017","IPA 2",IF(G419="2018","IPA 2",IF(G419="2019","IPA 2",IF(G419="2020","IPA 2","IPA 3"))))))))))))))</f>
        <v>IPA 1</v>
      </c>
      <c r="D419" s="618" t="s">
        <v>8602</v>
      </c>
      <c r="G419" s="0" t="s">
        <v>8301</v>
      </c>
      <c r="H419" s="619" t="n">
        <v>40294.375</v>
      </c>
      <c r="I419" s="619" t="n">
        <v>40295.7083333333</v>
      </c>
      <c r="J419" s="618" t="n">
        <v>40414</v>
      </c>
      <c r="K419" s="0" t="s">
        <v>7830</v>
      </c>
      <c r="L419" s="620" t="n">
        <v>78489.53</v>
      </c>
      <c r="M419" s="621" t="s">
        <v>8603</v>
      </c>
      <c r="O419" s="0" t="s">
        <v>7514</v>
      </c>
    </row>
    <row r="420" customFormat="false" ht="13.8" hidden="false" customHeight="false" outlineLevel="0" collapsed="false">
      <c r="A420" s="0" t="str">
        <f aca="false">IF(G420="2007","IPA 1",IF(G420="2008","IPA 1",IF(G420="2009","IPA 1",IF(G420="2010","IPA 1",IF(G420="2011","IPA 1",IF(G420="2012","IPA 1",IF(G420="2013","IPA 1",IF(G420="2014","IPA 2",IF(G420="2015","IPA 2",IF(G420="2016","IPA 2",IF(G420="2017","IPA 2",IF(G420="2018","IPA 2",IF(G420="2019","IPA 2",IF(G420="2020","IPA 2","IPA 3"))))))))))))))</f>
        <v>IPA 1</v>
      </c>
      <c r="D420" s="618" t="s">
        <v>8604</v>
      </c>
      <c r="G420" s="0" t="s">
        <v>8301</v>
      </c>
      <c r="H420" s="619" t="n">
        <v>40212.375</v>
      </c>
      <c r="I420" s="619" t="n">
        <v>40214.6666666667</v>
      </c>
      <c r="J420" s="618" t="n">
        <v>40415</v>
      </c>
      <c r="K420" s="0" t="s">
        <v>7849</v>
      </c>
      <c r="L420" s="620" t="n">
        <v>5053.64</v>
      </c>
      <c r="M420" s="621" t="s">
        <v>27</v>
      </c>
      <c r="N420" s="0" t="s">
        <v>8605</v>
      </c>
      <c r="O420" s="0" t="s">
        <v>4177</v>
      </c>
    </row>
    <row r="421" customFormat="false" ht="13.8" hidden="false" customHeight="false" outlineLevel="0" collapsed="false">
      <c r="A421" s="0" t="str">
        <f aca="false">IF(G421="2007","IPA 1",IF(G421="2008","IPA 1",IF(G421="2009","IPA 1",IF(G421="2010","IPA 1",IF(G421="2011","IPA 1",IF(G421="2012","IPA 1",IF(G421="2013","IPA 1",IF(G421="2014","IPA 2",IF(G421="2015","IPA 2",IF(G421="2016","IPA 2",IF(G421="2017","IPA 2",IF(G421="2018","IPA 2",IF(G421="2019","IPA 2",IF(G421="2020","IPA 2","IPA 3"))))))))))))))</f>
        <v>IPA 1</v>
      </c>
      <c r="D421" s="618" t="s">
        <v>8606</v>
      </c>
      <c r="G421" s="0" t="s">
        <v>8351</v>
      </c>
      <c r="H421" s="619" t="n">
        <v>40651.375</v>
      </c>
      <c r="I421" s="619" t="n">
        <v>40652.6458333333</v>
      </c>
      <c r="J421" s="618" t="n">
        <v>40473</v>
      </c>
      <c r="K421" s="0" t="s">
        <v>7830</v>
      </c>
      <c r="L421" s="620" t="n">
        <v>72422.13</v>
      </c>
      <c r="M421" s="621" t="s">
        <v>8158</v>
      </c>
      <c r="N421" s="0" t="s">
        <v>8607</v>
      </c>
      <c r="O421" s="0" t="s">
        <v>8319</v>
      </c>
    </row>
    <row r="422" customFormat="false" ht="13.8" hidden="false" customHeight="false" outlineLevel="0" collapsed="false">
      <c r="A422" s="0" t="str">
        <f aca="false">IF(G422="2007","IPA 1",IF(G422="2008","IPA 1",IF(G422="2009","IPA 1",IF(G422="2010","IPA 1",IF(G422="2011","IPA 1",IF(G422="2012","IPA 1",IF(G422="2013","IPA 1",IF(G422="2014","IPA 2",IF(G422="2015","IPA 2",IF(G422="2016","IPA 2",IF(G422="2017","IPA 2",IF(G422="2018","IPA 2",IF(G422="2019","IPA 2",IF(G422="2020","IPA 2","IPA 3"))))))))))))))</f>
        <v>IPA 1</v>
      </c>
      <c r="D422" s="618" t="s">
        <v>8608</v>
      </c>
      <c r="G422" s="0" t="s">
        <v>8301</v>
      </c>
      <c r="H422" s="619" t="n">
        <v>40259.375</v>
      </c>
      <c r="I422" s="619" t="n">
        <v>40262.7083333333</v>
      </c>
      <c r="J422" s="618" t="n">
        <v>40474</v>
      </c>
      <c r="K422" s="0" t="s">
        <v>7830</v>
      </c>
      <c r="L422" s="620" t="n">
        <v>35977.97</v>
      </c>
      <c r="M422" s="621" t="s">
        <v>8158</v>
      </c>
      <c r="O422" s="0" t="s">
        <v>7514</v>
      </c>
    </row>
    <row r="423" customFormat="false" ht="13.8" hidden="false" customHeight="false" outlineLevel="0" collapsed="false">
      <c r="A423" s="0" t="str">
        <f aca="false">IF(G423="2007","IPA 1",IF(G423="2008","IPA 1",IF(G423="2009","IPA 1",IF(G423="2010","IPA 1",IF(G423="2011","IPA 1",IF(G423="2012","IPA 1",IF(G423="2013","IPA 1",IF(G423="2014","IPA 2",IF(G423="2015","IPA 2",IF(G423="2016","IPA 2",IF(G423="2017","IPA 2",IF(G423="2018","IPA 2",IF(G423="2019","IPA 2",IF(G423="2020","IPA 2","IPA 3"))))))))))))))</f>
        <v>IPA 1</v>
      </c>
      <c r="D423" s="618" t="s">
        <v>8609</v>
      </c>
      <c r="G423" s="0" t="s">
        <v>8301</v>
      </c>
      <c r="H423" s="619" t="n">
        <v>40218.375</v>
      </c>
      <c r="I423" s="619" t="n">
        <v>40220.5833333333</v>
      </c>
      <c r="J423" s="618" t="n">
        <v>40614</v>
      </c>
      <c r="K423" s="0" t="s">
        <v>7841</v>
      </c>
      <c r="L423" s="620" t="n">
        <v>1510.9</v>
      </c>
      <c r="M423" s="621" t="s">
        <v>27</v>
      </c>
      <c r="N423" s="0" t="s">
        <v>8032</v>
      </c>
      <c r="O423" s="0" t="s">
        <v>27</v>
      </c>
    </row>
    <row r="424" customFormat="false" ht="13.8" hidden="false" customHeight="false" outlineLevel="0" collapsed="false">
      <c r="A424" s="0" t="str">
        <f aca="false">IF(G424="2007","IPA 1",IF(G424="2008","IPA 1",IF(G424="2009","IPA 1",IF(G424="2010","IPA 1",IF(G424="2011","IPA 1",IF(G424="2012","IPA 1",IF(G424="2013","IPA 1",IF(G424="2014","IPA 2",IF(G424="2015","IPA 2",IF(G424="2016","IPA 2",IF(G424="2017","IPA 2",IF(G424="2018","IPA 2",IF(G424="2019","IPA 2",IF(G424="2020","IPA 2","IPA 3"))))))))))))))</f>
        <v>IPA 1</v>
      </c>
      <c r="D424" s="618" t="s">
        <v>8610</v>
      </c>
      <c r="G424" s="0" t="s">
        <v>8301</v>
      </c>
      <c r="H424" s="619" t="n">
        <v>40247.375</v>
      </c>
      <c r="I424" s="619" t="n">
        <v>40248.7083333333</v>
      </c>
      <c r="J424" s="618" t="n">
        <v>40913</v>
      </c>
      <c r="K424" s="0" t="s">
        <v>7830</v>
      </c>
      <c r="L424" s="620" t="n">
        <v>36073.18</v>
      </c>
      <c r="M424" s="621" t="s">
        <v>8611</v>
      </c>
      <c r="N424" s="0" t="s">
        <v>8612</v>
      </c>
      <c r="O424" s="0" t="s">
        <v>7905</v>
      </c>
    </row>
    <row r="425" customFormat="false" ht="13.8" hidden="false" customHeight="false" outlineLevel="0" collapsed="false">
      <c r="A425" s="0" t="str">
        <f aca="false">IF(G425="2007","IPA 1",IF(G425="2008","IPA 1",IF(G425="2009","IPA 1",IF(G425="2010","IPA 1",IF(G425="2011","IPA 1",IF(G425="2012","IPA 1",IF(G425="2013","IPA 1",IF(G425="2014","IPA 2",IF(G425="2015","IPA 2",IF(G425="2016","IPA 2",IF(G425="2017","IPA 2",IF(G425="2018","IPA 2",IF(G425="2019","IPA 2",IF(G425="2020","IPA 2","IPA 3"))))))))))))))</f>
        <v>IPA 1</v>
      </c>
      <c r="D425" s="618" t="s">
        <v>8434</v>
      </c>
      <c r="G425" s="0" t="s">
        <v>8301</v>
      </c>
      <c r="H425" s="619" t="n">
        <v>40190.375</v>
      </c>
      <c r="I425" s="619" t="n">
        <v>40207.7083333333</v>
      </c>
      <c r="J425" s="618" t="n">
        <v>40936</v>
      </c>
      <c r="K425" s="0" t="s">
        <v>7856</v>
      </c>
      <c r="L425" s="620" t="n">
        <v>20925.5</v>
      </c>
      <c r="M425" s="621" t="s">
        <v>8186</v>
      </c>
      <c r="N425" s="0" t="s">
        <v>28</v>
      </c>
      <c r="O425" s="0" t="s">
        <v>7833</v>
      </c>
    </row>
    <row r="426" customFormat="false" ht="13.8" hidden="false" customHeight="false" outlineLevel="0" collapsed="false">
      <c r="A426" s="0" t="str">
        <f aca="false">IF(G426="2007","IPA 1",IF(G426="2008","IPA 1",IF(G426="2009","IPA 1",IF(G426="2010","IPA 1",IF(G426="2011","IPA 1",IF(G426="2012","IPA 1",IF(G426="2013","IPA 1",IF(G426="2014","IPA 2",IF(G426="2015","IPA 2",IF(G426="2016","IPA 2",IF(G426="2017","IPA 2",IF(G426="2018","IPA 2",IF(G426="2019","IPA 2",IF(G426="2020","IPA 2","IPA 3"))))))))))))))</f>
        <v>IPA 1</v>
      </c>
      <c r="D426" s="618" t="s">
        <v>8613</v>
      </c>
      <c r="G426" s="0" t="s">
        <v>8301</v>
      </c>
      <c r="H426" s="619" t="n">
        <v>40245.375</v>
      </c>
      <c r="I426" s="619" t="n">
        <v>40246.7083333333</v>
      </c>
      <c r="J426" s="618" t="n">
        <v>40953</v>
      </c>
      <c r="K426" s="0" t="s">
        <v>7830</v>
      </c>
      <c r="L426" s="620" t="n">
        <v>28976.39</v>
      </c>
      <c r="M426" s="621" t="s">
        <v>8614</v>
      </c>
      <c r="N426" s="0" t="s">
        <v>8615</v>
      </c>
      <c r="O426" s="0" t="s">
        <v>7484</v>
      </c>
    </row>
    <row r="427" customFormat="false" ht="13.8" hidden="false" customHeight="false" outlineLevel="0" collapsed="false">
      <c r="A427" s="0" t="str">
        <f aca="false">IF(G427="2007","IPA 1",IF(G427="2008","IPA 1",IF(G427="2009","IPA 1",IF(G427="2010","IPA 1",IF(G427="2011","IPA 1",IF(G427="2012","IPA 1",IF(G427="2013","IPA 1",IF(G427="2014","IPA 2",IF(G427="2015","IPA 2",IF(G427="2016","IPA 2",IF(G427="2017","IPA 2",IF(G427="2018","IPA 2",IF(G427="2019","IPA 2",IF(G427="2020","IPA 2","IPA 3"))))))))))))))</f>
        <v>IPA 1</v>
      </c>
      <c r="D427" s="618" t="s">
        <v>8616</v>
      </c>
      <c r="G427" s="0" t="s">
        <v>8301</v>
      </c>
      <c r="H427" s="619" t="n">
        <v>40274.375</v>
      </c>
      <c r="I427" s="619" t="n">
        <v>40276.5416666667</v>
      </c>
      <c r="J427" s="618" t="n">
        <v>40964</v>
      </c>
      <c r="K427" s="0" t="s">
        <v>7830</v>
      </c>
      <c r="L427" s="620" t="n">
        <v>26337.26</v>
      </c>
      <c r="M427" s="621" t="s">
        <v>27</v>
      </c>
      <c r="O427" s="0" t="s">
        <v>27</v>
      </c>
    </row>
    <row r="428" customFormat="false" ht="13.8" hidden="false" customHeight="false" outlineLevel="0" collapsed="false">
      <c r="A428" s="0" t="str">
        <f aca="false">IF(G428="2007","IPA 1",IF(G428="2008","IPA 1",IF(G428="2009","IPA 1",IF(G428="2010","IPA 1",IF(G428="2011","IPA 1",IF(G428="2012","IPA 1",IF(G428="2013","IPA 1",IF(G428="2014","IPA 2",IF(G428="2015","IPA 2",IF(G428="2016","IPA 2",IF(G428="2017","IPA 2",IF(G428="2018","IPA 2",IF(G428="2019","IPA 2",IF(G428="2020","IPA 2","IPA 3"))))))))))))))</f>
        <v>IPA 1</v>
      </c>
      <c r="D428" s="618" t="s">
        <v>8617</v>
      </c>
      <c r="G428" s="0" t="s">
        <v>8301</v>
      </c>
      <c r="H428" s="619" t="n">
        <v>40226.375</v>
      </c>
      <c r="I428" s="619" t="n">
        <v>40228.7083333333</v>
      </c>
      <c r="J428" s="618" t="n">
        <v>40975</v>
      </c>
      <c r="K428" s="0" t="s">
        <v>7849</v>
      </c>
      <c r="L428" s="620" t="n">
        <v>3610.38</v>
      </c>
      <c r="M428" s="621" t="s">
        <v>27</v>
      </c>
      <c r="N428" s="0" t="s">
        <v>8618</v>
      </c>
      <c r="O428" s="0" t="s">
        <v>7851</v>
      </c>
    </row>
    <row r="429" customFormat="false" ht="13.8" hidden="false" customHeight="false" outlineLevel="0" collapsed="false">
      <c r="A429" s="0" t="str">
        <f aca="false">IF(G429="2007","IPA 1",IF(G429="2008","IPA 1",IF(G429="2009","IPA 1",IF(G429="2010","IPA 1",IF(G429="2011","IPA 1",IF(G429="2012","IPA 1",IF(G429="2013","IPA 1",IF(G429="2014","IPA 2",IF(G429="2015","IPA 2",IF(G429="2016","IPA 2",IF(G429="2017","IPA 2",IF(G429="2018","IPA 2",IF(G429="2019","IPA 2",IF(G429="2020","IPA 2","IPA 3"))))))))))))))</f>
        <v>IPA 1</v>
      </c>
      <c r="D429" s="618" t="s">
        <v>7936</v>
      </c>
      <c r="G429" s="0" t="s">
        <v>8301</v>
      </c>
      <c r="H429" s="619" t="n">
        <v>40196.375</v>
      </c>
      <c r="I429" s="619" t="n">
        <v>40235.7083333333</v>
      </c>
      <c r="J429" s="618" t="n">
        <v>40995</v>
      </c>
      <c r="K429" s="0" t="s">
        <v>7856</v>
      </c>
      <c r="L429" s="620" t="n">
        <v>1170.08</v>
      </c>
      <c r="M429" s="621" t="s">
        <v>8186</v>
      </c>
      <c r="N429" s="0" t="s">
        <v>28</v>
      </c>
      <c r="O429" s="0" t="s">
        <v>7833</v>
      </c>
    </row>
    <row r="430" customFormat="false" ht="13.8" hidden="false" customHeight="false" outlineLevel="0" collapsed="false">
      <c r="A430" s="0" t="str">
        <f aca="false">IF(G430="2007","IPA 1",IF(G430="2008","IPA 1",IF(G430="2009","IPA 1",IF(G430="2010","IPA 1",IF(G430="2011","IPA 1",IF(G430="2012","IPA 1",IF(G430="2013","IPA 1",IF(G430="2014","IPA 2",IF(G430="2015","IPA 2",IF(G430="2016","IPA 2",IF(G430="2017","IPA 2",IF(G430="2018","IPA 2",IF(G430="2019","IPA 2",IF(G430="2020","IPA 2","IPA 3"))))))))))))))</f>
        <v>IPA 1</v>
      </c>
      <c r="D430" s="618" t="s">
        <v>8619</v>
      </c>
      <c r="G430" s="0" t="s">
        <v>8301</v>
      </c>
      <c r="H430" s="619" t="n">
        <v>40197.375</v>
      </c>
      <c r="I430" s="619" t="n">
        <v>40235.7083333333</v>
      </c>
      <c r="J430" s="618" t="n">
        <v>41009</v>
      </c>
      <c r="K430" s="0" t="s">
        <v>7856</v>
      </c>
      <c r="L430" s="620" t="n">
        <v>6606.3</v>
      </c>
      <c r="M430" s="621" t="s">
        <v>8186</v>
      </c>
      <c r="O430" s="0" t="s">
        <v>7833</v>
      </c>
    </row>
    <row r="431" customFormat="false" ht="13.8" hidden="false" customHeight="false" outlineLevel="0" collapsed="false">
      <c r="A431" s="0" t="str">
        <f aca="false">IF(G431="2007","IPA 1",IF(G431="2008","IPA 1",IF(G431="2009","IPA 1",IF(G431="2010","IPA 1",IF(G431="2011","IPA 1",IF(G431="2012","IPA 1",IF(G431="2013","IPA 1",IF(G431="2014","IPA 2",IF(G431="2015","IPA 2",IF(G431="2016","IPA 2",IF(G431="2017","IPA 2",IF(G431="2018","IPA 2",IF(G431="2019","IPA 2",IF(G431="2020","IPA 2","IPA 3"))))))))))))))</f>
        <v>IPA 1</v>
      </c>
      <c r="D431" s="618" t="s">
        <v>8620</v>
      </c>
      <c r="G431" s="0" t="s">
        <v>8301</v>
      </c>
      <c r="H431" s="619" t="n">
        <v>40245.375</v>
      </c>
      <c r="I431" s="619" t="n">
        <v>40298.7083333333</v>
      </c>
      <c r="J431" s="618" t="n">
        <v>41010</v>
      </c>
      <c r="K431" s="0" t="s">
        <v>7856</v>
      </c>
      <c r="L431" s="620" t="n">
        <v>101.18</v>
      </c>
      <c r="M431" s="621" t="s">
        <v>8186</v>
      </c>
      <c r="O431" s="0" t="s">
        <v>7833</v>
      </c>
    </row>
    <row r="432" customFormat="false" ht="13.8" hidden="false" customHeight="false" outlineLevel="0" collapsed="false">
      <c r="A432" s="0" t="str">
        <f aca="false">IF(G432="2007","IPA 1",IF(G432="2008","IPA 1",IF(G432="2009","IPA 1",IF(G432="2010","IPA 1",IF(G432="2011","IPA 1",IF(G432="2012","IPA 1",IF(G432="2013","IPA 1",IF(G432="2014","IPA 2",IF(G432="2015","IPA 2",IF(G432="2016","IPA 2",IF(G432="2017","IPA 2",IF(G432="2018","IPA 2",IF(G432="2019","IPA 2",IF(G432="2020","IPA 2","IPA 3"))))))))))))))</f>
        <v>IPA 1</v>
      </c>
      <c r="D432" s="618" t="s">
        <v>8416</v>
      </c>
      <c r="G432" s="0" t="s">
        <v>8301</v>
      </c>
      <c r="H432" s="619" t="n">
        <v>40260.375</v>
      </c>
      <c r="I432" s="619" t="n">
        <v>40298.7083333333</v>
      </c>
      <c r="J432" s="618" t="n">
        <v>41011</v>
      </c>
      <c r="K432" s="0" t="s">
        <v>7856</v>
      </c>
      <c r="L432" s="620" t="n">
        <v>108.04</v>
      </c>
      <c r="M432" s="621" t="s">
        <v>8186</v>
      </c>
      <c r="O432" s="0" t="s">
        <v>7833</v>
      </c>
    </row>
    <row r="433" customFormat="false" ht="13.8" hidden="false" customHeight="false" outlineLevel="0" collapsed="false">
      <c r="A433" s="0" t="str">
        <f aca="false">IF(G433="2007","IPA 1",IF(G433="2008","IPA 1",IF(G433="2009","IPA 1",IF(G433="2010","IPA 1",IF(G433="2011","IPA 1",IF(G433="2012","IPA 1",IF(G433="2013","IPA 1",IF(G433="2014","IPA 2",IF(G433="2015","IPA 2",IF(G433="2016","IPA 2",IF(G433="2017","IPA 2",IF(G433="2018","IPA 2",IF(G433="2019","IPA 2",IF(G433="2020","IPA 2","IPA 3"))))))))))))))</f>
        <v>IPA 1</v>
      </c>
      <c r="D433" s="618" t="s">
        <v>8621</v>
      </c>
      <c r="G433" s="0" t="s">
        <v>8301</v>
      </c>
      <c r="H433" s="619" t="n">
        <v>40303.375</v>
      </c>
      <c r="I433" s="619" t="n">
        <v>40304.6666666667</v>
      </c>
      <c r="J433" s="618" t="n">
        <v>41044</v>
      </c>
      <c r="K433" s="0" t="s">
        <v>7830</v>
      </c>
      <c r="L433" s="620" t="n">
        <v>50869.22</v>
      </c>
      <c r="M433" s="621" t="s">
        <v>8158</v>
      </c>
      <c r="N433" s="0" t="s">
        <v>8622</v>
      </c>
      <c r="O433" s="0" t="s">
        <v>4139</v>
      </c>
    </row>
    <row r="434" customFormat="false" ht="13.8" hidden="false" customHeight="false" outlineLevel="0" collapsed="false">
      <c r="A434" s="0" t="str">
        <f aca="false">IF(G434="2007","IPA 1",IF(G434="2008","IPA 1",IF(G434="2009","IPA 1",IF(G434="2010","IPA 1",IF(G434="2011","IPA 1",IF(G434="2012","IPA 1",IF(G434="2013","IPA 1",IF(G434="2014","IPA 2",IF(G434="2015","IPA 2",IF(G434="2016","IPA 2",IF(G434="2017","IPA 2",IF(G434="2018","IPA 2",IF(G434="2019","IPA 2",IF(G434="2020","IPA 2","IPA 3"))))))))))))))</f>
        <v>IPA 1</v>
      </c>
      <c r="D434" s="618" t="s">
        <v>8623</v>
      </c>
      <c r="G434" s="0" t="s">
        <v>8301</v>
      </c>
      <c r="H434" s="619" t="n">
        <v>40261.375</v>
      </c>
      <c r="I434" s="619" t="n">
        <v>40262.7083333333</v>
      </c>
      <c r="J434" s="618" t="n">
        <v>41049</v>
      </c>
      <c r="K434" s="0" t="s">
        <v>7830</v>
      </c>
      <c r="L434" s="620" t="n">
        <v>49935.74</v>
      </c>
      <c r="M434" s="621" t="s">
        <v>8158</v>
      </c>
      <c r="N434" s="0" t="s">
        <v>8624</v>
      </c>
      <c r="O434" s="0" t="s">
        <v>7464</v>
      </c>
    </row>
    <row r="435" customFormat="false" ht="13.8" hidden="false" customHeight="false" outlineLevel="0" collapsed="false">
      <c r="A435" s="0" t="str">
        <f aca="false">IF(G435="2007","IPA 1",IF(G435="2008","IPA 1",IF(G435="2009","IPA 1",IF(G435="2010","IPA 1",IF(G435="2011","IPA 1",IF(G435="2012","IPA 1",IF(G435="2013","IPA 1",IF(G435="2014","IPA 2",IF(G435="2015","IPA 2",IF(G435="2016","IPA 2",IF(G435="2017","IPA 2",IF(G435="2018","IPA 2",IF(G435="2019","IPA 2",IF(G435="2020","IPA 2","IPA 3"))))))))))))))</f>
        <v>IPA 1</v>
      </c>
      <c r="D435" s="618" t="s">
        <v>8625</v>
      </c>
      <c r="G435" s="0" t="s">
        <v>8301</v>
      </c>
      <c r="H435" s="619" t="n">
        <v>40281.375</v>
      </c>
      <c r="I435" s="619" t="n">
        <v>40284.5208333333</v>
      </c>
      <c r="J435" s="618" t="n">
        <v>41054</v>
      </c>
      <c r="K435" s="0" t="s">
        <v>7830</v>
      </c>
      <c r="L435" s="620" t="n">
        <v>46813.51</v>
      </c>
      <c r="M435" s="621" t="s">
        <v>8158</v>
      </c>
      <c r="N435" s="0" t="s">
        <v>8626</v>
      </c>
      <c r="O435" s="0" t="s">
        <v>7514</v>
      </c>
    </row>
    <row r="436" customFormat="false" ht="13.8" hidden="false" customHeight="false" outlineLevel="0" collapsed="false">
      <c r="A436" s="0" t="str">
        <f aca="false">IF(G436="2007","IPA 1",IF(G436="2008","IPA 1",IF(G436="2009","IPA 1",IF(G436="2010","IPA 1",IF(G436="2011","IPA 1",IF(G436="2012","IPA 1",IF(G436="2013","IPA 1",IF(G436="2014","IPA 2",IF(G436="2015","IPA 2",IF(G436="2016","IPA 2",IF(G436="2017","IPA 2",IF(G436="2018","IPA 2",IF(G436="2019","IPA 2",IF(G436="2020","IPA 2","IPA 3"))))))))))))))</f>
        <v>IPA 1</v>
      </c>
      <c r="D436" s="618" t="s">
        <v>8627</v>
      </c>
      <c r="G436" s="0" t="s">
        <v>8301</v>
      </c>
      <c r="H436" s="619" t="n">
        <v>40330.375</v>
      </c>
      <c r="I436" s="619" t="n">
        <v>40331.5208333333</v>
      </c>
      <c r="J436" s="618" t="n">
        <v>41061</v>
      </c>
      <c r="K436" s="0" t="s">
        <v>7849</v>
      </c>
      <c r="L436" s="620" t="n">
        <v>5183.77</v>
      </c>
      <c r="M436" s="621" t="s">
        <v>27</v>
      </c>
      <c r="N436" s="0" t="s">
        <v>8601</v>
      </c>
      <c r="O436" s="0" t="s">
        <v>7454</v>
      </c>
    </row>
    <row r="437" customFormat="false" ht="55.2" hidden="false" customHeight="false" outlineLevel="0" collapsed="false">
      <c r="A437" s="0" t="str">
        <f aca="false">IF(G437="2007","IPA 1",IF(G437="2008","IPA 1",IF(G437="2009","IPA 1",IF(G437="2010","IPA 1",IF(G437="2011","IPA 1",IF(G437="2012","IPA 1",IF(G437="2013","IPA 1",IF(G437="2014","IPA 2",IF(G437="2015","IPA 2",IF(G437="2016","IPA 2",IF(G437="2017","IPA 2",IF(G437="2018","IPA 2",IF(G437="2019","IPA 2",IF(G437="2020","IPA 2","IPA 3"))))))))))))))</f>
        <v>IPA 1</v>
      </c>
      <c r="D437" s="618" t="s">
        <v>8628</v>
      </c>
      <c r="G437" s="0" t="s">
        <v>8301</v>
      </c>
      <c r="H437" s="619" t="n">
        <v>40259.5416666667</v>
      </c>
      <c r="I437" s="619" t="n">
        <v>40261.5625</v>
      </c>
      <c r="J437" s="618" t="n">
        <v>41103</v>
      </c>
      <c r="K437" s="0" t="s">
        <v>7830</v>
      </c>
      <c r="L437" s="620" t="n">
        <v>15376.48</v>
      </c>
      <c r="M437" s="621" t="s">
        <v>8158</v>
      </c>
      <c r="N437" s="436" t="s">
        <v>8629</v>
      </c>
      <c r="O437" s="0" t="s">
        <v>7962</v>
      </c>
    </row>
    <row r="438" customFormat="false" ht="13.8" hidden="false" customHeight="false" outlineLevel="0" collapsed="false">
      <c r="A438" s="0" t="str">
        <f aca="false">IF(G438="2007","IPA 1",IF(G438="2008","IPA 1",IF(G438="2009","IPA 1",IF(G438="2010","IPA 1",IF(G438="2011","IPA 1",IF(G438="2012","IPA 1",IF(G438="2013","IPA 1",IF(G438="2014","IPA 2",IF(G438="2015","IPA 2",IF(G438="2016","IPA 2",IF(G438="2017","IPA 2",IF(G438="2018","IPA 2",IF(G438="2019","IPA 2",IF(G438="2020","IPA 2","IPA 3"))))))))))))))</f>
        <v>IPA 1</v>
      </c>
      <c r="D438" s="618" t="s">
        <v>8630</v>
      </c>
      <c r="G438" s="0" t="s">
        <v>8301</v>
      </c>
      <c r="H438" s="619" t="n">
        <v>40214.625</v>
      </c>
      <c r="I438" s="619" t="n">
        <v>40214.7083333333</v>
      </c>
      <c r="J438" s="618" t="n">
        <v>41109</v>
      </c>
      <c r="K438" s="0" t="s">
        <v>7841</v>
      </c>
      <c r="L438" s="620" t="n">
        <v>865.43</v>
      </c>
      <c r="M438" s="621" t="s">
        <v>27</v>
      </c>
      <c r="N438" s="0" t="s">
        <v>8631</v>
      </c>
      <c r="O438" s="0" t="s">
        <v>7514</v>
      </c>
    </row>
    <row r="439" customFormat="false" ht="13.8" hidden="false" customHeight="false" outlineLevel="0" collapsed="false">
      <c r="A439" s="0" t="str">
        <f aca="false">IF(G439="2007","IPA 1",IF(G439="2008","IPA 1",IF(G439="2009","IPA 1",IF(G439="2010","IPA 1",IF(G439="2011","IPA 1",IF(G439="2012","IPA 1",IF(G439="2013","IPA 1",IF(G439="2014","IPA 2",IF(G439="2015","IPA 2",IF(G439="2016","IPA 2",IF(G439="2017","IPA 2",IF(G439="2018","IPA 2",IF(G439="2019","IPA 2",IF(G439="2020","IPA 2","IPA 3"))))))))))))))</f>
        <v>IPA 1</v>
      </c>
      <c r="D439" s="618" t="s">
        <v>8632</v>
      </c>
      <c r="G439" s="0" t="s">
        <v>8301</v>
      </c>
      <c r="H439" s="619" t="n">
        <v>40245.6875</v>
      </c>
      <c r="I439" s="619" t="n">
        <v>40249.5208333333</v>
      </c>
      <c r="J439" s="618" t="n">
        <v>41121</v>
      </c>
      <c r="K439" s="0" t="s">
        <v>7841</v>
      </c>
      <c r="L439" s="620" t="n">
        <v>11184.97</v>
      </c>
      <c r="M439" s="621" t="s">
        <v>27</v>
      </c>
      <c r="N439" s="0" t="s">
        <v>8631</v>
      </c>
      <c r="O439" s="0" t="s">
        <v>27</v>
      </c>
    </row>
    <row r="440" customFormat="false" ht="13.8" hidden="false" customHeight="false" outlineLevel="0" collapsed="false">
      <c r="A440" s="0" t="str">
        <f aca="false">IF(G440="2007","IPA 1",IF(G440="2008","IPA 1",IF(G440="2009","IPA 1",IF(G440="2010","IPA 1",IF(G440="2011","IPA 1",IF(G440="2012","IPA 1",IF(G440="2013","IPA 1",IF(G440="2014","IPA 2",IF(G440="2015","IPA 2",IF(G440="2016","IPA 2",IF(G440="2017","IPA 2",IF(G440="2018","IPA 2",IF(G440="2019","IPA 2",IF(G440="2020","IPA 2","IPA 3"))))))))))))))</f>
        <v>IPA 1</v>
      </c>
      <c r="D440" s="618" t="s">
        <v>8633</v>
      </c>
      <c r="G440" s="0" t="s">
        <v>8301</v>
      </c>
      <c r="H440" s="619" t="n">
        <v>40259.5208333333</v>
      </c>
      <c r="I440" s="619" t="n">
        <v>40260.7083333333</v>
      </c>
      <c r="J440" s="618" t="n">
        <v>41160</v>
      </c>
      <c r="K440" s="0" t="s">
        <v>7830</v>
      </c>
      <c r="L440" s="620" t="n">
        <v>18120.37</v>
      </c>
      <c r="M440" s="621" t="s">
        <v>8158</v>
      </c>
      <c r="N440" s="0" t="s">
        <v>8634</v>
      </c>
      <c r="O440" s="0" t="s">
        <v>7514</v>
      </c>
    </row>
    <row r="441" customFormat="false" ht="13.8" hidden="false" customHeight="false" outlineLevel="0" collapsed="false">
      <c r="A441" s="0" t="str">
        <f aca="false">IF(G441="2007","IPA 1",IF(G441="2008","IPA 1",IF(G441="2009","IPA 1",IF(G441="2010","IPA 1",IF(G441="2011","IPA 1",IF(G441="2012","IPA 1",IF(G441="2013","IPA 1",IF(G441="2014","IPA 2",IF(G441="2015","IPA 2",IF(G441="2016","IPA 2",IF(G441="2017","IPA 2",IF(G441="2018","IPA 2",IF(G441="2019","IPA 2",IF(G441="2020","IPA 2","IPA 3"))))))))))))))</f>
        <v>IPA 1</v>
      </c>
      <c r="D441" s="618" t="s">
        <v>8635</v>
      </c>
      <c r="G441" s="0" t="s">
        <v>8301</v>
      </c>
      <c r="H441" s="619" t="n">
        <v>40294.375</v>
      </c>
      <c r="I441" s="619" t="n">
        <v>40298.7083333333</v>
      </c>
      <c r="J441" s="618" t="n">
        <v>41171</v>
      </c>
      <c r="K441" s="0" t="s">
        <v>7841</v>
      </c>
      <c r="L441" s="620" t="n">
        <v>2957.66</v>
      </c>
      <c r="M441" s="621" t="s">
        <v>27</v>
      </c>
      <c r="N441" s="0" t="s">
        <v>8636</v>
      </c>
      <c r="O441" s="0" t="s">
        <v>27</v>
      </c>
    </row>
    <row r="442" customFormat="false" ht="13.8" hidden="false" customHeight="false" outlineLevel="0" collapsed="false">
      <c r="A442" s="0" t="str">
        <f aca="false">IF(G442="2007","IPA 1",IF(G442="2008","IPA 1",IF(G442="2009","IPA 1",IF(G442="2010","IPA 1",IF(G442="2011","IPA 1",IF(G442="2012","IPA 1",IF(G442="2013","IPA 1",IF(G442="2014","IPA 2",IF(G442="2015","IPA 2",IF(G442="2016","IPA 2",IF(G442="2017","IPA 2",IF(G442="2018","IPA 2",IF(G442="2019","IPA 2",IF(G442="2020","IPA 2","IPA 3"))))))))))))))</f>
        <v>IPA 1</v>
      </c>
      <c r="D442" s="618" t="s">
        <v>8637</v>
      </c>
      <c r="G442" s="0" t="s">
        <v>8301</v>
      </c>
      <c r="H442" s="619" t="n">
        <v>40238.375</v>
      </c>
      <c r="I442" s="619" t="n">
        <v>40240.7083333333</v>
      </c>
      <c r="J442" s="618" t="n">
        <v>41193</v>
      </c>
      <c r="K442" s="0" t="s">
        <v>7841</v>
      </c>
      <c r="L442" s="620" t="n">
        <v>3663.28</v>
      </c>
      <c r="M442" s="621" t="s">
        <v>27</v>
      </c>
      <c r="N442" s="0" t="s">
        <v>7889</v>
      </c>
      <c r="O442" s="0" t="s">
        <v>27</v>
      </c>
    </row>
    <row r="443" customFormat="false" ht="13.8" hidden="false" customHeight="false" outlineLevel="0" collapsed="false">
      <c r="A443" s="0" t="str">
        <f aca="false">IF(G443="2007","IPA 1",IF(G443="2008","IPA 1",IF(G443="2009","IPA 1",IF(G443="2010","IPA 1",IF(G443="2011","IPA 1",IF(G443="2012","IPA 1",IF(G443="2013","IPA 1",IF(G443="2014","IPA 2",IF(G443="2015","IPA 2",IF(G443="2016","IPA 2",IF(G443="2017","IPA 2",IF(G443="2018","IPA 2",IF(G443="2019","IPA 2",IF(G443="2020","IPA 2","IPA 3"))))))))))))))</f>
        <v>IPA 1</v>
      </c>
      <c r="D443" s="618" t="s">
        <v>8638</v>
      </c>
      <c r="G443" s="0" t="s">
        <v>8301</v>
      </c>
      <c r="H443" s="619" t="n">
        <v>40238.3541666667</v>
      </c>
      <c r="I443" s="619" t="n">
        <v>40239.7916666667</v>
      </c>
      <c r="J443" s="618" t="n">
        <v>41198</v>
      </c>
      <c r="K443" s="0" t="s">
        <v>7841</v>
      </c>
      <c r="L443" s="620" t="n">
        <v>3945</v>
      </c>
      <c r="M443" s="621" t="s">
        <v>27</v>
      </c>
      <c r="N443" s="0" t="s">
        <v>8639</v>
      </c>
      <c r="O443" s="0" t="s">
        <v>27</v>
      </c>
    </row>
    <row r="444" customFormat="false" ht="13.8" hidden="false" customHeight="false" outlineLevel="0" collapsed="false">
      <c r="A444" s="0" t="str">
        <f aca="false">IF(G444="2007","IPA 1",IF(G444="2008","IPA 1",IF(G444="2009","IPA 1",IF(G444="2010","IPA 1",IF(G444="2011","IPA 1",IF(G444="2012","IPA 1",IF(G444="2013","IPA 1",IF(G444="2014","IPA 2",IF(G444="2015","IPA 2",IF(G444="2016","IPA 2",IF(G444="2017","IPA 2",IF(G444="2018","IPA 2",IF(G444="2019","IPA 2",IF(G444="2020","IPA 2","IPA 3"))))))))))))))</f>
        <v>IPA 1</v>
      </c>
      <c r="D444" s="618" t="s">
        <v>8640</v>
      </c>
      <c r="G444" s="0" t="s">
        <v>8301</v>
      </c>
      <c r="H444" s="619" t="n">
        <v>40238.6458333333</v>
      </c>
      <c r="I444" s="619" t="n">
        <v>40238.7291666667</v>
      </c>
      <c r="J444" s="618" t="n">
        <v>41207</v>
      </c>
      <c r="K444" s="0" t="s">
        <v>7841</v>
      </c>
      <c r="L444" s="620" t="n">
        <v>801.84</v>
      </c>
      <c r="M444" s="621" t="s">
        <v>27</v>
      </c>
      <c r="N444" s="0" t="s">
        <v>8641</v>
      </c>
      <c r="O444" s="0" t="s">
        <v>7514</v>
      </c>
    </row>
    <row r="445" customFormat="false" ht="13.8" hidden="false" customHeight="false" outlineLevel="0" collapsed="false">
      <c r="A445" s="0" t="str">
        <f aca="false">IF(G445="2007","IPA 1",IF(G445="2008","IPA 1",IF(G445="2009","IPA 1",IF(G445="2010","IPA 1",IF(G445="2011","IPA 1",IF(G445="2012","IPA 1",IF(G445="2013","IPA 1",IF(G445="2014","IPA 2",IF(G445="2015","IPA 2",IF(G445="2016","IPA 2",IF(G445="2017","IPA 2",IF(G445="2018","IPA 2",IF(G445="2019","IPA 2",IF(G445="2020","IPA 2","IPA 3"))))))))))))))</f>
        <v>IPA 1</v>
      </c>
      <c r="D445" s="618" t="s">
        <v>8642</v>
      </c>
      <c r="G445" s="0" t="s">
        <v>8301</v>
      </c>
      <c r="H445" s="619" t="n">
        <v>40245.5833333333</v>
      </c>
      <c r="I445" s="619" t="n">
        <v>40248.7083333333</v>
      </c>
      <c r="J445" s="618" t="n">
        <v>41208</v>
      </c>
      <c r="K445" s="0" t="s">
        <v>7841</v>
      </c>
      <c r="L445" s="620" t="n">
        <v>1886.57</v>
      </c>
      <c r="M445" s="621" t="s">
        <v>27</v>
      </c>
      <c r="N445" s="0" t="s">
        <v>8643</v>
      </c>
      <c r="O445" s="0" t="s">
        <v>27</v>
      </c>
    </row>
    <row r="446" customFormat="false" ht="13.8" hidden="false" customHeight="false" outlineLevel="0" collapsed="false">
      <c r="A446" s="0" t="str">
        <f aca="false">IF(G446="2007","IPA 1",IF(G446="2008","IPA 1",IF(G446="2009","IPA 1",IF(G446="2010","IPA 1",IF(G446="2011","IPA 1",IF(G446="2012","IPA 1",IF(G446="2013","IPA 1",IF(G446="2014","IPA 2",IF(G446="2015","IPA 2",IF(G446="2016","IPA 2",IF(G446="2017","IPA 2",IF(G446="2018","IPA 2",IF(G446="2019","IPA 2",IF(G446="2020","IPA 2","IPA 3"))))))))))))))</f>
        <v>IPA 1</v>
      </c>
      <c r="D446" s="618" t="s">
        <v>8644</v>
      </c>
      <c r="G446" s="0" t="s">
        <v>8301</v>
      </c>
      <c r="H446" s="619" t="n">
        <v>40343.5</v>
      </c>
      <c r="I446" s="619" t="n">
        <v>40344.7083333333</v>
      </c>
      <c r="J446" s="618" t="n">
        <v>41352</v>
      </c>
      <c r="K446" s="0" t="s">
        <v>7830</v>
      </c>
      <c r="L446" s="620" t="n">
        <v>17115.47</v>
      </c>
      <c r="M446" s="621" t="s">
        <v>8645</v>
      </c>
      <c r="N446" s="0" t="s">
        <v>8646</v>
      </c>
      <c r="O446" s="0" t="s">
        <v>7514</v>
      </c>
    </row>
    <row r="447" customFormat="false" ht="13.8" hidden="false" customHeight="false" outlineLevel="0" collapsed="false">
      <c r="A447" s="0" t="str">
        <f aca="false">IF(G447="2007","IPA 1",IF(G447="2008","IPA 1",IF(G447="2009","IPA 1",IF(G447="2010","IPA 1",IF(G447="2011","IPA 1",IF(G447="2012","IPA 1",IF(G447="2013","IPA 1",IF(G447="2014","IPA 2",IF(G447="2015","IPA 2",IF(G447="2016","IPA 2",IF(G447="2017","IPA 2",IF(G447="2018","IPA 2",IF(G447="2019","IPA 2",IF(G447="2020","IPA 2","IPA 3"))))))))))))))</f>
        <v>IPA 1</v>
      </c>
      <c r="D447" s="618" t="s">
        <v>8647</v>
      </c>
      <c r="G447" s="0" t="s">
        <v>8301</v>
      </c>
      <c r="H447" s="619" t="n">
        <v>40302.375</v>
      </c>
      <c r="I447" s="619" t="n">
        <v>40305.5625</v>
      </c>
      <c r="J447" s="618" t="n">
        <v>41357</v>
      </c>
      <c r="K447" s="0" t="s">
        <v>7830</v>
      </c>
      <c r="L447" s="620" t="n">
        <v>44053.35</v>
      </c>
      <c r="M447" s="621" t="s">
        <v>8144</v>
      </c>
      <c r="N447" s="0" t="s">
        <v>8648</v>
      </c>
      <c r="O447" s="0" t="s">
        <v>7514</v>
      </c>
    </row>
    <row r="448" customFormat="false" ht="13.8" hidden="false" customHeight="false" outlineLevel="0" collapsed="false">
      <c r="A448" s="0" t="str">
        <f aca="false">IF(G448="2007","IPA 1",IF(G448="2008","IPA 1",IF(G448="2009","IPA 1",IF(G448="2010","IPA 1",IF(G448="2011","IPA 1",IF(G448="2012","IPA 1",IF(G448="2013","IPA 1",IF(G448="2014","IPA 2",IF(G448="2015","IPA 2",IF(G448="2016","IPA 2",IF(G448="2017","IPA 2",IF(G448="2018","IPA 2",IF(G448="2019","IPA 2",IF(G448="2020","IPA 2","IPA 3"))))))))))))))</f>
        <v>IPA 1</v>
      </c>
      <c r="D448" s="618" t="s">
        <v>8649</v>
      </c>
      <c r="G448" s="0" t="s">
        <v>8301</v>
      </c>
      <c r="H448" s="619" t="n">
        <v>40295.375</v>
      </c>
      <c r="I448" s="619" t="n">
        <v>40296.7083333333</v>
      </c>
      <c r="J448" s="618" t="n">
        <v>41358</v>
      </c>
      <c r="K448" s="0" t="s">
        <v>7830</v>
      </c>
      <c r="L448" s="620" t="n">
        <v>6234.16</v>
      </c>
      <c r="M448" s="621" t="s">
        <v>8144</v>
      </c>
      <c r="N448" s="0" t="s">
        <v>8650</v>
      </c>
      <c r="O448" s="0" t="s">
        <v>7464</v>
      </c>
    </row>
    <row r="449" customFormat="false" ht="13.8" hidden="false" customHeight="false" outlineLevel="0" collapsed="false">
      <c r="A449" s="0" t="str">
        <f aca="false">IF(G449="2007","IPA 1",IF(G449="2008","IPA 1",IF(G449="2009","IPA 1",IF(G449="2010","IPA 1",IF(G449="2011","IPA 1",IF(G449="2012","IPA 1",IF(G449="2013","IPA 1",IF(G449="2014","IPA 2",IF(G449="2015","IPA 2",IF(G449="2016","IPA 2",IF(G449="2017","IPA 2",IF(G449="2018","IPA 2",IF(G449="2019","IPA 2",IF(G449="2020","IPA 2","IPA 3"))))))))))))))</f>
        <v>IPA 1</v>
      </c>
      <c r="D449" s="618" t="s">
        <v>8651</v>
      </c>
      <c r="G449" s="0" t="s">
        <v>8301</v>
      </c>
      <c r="H449" s="619" t="n">
        <v>40295.375</v>
      </c>
      <c r="I449" s="619" t="n">
        <v>40297.7083333333</v>
      </c>
      <c r="J449" s="618" t="n">
        <v>41361</v>
      </c>
      <c r="K449" s="0" t="s">
        <v>7830</v>
      </c>
      <c r="L449" s="620" t="n">
        <v>82828.09</v>
      </c>
      <c r="M449" s="621" t="s">
        <v>8590</v>
      </c>
      <c r="N449" s="0" t="s">
        <v>8652</v>
      </c>
      <c r="O449" s="0" t="s">
        <v>4139</v>
      </c>
    </row>
    <row r="450" customFormat="false" ht="41.75" hidden="false" customHeight="false" outlineLevel="0" collapsed="false">
      <c r="A450" s="0" t="str">
        <f aca="false">IF(G450="2007","IPA 1",IF(G450="2008","IPA 1",IF(G450="2009","IPA 1",IF(G450="2010","IPA 1",IF(G450="2011","IPA 1",IF(G450="2012","IPA 1",IF(G450="2013","IPA 1",IF(G450="2014","IPA 2",IF(G450="2015","IPA 2",IF(G450="2016","IPA 2",IF(G450="2017","IPA 2",IF(G450="2018","IPA 2",IF(G450="2019","IPA 2",IF(G450="2020","IPA 2","IPA 3"))))))))))))))</f>
        <v>IPA 1</v>
      </c>
      <c r="D450" s="618" t="s">
        <v>8653</v>
      </c>
      <c r="G450" s="0" t="s">
        <v>8351</v>
      </c>
      <c r="H450" s="619" t="n">
        <v>40644.3958333333</v>
      </c>
      <c r="I450" s="619" t="n">
        <v>40645.7083333333</v>
      </c>
      <c r="J450" s="618" t="n">
        <v>41425</v>
      </c>
      <c r="K450" s="0" t="s">
        <v>7830</v>
      </c>
      <c r="L450" s="620" t="n">
        <v>741.11</v>
      </c>
      <c r="M450" s="621" t="s">
        <v>8144</v>
      </c>
      <c r="N450" s="436" t="s">
        <v>8654</v>
      </c>
      <c r="O450" s="0" t="s">
        <v>7514</v>
      </c>
    </row>
    <row r="451" customFormat="false" ht="13.8" hidden="false" customHeight="false" outlineLevel="0" collapsed="false">
      <c r="A451" s="0" t="str">
        <f aca="false">IF(G451="2007","IPA 1",IF(G451="2008","IPA 1",IF(G451="2009","IPA 1",IF(G451="2010","IPA 1",IF(G451="2011","IPA 1",IF(G451="2012","IPA 1",IF(G451="2013","IPA 1",IF(G451="2014","IPA 2",IF(G451="2015","IPA 2",IF(G451="2016","IPA 2",IF(G451="2017","IPA 2",IF(G451="2018","IPA 2",IF(G451="2019","IPA 2",IF(G451="2020","IPA 2","IPA 3"))))))))))))))</f>
        <v>IPA 1</v>
      </c>
      <c r="D451" s="618" t="s">
        <v>8655</v>
      </c>
      <c r="G451" s="0" t="s">
        <v>8301</v>
      </c>
      <c r="H451" s="619" t="n">
        <v>40296.3958333333</v>
      </c>
      <c r="I451" s="619" t="n">
        <v>40297.7083333333</v>
      </c>
      <c r="J451" s="618" t="n">
        <v>41428</v>
      </c>
      <c r="K451" s="0" t="s">
        <v>7830</v>
      </c>
      <c r="L451" s="620" t="n">
        <v>30255.39</v>
      </c>
      <c r="M451" s="621" t="s">
        <v>8311</v>
      </c>
      <c r="N451" s="0" t="s">
        <v>8656</v>
      </c>
      <c r="O451" s="0" t="s">
        <v>8096</v>
      </c>
    </row>
    <row r="452" customFormat="false" ht="13.8" hidden="false" customHeight="false" outlineLevel="0" collapsed="false">
      <c r="A452" s="0" t="str">
        <f aca="false">IF(G452="2007","IPA 1",IF(G452="2008","IPA 1",IF(G452="2009","IPA 1",IF(G452="2010","IPA 1",IF(G452="2011","IPA 1",IF(G452="2012","IPA 1",IF(G452="2013","IPA 1",IF(G452="2014","IPA 2",IF(G452="2015","IPA 2",IF(G452="2016","IPA 2",IF(G452="2017","IPA 2",IF(G452="2018","IPA 2",IF(G452="2019","IPA 2",IF(G452="2020","IPA 2","IPA 3"))))))))))))))</f>
        <v>IPA 1</v>
      </c>
      <c r="D452" s="618" t="s">
        <v>8657</v>
      </c>
      <c r="G452" s="0" t="s">
        <v>8301</v>
      </c>
      <c r="H452" s="619" t="n">
        <v>40281.375</v>
      </c>
      <c r="I452" s="619" t="n">
        <v>40282.7083333333</v>
      </c>
      <c r="J452" s="618" t="n">
        <v>41481</v>
      </c>
      <c r="K452" s="0" t="s">
        <v>7830</v>
      </c>
      <c r="L452" s="620" t="n">
        <v>25014.3</v>
      </c>
      <c r="M452" s="621" t="s">
        <v>8329</v>
      </c>
      <c r="N452" s="0" t="s">
        <v>8658</v>
      </c>
      <c r="O452" s="0" t="s">
        <v>7962</v>
      </c>
    </row>
    <row r="453" customFormat="false" ht="13.8" hidden="false" customHeight="false" outlineLevel="0" collapsed="false">
      <c r="A453" s="0" t="str">
        <f aca="false">IF(G453="2007","IPA 1",IF(G453="2008","IPA 1",IF(G453="2009","IPA 1",IF(G453="2010","IPA 1",IF(G453="2011","IPA 1",IF(G453="2012","IPA 1",IF(G453="2013","IPA 1",IF(G453="2014","IPA 2",IF(G453="2015","IPA 2",IF(G453="2016","IPA 2",IF(G453="2017","IPA 2",IF(G453="2018","IPA 2",IF(G453="2019","IPA 2",IF(G453="2020","IPA 2","IPA 3"))))))))))))))</f>
        <v>IPA 1</v>
      </c>
      <c r="D453" s="618" t="s">
        <v>8659</v>
      </c>
      <c r="G453" s="0" t="s">
        <v>8301</v>
      </c>
      <c r="H453" s="619" t="n">
        <v>40433.7083333333</v>
      </c>
      <c r="I453" s="619" t="n">
        <v>40436.5833333333</v>
      </c>
      <c r="J453" s="618" t="n">
        <v>41494</v>
      </c>
      <c r="K453" s="0" t="s">
        <v>7830</v>
      </c>
      <c r="L453" s="620" t="n">
        <v>71629.5</v>
      </c>
      <c r="M453" s="621" t="s">
        <v>8405</v>
      </c>
      <c r="N453" s="0" t="s">
        <v>8660</v>
      </c>
      <c r="O453" s="0" t="s">
        <v>7865</v>
      </c>
    </row>
    <row r="454" customFormat="false" ht="13.8" hidden="false" customHeight="false" outlineLevel="0" collapsed="false">
      <c r="A454" s="0" t="str">
        <f aca="false">IF(G454="2007","IPA 1",IF(G454="2008","IPA 1",IF(G454="2009","IPA 1",IF(G454="2010","IPA 1",IF(G454="2011","IPA 1",IF(G454="2012","IPA 1",IF(G454="2013","IPA 1",IF(G454="2014","IPA 2",IF(G454="2015","IPA 2",IF(G454="2016","IPA 2",IF(G454="2017","IPA 2",IF(G454="2018","IPA 2",IF(G454="2019","IPA 2",IF(G454="2020","IPA 2","IPA 3"))))))))))))))</f>
        <v>IPA 1</v>
      </c>
      <c r="D454" s="618" t="s">
        <v>8661</v>
      </c>
      <c r="G454" s="0" t="s">
        <v>8301</v>
      </c>
      <c r="H454" s="619" t="n">
        <v>40296.375</v>
      </c>
      <c r="I454" s="619" t="n">
        <v>40296.7083333333</v>
      </c>
      <c r="J454" s="618" t="n">
        <v>41504</v>
      </c>
      <c r="K454" s="0" t="s">
        <v>7830</v>
      </c>
      <c r="L454" s="620" t="n">
        <v>0</v>
      </c>
      <c r="M454" s="621" t="s">
        <v>27</v>
      </c>
      <c r="N454" s="0" t="s">
        <v>8662</v>
      </c>
      <c r="O454" s="0" t="s">
        <v>27</v>
      </c>
    </row>
    <row r="455" customFormat="false" ht="13.8" hidden="false" customHeight="false" outlineLevel="0" collapsed="false">
      <c r="A455" s="0" t="str">
        <f aca="false">IF(G455="2007","IPA 1",IF(G455="2008","IPA 1",IF(G455="2009","IPA 1",IF(G455="2010","IPA 1",IF(G455="2011","IPA 1",IF(G455="2012","IPA 1",IF(G455="2013","IPA 1",IF(G455="2014","IPA 2",IF(G455="2015","IPA 2",IF(G455="2016","IPA 2",IF(G455="2017","IPA 2",IF(G455="2018","IPA 2",IF(G455="2019","IPA 2",IF(G455="2020","IPA 2","IPA 3"))))))))))))))</f>
        <v>IPA 1</v>
      </c>
      <c r="D455" s="618" t="s">
        <v>8663</v>
      </c>
      <c r="G455" s="0" t="s">
        <v>8301</v>
      </c>
      <c r="H455" s="619" t="n">
        <v>40324.375</v>
      </c>
      <c r="I455" s="619" t="n">
        <v>40325.6666666667</v>
      </c>
      <c r="J455" s="618" t="n">
        <v>41505</v>
      </c>
      <c r="K455" s="0" t="s">
        <v>7830</v>
      </c>
      <c r="L455" s="620" t="n">
        <v>15643.68</v>
      </c>
      <c r="M455" s="621" t="s">
        <v>8664</v>
      </c>
      <c r="N455" s="0" t="s">
        <v>8665</v>
      </c>
      <c r="O455" s="0" t="s">
        <v>8666</v>
      </c>
    </row>
    <row r="456" customFormat="false" ht="13.8" hidden="false" customHeight="false" outlineLevel="0" collapsed="false">
      <c r="A456" s="0" t="str">
        <f aca="false">IF(G456="2007","IPA 1",IF(G456="2008","IPA 1",IF(G456="2009","IPA 1",IF(G456="2010","IPA 1",IF(G456="2011","IPA 1",IF(G456="2012","IPA 1",IF(G456="2013","IPA 1",IF(G456="2014","IPA 2",IF(G456="2015","IPA 2",IF(G456="2016","IPA 2",IF(G456="2017","IPA 2",IF(G456="2018","IPA 2",IF(G456="2019","IPA 2",IF(G456="2020","IPA 2","IPA 3"))))))))))))))</f>
        <v>IPA 1</v>
      </c>
      <c r="D456" s="618" t="s">
        <v>8667</v>
      </c>
      <c r="G456" s="0" t="s">
        <v>8301</v>
      </c>
      <c r="H456" s="619" t="n">
        <v>40266.5</v>
      </c>
      <c r="I456" s="619" t="n">
        <v>40268.5416666667</v>
      </c>
      <c r="J456" s="618" t="n">
        <v>41523</v>
      </c>
      <c r="K456" s="0" t="s">
        <v>7841</v>
      </c>
      <c r="L456" s="620" t="n">
        <v>3057.57</v>
      </c>
      <c r="M456" s="621" t="s">
        <v>27</v>
      </c>
      <c r="N456" s="0" t="s">
        <v>8105</v>
      </c>
      <c r="O456" s="0" t="s">
        <v>27</v>
      </c>
    </row>
    <row r="457" customFormat="false" ht="13.8" hidden="false" customHeight="false" outlineLevel="0" collapsed="false">
      <c r="A457" s="0" t="str">
        <f aca="false">IF(G457="2007","IPA 1",IF(G457="2008","IPA 1",IF(G457="2009","IPA 1",IF(G457="2010","IPA 1",IF(G457="2011","IPA 1",IF(G457="2012","IPA 1",IF(G457="2013","IPA 1",IF(G457="2014","IPA 2",IF(G457="2015","IPA 2",IF(G457="2016","IPA 2",IF(G457="2017","IPA 2",IF(G457="2018","IPA 2",IF(G457="2019","IPA 2",IF(G457="2020","IPA 2","IPA 3"))))))))))))))</f>
        <v>IPA 1</v>
      </c>
      <c r="D457" s="618" t="s">
        <v>8668</v>
      </c>
      <c r="G457" s="0" t="s">
        <v>8301</v>
      </c>
      <c r="H457" s="619" t="n">
        <v>40329.375</v>
      </c>
      <c r="I457" s="619" t="n">
        <v>40329.7083333333</v>
      </c>
      <c r="J457" s="618" t="n">
        <v>41526</v>
      </c>
      <c r="K457" s="0" t="s">
        <v>7830</v>
      </c>
      <c r="L457" s="620" t="n">
        <v>27132.99</v>
      </c>
      <c r="M457" s="621" t="s">
        <v>8158</v>
      </c>
      <c r="N457" s="0" t="s">
        <v>8669</v>
      </c>
      <c r="O457" s="0" t="s">
        <v>7514</v>
      </c>
    </row>
    <row r="458" customFormat="false" ht="13.8" hidden="false" customHeight="false" outlineLevel="0" collapsed="false">
      <c r="A458" s="0" t="str">
        <f aca="false">IF(G458="2007","IPA 1",IF(G458="2008","IPA 1",IF(G458="2009","IPA 1",IF(G458="2010","IPA 1",IF(G458="2011","IPA 1",IF(G458="2012","IPA 1",IF(G458="2013","IPA 1",IF(G458="2014","IPA 2",IF(G458="2015","IPA 2",IF(G458="2016","IPA 2",IF(G458="2017","IPA 2",IF(G458="2018","IPA 2",IF(G458="2019","IPA 2",IF(G458="2020","IPA 2","IPA 3"))))))))))))))</f>
        <v>IPA 1</v>
      </c>
      <c r="D458" s="618" t="s">
        <v>8670</v>
      </c>
      <c r="G458" s="0" t="s">
        <v>8301</v>
      </c>
      <c r="H458" s="619" t="n">
        <v>40316.375</v>
      </c>
      <c r="I458" s="619" t="n">
        <v>40317.7083333333</v>
      </c>
      <c r="J458" s="618" t="n">
        <v>41554</v>
      </c>
      <c r="K458" s="0" t="s">
        <v>7830</v>
      </c>
      <c r="L458" s="620" t="n">
        <v>34390.1</v>
      </c>
      <c r="M458" s="621" t="s">
        <v>8144</v>
      </c>
      <c r="N458" s="0" t="s">
        <v>8671</v>
      </c>
      <c r="O458" s="0" t="s">
        <v>7514</v>
      </c>
    </row>
    <row r="459" customFormat="false" ht="13.8" hidden="false" customHeight="false" outlineLevel="0" collapsed="false">
      <c r="A459" s="0" t="str">
        <f aca="false">IF(G459="2007","IPA 1",IF(G459="2008","IPA 1",IF(G459="2009","IPA 1",IF(G459="2010","IPA 1",IF(G459="2011","IPA 1",IF(G459="2012","IPA 1",IF(G459="2013","IPA 1",IF(G459="2014","IPA 2",IF(G459="2015","IPA 2",IF(G459="2016","IPA 2",IF(G459="2017","IPA 2",IF(G459="2018","IPA 2",IF(G459="2019","IPA 2",IF(G459="2020","IPA 2","IPA 3"))))))))))))))</f>
        <v>IPA 1</v>
      </c>
      <c r="D459" s="618" t="s">
        <v>8672</v>
      </c>
      <c r="G459" s="0" t="s">
        <v>8301</v>
      </c>
      <c r="H459" s="619" t="n">
        <v>40324.3854166667</v>
      </c>
      <c r="I459" s="619" t="n">
        <v>40325.6875</v>
      </c>
      <c r="J459" s="618" t="n">
        <v>41558</v>
      </c>
      <c r="K459" s="0" t="s">
        <v>7830</v>
      </c>
      <c r="L459" s="620" t="n">
        <v>66792.57</v>
      </c>
      <c r="M459" s="621" t="s">
        <v>8673</v>
      </c>
      <c r="N459" s="0" t="s">
        <v>8674</v>
      </c>
      <c r="O459" s="0" t="s">
        <v>7514</v>
      </c>
    </row>
    <row r="460" customFormat="false" ht="13.8" hidden="false" customHeight="false" outlineLevel="0" collapsed="false">
      <c r="A460" s="0" t="str">
        <f aca="false">IF(G460="2007","IPA 1",IF(G460="2008","IPA 1",IF(G460="2009","IPA 1",IF(G460="2010","IPA 1",IF(G460="2011","IPA 1",IF(G460="2012","IPA 1",IF(G460="2013","IPA 1",IF(G460="2014","IPA 2",IF(G460="2015","IPA 2",IF(G460="2016","IPA 2",IF(G460="2017","IPA 2",IF(G460="2018","IPA 2",IF(G460="2019","IPA 2",IF(G460="2020","IPA 2","IPA 3"))))))))))))))</f>
        <v>IPA 1</v>
      </c>
      <c r="D460" s="618" t="s">
        <v>8675</v>
      </c>
      <c r="G460" s="0" t="s">
        <v>8301</v>
      </c>
      <c r="H460" s="619" t="n">
        <v>40308.375</v>
      </c>
      <c r="I460" s="619" t="n">
        <v>40312.5625</v>
      </c>
      <c r="J460" s="618" t="n">
        <v>41653</v>
      </c>
      <c r="K460" s="0" t="s">
        <v>7841</v>
      </c>
      <c r="L460" s="620" t="n">
        <v>2440.9</v>
      </c>
      <c r="M460" s="621" t="s">
        <v>27</v>
      </c>
      <c r="N460" s="0" t="s">
        <v>8676</v>
      </c>
      <c r="O460" s="0" t="s">
        <v>27</v>
      </c>
    </row>
    <row r="461" customFormat="false" ht="13.8" hidden="false" customHeight="false" outlineLevel="0" collapsed="false">
      <c r="A461" s="0" t="str">
        <f aca="false">IF(G461="2007","IPA 1",IF(G461="2008","IPA 1",IF(G461="2009","IPA 1",IF(G461="2010","IPA 1",IF(G461="2011","IPA 1",IF(G461="2012","IPA 1",IF(G461="2013","IPA 1",IF(G461="2014","IPA 2",IF(G461="2015","IPA 2",IF(G461="2016","IPA 2",IF(G461="2017","IPA 2",IF(G461="2018","IPA 2",IF(G461="2019","IPA 2",IF(G461="2020","IPA 2","IPA 3"))))))))))))))</f>
        <v>IPA 1</v>
      </c>
      <c r="D461" s="618" t="s">
        <v>8677</v>
      </c>
      <c r="G461" s="0" t="s">
        <v>8301</v>
      </c>
      <c r="H461" s="619" t="n">
        <v>40295.375</v>
      </c>
      <c r="I461" s="619" t="n">
        <v>40296.6458333333</v>
      </c>
      <c r="J461" s="618" t="n">
        <v>41654</v>
      </c>
      <c r="K461" s="0" t="s">
        <v>7849</v>
      </c>
      <c r="L461" s="620" t="n">
        <v>3785.07</v>
      </c>
      <c r="M461" s="621" t="s">
        <v>27</v>
      </c>
      <c r="N461" s="0" t="s">
        <v>8678</v>
      </c>
      <c r="O461" s="0" t="s">
        <v>7934</v>
      </c>
    </row>
    <row r="462" customFormat="false" ht="13.8" hidden="false" customHeight="false" outlineLevel="0" collapsed="false">
      <c r="A462" s="0" t="str">
        <f aca="false">IF(G462="2007","IPA 1",IF(G462="2008","IPA 1",IF(G462="2009","IPA 1",IF(G462="2010","IPA 1",IF(G462="2011","IPA 1",IF(G462="2012","IPA 1",IF(G462="2013","IPA 1",IF(G462="2014","IPA 2",IF(G462="2015","IPA 2",IF(G462="2016","IPA 2",IF(G462="2017","IPA 2",IF(G462="2018","IPA 2",IF(G462="2019","IPA 2",IF(G462="2020","IPA 2","IPA 3"))))))))))))))</f>
        <v>IPA 1</v>
      </c>
      <c r="D462" s="618" t="s">
        <v>8679</v>
      </c>
      <c r="G462" s="0" t="s">
        <v>8301</v>
      </c>
      <c r="H462" s="619" t="n">
        <v>40336.375</v>
      </c>
      <c r="I462" s="619" t="n">
        <v>40337.5416666667</v>
      </c>
      <c r="J462" s="618" t="n">
        <v>41669</v>
      </c>
      <c r="K462" s="0" t="s">
        <v>7830</v>
      </c>
      <c r="L462" s="620" t="n">
        <v>72815.02</v>
      </c>
      <c r="M462" s="621" t="s">
        <v>8186</v>
      </c>
      <c r="N462" s="0" t="s">
        <v>8680</v>
      </c>
      <c r="O462" s="0" t="s">
        <v>7514</v>
      </c>
    </row>
    <row r="463" customFormat="false" ht="13.8" hidden="false" customHeight="false" outlineLevel="0" collapsed="false">
      <c r="A463" s="0" t="str">
        <f aca="false">IF(G463="2007","IPA 1",IF(G463="2008","IPA 1",IF(G463="2009","IPA 1",IF(G463="2010","IPA 1",IF(G463="2011","IPA 1",IF(G463="2012","IPA 1",IF(G463="2013","IPA 1",IF(G463="2014","IPA 2",IF(G463="2015","IPA 2",IF(G463="2016","IPA 2",IF(G463="2017","IPA 2",IF(G463="2018","IPA 2",IF(G463="2019","IPA 2",IF(G463="2020","IPA 2","IPA 3"))))))))))))))</f>
        <v>IPA 1</v>
      </c>
      <c r="D463" s="618" t="s">
        <v>8434</v>
      </c>
      <c r="G463" s="0" t="s">
        <v>8301</v>
      </c>
      <c r="H463" s="619" t="n">
        <v>40280.375</v>
      </c>
      <c r="I463" s="619" t="n">
        <v>40298.7083333333</v>
      </c>
      <c r="J463" s="618" t="n">
        <v>41710</v>
      </c>
      <c r="K463" s="0" t="s">
        <v>7856</v>
      </c>
      <c r="L463" s="620" t="n">
        <v>17256.36</v>
      </c>
      <c r="M463" s="621" t="s">
        <v>8186</v>
      </c>
      <c r="N463" s="0" t="s">
        <v>28</v>
      </c>
      <c r="O463" s="0" t="s">
        <v>7833</v>
      </c>
    </row>
    <row r="464" customFormat="false" ht="13.8" hidden="false" customHeight="false" outlineLevel="0" collapsed="false">
      <c r="A464" s="0" t="str">
        <f aca="false">IF(G464="2007","IPA 1",IF(G464="2008","IPA 1",IF(G464="2009","IPA 1",IF(G464="2010","IPA 1",IF(G464="2011","IPA 1",IF(G464="2012","IPA 1",IF(G464="2013","IPA 1",IF(G464="2014","IPA 2",IF(G464="2015","IPA 2",IF(G464="2016","IPA 2",IF(G464="2017","IPA 2",IF(G464="2018","IPA 2",IF(G464="2019","IPA 2",IF(G464="2020","IPA 2","IPA 3"))))))))))))))</f>
        <v>IPA 1</v>
      </c>
      <c r="D464" s="618" t="s">
        <v>8681</v>
      </c>
      <c r="G464" s="0" t="s">
        <v>8301</v>
      </c>
      <c r="H464" s="619" t="n">
        <v>40288.375</v>
      </c>
      <c r="I464" s="619" t="n">
        <v>40291.5</v>
      </c>
      <c r="J464" s="618" t="n">
        <v>41714</v>
      </c>
      <c r="K464" s="0" t="s">
        <v>7849</v>
      </c>
      <c r="L464" s="620" t="n">
        <v>96</v>
      </c>
      <c r="M464" s="621" t="s">
        <v>27</v>
      </c>
      <c r="N464" s="0" t="s">
        <v>8682</v>
      </c>
      <c r="O464" s="0" t="s">
        <v>7851</v>
      </c>
    </row>
    <row r="465" customFormat="false" ht="82.05" hidden="false" customHeight="false" outlineLevel="0" collapsed="false">
      <c r="A465" s="0" t="str">
        <f aca="false">IF(G465="2007","IPA 1",IF(G465="2008","IPA 1",IF(G465="2009","IPA 1",IF(G465="2010","IPA 1",IF(G465="2011","IPA 1",IF(G465="2012","IPA 1",IF(G465="2013","IPA 1",IF(G465="2014","IPA 2",IF(G465="2015","IPA 2",IF(G465="2016","IPA 2",IF(G465="2017","IPA 2",IF(G465="2018","IPA 2",IF(G465="2019","IPA 2",IF(G465="2020","IPA 2","IPA 3"))))))))))))))</f>
        <v>IPA 1</v>
      </c>
      <c r="D465" s="618" t="s">
        <v>8683</v>
      </c>
      <c r="G465" s="0" t="s">
        <v>8301</v>
      </c>
      <c r="H465" s="619" t="n">
        <v>40296.375</v>
      </c>
      <c r="I465" s="619" t="n">
        <v>40298.7083333333</v>
      </c>
      <c r="J465" s="618" t="n">
        <v>41737</v>
      </c>
      <c r="K465" s="0" t="s">
        <v>7841</v>
      </c>
      <c r="L465" s="620" t="n">
        <v>3411.58</v>
      </c>
      <c r="M465" s="621" t="s">
        <v>27</v>
      </c>
      <c r="N465" s="436" t="s">
        <v>8684</v>
      </c>
      <c r="O465" s="0" t="s">
        <v>27</v>
      </c>
    </row>
    <row r="466" customFormat="false" ht="13.8" hidden="false" customHeight="false" outlineLevel="0" collapsed="false">
      <c r="A466" s="0" t="str">
        <f aca="false">IF(G466="2007","IPA 1",IF(G466="2008","IPA 1",IF(G466="2009","IPA 1",IF(G466="2010","IPA 1",IF(G466="2011","IPA 1",IF(G466="2012","IPA 1",IF(G466="2013","IPA 1",IF(G466="2014","IPA 2",IF(G466="2015","IPA 2",IF(G466="2016","IPA 2",IF(G466="2017","IPA 2",IF(G466="2018","IPA 2",IF(G466="2019","IPA 2",IF(G466="2020","IPA 2","IPA 3"))))))))))))))</f>
        <v>IPA 1</v>
      </c>
      <c r="D466" s="618" t="s">
        <v>8473</v>
      </c>
      <c r="G466" s="0" t="s">
        <v>8301</v>
      </c>
      <c r="H466" s="619" t="n">
        <v>40317.375</v>
      </c>
      <c r="I466" s="619" t="n">
        <v>40318.7083333333</v>
      </c>
      <c r="J466" s="618" t="n">
        <v>41828</v>
      </c>
      <c r="K466" s="0" t="s">
        <v>7841</v>
      </c>
      <c r="L466" s="620" t="n">
        <v>3133.87</v>
      </c>
      <c r="M466" s="621" t="s">
        <v>27</v>
      </c>
      <c r="N466" s="0" t="s">
        <v>8472</v>
      </c>
      <c r="O466" s="0" t="s">
        <v>27</v>
      </c>
    </row>
    <row r="467" customFormat="false" ht="28.35" hidden="false" customHeight="false" outlineLevel="0" collapsed="false">
      <c r="A467" s="0" t="str">
        <f aca="false">IF(G467="2007","IPA 1",IF(G467="2008","IPA 1",IF(G467="2009","IPA 1",IF(G467="2010","IPA 1",IF(G467="2011","IPA 1",IF(G467="2012","IPA 1",IF(G467="2013","IPA 1",IF(G467="2014","IPA 2",IF(G467="2015","IPA 2",IF(G467="2016","IPA 2",IF(G467="2017","IPA 2",IF(G467="2018","IPA 2",IF(G467="2019","IPA 2",IF(G467="2020","IPA 2","IPA 3"))))))))))))))</f>
        <v>IPA 1</v>
      </c>
      <c r="D467" s="618" t="s">
        <v>8685</v>
      </c>
      <c r="G467" s="0" t="s">
        <v>8301</v>
      </c>
      <c r="H467" s="619" t="n">
        <v>40512.375</v>
      </c>
      <c r="I467" s="619" t="n">
        <v>40512.7083333333</v>
      </c>
      <c r="J467" s="618" t="n">
        <v>41836</v>
      </c>
      <c r="K467" s="0" t="s">
        <v>7830</v>
      </c>
      <c r="L467" s="620" t="n">
        <v>16426.3</v>
      </c>
      <c r="M467" s="621" t="s">
        <v>8144</v>
      </c>
      <c r="N467" s="436" t="s">
        <v>8686</v>
      </c>
      <c r="O467" s="0" t="s">
        <v>4139</v>
      </c>
    </row>
    <row r="468" customFormat="false" ht="13.8" hidden="false" customHeight="false" outlineLevel="0" collapsed="false">
      <c r="A468" s="0" t="str">
        <f aca="false">IF(G468="2007","IPA 1",IF(G468="2008","IPA 1",IF(G468="2009","IPA 1",IF(G468="2010","IPA 1",IF(G468="2011","IPA 1",IF(G468="2012","IPA 1",IF(G468="2013","IPA 1",IF(G468="2014","IPA 2",IF(G468="2015","IPA 2",IF(G468="2016","IPA 2",IF(G468="2017","IPA 2",IF(G468="2018","IPA 2",IF(G468="2019","IPA 2",IF(G468="2020","IPA 2","IPA 3"))))))))))))))</f>
        <v>IPA 1</v>
      </c>
      <c r="D468" s="618" t="s">
        <v>8687</v>
      </c>
      <c r="G468" s="0" t="s">
        <v>8301</v>
      </c>
      <c r="H468" s="619" t="n">
        <v>40308.375</v>
      </c>
      <c r="I468" s="619" t="n">
        <v>40312.6666666667</v>
      </c>
      <c r="J468" s="618" t="n">
        <v>41852</v>
      </c>
      <c r="K468" s="0" t="s">
        <v>7830</v>
      </c>
      <c r="L468" s="620" t="n">
        <v>26071.17</v>
      </c>
      <c r="M468" s="621" t="s">
        <v>8390</v>
      </c>
      <c r="N468" s="0" t="s">
        <v>8242</v>
      </c>
      <c r="O468" s="0" t="s">
        <v>27</v>
      </c>
    </row>
    <row r="469" customFormat="false" ht="13.8" hidden="false" customHeight="false" outlineLevel="0" collapsed="false">
      <c r="A469" s="0" t="str">
        <f aca="false">IF(G469="2007","IPA 1",IF(G469="2008","IPA 1",IF(G469="2009","IPA 1",IF(G469="2010","IPA 1",IF(G469="2011","IPA 1",IF(G469="2012","IPA 1",IF(G469="2013","IPA 1",IF(G469="2014","IPA 2",IF(G469="2015","IPA 2",IF(G469="2016","IPA 2",IF(G469="2017","IPA 2",IF(G469="2018","IPA 2",IF(G469="2019","IPA 2",IF(G469="2020","IPA 2","IPA 3"))))))))))))))</f>
        <v>IPA 1</v>
      </c>
      <c r="D469" s="618" t="s">
        <v>8688</v>
      </c>
      <c r="G469" s="0" t="s">
        <v>8301</v>
      </c>
      <c r="H469" s="619" t="n">
        <v>40434.375</v>
      </c>
      <c r="I469" s="619" t="n">
        <v>40437.5208333333</v>
      </c>
      <c r="J469" s="618" t="n">
        <v>41855</v>
      </c>
      <c r="K469" s="0" t="s">
        <v>7830</v>
      </c>
      <c r="L469" s="620" t="n">
        <v>58455.74</v>
      </c>
      <c r="M469" s="621" t="s">
        <v>8158</v>
      </c>
      <c r="O469" s="0" t="s">
        <v>7514</v>
      </c>
    </row>
    <row r="470" customFormat="false" ht="13.8" hidden="false" customHeight="false" outlineLevel="0" collapsed="false">
      <c r="A470" s="0" t="str">
        <f aca="false">IF(G470="2007","IPA 1",IF(G470="2008","IPA 1",IF(G470="2009","IPA 1",IF(G470="2010","IPA 1",IF(G470="2011","IPA 1",IF(G470="2012","IPA 1",IF(G470="2013","IPA 1",IF(G470="2014","IPA 2",IF(G470="2015","IPA 2",IF(G470="2016","IPA 2",IF(G470="2017","IPA 2",IF(G470="2018","IPA 2",IF(G470="2019","IPA 2",IF(G470="2020","IPA 2","IPA 3"))))))))))))))</f>
        <v>IPA 1</v>
      </c>
      <c r="D470" s="618" t="s">
        <v>8689</v>
      </c>
      <c r="G470" s="0" t="s">
        <v>8301</v>
      </c>
      <c r="H470" s="619" t="n">
        <v>40357.375</v>
      </c>
      <c r="I470" s="619" t="n">
        <v>40361.7083333333</v>
      </c>
      <c r="J470" s="618" t="n">
        <v>41878</v>
      </c>
      <c r="K470" s="0" t="s">
        <v>7841</v>
      </c>
      <c r="L470" s="620" t="n">
        <v>2799.09</v>
      </c>
      <c r="M470" s="621" t="s">
        <v>8502</v>
      </c>
      <c r="N470" s="0" t="s">
        <v>8601</v>
      </c>
      <c r="O470" s="0" t="s">
        <v>27</v>
      </c>
    </row>
    <row r="471" customFormat="false" ht="13.8" hidden="false" customHeight="false" outlineLevel="0" collapsed="false">
      <c r="A471" s="0" t="str">
        <f aca="false">IF(G471="2007","IPA 1",IF(G471="2008","IPA 1",IF(G471="2009","IPA 1",IF(G471="2010","IPA 1",IF(G471="2011","IPA 1",IF(G471="2012","IPA 1",IF(G471="2013","IPA 1",IF(G471="2014","IPA 2",IF(G471="2015","IPA 2",IF(G471="2016","IPA 2",IF(G471="2017","IPA 2",IF(G471="2018","IPA 2",IF(G471="2019","IPA 2",IF(G471="2020","IPA 2","IPA 3"))))))))))))))</f>
        <v>IPA 1</v>
      </c>
      <c r="D471" s="618" t="s">
        <v>8690</v>
      </c>
      <c r="G471" s="0" t="s">
        <v>8301</v>
      </c>
      <c r="H471" s="619" t="n">
        <v>40351.375</v>
      </c>
      <c r="I471" s="619" t="n">
        <v>40351.7083333333</v>
      </c>
      <c r="J471" s="618" t="n">
        <v>41892</v>
      </c>
      <c r="K471" s="0" t="s">
        <v>7830</v>
      </c>
      <c r="L471" s="620" t="n">
        <v>1894.73</v>
      </c>
      <c r="M471" s="621" t="s">
        <v>27</v>
      </c>
      <c r="N471" s="0" t="s">
        <v>8662</v>
      </c>
      <c r="O471" s="0" t="s">
        <v>27</v>
      </c>
    </row>
    <row r="472" customFormat="false" ht="13.8" hidden="false" customHeight="false" outlineLevel="0" collapsed="false">
      <c r="A472" s="0" t="str">
        <f aca="false">IF(G472="2007","IPA 1",IF(G472="2008","IPA 1",IF(G472="2009","IPA 1",IF(G472="2010","IPA 1",IF(G472="2011","IPA 1",IF(G472="2012","IPA 1",IF(G472="2013","IPA 1",IF(G472="2014","IPA 2",IF(G472="2015","IPA 2",IF(G472="2016","IPA 2",IF(G472="2017","IPA 2",IF(G472="2018","IPA 2",IF(G472="2019","IPA 2",IF(G472="2020","IPA 2","IPA 3"))))))))))))))</f>
        <v>IPA 1</v>
      </c>
      <c r="D472" s="618" t="s">
        <v>8691</v>
      </c>
      <c r="G472" s="0" t="s">
        <v>8301</v>
      </c>
      <c r="H472" s="619" t="n">
        <v>40346.375</v>
      </c>
      <c r="I472" s="619" t="n">
        <v>40347.5</v>
      </c>
      <c r="J472" s="618" t="n">
        <v>41905</v>
      </c>
      <c r="K472" s="0" t="s">
        <v>7830</v>
      </c>
      <c r="L472" s="620" t="n">
        <v>68758.67</v>
      </c>
      <c r="M472" s="621" t="s">
        <v>8692</v>
      </c>
      <c r="N472" s="0" t="s">
        <v>8693</v>
      </c>
      <c r="O472" s="0" t="s">
        <v>7473</v>
      </c>
    </row>
    <row r="473" customFormat="false" ht="13.8" hidden="false" customHeight="false" outlineLevel="0" collapsed="false">
      <c r="A473" s="0" t="str">
        <f aca="false">IF(G473="2007","IPA 1",IF(G473="2008","IPA 1",IF(G473="2009","IPA 1",IF(G473="2010","IPA 1",IF(G473="2011","IPA 1",IF(G473="2012","IPA 1",IF(G473="2013","IPA 1",IF(G473="2014","IPA 2",IF(G473="2015","IPA 2",IF(G473="2016","IPA 2",IF(G473="2017","IPA 2",IF(G473="2018","IPA 2",IF(G473="2019","IPA 2",IF(G473="2020","IPA 2","IPA 3"))))))))))))))</f>
        <v>IPA 1</v>
      </c>
      <c r="D473" s="618" t="s">
        <v>8620</v>
      </c>
      <c r="G473" s="0" t="s">
        <v>8301</v>
      </c>
      <c r="H473" s="619" t="n">
        <v>40296.375</v>
      </c>
      <c r="I473" s="619" t="n">
        <v>40329.7083333333</v>
      </c>
      <c r="J473" s="618" t="n">
        <v>41915</v>
      </c>
      <c r="K473" s="0" t="s">
        <v>7856</v>
      </c>
      <c r="L473" s="620" t="n">
        <v>101.18</v>
      </c>
      <c r="M473" s="621" t="s">
        <v>8186</v>
      </c>
      <c r="O473" s="0" t="s">
        <v>7833</v>
      </c>
    </row>
    <row r="474" customFormat="false" ht="13.8" hidden="false" customHeight="false" outlineLevel="0" collapsed="false">
      <c r="A474" s="0" t="str">
        <f aca="false">IF(G474="2007","IPA 1",IF(G474="2008","IPA 1",IF(G474="2009","IPA 1",IF(G474="2010","IPA 1",IF(G474="2011","IPA 1",IF(G474="2012","IPA 1",IF(G474="2013","IPA 1",IF(G474="2014","IPA 2",IF(G474="2015","IPA 2",IF(G474="2016","IPA 2",IF(G474="2017","IPA 2",IF(G474="2018","IPA 2",IF(G474="2019","IPA 2",IF(G474="2020","IPA 2","IPA 3"))))))))))))))</f>
        <v>IPA 1</v>
      </c>
      <c r="D474" s="618" t="s">
        <v>8694</v>
      </c>
      <c r="G474" s="0" t="s">
        <v>8301</v>
      </c>
      <c r="H474" s="619" t="n">
        <v>40339.3541666667</v>
      </c>
      <c r="I474" s="619" t="n">
        <v>40340.7291666667</v>
      </c>
      <c r="J474" s="618" t="n">
        <v>41930</v>
      </c>
      <c r="K474" s="0" t="s">
        <v>7830</v>
      </c>
      <c r="L474" s="620" t="n">
        <v>87704.73</v>
      </c>
      <c r="M474" s="621" t="s">
        <v>8158</v>
      </c>
      <c r="N474" s="0" t="s">
        <v>8695</v>
      </c>
      <c r="O474" s="0" t="s">
        <v>7473</v>
      </c>
    </row>
    <row r="475" customFormat="false" ht="13.8" hidden="false" customHeight="false" outlineLevel="0" collapsed="false">
      <c r="A475" s="0" t="str">
        <f aca="false">IF(G475="2007","IPA 1",IF(G475="2008","IPA 1",IF(G475="2009","IPA 1",IF(G475="2010","IPA 1",IF(G475="2011","IPA 1",IF(G475="2012","IPA 1",IF(G475="2013","IPA 1",IF(G475="2014","IPA 2",IF(G475="2015","IPA 2",IF(G475="2016","IPA 2",IF(G475="2017","IPA 2",IF(G475="2018","IPA 2",IF(G475="2019","IPA 2",IF(G475="2020","IPA 2","IPA 3"))))))))))))))</f>
        <v>IPA 1</v>
      </c>
      <c r="D475" s="618" t="s">
        <v>7936</v>
      </c>
      <c r="G475" s="0" t="s">
        <v>8301</v>
      </c>
      <c r="H475" s="619" t="n">
        <v>40298.375</v>
      </c>
      <c r="I475" s="619" t="n">
        <v>40344.7083333333</v>
      </c>
      <c r="J475" s="618" t="n">
        <v>41958</v>
      </c>
      <c r="K475" s="0" t="s">
        <v>7856</v>
      </c>
      <c r="L475" s="620" t="n">
        <v>966.16</v>
      </c>
      <c r="M475" s="621" t="s">
        <v>8186</v>
      </c>
      <c r="N475" s="0" t="s">
        <v>28</v>
      </c>
      <c r="O475" s="0" t="s">
        <v>7833</v>
      </c>
    </row>
    <row r="476" customFormat="false" ht="13.8" hidden="false" customHeight="false" outlineLevel="0" collapsed="false">
      <c r="A476" s="0" t="str">
        <f aca="false">IF(G476="2007","IPA 1",IF(G476="2008","IPA 1",IF(G476="2009","IPA 1",IF(G476="2010","IPA 1",IF(G476="2011","IPA 1",IF(G476="2012","IPA 1",IF(G476="2013","IPA 1",IF(G476="2014","IPA 2",IF(G476="2015","IPA 2",IF(G476="2016","IPA 2",IF(G476="2017","IPA 2",IF(G476="2018","IPA 2",IF(G476="2019","IPA 2",IF(G476="2020","IPA 2","IPA 3"))))))))))))))</f>
        <v>IPA 1</v>
      </c>
      <c r="D476" s="618" t="s">
        <v>8696</v>
      </c>
      <c r="G476" s="0" t="s">
        <v>8301</v>
      </c>
      <c r="H476" s="619" t="n">
        <v>40298.375</v>
      </c>
      <c r="I476" s="619" t="n">
        <v>40359.7083333333</v>
      </c>
      <c r="J476" s="618" t="n">
        <v>41962</v>
      </c>
      <c r="K476" s="0" t="s">
        <v>7856</v>
      </c>
      <c r="L476" s="620" t="n">
        <v>3755.18</v>
      </c>
      <c r="M476" s="621" t="s">
        <v>8186</v>
      </c>
      <c r="O476" s="0" t="s">
        <v>7833</v>
      </c>
    </row>
    <row r="477" customFormat="false" ht="13.8" hidden="false" customHeight="false" outlineLevel="0" collapsed="false">
      <c r="A477" s="0" t="str">
        <f aca="false">IF(G477="2007","IPA 1",IF(G477="2008","IPA 1",IF(G477="2009","IPA 1",IF(G477="2010","IPA 1",IF(G477="2011","IPA 1",IF(G477="2012","IPA 1",IF(G477="2013","IPA 1",IF(G477="2014","IPA 2",IF(G477="2015","IPA 2",IF(G477="2016","IPA 2",IF(G477="2017","IPA 2",IF(G477="2018","IPA 2",IF(G477="2019","IPA 2",IF(G477="2020","IPA 2","IPA 3"))))))))))))))</f>
        <v>IPA 1</v>
      </c>
      <c r="D477" s="618" t="s">
        <v>8697</v>
      </c>
      <c r="G477" s="0" t="s">
        <v>8301</v>
      </c>
      <c r="H477" s="619" t="n">
        <v>40298.375</v>
      </c>
      <c r="I477" s="619" t="n">
        <v>40329.7083333333</v>
      </c>
      <c r="J477" s="618" t="n">
        <v>41966</v>
      </c>
      <c r="K477" s="0" t="s">
        <v>7856</v>
      </c>
      <c r="L477" s="620" t="n">
        <v>3129.96</v>
      </c>
      <c r="M477" s="621" t="s">
        <v>8186</v>
      </c>
      <c r="O477" s="0" t="s">
        <v>7833</v>
      </c>
    </row>
    <row r="478" customFormat="false" ht="13.8" hidden="false" customHeight="false" outlineLevel="0" collapsed="false">
      <c r="A478" s="0" t="str">
        <f aca="false">IF(G478="2007","IPA 1",IF(G478="2008","IPA 1",IF(G478="2009","IPA 1",IF(G478="2010","IPA 1",IF(G478="2011","IPA 1",IF(G478="2012","IPA 1",IF(G478="2013","IPA 1",IF(G478="2014","IPA 2",IF(G478="2015","IPA 2",IF(G478="2016","IPA 2",IF(G478="2017","IPA 2",IF(G478="2018","IPA 2",IF(G478="2019","IPA 2",IF(G478="2020","IPA 2","IPA 3"))))))))))))))</f>
        <v>IPA 1</v>
      </c>
      <c r="D478" s="618" t="s">
        <v>8698</v>
      </c>
      <c r="G478" s="0" t="s">
        <v>8301</v>
      </c>
      <c r="H478" s="619" t="n">
        <v>40324.375</v>
      </c>
      <c r="I478" s="619" t="n">
        <v>40326.5416666667</v>
      </c>
      <c r="J478" s="618" t="n">
        <v>41967</v>
      </c>
      <c r="K478" s="0" t="s">
        <v>7849</v>
      </c>
      <c r="L478" s="620" t="n">
        <v>8734.38</v>
      </c>
      <c r="M478" s="621" t="s">
        <v>8158</v>
      </c>
      <c r="N478" s="0" t="s">
        <v>8699</v>
      </c>
      <c r="O478" s="0" t="s">
        <v>8700</v>
      </c>
    </row>
    <row r="479" customFormat="false" ht="13.8" hidden="false" customHeight="false" outlineLevel="0" collapsed="false">
      <c r="A479" s="0" t="str">
        <f aca="false">IF(G479="2007","IPA 1",IF(G479="2008","IPA 1",IF(G479="2009","IPA 1",IF(G479="2010","IPA 1",IF(G479="2011","IPA 1",IF(G479="2012","IPA 1",IF(G479="2013","IPA 1",IF(G479="2014","IPA 2",IF(G479="2015","IPA 2",IF(G479="2016","IPA 2",IF(G479="2017","IPA 2",IF(G479="2018","IPA 2",IF(G479="2019","IPA 2",IF(G479="2020","IPA 2","IPA 3"))))))))))))))</f>
        <v>IPA 1</v>
      </c>
      <c r="D479" s="618" t="s">
        <v>8701</v>
      </c>
      <c r="G479" s="0" t="s">
        <v>8301</v>
      </c>
      <c r="H479" s="619" t="n">
        <v>40430.375</v>
      </c>
      <c r="I479" s="619" t="n">
        <v>40430.7083333333</v>
      </c>
      <c r="J479" s="618" t="n">
        <v>41970</v>
      </c>
      <c r="K479" s="0" t="s">
        <v>7830</v>
      </c>
      <c r="L479" s="620" t="n">
        <v>7904.89</v>
      </c>
      <c r="M479" s="621" t="s">
        <v>27</v>
      </c>
      <c r="N479" s="0" t="s">
        <v>8702</v>
      </c>
      <c r="O479" s="0" t="s">
        <v>27</v>
      </c>
    </row>
    <row r="480" customFormat="false" ht="13.8" hidden="false" customHeight="false" outlineLevel="0" collapsed="false">
      <c r="A480" s="0" t="str">
        <f aca="false">IF(G480="2007","IPA 1",IF(G480="2008","IPA 1",IF(G480="2009","IPA 1",IF(G480="2010","IPA 1",IF(G480="2011","IPA 1",IF(G480="2012","IPA 1",IF(G480="2013","IPA 1",IF(G480="2014","IPA 2",IF(G480="2015","IPA 2",IF(G480="2016","IPA 2",IF(G480="2017","IPA 2",IF(G480="2018","IPA 2",IF(G480="2019","IPA 2",IF(G480="2020","IPA 2","IPA 3"))))))))))))))</f>
        <v>IPA 1</v>
      </c>
      <c r="D480" s="618" t="s">
        <v>8703</v>
      </c>
      <c r="G480" s="0" t="s">
        <v>8301</v>
      </c>
      <c r="H480" s="619" t="n">
        <v>40360.375</v>
      </c>
      <c r="I480" s="619" t="n">
        <v>40361.6875</v>
      </c>
      <c r="J480" s="618" t="n">
        <v>41975</v>
      </c>
      <c r="K480" s="0" t="s">
        <v>7849</v>
      </c>
      <c r="L480" s="620" t="n">
        <v>2933.63</v>
      </c>
      <c r="M480" s="621" t="s">
        <v>27</v>
      </c>
      <c r="N480" s="0" t="s">
        <v>8704</v>
      </c>
      <c r="O480" s="0" t="s">
        <v>7851</v>
      </c>
    </row>
    <row r="481" customFormat="false" ht="13.8" hidden="false" customHeight="false" outlineLevel="0" collapsed="false">
      <c r="A481" s="0" t="str">
        <f aca="false">IF(G481="2007","IPA 1",IF(G481="2008","IPA 1",IF(G481="2009","IPA 1",IF(G481="2010","IPA 1",IF(G481="2011","IPA 1",IF(G481="2012","IPA 1",IF(G481="2013","IPA 1",IF(G481="2014","IPA 2",IF(G481="2015","IPA 2",IF(G481="2016","IPA 2",IF(G481="2017","IPA 2",IF(G481="2018","IPA 2",IF(G481="2019","IPA 2",IF(G481="2020","IPA 2","IPA 3"))))))))))))))</f>
        <v>IPA 1</v>
      </c>
      <c r="D481" s="618" t="s">
        <v>8705</v>
      </c>
      <c r="G481" s="0" t="s">
        <v>8301</v>
      </c>
      <c r="H481" s="619" t="n">
        <v>40450.375</v>
      </c>
      <c r="I481" s="619" t="n">
        <v>40451.5625</v>
      </c>
      <c r="J481" s="618" t="n">
        <v>42006</v>
      </c>
      <c r="K481" s="0" t="s">
        <v>7830</v>
      </c>
      <c r="L481" s="620" t="n">
        <v>41995.18</v>
      </c>
      <c r="M481" s="621" t="s">
        <v>8706</v>
      </c>
      <c r="N481" s="0" t="s">
        <v>8707</v>
      </c>
      <c r="O481" s="0" t="s">
        <v>4139</v>
      </c>
    </row>
    <row r="482" customFormat="false" ht="13.8" hidden="false" customHeight="false" outlineLevel="0" collapsed="false">
      <c r="A482" s="0" t="str">
        <f aca="false">IF(G482="2007","IPA 1",IF(G482="2008","IPA 1",IF(G482="2009","IPA 1",IF(G482="2010","IPA 1",IF(G482="2011","IPA 1",IF(G482="2012","IPA 1",IF(G482="2013","IPA 1",IF(G482="2014","IPA 2",IF(G482="2015","IPA 2",IF(G482="2016","IPA 2",IF(G482="2017","IPA 2",IF(G482="2018","IPA 2",IF(G482="2019","IPA 2",IF(G482="2020","IPA 2","IPA 3"))))))))))))))</f>
        <v>IPA 1</v>
      </c>
      <c r="D482" s="618" t="s">
        <v>8514</v>
      </c>
      <c r="G482" s="0" t="s">
        <v>8301</v>
      </c>
      <c r="H482" s="619" t="n">
        <v>40304.375</v>
      </c>
      <c r="I482" s="619" t="n">
        <v>40389.7083333333</v>
      </c>
      <c r="J482" s="618" t="n">
        <v>42022</v>
      </c>
      <c r="K482" s="0" t="s">
        <v>7856</v>
      </c>
      <c r="L482" s="620" t="n">
        <v>261.8</v>
      </c>
      <c r="M482" s="621" t="s">
        <v>8186</v>
      </c>
      <c r="O482" s="0" t="s">
        <v>7833</v>
      </c>
    </row>
    <row r="483" customFormat="false" ht="13.8" hidden="false" customHeight="false" outlineLevel="0" collapsed="false">
      <c r="A483" s="0" t="str">
        <f aca="false">IF(G483="2007","IPA 1",IF(G483="2008","IPA 1",IF(G483="2009","IPA 1",IF(G483="2010","IPA 1",IF(G483="2011","IPA 1",IF(G483="2012","IPA 1",IF(G483="2013","IPA 1",IF(G483="2014","IPA 2",IF(G483="2015","IPA 2",IF(G483="2016","IPA 2",IF(G483="2017","IPA 2",IF(G483="2018","IPA 2",IF(G483="2019","IPA 2",IF(G483="2020","IPA 2","IPA 3"))))))))))))))</f>
        <v>IPA 2</v>
      </c>
      <c r="D483" s="618" t="s">
        <v>8708</v>
      </c>
      <c r="G483" s="0" t="s">
        <v>8709</v>
      </c>
      <c r="H483" s="619" t="n">
        <v>41724.375</v>
      </c>
      <c r="I483" s="619" t="n">
        <v>41725.6666666667</v>
      </c>
      <c r="J483" s="618" t="n">
        <v>42076</v>
      </c>
      <c r="K483" s="0" t="s">
        <v>7830</v>
      </c>
      <c r="L483" s="620" t="n">
        <v>17875.31</v>
      </c>
      <c r="M483" s="621" t="s">
        <v>8710</v>
      </c>
      <c r="N483" s="0" t="s">
        <v>8711</v>
      </c>
      <c r="O483" s="0" t="s">
        <v>7861</v>
      </c>
    </row>
    <row r="484" customFormat="false" ht="13.8" hidden="false" customHeight="false" outlineLevel="0" collapsed="false">
      <c r="A484" s="0" t="str">
        <f aca="false">IF(G484="2007","IPA 1",IF(G484="2008","IPA 1",IF(G484="2009","IPA 1",IF(G484="2010","IPA 1",IF(G484="2011","IPA 1",IF(G484="2012","IPA 1",IF(G484="2013","IPA 1",IF(G484="2014","IPA 2",IF(G484="2015","IPA 2",IF(G484="2016","IPA 2",IF(G484="2017","IPA 2",IF(G484="2018","IPA 2",IF(G484="2019","IPA 2",IF(G484="2020","IPA 2","IPA 3"))))))))))))))</f>
        <v>IPA 1</v>
      </c>
      <c r="D484" s="618" t="s">
        <v>8712</v>
      </c>
      <c r="G484" s="0" t="s">
        <v>8301</v>
      </c>
      <c r="H484" s="619" t="n">
        <v>40336.375</v>
      </c>
      <c r="I484" s="619" t="n">
        <v>40337.5208333333</v>
      </c>
      <c r="J484" s="618" t="n">
        <v>42087</v>
      </c>
      <c r="K484" s="0" t="s">
        <v>7830</v>
      </c>
      <c r="L484" s="620" t="n">
        <v>19558.74</v>
      </c>
      <c r="M484" s="621" t="s">
        <v>8144</v>
      </c>
      <c r="O484" s="0" t="s">
        <v>27</v>
      </c>
    </row>
    <row r="485" customFormat="false" ht="13.8" hidden="false" customHeight="false" outlineLevel="0" collapsed="false">
      <c r="A485" s="0" t="str">
        <f aca="false">IF(G485="2007","IPA 1",IF(G485="2008","IPA 1",IF(G485="2009","IPA 1",IF(G485="2010","IPA 1",IF(G485="2011","IPA 1",IF(G485="2012","IPA 1",IF(G485="2013","IPA 1",IF(G485="2014","IPA 2",IF(G485="2015","IPA 2",IF(G485="2016","IPA 2",IF(G485="2017","IPA 2",IF(G485="2018","IPA 2",IF(G485="2019","IPA 2",IF(G485="2020","IPA 2","IPA 3"))))))))))))))</f>
        <v>IPA 1</v>
      </c>
      <c r="D485" s="618" t="s">
        <v>8713</v>
      </c>
      <c r="G485" s="0" t="s">
        <v>8301</v>
      </c>
      <c r="H485" s="619" t="n">
        <v>40351.375</v>
      </c>
      <c r="I485" s="619" t="n">
        <v>40353.7083333333</v>
      </c>
      <c r="J485" s="618" t="n">
        <v>42100</v>
      </c>
      <c r="K485" s="0" t="s">
        <v>7830</v>
      </c>
      <c r="L485" s="620" t="n">
        <v>49906.84</v>
      </c>
      <c r="M485" s="621" t="s">
        <v>8714</v>
      </c>
      <c r="N485" s="0" t="s">
        <v>8715</v>
      </c>
      <c r="O485" s="0" t="s">
        <v>7869</v>
      </c>
    </row>
    <row r="486" customFormat="false" ht="13.8" hidden="false" customHeight="false" outlineLevel="0" collapsed="false">
      <c r="A486" s="0" t="str">
        <f aca="false">IF(G486="2007","IPA 1",IF(G486="2008","IPA 1",IF(G486="2009","IPA 1",IF(G486="2010","IPA 1",IF(G486="2011","IPA 1",IF(G486="2012","IPA 1",IF(G486="2013","IPA 1",IF(G486="2014","IPA 2",IF(G486="2015","IPA 2",IF(G486="2016","IPA 2",IF(G486="2017","IPA 2",IF(G486="2018","IPA 2",IF(G486="2019","IPA 2",IF(G486="2020","IPA 2","IPA 3"))))))))))))))</f>
        <v>IPA 1</v>
      </c>
      <c r="D486" s="618" t="s">
        <v>8716</v>
      </c>
      <c r="G486" s="0" t="s">
        <v>8301</v>
      </c>
      <c r="H486" s="619" t="n">
        <v>40372.375</v>
      </c>
      <c r="I486" s="619" t="n">
        <v>40375.5208333333</v>
      </c>
      <c r="J486" s="618" t="n">
        <v>42101</v>
      </c>
      <c r="K486" s="0" t="s">
        <v>7830</v>
      </c>
      <c r="L486" s="620" t="n">
        <v>41470.34</v>
      </c>
      <c r="M486" s="621" t="s">
        <v>8158</v>
      </c>
      <c r="O486" s="0" t="s">
        <v>7514</v>
      </c>
    </row>
    <row r="487" customFormat="false" ht="13.8" hidden="false" customHeight="false" outlineLevel="0" collapsed="false">
      <c r="A487" s="0" t="str">
        <f aca="false">IF(G487="2007","IPA 1",IF(G487="2008","IPA 1",IF(G487="2009","IPA 1",IF(G487="2010","IPA 1",IF(G487="2011","IPA 1",IF(G487="2012","IPA 1",IF(G487="2013","IPA 1",IF(G487="2014","IPA 2",IF(G487="2015","IPA 2",IF(G487="2016","IPA 2",IF(G487="2017","IPA 2",IF(G487="2018","IPA 2",IF(G487="2019","IPA 2",IF(G487="2020","IPA 2","IPA 3"))))))))))))))</f>
        <v>IPA 1</v>
      </c>
      <c r="D487" s="618" t="s">
        <v>8717</v>
      </c>
      <c r="G487" s="0" t="s">
        <v>8301</v>
      </c>
      <c r="H487" s="619" t="n">
        <v>40338.375</v>
      </c>
      <c r="I487" s="619" t="n">
        <v>40339.5833333333</v>
      </c>
      <c r="J487" s="618" t="n">
        <v>42120</v>
      </c>
      <c r="K487" s="0" t="s">
        <v>7830</v>
      </c>
      <c r="L487" s="620" t="n">
        <v>23843.83</v>
      </c>
      <c r="M487" s="621" t="s">
        <v>8144</v>
      </c>
      <c r="N487" s="0" t="s">
        <v>8718</v>
      </c>
      <c r="O487" s="0" t="s">
        <v>4139</v>
      </c>
    </row>
    <row r="488" customFormat="false" ht="13.8" hidden="false" customHeight="false" outlineLevel="0" collapsed="false">
      <c r="A488" s="0" t="str">
        <f aca="false">IF(G488="2007","IPA 1",IF(G488="2008","IPA 1",IF(G488="2009","IPA 1",IF(G488="2010","IPA 1",IF(G488="2011","IPA 1",IF(G488="2012","IPA 1",IF(G488="2013","IPA 1",IF(G488="2014","IPA 2",IF(G488="2015","IPA 2",IF(G488="2016","IPA 2",IF(G488="2017","IPA 2",IF(G488="2018","IPA 2",IF(G488="2019","IPA 2",IF(G488="2020","IPA 2","IPA 3"))))))))))))))</f>
        <v>IPA 1</v>
      </c>
      <c r="D488" s="618" t="s">
        <v>8719</v>
      </c>
      <c r="G488" s="0" t="s">
        <v>8301</v>
      </c>
      <c r="H488" s="619" t="n">
        <v>40325.4166666667</v>
      </c>
      <c r="I488" s="619" t="n">
        <v>40325.7083333333</v>
      </c>
      <c r="J488" s="618" t="n">
        <v>42161</v>
      </c>
      <c r="K488" s="0" t="s">
        <v>7841</v>
      </c>
      <c r="L488" s="620" t="n">
        <v>2324.11</v>
      </c>
      <c r="M488" s="621" t="s">
        <v>8158</v>
      </c>
      <c r="N488" s="0" t="s">
        <v>8720</v>
      </c>
      <c r="O488" s="0" t="s">
        <v>7514</v>
      </c>
    </row>
    <row r="489" customFormat="false" ht="13.8" hidden="false" customHeight="false" outlineLevel="0" collapsed="false">
      <c r="A489" s="0" t="str">
        <f aca="false">IF(G489="2007","IPA 1",IF(G489="2008","IPA 1",IF(G489="2009","IPA 1",IF(G489="2010","IPA 1",IF(G489="2011","IPA 1",IF(G489="2012","IPA 1",IF(G489="2013","IPA 1",IF(G489="2014","IPA 2",IF(G489="2015","IPA 2",IF(G489="2016","IPA 2",IF(G489="2017","IPA 2",IF(G489="2018","IPA 2",IF(G489="2019","IPA 2",IF(G489="2020","IPA 2","IPA 3"))))))))))))))</f>
        <v>IPA 1</v>
      </c>
      <c r="D489" s="618" t="s">
        <v>8721</v>
      </c>
      <c r="G489" s="0" t="s">
        <v>8301</v>
      </c>
      <c r="H489" s="619" t="n">
        <v>40436.375</v>
      </c>
      <c r="I489" s="619" t="n">
        <v>40437.75</v>
      </c>
      <c r="J489" s="618" t="n">
        <v>42214</v>
      </c>
      <c r="K489" s="0" t="s">
        <v>7830</v>
      </c>
      <c r="L489" s="620" t="n">
        <v>44419.49</v>
      </c>
      <c r="M489" s="621" t="s">
        <v>8150</v>
      </c>
      <c r="N489" s="0" t="s">
        <v>8722</v>
      </c>
      <c r="O489" s="0" t="s">
        <v>7905</v>
      </c>
    </row>
    <row r="490" customFormat="false" ht="13.8" hidden="false" customHeight="false" outlineLevel="0" collapsed="false">
      <c r="A490" s="0" t="str">
        <f aca="false">IF(G490="2007","IPA 1",IF(G490="2008","IPA 1",IF(G490="2009","IPA 1",IF(G490="2010","IPA 1",IF(G490="2011","IPA 1",IF(G490="2012","IPA 1",IF(G490="2013","IPA 1",IF(G490="2014","IPA 2",IF(G490="2015","IPA 2",IF(G490="2016","IPA 2",IF(G490="2017","IPA 2",IF(G490="2018","IPA 2",IF(G490="2019","IPA 2",IF(G490="2020","IPA 2","IPA 3"))))))))))))))</f>
        <v>IPA 1</v>
      </c>
      <c r="D490" s="618" t="s">
        <v>8723</v>
      </c>
      <c r="G490" s="0" t="s">
        <v>8301</v>
      </c>
      <c r="H490" s="619" t="n">
        <v>40326.375</v>
      </c>
      <c r="I490" s="619" t="n">
        <v>40389.7083333333</v>
      </c>
      <c r="J490" s="618" t="n">
        <v>42268</v>
      </c>
      <c r="K490" s="0" t="s">
        <v>7856</v>
      </c>
      <c r="L490" s="620" t="n">
        <v>17393.52</v>
      </c>
      <c r="M490" s="621" t="s">
        <v>8186</v>
      </c>
      <c r="O490" s="0" t="s">
        <v>7833</v>
      </c>
    </row>
    <row r="491" customFormat="false" ht="13.8" hidden="false" customHeight="false" outlineLevel="0" collapsed="false">
      <c r="A491" s="0" t="str">
        <f aca="false">IF(G491="2007","IPA 1",IF(G491="2008","IPA 1",IF(G491="2009","IPA 1",IF(G491="2010","IPA 1",IF(G491="2011","IPA 1",IF(G491="2012","IPA 1",IF(G491="2013","IPA 1",IF(G491="2014","IPA 2",IF(G491="2015","IPA 2",IF(G491="2016","IPA 2",IF(G491="2017","IPA 2",IF(G491="2018","IPA 2",IF(G491="2019","IPA 2",IF(G491="2020","IPA 2","IPA 3"))))))))))))))</f>
        <v>IPA 1</v>
      </c>
      <c r="D491" s="618" t="s">
        <v>8724</v>
      </c>
      <c r="G491" s="0" t="s">
        <v>8301</v>
      </c>
      <c r="H491" s="619" t="n">
        <v>40345.375</v>
      </c>
      <c r="I491" s="619" t="n">
        <v>40346.7083333333</v>
      </c>
      <c r="J491" s="618" t="n">
        <v>42320</v>
      </c>
      <c r="K491" s="0" t="s">
        <v>7841</v>
      </c>
      <c r="L491" s="620" t="n">
        <v>1958.94</v>
      </c>
      <c r="M491" s="621" t="s">
        <v>8144</v>
      </c>
      <c r="N491" s="0" t="s">
        <v>8725</v>
      </c>
      <c r="O491" s="0" t="s">
        <v>7962</v>
      </c>
    </row>
    <row r="492" customFormat="false" ht="13.8" hidden="false" customHeight="false" outlineLevel="0" collapsed="false">
      <c r="A492" s="0" t="str">
        <f aca="false">IF(G492="2007","IPA 1",IF(G492="2008","IPA 1",IF(G492="2009","IPA 1",IF(G492="2010","IPA 1",IF(G492="2011","IPA 1",IF(G492="2012","IPA 1",IF(G492="2013","IPA 1",IF(G492="2014","IPA 2",IF(G492="2015","IPA 2",IF(G492="2016","IPA 2",IF(G492="2017","IPA 2",IF(G492="2018","IPA 2",IF(G492="2019","IPA 2",IF(G492="2020","IPA 2","IPA 3"))))))))))))))</f>
        <v>IPA 1</v>
      </c>
      <c r="D492" s="618" t="s">
        <v>8726</v>
      </c>
      <c r="G492" s="0" t="s">
        <v>8301</v>
      </c>
      <c r="H492" s="619" t="n">
        <v>40367.375</v>
      </c>
      <c r="I492" s="619" t="n">
        <v>40367.7083333333</v>
      </c>
      <c r="J492" s="618" t="n">
        <v>42324</v>
      </c>
      <c r="K492" s="0" t="s">
        <v>7830</v>
      </c>
      <c r="L492" s="620" t="n">
        <v>14864.25</v>
      </c>
      <c r="M492" s="621" t="s">
        <v>8329</v>
      </c>
      <c r="N492" s="0" t="s">
        <v>8727</v>
      </c>
      <c r="O492" s="0" t="s">
        <v>7962</v>
      </c>
    </row>
    <row r="493" customFormat="false" ht="13.8" hidden="false" customHeight="false" outlineLevel="0" collapsed="false">
      <c r="A493" s="0" t="str">
        <f aca="false">IF(G493="2007","IPA 1",IF(G493="2008","IPA 1",IF(G493="2009","IPA 1",IF(G493="2010","IPA 1",IF(G493="2011","IPA 1",IF(G493="2012","IPA 1",IF(G493="2013","IPA 1",IF(G493="2014","IPA 2",IF(G493="2015","IPA 2",IF(G493="2016","IPA 2",IF(G493="2017","IPA 2",IF(G493="2018","IPA 2",IF(G493="2019","IPA 2",IF(G493="2020","IPA 2","IPA 3"))))))))))))))</f>
        <v>IPA 1</v>
      </c>
      <c r="D493" s="618" t="s">
        <v>8728</v>
      </c>
      <c r="G493" s="0" t="s">
        <v>8301</v>
      </c>
      <c r="H493" s="619" t="n">
        <v>40351.375</v>
      </c>
      <c r="I493" s="619" t="n">
        <v>40352.7708333333</v>
      </c>
      <c r="J493" s="618" t="n">
        <v>42336</v>
      </c>
      <c r="K493" s="0" t="s">
        <v>7849</v>
      </c>
      <c r="L493" s="620" t="n">
        <v>3225.84</v>
      </c>
      <c r="M493" s="621" t="s">
        <v>27</v>
      </c>
      <c r="N493" s="0" t="s">
        <v>8729</v>
      </c>
      <c r="O493" s="0" t="s">
        <v>7514</v>
      </c>
    </row>
    <row r="494" customFormat="false" ht="13.8" hidden="false" customHeight="false" outlineLevel="0" collapsed="false">
      <c r="A494" s="0" t="str">
        <f aca="false">IF(G494="2007","IPA 1",IF(G494="2008","IPA 1",IF(G494="2009","IPA 1",IF(G494="2010","IPA 1",IF(G494="2011","IPA 1",IF(G494="2012","IPA 1",IF(G494="2013","IPA 1",IF(G494="2014","IPA 2",IF(G494="2015","IPA 2",IF(G494="2016","IPA 2",IF(G494="2017","IPA 2",IF(G494="2018","IPA 2",IF(G494="2019","IPA 2",IF(G494="2020","IPA 2","IPA 3"))))))))))))))</f>
        <v>IPA 1</v>
      </c>
      <c r="D494" s="618" t="s">
        <v>8730</v>
      </c>
      <c r="G494" s="0" t="s">
        <v>8301</v>
      </c>
      <c r="H494" s="619" t="n">
        <v>40364.5416666667</v>
      </c>
      <c r="I494" s="619" t="n">
        <v>40368.5416666667</v>
      </c>
      <c r="J494" s="618" t="n">
        <v>42369</v>
      </c>
      <c r="K494" s="0" t="s">
        <v>7841</v>
      </c>
      <c r="L494" s="620" t="n">
        <v>12370.31</v>
      </c>
      <c r="M494" s="621" t="s">
        <v>27</v>
      </c>
      <c r="N494" s="0" t="s">
        <v>8731</v>
      </c>
      <c r="O494" s="0" t="s">
        <v>27</v>
      </c>
    </row>
    <row r="495" customFormat="false" ht="13.8" hidden="false" customHeight="false" outlineLevel="0" collapsed="false">
      <c r="A495" s="0" t="str">
        <f aca="false">IF(G495="2007","IPA 1",IF(G495="2008","IPA 1",IF(G495="2009","IPA 1",IF(G495="2010","IPA 1",IF(G495="2011","IPA 1",IF(G495="2012","IPA 1",IF(G495="2013","IPA 1",IF(G495="2014","IPA 2",IF(G495="2015","IPA 2",IF(G495="2016","IPA 2",IF(G495="2017","IPA 2",IF(G495="2018","IPA 2",IF(G495="2019","IPA 2",IF(G495="2020","IPA 2","IPA 3"))))))))))))))</f>
        <v>IPA 1</v>
      </c>
      <c r="D495" s="618" t="s">
        <v>8732</v>
      </c>
      <c r="G495" s="0" t="s">
        <v>8301</v>
      </c>
      <c r="H495" s="619" t="n">
        <v>40427.375</v>
      </c>
      <c r="I495" s="619" t="n">
        <v>40438.7083333333</v>
      </c>
      <c r="J495" s="618" t="n">
        <v>42372</v>
      </c>
      <c r="K495" s="0" t="s">
        <v>7830</v>
      </c>
      <c r="L495" s="620" t="n">
        <v>48752.77</v>
      </c>
      <c r="M495" s="621" t="s">
        <v>8158</v>
      </c>
      <c r="O495" s="0" t="s">
        <v>4096</v>
      </c>
    </row>
    <row r="496" customFormat="false" ht="13.8" hidden="false" customHeight="false" outlineLevel="0" collapsed="false">
      <c r="A496" s="0" t="str">
        <f aca="false">IF(G496="2007","IPA 1",IF(G496="2008","IPA 1",IF(G496="2009","IPA 1",IF(G496="2010","IPA 1",IF(G496="2011","IPA 1",IF(G496="2012","IPA 1",IF(G496="2013","IPA 1",IF(G496="2014","IPA 2",IF(G496="2015","IPA 2",IF(G496="2016","IPA 2",IF(G496="2017","IPA 2",IF(G496="2018","IPA 2",IF(G496="2019","IPA 2",IF(G496="2020","IPA 2","IPA 3"))))))))))))))</f>
        <v>IPA 1</v>
      </c>
      <c r="D496" s="618" t="s">
        <v>8733</v>
      </c>
      <c r="G496" s="0" t="s">
        <v>8301</v>
      </c>
      <c r="H496" s="619" t="n">
        <v>40364.375</v>
      </c>
      <c r="I496" s="619" t="n">
        <v>40366.7083333333</v>
      </c>
      <c r="J496" s="618" t="n">
        <v>42400</v>
      </c>
      <c r="K496" s="0" t="s">
        <v>7849</v>
      </c>
      <c r="L496" s="620" t="n">
        <v>4174.49</v>
      </c>
      <c r="M496" s="621" t="s">
        <v>27</v>
      </c>
      <c r="N496" s="0" t="s">
        <v>8105</v>
      </c>
      <c r="O496" s="0" t="s">
        <v>7473</v>
      </c>
    </row>
    <row r="497" customFormat="false" ht="13.8" hidden="false" customHeight="false" outlineLevel="0" collapsed="false">
      <c r="A497" s="0" t="str">
        <f aca="false">IF(G497="2007","IPA 1",IF(G497="2008","IPA 1",IF(G497="2009","IPA 1",IF(G497="2010","IPA 1",IF(G497="2011","IPA 1",IF(G497="2012","IPA 1",IF(G497="2013","IPA 1",IF(G497="2014","IPA 2",IF(G497="2015","IPA 2",IF(G497="2016","IPA 2",IF(G497="2017","IPA 2",IF(G497="2018","IPA 2",IF(G497="2019","IPA 2",IF(G497="2020","IPA 2","IPA 3"))))))))))))))</f>
        <v>IPA 1</v>
      </c>
      <c r="D497" s="618" t="s">
        <v>8734</v>
      </c>
      <c r="G497" s="0" t="s">
        <v>8351</v>
      </c>
      <c r="H497" s="619" t="n">
        <v>40883.375</v>
      </c>
      <c r="I497" s="619" t="n">
        <v>40884.7291666667</v>
      </c>
      <c r="J497" s="618" t="n">
        <v>42429</v>
      </c>
      <c r="K497" s="0" t="s">
        <v>7830</v>
      </c>
      <c r="L497" s="620" t="n">
        <v>32113.56</v>
      </c>
      <c r="M497" s="621" t="s">
        <v>8158</v>
      </c>
      <c r="N497" s="0" t="s">
        <v>8735</v>
      </c>
      <c r="O497" s="0" t="s">
        <v>7861</v>
      </c>
    </row>
    <row r="498" customFormat="false" ht="13.8" hidden="false" customHeight="false" outlineLevel="0" collapsed="false">
      <c r="A498" s="0" t="str">
        <f aca="false">IF(G498="2007","IPA 1",IF(G498="2008","IPA 1",IF(G498="2009","IPA 1",IF(G498="2010","IPA 1",IF(G498="2011","IPA 1",IF(G498="2012","IPA 1",IF(G498="2013","IPA 1",IF(G498="2014","IPA 2",IF(G498="2015","IPA 2",IF(G498="2016","IPA 2",IF(G498="2017","IPA 2",IF(G498="2018","IPA 2",IF(G498="2019","IPA 2",IF(G498="2020","IPA 2","IPA 3"))))))))))))))</f>
        <v>IPA 1</v>
      </c>
      <c r="D498" s="618" t="s">
        <v>8620</v>
      </c>
      <c r="G498" s="0" t="s">
        <v>8301</v>
      </c>
      <c r="H498" s="619" t="n">
        <v>40344.375</v>
      </c>
      <c r="I498" s="619" t="n">
        <v>40389.7083333333</v>
      </c>
      <c r="J498" s="618" t="n">
        <v>42451</v>
      </c>
      <c r="K498" s="0" t="s">
        <v>7856</v>
      </c>
      <c r="L498" s="620" t="n">
        <v>105.96</v>
      </c>
      <c r="M498" s="621" t="s">
        <v>8186</v>
      </c>
      <c r="O498" s="0" t="s">
        <v>7833</v>
      </c>
    </row>
    <row r="499" customFormat="false" ht="13.8" hidden="false" customHeight="false" outlineLevel="0" collapsed="false">
      <c r="A499" s="0" t="str">
        <f aca="false">IF(G499="2007","IPA 1",IF(G499="2008","IPA 1",IF(G499="2009","IPA 1",IF(G499="2010","IPA 1",IF(G499="2011","IPA 1",IF(G499="2012","IPA 1",IF(G499="2013","IPA 1",IF(G499="2014","IPA 2",IF(G499="2015","IPA 2",IF(G499="2016","IPA 2",IF(G499="2017","IPA 2",IF(G499="2018","IPA 2",IF(G499="2019","IPA 2",IF(G499="2020","IPA 2","IPA 3"))))))))))))))</f>
        <v>IPA 1</v>
      </c>
      <c r="D499" s="618" t="s">
        <v>8736</v>
      </c>
      <c r="G499" s="0" t="s">
        <v>8301</v>
      </c>
      <c r="H499" s="619" t="n">
        <v>40378.4166666667</v>
      </c>
      <c r="I499" s="619" t="n">
        <v>40380.6666666667</v>
      </c>
      <c r="J499" s="618" t="n">
        <v>42452</v>
      </c>
      <c r="K499" s="0" t="s">
        <v>7841</v>
      </c>
      <c r="L499" s="620" t="n">
        <v>2504.5</v>
      </c>
      <c r="M499" s="621" t="s">
        <v>27</v>
      </c>
      <c r="N499" s="0" t="s">
        <v>8737</v>
      </c>
      <c r="O499" s="0" t="s">
        <v>27</v>
      </c>
    </row>
    <row r="500" customFormat="false" ht="13.8" hidden="false" customHeight="false" outlineLevel="0" collapsed="false">
      <c r="A500" s="0" t="str">
        <f aca="false">IF(G500="2007","IPA 1",IF(G500="2008","IPA 1",IF(G500="2009","IPA 1",IF(G500="2010","IPA 1",IF(G500="2011","IPA 1",IF(G500="2012","IPA 1",IF(G500="2013","IPA 1",IF(G500="2014","IPA 2",IF(G500="2015","IPA 2",IF(G500="2016","IPA 2",IF(G500="2017","IPA 2",IF(G500="2018","IPA 2",IF(G500="2019","IPA 2",IF(G500="2020","IPA 2","IPA 3"))))))))))))))</f>
        <v>IPA 1</v>
      </c>
      <c r="D500" s="618" t="s">
        <v>8738</v>
      </c>
      <c r="G500" s="0" t="s">
        <v>8301</v>
      </c>
      <c r="H500" s="619" t="n">
        <v>40344.375</v>
      </c>
      <c r="I500" s="619" t="n">
        <v>40374.7083333333</v>
      </c>
      <c r="J500" s="618" t="n">
        <v>42465</v>
      </c>
      <c r="K500" s="0" t="s">
        <v>7856</v>
      </c>
      <c r="L500" s="620" t="n">
        <v>111.57</v>
      </c>
      <c r="M500" s="621" t="s">
        <v>8186</v>
      </c>
      <c r="O500" s="0" t="s">
        <v>7833</v>
      </c>
    </row>
    <row r="501" customFormat="false" ht="13.8" hidden="false" customHeight="false" outlineLevel="0" collapsed="false">
      <c r="A501" s="0" t="str">
        <f aca="false">IF(G501="2007","IPA 1",IF(G501="2008","IPA 1",IF(G501="2009","IPA 1",IF(G501="2010","IPA 1",IF(G501="2011","IPA 1",IF(G501="2012","IPA 1",IF(G501="2013","IPA 1",IF(G501="2014","IPA 2",IF(G501="2015","IPA 2",IF(G501="2016","IPA 2",IF(G501="2017","IPA 2",IF(G501="2018","IPA 2",IF(G501="2019","IPA 2",IF(G501="2020","IPA 2","IPA 3"))))))))))))))</f>
        <v>IPA 1</v>
      </c>
      <c r="D501" s="618" t="s">
        <v>8739</v>
      </c>
      <c r="G501" s="0" t="s">
        <v>8301</v>
      </c>
      <c r="H501" s="619" t="n">
        <v>40344.375</v>
      </c>
      <c r="I501" s="619" t="n">
        <v>40389.7083333333</v>
      </c>
      <c r="J501" s="618" t="n">
        <v>42479</v>
      </c>
      <c r="K501" s="0" t="s">
        <v>7856</v>
      </c>
      <c r="L501" s="620" t="n">
        <v>456.9</v>
      </c>
      <c r="M501" s="621" t="s">
        <v>8186</v>
      </c>
      <c r="O501" s="0" t="s">
        <v>7833</v>
      </c>
    </row>
    <row r="502" customFormat="false" ht="13.8" hidden="false" customHeight="false" outlineLevel="0" collapsed="false">
      <c r="A502" s="0" t="str">
        <f aca="false">IF(G502="2007","IPA 1",IF(G502="2008","IPA 1",IF(G502="2009","IPA 1",IF(G502="2010","IPA 1",IF(G502="2011","IPA 1",IF(G502="2012","IPA 1",IF(G502="2013","IPA 1",IF(G502="2014","IPA 2",IF(G502="2015","IPA 2",IF(G502="2016","IPA 2",IF(G502="2017","IPA 2",IF(G502="2018","IPA 2",IF(G502="2019","IPA 2",IF(G502="2020","IPA 2","IPA 3"))))))))))))))</f>
        <v>IPA 1</v>
      </c>
      <c r="D502" s="618" t="s">
        <v>8740</v>
      </c>
      <c r="G502" s="0" t="s">
        <v>8301</v>
      </c>
      <c r="H502" s="619" t="n">
        <v>40365.375</v>
      </c>
      <c r="I502" s="619" t="n">
        <v>40366.5833333333</v>
      </c>
      <c r="J502" s="618" t="n">
        <v>42601</v>
      </c>
      <c r="K502" s="0" t="s">
        <v>7849</v>
      </c>
      <c r="L502" s="620" t="n">
        <v>4268</v>
      </c>
      <c r="M502" s="621" t="s">
        <v>27</v>
      </c>
      <c r="N502" s="0" t="s">
        <v>8741</v>
      </c>
      <c r="O502" s="0" t="s">
        <v>7869</v>
      </c>
    </row>
    <row r="503" customFormat="false" ht="13.8" hidden="false" customHeight="false" outlineLevel="0" collapsed="false">
      <c r="A503" s="0" t="str">
        <f aca="false">IF(G503="2007","IPA 1",IF(G503="2008","IPA 1",IF(G503="2009","IPA 1",IF(G503="2010","IPA 1",IF(G503="2011","IPA 1",IF(G503="2012","IPA 1",IF(G503="2013","IPA 1",IF(G503="2014","IPA 2",IF(G503="2015","IPA 2",IF(G503="2016","IPA 2",IF(G503="2017","IPA 2",IF(G503="2018","IPA 2",IF(G503="2019","IPA 2",IF(G503="2020","IPA 2","IPA 3"))))))))))))))</f>
        <v>IPA 1</v>
      </c>
      <c r="D503" s="618" t="s">
        <v>8742</v>
      </c>
      <c r="G503" s="0" t="s">
        <v>8301</v>
      </c>
      <c r="H503" s="619" t="n">
        <v>40512.375</v>
      </c>
      <c r="I503" s="619" t="n">
        <v>40515.5833333333</v>
      </c>
      <c r="J503" s="618" t="n">
        <v>42602</v>
      </c>
      <c r="K503" s="0" t="s">
        <v>7830</v>
      </c>
      <c r="L503" s="620" t="n">
        <v>43238.54</v>
      </c>
      <c r="M503" s="621" t="s">
        <v>8158</v>
      </c>
      <c r="N503" s="0" t="s">
        <v>8348</v>
      </c>
      <c r="O503" s="0" t="s">
        <v>7514</v>
      </c>
    </row>
    <row r="504" customFormat="false" ht="13.8" hidden="false" customHeight="false" outlineLevel="0" collapsed="false">
      <c r="A504" s="0" t="str">
        <f aca="false">IF(G504="2007","IPA 1",IF(G504="2008","IPA 1",IF(G504="2009","IPA 1",IF(G504="2010","IPA 1",IF(G504="2011","IPA 1",IF(G504="2012","IPA 1",IF(G504="2013","IPA 1",IF(G504="2014","IPA 2",IF(G504="2015","IPA 2",IF(G504="2016","IPA 2",IF(G504="2017","IPA 2",IF(G504="2018","IPA 2",IF(G504="2019","IPA 2",IF(G504="2020","IPA 2","IPA 3"))))))))))))))</f>
        <v>IPA 1</v>
      </c>
      <c r="D504" s="618" t="s">
        <v>8743</v>
      </c>
      <c r="G504" s="0" t="s">
        <v>8301</v>
      </c>
      <c r="H504" s="619" t="n">
        <v>40463.375</v>
      </c>
      <c r="I504" s="619" t="n">
        <v>40464.7083333333</v>
      </c>
      <c r="J504" s="618" t="n">
        <v>42610</v>
      </c>
      <c r="K504" s="0" t="s">
        <v>7830</v>
      </c>
      <c r="L504" s="620" t="n">
        <v>52404.95</v>
      </c>
      <c r="M504" s="621" t="s">
        <v>8744</v>
      </c>
      <c r="N504" s="0" t="s">
        <v>8745</v>
      </c>
      <c r="O504" s="0" t="s">
        <v>7514</v>
      </c>
    </row>
    <row r="505" customFormat="false" ht="13.8" hidden="false" customHeight="false" outlineLevel="0" collapsed="false">
      <c r="A505" s="0" t="str">
        <f aca="false">IF(G505="2007","IPA 1",IF(G505="2008","IPA 1",IF(G505="2009","IPA 1",IF(G505="2010","IPA 1",IF(G505="2011","IPA 1",IF(G505="2012","IPA 1",IF(G505="2013","IPA 1",IF(G505="2014","IPA 2",IF(G505="2015","IPA 2",IF(G505="2016","IPA 2",IF(G505="2017","IPA 2",IF(G505="2018","IPA 2",IF(G505="2019","IPA 2",IF(G505="2020","IPA 2","IPA 3"))))))))))))))</f>
        <v>IPA 1</v>
      </c>
      <c r="D505" s="618" t="s">
        <v>8746</v>
      </c>
      <c r="G505" s="0" t="s">
        <v>8301</v>
      </c>
      <c r="H505" s="619" t="n">
        <v>40422.375</v>
      </c>
      <c r="I505" s="619" t="n">
        <v>40543.7083333333</v>
      </c>
      <c r="J505" s="618" t="n">
        <v>42619</v>
      </c>
      <c r="K505" s="0" t="s">
        <v>7856</v>
      </c>
      <c r="L505" s="620" t="n">
        <v>58686.04</v>
      </c>
      <c r="M505" s="621" t="s">
        <v>8186</v>
      </c>
      <c r="O505" s="0" t="s">
        <v>7833</v>
      </c>
    </row>
    <row r="506" customFormat="false" ht="13.8" hidden="false" customHeight="false" outlineLevel="0" collapsed="false">
      <c r="A506" s="0" t="str">
        <f aca="false">IF(G506="2007","IPA 1",IF(G506="2008","IPA 1",IF(G506="2009","IPA 1",IF(G506="2010","IPA 1",IF(G506="2011","IPA 1",IF(G506="2012","IPA 1",IF(G506="2013","IPA 1",IF(G506="2014","IPA 2",IF(G506="2015","IPA 2",IF(G506="2016","IPA 2",IF(G506="2017","IPA 2",IF(G506="2018","IPA 2",IF(G506="2019","IPA 2",IF(G506="2020","IPA 2","IPA 3"))))))))))))))</f>
        <v>IPA 1</v>
      </c>
      <c r="D506" s="618" t="s">
        <v>8747</v>
      </c>
      <c r="G506" s="0" t="s">
        <v>8301</v>
      </c>
      <c r="H506" s="619" t="n">
        <v>40441.375</v>
      </c>
      <c r="I506" s="619" t="n">
        <v>40443.6666666667</v>
      </c>
      <c r="J506" s="618" t="n">
        <v>42625</v>
      </c>
      <c r="K506" s="0" t="s">
        <v>7849</v>
      </c>
      <c r="L506" s="620" t="n">
        <v>4471.46</v>
      </c>
      <c r="M506" s="621" t="s">
        <v>27</v>
      </c>
      <c r="N506" s="0" t="s">
        <v>8748</v>
      </c>
      <c r="O506" s="0" t="s">
        <v>7851</v>
      </c>
    </row>
    <row r="507" customFormat="false" ht="13.8" hidden="false" customHeight="false" outlineLevel="0" collapsed="false">
      <c r="A507" s="0" t="str">
        <f aca="false">IF(G507="2007","IPA 1",IF(G507="2008","IPA 1",IF(G507="2009","IPA 1",IF(G507="2010","IPA 1",IF(G507="2011","IPA 1",IF(G507="2012","IPA 1",IF(G507="2013","IPA 1",IF(G507="2014","IPA 2",IF(G507="2015","IPA 2",IF(G507="2016","IPA 2",IF(G507="2017","IPA 2",IF(G507="2018","IPA 2",IF(G507="2019","IPA 2",IF(G507="2020","IPA 2","IPA 3"))))))))))))))</f>
        <v>IPA 1</v>
      </c>
      <c r="D507" s="618" t="s">
        <v>8749</v>
      </c>
      <c r="G507" s="0" t="s">
        <v>8301</v>
      </c>
      <c r="H507" s="619" t="n">
        <v>40476.375</v>
      </c>
      <c r="I507" s="619" t="n">
        <v>40479.5208333333</v>
      </c>
      <c r="J507" s="618" t="n">
        <v>42680</v>
      </c>
      <c r="K507" s="0" t="s">
        <v>7830</v>
      </c>
      <c r="L507" s="620" t="n">
        <v>52246.98</v>
      </c>
      <c r="M507" s="621" t="s">
        <v>8158</v>
      </c>
      <c r="O507" s="0" t="s">
        <v>7514</v>
      </c>
    </row>
    <row r="508" customFormat="false" ht="13.8" hidden="false" customHeight="false" outlineLevel="0" collapsed="false">
      <c r="A508" s="0" t="str">
        <f aca="false">IF(G508="2007","IPA 1",IF(G508="2008","IPA 1",IF(G508="2009","IPA 1",IF(G508="2010","IPA 1",IF(G508="2011","IPA 1",IF(G508="2012","IPA 1",IF(G508="2013","IPA 1",IF(G508="2014","IPA 2",IF(G508="2015","IPA 2",IF(G508="2016","IPA 2",IF(G508="2017","IPA 2",IF(G508="2018","IPA 2",IF(G508="2019","IPA 2",IF(G508="2020","IPA 2","IPA 3"))))))))))))))</f>
        <v>IPA 1</v>
      </c>
      <c r="D508" s="618" t="s">
        <v>8750</v>
      </c>
      <c r="G508" s="0" t="s">
        <v>8301</v>
      </c>
      <c r="H508" s="619" t="n">
        <v>40511.375</v>
      </c>
      <c r="I508" s="619" t="n">
        <v>40513.75</v>
      </c>
      <c r="J508" s="618" t="n">
        <v>42681</v>
      </c>
      <c r="K508" s="0" t="s">
        <v>7830</v>
      </c>
      <c r="L508" s="620" t="n">
        <v>43790.56</v>
      </c>
      <c r="M508" s="621" t="s">
        <v>8158</v>
      </c>
      <c r="O508" s="0" t="s">
        <v>7514</v>
      </c>
    </row>
    <row r="509" customFormat="false" ht="13.8" hidden="false" customHeight="false" outlineLevel="0" collapsed="false">
      <c r="A509" s="0" t="str">
        <f aca="false">IF(G509="2007","IPA 1",IF(G509="2008","IPA 1",IF(G509="2009","IPA 1",IF(G509="2010","IPA 1",IF(G509="2011","IPA 1",IF(G509="2012","IPA 1",IF(G509="2013","IPA 1",IF(G509="2014","IPA 2",IF(G509="2015","IPA 2",IF(G509="2016","IPA 2",IF(G509="2017","IPA 2",IF(G509="2018","IPA 2",IF(G509="2019","IPA 2",IF(G509="2020","IPA 2","IPA 3"))))))))))))))</f>
        <v>IPA 1</v>
      </c>
      <c r="D509" s="618" t="s">
        <v>8751</v>
      </c>
      <c r="G509" s="0" t="s">
        <v>8301</v>
      </c>
      <c r="H509" s="619" t="n">
        <v>40427.375</v>
      </c>
      <c r="I509" s="619" t="n">
        <v>40431.7083333333</v>
      </c>
      <c r="J509" s="618" t="n">
        <v>42693</v>
      </c>
      <c r="K509" s="0" t="s">
        <v>7841</v>
      </c>
      <c r="L509" s="620" t="n">
        <v>3465.15</v>
      </c>
      <c r="M509" s="621" t="s">
        <v>27</v>
      </c>
      <c r="N509" s="0" t="s">
        <v>8225</v>
      </c>
      <c r="O509" s="0" t="s">
        <v>27</v>
      </c>
    </row>
    <row r="510" customFormat="false" ht="13.8" hidden="false" customHeight="false" outlineLevel="0" collapsed="false">
      <c r="A510" s="0" t="str">
        <f aca="false">IF(G510="2007","IPA 1",IF(G510="2008","IPA 1",IF(G510="2009","IPA 1",IF(G510="2010","IPA 1",IF(G510="2011","IPA 1",IF(G510="2012","IPA 1",IF(G510="2013","IPA 1",IF(G510="2014","IPA 2",IF(G510="2015","IPA 2",IF(G510="2016","IPA 2",IF(G510="2017","IPA 2",IF(G510="2018","IPA 2",IF(G510="2019","IPA 2",IF(G510="2020","IPA 2","IPA 3"))))))))))))))</f>
        <v>IPA 1</v>
      </c>
      <c r="D510" s="618" t="s">
        <v>8434</v>
      </c>
      <c r="G510" s="0" t="s">
        <v>8301</v>
      </c>
      <c r="H510" s="619" t="n">
        <v>40366.375</v>
      </c>
      <c r="I510" s="619" t="n">
        <v>40389.7083333333</v>
      </c>
      <c r="J510" s="618" t="n">
        <v>42726</v>
      </c>
      <c r="K510" s="0" t="s">
        <v>7856</v>
      </c>
      <c r="L510" s="620" t="n">
        <v>23222.08</v>
      </c>
      <c r="M510" s="621" t="s">
        <v>8186</v>
      </c>
      <c r="N510" s="0" t="s">
        <v>28</v>
      </c>
      <c r="O510" s="0" t="s">
        <v>7833</v>
      </c>
    </row>
    <row r="511" customFormat="false" ht="13.8" hidden="false" customHeight="false" outlineLevel="0" collapsed="false">
      <c r="A511" s="0" t="str">
        <f aca="false">IF(G511="2007","IPA 1",IF(G511="2008","IPA 1",IF(G511="2009","IPA 1",IF(G511="2010","IPA 1",IF(G511="2011","IPA 1",IF(G511="2012","IPA 1",IF(G511="2013","IPA 1",IF(G511="2014","IPA 2",IF(G511="2015","IPA 2",IF(G511="2016","IPA 2",IF(G511="2017","IPA 2",IF(G511="2018","IPA 2",IF(G511="2019","IPA 2",IF(G511="2020","IPA 2","IPA 3"))))))))))))))</f>
        <v>IPA 1</v>
      </c>
      <c r="D511" s="618" t="s">
        <v>8719</v>
      </c>
      <c r="G511" s="0" t="s">
        <v>8301</v>
      </c>
      <c r="H511" s="619" t="n">
        <v>40415.375</v>
      </c>
      <c r="I511" s="619" t="n">
        <v>40416.7083333333</v>
      </c>
      <c r="J511" s="618" t="n">
        <v>42728</v>
      </c>
      <c r="K511" s="0" t="s">
        <v>7841</v>
      </c>
      <c r="L511" s="620" t="n">
        <v>8386.99</v>
      </c>
      <c r="M511" s="621" t="s">
        <v>8158</v>
      </c>
      <c r="N511" s="0" t="s">
        <v>8720</v>
      </c>
      <c r="O511" s="0" t="s">
        <v>7514</v>
      </c>
    </row>
    <row r="512" customFormat="false" ht="13.8" hidden="false" customHeight="false" outlineLevel="0" collapsed="false">
      <c r="A512" s="0" t="str">
        <f aca="false">IF(G512="2007","IPA 1",IF(G512="2008","IPA 1",IF(G512="2009","IPA 1",IF(G512="2010","IPA 1",IF(G512="2011","IPA 1",IF(G512="2012","IPA 1",IF(G512="2013","IPA 1",IF(G512="2014","IPA 2",IF(G512="2015","IPA 2",IF(G512="2016","IPA 2",IF(G512="2017","IPA 2",IF(G512="2018","IPA 2",IF(G512="2019","IPA 2",IF(G512="2020","IPA 2","IPA 3"))))))))))))))</f>
        <v>IPA 1</v>
      </c>
      <c r="D512" s="618" t="s">
        <v>8752</v>
      </c>
      <c r="G512" s="0" t="s">
        <v>8301</v>
      </c>
      <c r="H512" s="619" t="n">
        <v>40366.375</v>
      </c>
      <c r="I512" s="619" t="n">
        <v>40389.7083333333</v>
      </c>
      <c r="J512" s="618" t="n">
        <v>42739</v>
      </c>
      <c r="K512" s="0" t="s">
        <v>7830</v>
      </c>
      <c r="L512" s="620" t="n">
        <v>219.94</v>
      </c>
      <c r="M512" s="621" t="s">
        <v>8158</v>
      </c>
      <c r="O512" s="0" t="s">
        <v>7514</v>
      </c>
    </row>
    <row r="513" customFormat="false" ht="13.8" hidden="false" customHeight="false" outlineLevel="0" collapsed="false">
      <c r="A513" s="0" t="str">
        <f aca="false">IF(G513="2007","IPA 1",IF(G513="2008","IPA 1",IF(G513="2009","IPA 1",IF(G513="2010","IPA 1",IF(G513="2011","IPA 1",IF(G513="2012","IPA 1",IF(G513="2013","IPA 1",IF(G513="2014","IPA 2",IF(G513="2015","IPA 2",IF(G513="2016","IPA 2",IF(G513="2017","IPA 2",IF(G513="2018","IPA 2",IF(G513="2019","IPA 2",IF(G513="2020","IPA 2","IPA 3"))))))))))))))</f>
        <v>IPA 1</v>
      </c>
      <c r="D513" s="618" t="s">
        <v>8753</v>
      </c>
      <c r="G513" s="0" t="s">
        <v>8301</v>
      </c>
      <c r="H513" s="619" t="n">
        <v>40513.375</v>
      </c>
      <c r="I513" s="619" t="n">
        <v>40514.7083333333</v>
      </c>
      <c r="J513" s="618" t="n">
        <v>42759</v>
      </c>
      <c r="K513" s="0" t="s">
        <v>7830</v>
      </c>
      <c r="L513" s="620" t="n">
        <v>32298.16</v>
      </c>
      <c r="M513" s="621" t="s">
        <v>8158</v>
      </c>
      <c r="N513" s="0" t="s">
        <v>8754</v>
      </c>
      <c r="O513" s="0" t="s">
        <v>7514</v>
      </c>
    </row>
    <row r="514" customFormat="false" ht="13.8" hidden="false" customHeight="false" outlineLevel="0" collapsed="false">
      <c r="A514" s="0" t="str">
        <f aca="false">IF(G514="2007","IPA 1",IF(G514="2008","IPA 1",IF(G514="2009","IPA 1",IF(G514="2010","IPA 1",IF(G514="2011","IPA 1",IF(G514="2012","IPA 1",IF(G514="2013","IPA 1",IF(G514="2014","IPA 2",IF(G514="2015","IPA 2",IF(G514="2016","IPA 2",IF(G514="2017","IPA 2",IF(G514="2018","IPA 2",IF(G514="2019","IPA 2",IF(G514="2020","IPA 2","IPA 3"))))))))))))))</f>
        <v>IPA 1</v>
      </c>
      <c r="D514" s="618" t="s">
        <v>8755</v>
      </c>
      <c r="G514" s="0" t="s">
        <v>8301</v>
      </c>
      <c r="H514" s="619" t="n">
        <v>40372.375</v>
      </c>
      <c r="I514" s="619" t="n">
        <v>40389.7083333333</v>
      </c>
      <c r="J514" s="618" t="n">
        <v>42780</v>
      </c>
      <c r="K514" s="0" t="s">
        <v>7856</v>
      </c>
      <c r="L514" s="620" t="n">
        <v>413.48</v>
      </c>
      <c r="M514" s="621" t="s">
        <v>8186</v>
      </c>
      <c r="O514" s="0" t="s">
        <v>7833</v>
      </c>
    </row>
    <row r="515" customFormat="false" ht="13.8" hidden="false" customHeight="false" outlineLevel="0" collapsed="false">
      <c r="A515" s="0" t="str">
        <f aca="false">IF(G515="2007","IPA 1",IF(G515="2008","IPA 1",IF(G515="2009","IPA 1",IF(G515="2010","IPA 1",IF(G515="2011","IPA 1",IF(G515="2012","IPA 1",IF(G515="2013","IPA 1",IF(G515="2014","IPA 2",IF(G515="2015","IPA 2",IF(G515="2016","IPA 2",IF(G515="2017","IPA 2",IF(G515="2018","IPA 2",IF(G515="2019","IPA 2",IF(G515="2020","IPA 2","IPA 3"))))))))))))))</f>
        <v>IPA 1</v>
      </c>
      <c r="D515" s="618" t="s">
        <v>8756</v>
      </c>
      <c r="G515" s="0" t="s">
        <v>8301</v>
      </c>
      <c r="H515" s="619" t="n">
        <v>40504.375</v>
      </c>
      <c r="I515" s="619" t="n">
        <v>40508.5208333333</v>
      </c>
      <c r="J515" s="618" t="n">
        <v>42823</v>
      </c>
      <c r="K515" s="0" t="s">
        <v>7830</v>
      </c>
      <c r="L515" s="620" t="n">
        <v>34126.76</v>
      </c>
      <c r="M515" s="621" t="s">
        <v>8352</v>
      </c>
      <c r="N515" s="0" t="s">
        <v>8223</v>
      </c>
      <c r="O515" s="0" t="s">
        <v>7473</v>
      </c>
    </row>
    <row r="516" customFormat="false" ht="13.8" hidden="false" customHeight="false" outlineLevel="0" collapsed="false">
      <c r="A516" s="0" t="str">
        <f aca="false">IF(G516="2007","IPA 1",IF(G516="2008","IPA 1",IF(G516="2009","IPA 1",IF(G516="2010","IPA 1",IF(G516="2011","IPA 1",IF(G516="2012","IPA 1",IF(G516="2013","IPA 1",IF(G516="2014","IPA 2",IF(G516="2015","IPA 2",IF(G516="2016","IPA 2",IF(G516="2017","IPA 2",IF(G516="2018","IPA 2",IF(G516="2019","IPA 2",IF(G516="2020","IPA 2","IPA 3"))))))))))))))</f>
        <v>IPA 1</v>
      </c>
      <c r="D516" s="618" t="s">
        <v>8535</v>
      </c>
      <c r="G516" s="0" t="s">
        <v>8301</v>
      </c>
      <c r="H516" s="619" t="n">
        <v>40375.375</v>
      </c>
      <c r="I516" s="619" t="n">
        <v>40389.7083333333</v>
      </c>
      <c r="J516" s="618" t="n">
        <v>42830</v>
      </c>
      <c r="K516" s="0" t="s">
        <v>7856</v>
      </c>
      <c r="L516" s="620" t="n">
        <v>81.04</v>
      </c>
      <c r="M516" s="621" t="s">
        <v>8186</v>
      </c>
      <c r="O516" s="0" t="s">
        <v>7833</v>
      </c>
    </row>
    <row r="517" customFormat="false" ht="13.8" hidden="false" customHeight="false" outlineLevel="0" collapsed="false">
      <c r="A517" s="0" t="str">
        <f aca="false">IF(G517="2007","IPA 1",IF(G517="2008","IPA 1",IF(G517="2009","IPA 1",IF(G517="2010","IPA 1",IF(G517="2011","IPA 1",IF(G517="2012","IPA 1",IF(G517="2013","IPA 1",IF(G517="2014","IPA 2",IF(G517="2015","IPA 2",IF(G517="2016","IPA 2",IF(G517="2017","IPA 2",IF(G517="2018","IPA 2",IF(G517="2019","IPA 2",IF(G517="2020","IPA 2","IPA 3"))))))))))))))</f>
        <v>IPA 1</v>
      </c>
      <c r="D517" s="618" t="s">
        <v>8757</v>
      </c>
      <c r="G517" s="0" t="s">
        <v>8301</v>
      </c>
      <c r="H517" s="619" t="n">
        <v>40413.375</v>
      </c>
      <c r="I517" s="619" t="n">
        <v>40417.7083333333</v>
      </c>
      <c r="J517" s="618" t="n">
        <v>42834</v>
      </c>
      <c r="K517" s="0" t="s">
        <v>7841</v>
      </c>
      <c r="L517" s="620" t="n">
        <v>3443.5</v>
      </c>
      <c r="M517" s="621" t="s">
        <v>27</v>
      </c>
      <c r="N517" s="0" t="s">
        <v>8758</v>
      </c>
      <c r="O517" s="0" t="s">
        <v>27</v>
      </c>
    </row>
    <row r="518" customFormat="false" ht="13.8" hidden="false" customHeight="false" outlineLevel="0" collapsed="false">
      <c r="A518" s="0" t="str">
        <f aca="false">IF(G518="2007","IPA 1",IF(G518="2008","IPA 1",IF(G518="2009","IPA 1",IF(G518="2010","IPA 1",IF(G518="2011","IPA 1",IF(G518="2012","IPA 1",IF(G518="2013","IPA 1",IF(G518="2014","IPA 2",IF(G518="2015","IPA 2",IF(G518="2016","IPA 2",IF(G518="2017","IPA 2",IF(G518="2018","IPA 2",IF(G518="2019","IPA 2",IF(G518="2020","IPA 2","IPA 3"))))))))))))))</f>
        <v>IPA 1</v>
      </c>
      <c r="D518" s="618" t="s">
        <v>8759</v>
      </c>
      <c r="G518" s="0" t="s">
        <v>8301</v>
      </c>
      <c r="H518" s="619" t="n">
        <v>40518.375</v>
      </c>
      <c r="I518" s="619" t="n">
        <v>40522.7083333333</v>
      </c>
      <c r="J518" s="618" t="n">
        <v>42840</v>
      </c>
      <c r="K518" s="0" t="s">
        <v>7849</v>
      </c>
      <c r="L518" s="620" t="n">
        <v>4640.44</v>
      </c>
      <c r="M518" s="621" t="s">
        <v>27</v>
      </c>
      <c r="N518" s="0" t="s">
        <v>8636</v>
      </c>
      <c r="O518" s="0" t="s">
        <v>7934</v>
      </c>
    </row>
    <row r="519" customFormat="false" ht="13.8" hidden="false" customHeight="false" outlineLevel="0" collapsed="false">
      <c r="A519" s="0" t="str">
        <f aca="false">IF(G519="2007","IPA 1",IF(G519="2008","IPA 1",IF(G519="2009","IPA 1",IF(G519="2010","IPA 1",IF(G519="2011","IPA 1",IF(G519="2012","IPA 1",IF(G519="2013","IPA 1",IF(G519="2014","IPA 2",IF(G519="2015","IPA 2",IF(G519="2016","IPA 2",IF(G519="2017","IPA 2",IF(G519="2018","IPA 2",IF(G519="2019","IPA 2",IF(G519="2020","IPA 2","IPA 3"))))))))))))))</f>
        <v>IPA 1</v>
      </c>
      <c r="D519" s="618" t="s">
        <v>8760</v>
      </c>
      <c r="G519" s="0" t="s">
        <v>8301</v>
      </c>
      <c r="H519" s="619" t="n">
        <v>40518.375</v>
      </c>
      <c r="I519" s="619" t="n">
        <v>40518.7083333333</v>
      </c>
      <c r="J519" s="618" t="n">
        <v>42848</v>
      </c>
      <c r="K519" s="0" t="s">
        <v>7830</v>
      </c>
      <c r="L519" s="620" t="n">
        <v>40097.76</v>
      </c>
      <c r="M519" s="621" t="s">
        <v>8158</v>
      </c>
      <c r="N519" s="0" t="s">
        <v>8761</v>
      </c>
      <c r="O519" s="0" t="s">
        <v>7514</v>
      </c>
    </row>
    <row r="520" customFormat="false" ht="13.8" hidden="false" customHeight="false" outlineLevel="0" collapsed="false">
      <c r="A520" s="0" t="str">
        <f aca="false">IF(G520="2007","IPA 1",IF(G520="2008","IPA 1",IF(G520="2009","IPA 1",IF(G520="2010","IPA 1",IF(G520="2011","IPA 1",IF(G520="2012","IPA 1",IF(G520="2013","IPA 1",IF(G520="2014","IPA 2",IF(G520="2015","IPA 2",IF(G520="2016","IPA 2",IF(G520="2017","IPA 2",IF(G520="2018","IPA 2",IF(G520="2019","IPA 2",IF(G520="2020","IPA 2","IPA 3"))))))))))))))</f>
        <v>IPA 1</v>
      </c>
      <c r="D520" s="618" t="s">
        <v>8762</v>
      </c>
      <c r="G520" s="0" t="s">
        <v>8301</v>
      </c>
      <c r="H520" s="619" t="n">
        <v>40519.375</v>
      </c>
      <c r="I520" s="619" t="n">
        <v>40519.7083333333</v>
      </c>
      <c r="J520" s="618" t="n">
        <v>42850</v>
      </c>
      <c r="K520" s="0" t="s">
        <v>7830</v>
      </c>
      <c r="L520" s="620" t="n">
        <v>30235.88</v>
      </c>
      <c r="M520" s="621" t="s">
        <v>8158</v>
      </c>
      <c r="N520" s="0" t="s">
        <v>8763</v>
      </c>
      <c r="O520" s="0" t="s">
        <v>7514</v>
      </c>
    </row>
    <row r="521" customFormat="false" ht="13.8" hidden="false" customHeight="false" outlineLevel="0" collapsed="false">
      <c r="A521" s="0" t="str">
        <f aca="false">IF(G521="2007","IPA 1",IF(G521="2008","IPA 1",IF(G521="2009","IPA 1",IF(G521="2010","IPA 1",IF(G521="2011","IPA 1",IF(G521="2012","IPA 1",IF(G521="2013","IPA 1",IF(G521="2014","IPA 2",IF(G521="2015","IPA 2",IF(G521="2016","IPA 2",IF(G521="2017","IPA 2",IF(G521="2018","IPA 2",IF(G521="2019","IPA 2",IF(G521="2020","IPA 2","IPA 3"))))))))))))))</f>
        <v>IPA 1</v>
      </c>
      <c r="D521" s="618" t="s">
        <v>8764</v>
      </c>
      <c r="G521" s="0" t="s">
        <v>8301</v>
      </c>
      <c r="H521" s="619" t="n">
        <v>40420.375</v>
      </c>
      <c r="I521" s="619" t="n">
        <v>40424.6666666667</v>
      </c>
      <c r="J521" s="618" t="n">
        <v>42851</v>
      </c>
      <c r="K521" s="0" t="s">
        <v>7841</v>
      </c>
      <c r="L521" s="620" t="n">
        <v>8320.47</v>
      </c>
      <c r="M521" s="621" t="s">
        <v>27</v>
      </c>
      <c r="N521" s="0" t="s">
        <v>8765</v>
      </c>
      <c r="O521" s="0" t="s">
        <v>27</v>
      </c>
    </row>
    <row r="522" customFormat="false" ht="13.8" hidden="false" customHeight="false" outlineLevel="0" collapsed="false">
      <c r="A522" s="0" t="str">
        <f aca="false">IF(G522="2007","IPA 1",IF(G522="2008","IPA 1",IF(G522="2009","IPA 1",IF(G522="2010","IPA 1",IF(G522="2011","IPA 1",IF(G522="2012","IPA 1",IF(G522="2013","IPA 1",IF(G522="2014","IPA 2",IF(G522="2015","IPA 2",IF(G522="2016","IPA 2",IF(G522="2017","IPA 2",IF(G522="2018","IPA 2",IF(G522="2019","IPA 2",IF(G522="2020","IPA 2","IPA 3"))))))))))))))</f>
        <v>IPA 1</v>
      </c>
      <c r="D522" s="618" t="s">
        <v>8766</v>
      </c>
      <c r="G522" s="0" t="s">
        <v>8301</v>
      </c>
      <c r="H522" s="619" t="n">
        <v>40507.375</v>
      </c>
      <c r="I522" s="619" t="n">
        <v>40508.7083333333</v>
      </c>
      <c r="J522" s="618" t="n">
        <v>42854</v>
      </c>
      <c r="K522" s="0" t="s">
        <v>7830</v>
      </c>
      <c r="L522" s="620" t="n">
        <v>43650.61</v>
      </c>
      <c r="M522" s="621" t="s">
        <v>8390</v>
      </c>
      <c r="N522" s="0" t="s">
        <v>8767</v>
      </c>
      <c r="O522" s="0" t="s">
        <v>7962</v>
      </c>
    </row>
    <row r="523" customFormat="false" ht="13.8" hidden="false" customHeight="false" outlineLevel="0" collapsed="false">
      <c r="A523" s="0" t="str">
        <f aca="false">IF(G523="2007","IPA 1",IF(G523="2008","IPA 1",IF(G523="2009","IPA 1",IF(G523="2010","IPA 1",IF(G523="2011","IPA 1",IF(G523="2012","IPA 1",IF(G523="2013","IPA 1",IF(G523="2014","IPA 2",IF(G523="2015","IPA 2",IF(G523="2016","IPA 2",IF(G523="2017","IPA 2",IF(G523="2018","IPA 2",IF(G523="2019","IPA 2",IF(G523="2020","IPA 2","IPA 3"))))))))))))))</f>
        <v>IPA 1</v>
      </c>
      <c r="D523" s="618" t="s">
        <v>8768</v>
      </c>
      <c r="G523" s="0" t="s">
        <v>8351</v>
      </c>
      <c r="H523" s="619" t="n">
        <v>40709.375</v>
      </c>
      <c r="I523" s="619" t="n">
        <v>40711.5833333333</v>
      </c>
      <c r="J523" s="618" t="n">
        <v>42868</v>
      </c>
      <c r="K523" s="0" t="s">
        <v>7849</v>
      </c>
      <c r="L523" s="620" t="n">
        <v>4716.86</v>
      </c>
      <c r="M523" s="621" t="s">
        <v>27</v>
      </c>
      <c r="N523" s="0" t="s">
        <v>8769</v>
      </c>
      <c r="O523" s="0" t="s">
        <v>8129</v>
      </c>
    </row>
    <row r="524" customFormat="false" ht="13.8" hidden="false" customHeight="false" outlineLevel="0" collapsed="false">
      <c r="A524" s="0" t="str">
        <f aca="false">IF(G524="2007","IPA 1",IF(G524="2008","IPA 1",IF(G524="2009","IPA 1",IF(G524="2010","IPA 1",IF(G524="2011","IPA 1",IF(G524="2012","IPA 1",IF(G524="2013","IPA 1",IF(G524="2014","IPA 2",IF(G524="2015","IPA 2",IF(G524="2016","IPA 2",IF(G524="2017","IPA 2",IF(G524="2018","IPA 2",IF(G524="2019","IPA 2",IF(G524="2020","IPA 2","IPA 3"))))))))))))))</f>
        <v>IPA 1</v>
      </c>
      <c r="D524" s="618" t="s">
        <v>8770</v>
      </c>
      <c r="G524" s="0" t="s">
        <v>8301</v>
      </c>
      <c r="H524" s="619" t="n">
        <v>40438.375</v>
      </c>
      <c r="I524" s="619" t="n">
        <v>40439.75</v>
      </c>
      <c r="J524" s="618" t="n">
        <v>42876</v>
      </c>
      <c r="K524" s="0" t="s">
        <v>7830</v>
      </c>
      <c r="L524" s="620" t="n">
        <v>8737.89</v>
      </c>
      <c r="M524" s="621" t="s">
        <v>8158</v>
      </c>
      <c r="O524" s="0" t="s">
        <v>4139</v>
      </c>
    </row>
    <row r="525" customFormat="false" ht="13.8" hidden="false" customHeight="false" outlineLevel="0" collapsed="false">
      <c r="A525" s="0" t="str">
        <f aca="false">IF(G525="2007","IPA 1",IF(G525="2008","IPA 1",IF(G525="2009","IPA 1",IF(G525="2010","IPA 1",IF(G525="2011","IPA 1",IF(G525="2012","IPA 1",IF(G525="2013","IPA 1",IF(G525="2014","IPA 2",IF(G525="2015","IPA 2",IF(G525="2016","IPA 2",IF(G525="2017","IPA 2",IF(G525="2018","IPA 2",IF(G525="2019","IPA 2",IF(G525="2020","IPA 2","IPA 3"))))))))))))))</f>
        <v>IPA 1</v>
      </c>
      <c r="D525" s="618" t="s">
        <v>8771</v>
      </c>
      <c r="G525" s="0" t="s">
        <v>8301</v>
      </c>
      <c r="H525" s="619" t="n">
        <v>40434.375</v>
      </c>
      <c r="I525" s="619" t="n">
        <v>40435.7083333333</v>
      </c>
      <c r="J525" s="618" t="n">
        <v>42888</v>
      </c>
      <c r="K525" s="0" t="s">
        <v>7830</v>
      </c>
      <c r="L525" s="620" t="n">
        <v>10235.47</v>
      </c>
      <c r="M525" s="621" t="s">
        <v>8772</v>
      </c>
      <c r="N525" s="0" t="s">
        <v>8773</v>
      </c>
      <c r="O525" s="0" t="s">
        <v>7934</v>
      </c>
    </row>
    <row r="526" customFormat="false" ht="13.8" hidden="false" customHeight="false" outlineLevel="0" collapsed="false">
      <c r="A526" s="0" t="str">
        <f aca="false">IF(G526="2007","IPA 1",IF(G526="2008","IPA 1",IF(G526="2009","IPA 1",IF(G526="2010","IPA 1",IF(G526="2011","IPA 1",IF(G526="2012","IPA 1",IF(G526="2013","IPA 1",IF(G526="2014","IPA 2",IF(G526="2015","IPA 2",IF(G526="2016","IPA 2",IF(G526="2017","IPA 2",IF(G526="2018","IPA 2",IF(G526="2019","IPA 2",IF(G526="2020","IPA 2","IPA 3"))))))))))))))</f>
        <v>IPA 1</v>
      </c>
      <c r="D526" s="618" t="s">
        <v>8546</v>
      </c>
      <c r="G526" s="0" t="s">
        <v>8301</v>
      </c>
      <c r="H526" s="619" t="n">
        <v>40388.375</v>
      </c>
      <c r="I526" s="619" t="n">
        <v>40401.7083333333</v>
      </c>
      <c r="J526" s="618" t="n">
        <v>42895</v>
      </c>
      <c r="K526" s="0" t="s">
        <v>7856</v>
      </c>
      <c r="L526" s="620" t="n">
        <v>49.69</v>
      </c>
      <c r="M526" s="621" t="s">
        <v>8186</v>
      </c>
      <c r="O526" s="0" t="s">
        <v>7833</v>
      </c>
    </row>
    <row r="527" customFormat="false" ht="13.8" hidden="false" customHeight="false" outlineLevel="0" collapsed="false">
      <c r="A527" s="0" t="str">
        <f aca="false">IF(G527="2007","IPA 1",IF(G527="2008","IPA 1",IF(G527="2009","IPA 1",IF(G527="2010","IPA 1",IF(G527="2011","IPA 1",IF(G527="2012","IPA 1",IF(G527="2013","IPA 1",IF(G527="2014","IPA 2",IF(G527="2015","IPA 2",IF(G527="2016","IPA 2",IF(G527="2017","IPA 2",IF(G527="2018","IPA 2",IF(G527="2019","IPA 2",IF(G527="2020","IPA 2","IPA 3"))))))))))))))</f>
        <v>IPA 1</v>
      </c>
      <c r="D527" s="618" t="s">
        <v>8774</v>
      </c>
      <c r="G527" s="0" t="s">
        <v>8301</v>
      </c>
      <c r="H527" s="619" t="n">
        <v>40448.375</v>
      </c>
      <c r="I527" s="619" t="n">
        <v>40453.5</v>
      </c>
      <c r="J527" s="618" t="n">
        <v>42964</v>
      </c>
      <c r="K527" s="0" t="s">
        <v>7841</v>
      </c>
      <c r="L527" s="620" t="n">
        <v>12756.65</v>
      </c>
      <c r="M527" s="621" t="s">
        <v>8257</v>
      </c>
      <c r="N527" s="0" t="s">
        <v>8775</v>
      </c>
      <c r="O527" s="0" t="s">
        <v>7464</v>
      </c>
    </row>
    <row r="528" customFormat="false" ht="13.8" hidden="false" customHeight="false" outlineLevel="0" collapsed="false">
      <c r="A528" s="0" t="str">
        <f aca="false">IF(G528="2007","IPA 1",IF(G528="2008","IPA 1",IF(G528="2009","IPA 1",IF(G528="2010","IPA 1",IF(G528="2011","IPA 1",IF(G528="2012","IPA 1",IF(G528="2013","IPA 1",IF(G528="2014","IPA 2",IF(G528="2015","IPA 2",IF(G528="2016","IPA 2",IF(G528="2017","IPA 2",IF(G528="2018","IPA 2",IF(G528="2019","IPA 2",IF(G528="2020","IPA 2","IPA 3"))))))))))))))</f>
        <v>IPA 1</v>
      </c>
      <c r="D528" s="618" t="s">
        <v>8776</v>
      </c>
      <c r="G528" s="0" t="s">
        <v>8301</v>
      </c>
      <c r="H528" s="619" t="n">
        <v>40448.5625</v>
      </c>
      <c r="I528" s="619" t="n">
        <v>40452.5625</v>
      </c>
      <c r="J528" s="618" t="n">
        <v>42992</v>
      </c>
      <c r="K528" s="0" t="s">
        <v>7841</v>
      </c>
      <c r="L528" s="620" t="n">
        <v>11975.15</v>
      </c>
      <c r="M528" s="621" t="s">
        <v>27</v>
      </c>
      <c r="N528" s="0" t="s">
        <v>8105</v>
      </c>
      <c r="O528" s="0" t="s">
        <v>27</v>
      </c>
    </row>
    <row r="529" customFormat="false" ht="13.8" hidden="false" customHeight="false" outlineLevel="0" collapsed="false">
      <c r="A529" s="0" t="str">
        <f aca="false">IF(G529="2007","IPA 1",IF(G529="2008","IPA 1",IF(G529="2009","IPA 1",IF(G529="2010","IPA 1",IF(G529="2011","IPA 1",IF(G529="2012","IPA 1",IF(G529="2013","IPA 1",IF(G529="2014","IPA 2",IF(G529="2015","IPA 2",IF(G529="2016","IPA 2",IF(G529="2017","IPA 2",IF(G529="2018","IPA 2",IF(G529="2019","IPA 2",IF(G529="2020","IPA 2","IPA 3"))))))))))))))</f>
        <v>IPA 1</v>
      </c>
      <c r="D529" s="618" t="s">
        <v>8777</v>
      </c>
      <c r="G529" s="0" t="s">
        <v>8301</v>
      </c>
      <c r="H529" s="619" t="n">
        <v>40456.3541666667</v>
      </c>
      <c r="I529" s="619" t="n">
        <v>40458.7291666667</v>
      </c>
      <c r="J529" s="618" t="n">
        <v>42994</v>
      </c>
      <c r="K529" s="0" t="s">
        <v>7830</v>
      </c>
      <c r="L529" s="620" t="n">
        <v>24778.83</v>
      </c>
      <c r="M529" s="621" t="s">
        <v>8336</v>
      </c>
      <c r="N529" s="0" t="s">
        <v>8778</v>
      </c>
      <c r="O529" s="0" t="s">
        <v>4139</v>
      </c>
    </row>
    <row r="530" customFormat="false" ht="13.8" hidden="false" customHeight="false" outlineLevel="0" collapsed="false">
      <c r="A530" s="0" t="str">
        <f aca="false">IF(G530="2007","IPA 1",IF(G530="2008","IPA 1",IF(G530="2009","IPA 1",IF(G530="2010","IPA 1",IF(G530="2011","IPA 1",IF(G530="2012","IPA 1",IF(G530="2013","IPA 1",IF(G530="2014","IPA 2",IF(G530="2015","IPA 2",IF(G530="2016","IPA 2",IF(G530="2017","IPA 2",IF(G530="2018","IPA 2",IF(G530="2019","IPA 2",IF(G530="2020","IPA 2","IPA 3"))))))))))))))</f>
        <v>IPA 1</v>
      </c>
      <c r="D530" s="618" t="s">
        <v>8779</v>
      </c>
      <c r="G530" s="0" t="s">
        <v>8301</v>
      </c>
      <c r="H530" s="619" t="n">
        <v>40499.375</v>
      </c>
      <c r="I530" s="619" t="n">
        <v>40500.7083333333</v>
      </c>
      <c r="J530" s="618" t="n">
        <v>43002</v>
      </c>
      <c r="K530" s="0" t="s">
        <v>7830</v>
      </c>
      <c r="L530" s="620" t="n">
        <v>57011.8</v>
      </c>
      <c r="M530" s="621" t="s">
        <v>8158</v>
      </c>
      <c r="N530" s="0" t="s">
        <v>8780</v>
      </c>
      <c r="O530" s="0" t="s">
        <v>4139</v>
      </c>
    </row>
    <row r="531" customFormat="false" ht="13.8" hidden="false" customHeight="false" outlineLevel="0" collapsed="false">
      <c r="A531" s="0" t="str">
        <f aca="false">IF(G531="2007","IPA 1",IF(G531="2008","IPA 1",IF(G531="2009","IPA 1",IF(G531="2010","IPA 1",IF(G531="2011","IPA 1",IF(G531="2012","IPA 1",IF(G531="2013","IPA 1",IF(G531="2014","IPA 2",IF(G531="2015","IPA 2",IF(G531="2016","IPA 2",IF(G531="2017","IPA 2",IF(G531="2018","IPA 2",IF(G531="2019","IPA 2",IF(G531="2020","IPA 2","IPA 3"))))))))))))))</f>
        <v>IPA 1</v>
      </c>
      <c r="D531" s="618" t="s">
        <v>8781</v>
      </c>
      <c r="G531" s="0" t="s">
        <v>8301</v>
      </c>
      <c r="H531" s="619" t="n">
        <v>40519.375</v>
      </c>
      <c r="I531" s="619" t="n">
        <v>40522.5416666667</v>
      </c>
      <c r="J531" s="618" t="n">
        <v>43053</v>
      </c>
      <c r="K531" s="0" t="s">
        <v>7830</v>
      </c>
      <c r="L531" s="620" t="n">
        <v>36336.7</v>
      </c>
      <c r="M531" s="621" t="s">
        <v>8158</v>
      </c>
      <c r="O531" s="0" t="s">
        <v>7514</v>
      </c>
    </row>
    <row r="532" customFormat="false" ht="13.8" hidden="false" customHeight="false" outlineLevel="0" collapsed="false">
      <c r="A532" s="0" t="str">
        <f aca="false">IF(G532="2007","IPA 1",IF(G532="2008","IPA 1",IF(G532="2009","IPA 1",IF(G532="2010","IPA 1",IF(G532="2011","IPA 1",IF(G532="2012","IPA 1",IF(G532="2013","IPA 1",IF(G532="2014","IPA 2",IF(G532="2015","IPA 2",IF(G532="2016","IPA 2",IF(G532="2017","IPA 2",IF(G532="2018","IPA 2",IF(G532="2019","IPA 2",IF(G532="2020","IPA 2","IPA 3"))))))))))))))</f>
        <v>IPA 1</v>
      </c>
      <c r="D532" s="618" t="s">
        <v>8782</v>
      </c>
      <c r="G532" s="0" t="s">
        <v>8301</v>
      </c>
      <c r="H532" s="619" t="n">
        <v>40420.5833333333</v>
      </c>
      <c r="I532" s="619" t="n">
        <v>40420.7083333333</v>
      </c>
      <c r="J532" s="618" t="n">
        <v>43065</v>
      </c>
      <c r="K532" s="0" t="s">
        <v>7841</v>
      </c>
      <c r="L532" s="620" t="n">
        <v>118</v>
      </c>
      <c r="M532" s="621" t="s">
        <v>8445</v>
      </c>
      <c r="O532" s="0" t="s">
        <v>7514</v>
      </c>
    </row>
    <row r="533" customFormat="false" ht="13.8" hidden="false" customHeight="false" outlineLevel="0" collapsed="false">
      <c r="A533" s="0" t="str">
        <f aca="false">IF(G533="2007","IPA 1",IF(G533="2008","IPA 1",IF(G533="2009","IPA 1",IF(G533="2010","IPA 1",IF(G533="2011","IPA 1",IF(G533="2012","IPA 1",IF(G533="2013","IPA 1",IF(G533="2014","IPA 2",IF(G533="2015","IPA 2",IF(G533="2016","IPA 2",IF(G533="2017","IPA 2",IF(G533="2018","IPA 2",IF(G533="2019","IPA 2",IF(G533="2020","IPA 2","IPA 3"))))))))))))))</f>
        <v>IPA 1</v>
      </c>
      <c r="D533" s="618" t="s">
        <v>8783</v>
      </c>
      <c r="G533" s="0" t="s">
        <v>8351</v>
      </c>
      <c r="H533" s="619" t="n">
        <v>40570.375</v>
      </c>
      <c r="I533" s="619" t="n">
        <v>40570.7083333333</v>
      </c>
      <c r="J533" s="618" t="n">
        <v>43252</v>
      </c>
      <c r="K533" s="0" t="s">
        <v>7830</v>
      </c>
      <c r="L533" s="620" t="n">
        <v>41460.12</v>
      </c>
      <c r="M533" s="621" t="s">
        <v>8158</v>
      </c>
      <c r="N533" s="0" t="s">
        <v>8784</v>
      </c>
      <c r="O533" s="0" t="s">
        <v>7514</v>
      </c>
    </row>
    <row r="534" customFormat="false" ht="13.8" hidden="false" customHeight="false" outlineLevel="0" collapsed="false">
      <c r="A534" s="0" t="str">
        <f aca="false">IF(G534="2007","IPA 1",IF(G534="2008","IPA 1",IF(G534="2009","IPA 1",IF(G534="2010","IPA 1",IF(G534="2011","IPA 1",IF(G534="2012","IPA 1",IF(G534="2013","IPA 1",IF(G534="2014","IPA 2",IF(G534="2015","IPA 2",IF(G534="2016","IPA 2",IF(G534="2017","IPA 2",IF(G534="2018","IPA 2",IF(G534="2019","IPA 2",IF(G534="2020","IPA 2","IPA 3"))))))))))))))</f>
        <v>IPA 1</v>
      </c>
      <c r="D534" s="618" t="s">
        <v>8785</v>
      </c>
      <c r="G534" s="0" t="s">
        <v>8301</v>
      </c>
      <c r="H534" s="619" t="n">
        <v>40476.5625</v>
      </c>
      <c r="I534" s="619" t="n">
        <v>40480.5625</v>
      </c>
      <c r="J534" s="618" t="n">
        <v>43279</v>
      </c>
      <c r="K534" s="0" t="s">
        <v>7841</v>
      </c>
      <c r="L534" s="620" t="n">
        <v>27721.49</v>
      </c>
      <c r="M534" s="621" t="s">
        <v>27</v>
      </c>
      <c r="N534" s="0" t="s">
        <v>8105</v>
      </c>
      <c r="O534" s="0" t="s">
        <v>27</v>
      </c>
    </row>
    <row r="535" customFormat="false" ht="13.8" hidden="false" customHeight="false" outlineLevel="0" collapsed="false">
      <c r="A535" s="0" t="str">
        <f aca="false">IF(G535="2007","IPA 1",IF(G535="2008","IPA 1",IF(G535="2009","IPA 1",IF(G535="2010","IPA 1",IF(G535="2011","IPA 1",IF(G535="2012","IPA 1",IF(G535="2013","IPA 1",IF(G535="2014","IPA 2",IF(G535="2015","IPA 2",IF(G535="2016","IPA 2",IF(G535="2017","IPA 2",IF(G535="2018","IPA 2",IF(G535="2019","IPA 2",IF(G535="2020","IPA 2","IPA 3"))))))))))))))</f>
        <v>IPA 1</v>
      </c>
      <c r="D535" s="618" t="s">
        <v>8786</v>
      </c>
      <c r="G535" s="0" t="s">
        <v>8301</v>
      </c>
      <c r="H535" s="619" t="n">
        <v>40456.375</v>
      </c>
      <c r="I535" s="619" t="n">
        <v>40459.5208333333</v>
      </c>
      <c r="J535" s="618" t="n">
        <v>43281</v>
      </c>
      <c r="K535" s="0" t="s">
        <v>7841</v>
      </c>
      <c r="L535" s="620" t="n">
        <v>2722.09</v>
      </c>
      <c r="M535" s="621" t="s">
        <v>27</v>
      </c>
      <c r="N535" s="0" t="s">
        <v>8787</v>
      </c>
      <c r="O535" s="0" t="s">
        <v>27</v>
      </c>
    </row>
    <row r="536" customFormat="false" ht="13.8" hidden="false" customHeight="false" outlineLevel="0" collapsed="false">
      <c r="A536" s="0" t="str">
        <f aca="false">IF(G536="2007","IPA 1",IF(G536="2008","IPA 1",IF(G536="2009","IPA 1",IF(G536="2010","IPA 1",IF(G536="2011","IPA 1",IF(G536="2012","IPA 1",IF(G536="2013","IPA 1",IF(G536="2014","IPA 2",IF(G536="2015","IPA 2",IF(G536="2016","IPA 2",IF(G536="2017","IPA 2",IF(G536="2018","IPA 2",IF(G536="2019","IPA 2",IF(G536="2020","IPA 2","IPA 3"))))))))))))))</f>
        <v>IPA 1</v>
      </c>
      <c r="D536" s="618" t="s">
        <v>8788</v>
      </c>
      <c r="G536" s="0" t="s">
        <v>8301</v>
      </c>
      <c r="H536" s="619" t="n">
        <v>40457.375</v>
      </c>
      <c r="I536" s="619" t="n">
        <v>40459.7083333333</v>
      </c>
      <c r="J536" s="618" t="n">
        <v>43284</v>
      </c>
      <c r="K536" s="0" t="s">
        <v>7849</v>
      </c>
      <c r="L536" s="620" t="n">
        <v>1899.56</v>
      </c>
      <c r="M536" s="621" t="s">
        <v>27</v>
      </c>
      <c r="N536" s="0" t="s">
        <v>8105</v>
      </c>
      <c r="O536" s="0" t="s">
        <v>7473</v>
      </c>
    </row>
    <row r="537" customFormat="false" ht="13.8" hidden="false" customHeight="false" outlineLevel="0" collapsed="false">
      <c r="A537" s="0" t="str">
        <f aca="false">IF(G537="2007","IPA 1",IF(G537="2008","IPA 1",IF(G537="2009","IPA 1",IF(G537="2010","IPA 1",IF(G537="2011","IPA 1",IF(G537="2012","IPA 1",IF(G537="2013","IPA 1",IF(G537="2014","IPA 2",IF(G537="2015","IPA 2",IF(G537="2016","IPA 2",IF(G537="2017","IPA 2",IF(G537="2018","IPA 2",IF(G537="2019","IPA 2",IF(G537="2020","IPA 2","IPA 3"))))))))))))))</f>
        <v>IPA 1</v>
      </c>
      <c r="D537" s="618" t="s">
        <v>7936</v>
      </c>
      <c r="G537" s="0" t="s">
        <v>8301</v>
      </c>
      <c r="H537" s="619" t="n">
        <v>40430.375</v>
      </c>
      <c r="I537" s="619" t="n">
        <v>40480.7083333333</v>
      </c>
      <c r="J537" s="618" t="n">
        <v>43315</v>
      </c>
      <c r="K537" s="0" t="s">
        <v>7856</v>
      </c>
      <c r="L537" s="620" t="n">
        <v>966.16</v>
      </c>
      <c r="M537" s="621" t="s">
        <v>8789</v>
      </c>
      <c r="N537" s="0" t="s">
        <v>28</v>
      </c>
      <c r="O537" s="0" t="s">
        <v>7833</v>
      </c>
    </row>
    <row r="538" customFormat="false" ht="13.8" hidden="false" customHeight="false" outlineLevel="0" collapsed="false">
      <c r="A538" s="0" t="str">
        <f aca="false">IF(G538="2007","IPA 1",IF(G538="2008","IPA 1",IF(G538="2009","IPA 1",IF(G538="2010","IPA 1",IF(G538="2011","IPA 1",IF(G538="2012","IPA 1",IF(G538="2013","IPA 1",IF(G538="2014","IPA 2",IF(G538="2015","IPA 2",IF(G538="2016","IPA 2",IF(G538="2017","IPA 2",IF(G538="2018","IPA 2",IF(G538="2019","IPA 2",IF(G538="2020","IPA 2","IPA 3"))))))))))))))</f>
        <v>IPA 1</v>
      </c>
      <c r="D538" s="618" t="s">
        <v>8790</v>
      </c>
      <c r="G538" s="0" t="s">
        <v>8351</v>
      </c>
      <c r="H538" s="619" t="n">
        <v>40585.375</v>
      </c>
      <c r="I538" s="619" t="n">
        <v>40586.625</v>
      </c>
      <c r="J538" s="618" t="n">
        <v>43337</v>
      </c>
      <c r="K538" s="0" t="s">
        <v>7830</v>
      </c>
      <c r="L538" s="620" t="n">
        <v>14043.04</v>
      </c>
      <c r="M538" s="621" t="s">
        <v>8158</v>
      </c>
      <c r="O538" s="0" t="s">
        <v>8319</v>
      </c>
    </row>
    <row r="539" customFormat="false" ht="13.8" hidden="false" customHeight="false" outlineLevel="0" collapsed="false">
      <c r="A539" s="0" t="str">
        <f aca="false">IF(G539="2007","IPA 1",IF(G539="2008","IPA 1",IF(G539="2009","IPA 1",IF(G539="2010","IPA 1",IF(G539="2011","IPA 1",IF(G539="2012","IPA 1",IF(G539="2013","IPA 1",IF(G539="2014","IPA 2",IF(G539="2015","IPA 2",IF(G539="2016","IPA 2",IF(G539="2017","IPA 2",IF(G539="2018","IPA 2",IF(G539="2019","IPA 2",IF(G539="2020","IPA 2","IPA 3"))))))))))))))</f>
        <v>IPA 1</v>
      </c>
      <c r="D539" s="618" t="s">
        <v>8791</v>
      </c>
      <c r="G539" s="0" t="s">
        <v>8301</v>
      </c>
      <c r="H539" s="619" t="n">
        <v>40456.5416666667</v>
      </c>
      <c r="I539" s="619" t="n">
        <v>40457.5833333333</v>
      </c>
      <c r="J539" s="618" t="n">
        <v>43349</v>
      </c>
      <c r="K539" s="0" t="s">
        <v>7830</v>
      </c>
      <c r="L539" s="620" t="n">
        <v>12331.09</v>
      </c>
      <c r="M539" s="621" t="s">
        <v>8144</v>
      </c>
      <c r="N539" s="0" t="s">
        <v>8792</v>
      </c>
      <c r="O539" s="0" t="s">
        <v>4139</v>
      </c>
    </row>
    <row r="540" customFormat="false" ht="13.8" hidden="false" customHeight="false" outlineLevel="0" collapsed="false">
      <c r="A540" s="0" t="str">
        <f aca="false">IF(G540="2007","IPA 1",IF(G540="2008","IPA 1",IF(G540="2009","IPA 1",IF(G540="2010","IPA 1",IF(G540="2011","IPA 1",IF(G540="2012","IPA 1",IF(G540="2013","IPA 1",IF(G540="2014","IPA 2",IF(G540="2015","IPA 2",IF(G540="2016","IPA 2",IF(G540="2017","IPA 2",IF(G540="2018","IPA 2",IF(G540="2019","IPA 2",IF(G540="2020","IPA 2","IPA 3"))))))))))))))</f>
        <v>IPA 1</v>
      </c>
      <c r="D540" s="618" t="s">
        <v>8620</v>
      </c>
      <c r="G540" s="0" t="s">
        <v>8301</v>
      </c>
      <c r="H540" s="619" t="n">
        <v>40449.375</v>
      </c>
      <c r="I540" s="619" t="n">
        <v>40480.7083333333</v>
      </c>
      <c r="J540" s="618" t="n">
        <v>43440</v>
      </c>
      <c r="K540" s="0" t="s">
        <v>7856</v>
      </c>
      <c r="L540" s="620" t="n">
        <v>106.08</v>
      </c>
      <c r="M540" s="621" t="s">
        <v>8789</v>
      </c>
      <c r="O540" s="0" t="s">
        <v>7833</v>
      </c>
    </row>
    <row r="541" customFormat="false" ht="13.8" hidden="false" customHeight="false" outlineLevel="0" collapsed="false">
      <c r="A541" s="0" t="str">
        <f aca="false">IF(G541="2007","IPA 1",IF(G541="2008","IPA 1",IF(G541="2009","IPA 1",IF(G541="2010","IPA 1",IF(G541="2011","IPA 1",IF(G541="2012","IPA 1",IF(G541="2013","IPA 1",IF(G541="2014","IPA 2",IF(G541="2015","IPA 2",IF(G541="2016","IPA 2",IF(G541="2017","IPA 2",IF(G541="2018","IPA 2",IF(G541="2019","IPA 2",IF(G541="2020","IPA 2","IPA 3"))))))))))))))</f>
        <v>IPA 1</v>
      </c>
      <c r="D541" s="618" t="s">
        <v>8793</v>
      </c>
      <c r="G541" s="0" t="s">
        <v>8301</v>
      </c>
      <c r="H541" s="619" t="n">
        <v>40470.3541666667</v>
      </c>
      <c r="I541" s="619" t="n">
        <v>40472.7708333333</v>
      </c>
      <c r="J541" s="618" t="n">
        <v>43459</v>
      </c>
      <c r="K541" s="0" t="s">
        <v>7849</v>
      </c>
      <c r="L541" s="620" t="n">
        <v>5380.26</v>
      </c>
      <c r="M541" s="621" t="s">
        <v>27</v>
      </c>
      <c r="N541" s="0" t="s">
        <v>8105</v>
      </c>
      <c r="O541" s="0" t="s">
        <v>7502</v>
      </c>
    </row>
    <row r="542" customFormat="false" ht="13.8" hidden="false" customHeight="false" outlineLevel="0" collapsed="false">
      <c r="A542" s="0" t="str">
        <f aca="false">IF(G542="2007","IPA 1",IF(G542="2008","IPA 1",IF(G542="2009","IPA 1",IF(G542="2010","IPA 1",IF(G542="2011","IPA 1",IF(G542="2012","IPA 1",IF(G542="2013","IPA 1",IF(G542="2014","IPA 2",IF(G542="2015","IPA 2",IF(G542="2016","IPA 2",IF(G542="2017","IPA 2",IF(G542="2018","IPA 2",IF(G542="2019","IPA 2",IF(G542="2020","IPA 2","IPA 3"))))))))))))))</f>
        <v>IPA 1</v>
      </c>
      <c r="D542" s="618" t="s">
        <v>8579</v>
      </c>
      <c r="G542" s="0" t="s">
        <v>8301</v>
      </c>
      <c r="H542" s="619" t="n">
        <v>40455.375</v>
      </c>
      <c r="I542" s="619" t="n">
        <v>40480.7083333333</v>
      </c>
      <c r="J542" s="618" t="n">
        <v>43462</v>
      </c>
      <c r="K542" s="0" t="s">
        <v>7856</v>
      </c>
      <c r="L542" s="620" t="n">
        <v>2046.62</v>
      </c>
      <c r="M542" s="621" t="s">
        <v>8789</v>
      </c>
      <c r="N542" s="0" t="s">
        <v>28</v>
      </c>
      <c r="O542" s="0" t="s">
        <v>7833</v>
      </c>
    </row>
    <row r="543" customFormat="false" ht="13.8" hidden="false" customHeight="false" outlineLevel="0" collapsed="false">
      <c r="A543" s="0" t="str">
        <f aca="false">IF(G543="2007","IPA 1",IF(G543="2008","IPA 1",IF(G543="2009","IPA 1",IF(G543="2010","IPA 1",IF(G543="2011","IPA 1",IF(G543="2012","IPA 1",IF(G543="2013","IPA 1",IF(G543="2014","IPA 2",IF(G543="2015","IPA 2",IF(G543="2016","IPA 2",IF(G543="2017","IPA 2",IF(G543="2018","IPA 2",IF(G543="2019","IPA 2",IF(G543="2020","IPA 2","IPA 3"))))))))))))))</f>
        <v>IPA 1</v>
      </c>
      <c r="D543" s="618" t="s">
        <v>8794</v>
      </c>
      <c r="G543" s="0" t="s">
        <v>8301</v>
      </c>
      <c r="H543" s="619" t="n">
        <v>40490.375</v>
      </c>
      <c r="I543" s="619" t="n">
        <v>40492.7083333333</v>
      </c>
      <c r="J543" s="618" t="n">
        <v>43483</v>
      </c>
      <c r="K543" s="0" t="s">
        <v>7841</v>
      </c>
      <c r="L543" s="620" t="n">
        <v>4313.25</v>
      </c>
      <c r="M543" s="621" t="s">
        <v>27</v>
      </c>
      <c r="N543" s="0" t="s">
        <v>8795</v>
      </c>
      <c r="O543" s="0" t="s">
        <v>27</v>
      </c>
    </row>
    <row r="544" customFormat="false" ht="13.8" hidden="false" customHeight="false" outlineLevel="0" collapsed="false">
      <c r="A544" s="0" t="str">
        <f aca="false">IF(G544="2007","IPA 1",IF(G544="2008","IPA 1",IF(G544="2009","IPA 1",IF(G544="2010","IPA 1",IF(G544="2011","IPA 1",IF(G544="2012","IPA 1",IF(G544="2013","IPA 1",IF(G544="2014","IPA 2",IF(G544="2015","IPA 2",IF(G544="2016","IPA 2",IF(G544="2017","IPA 2",IF(G544="2018","IPA 2",IF(G544="2019","IPA 2",IF(G544="2020","IPA 2","IPA 3"))))))))))))))</f>
        <v>IPA 1</v>
      </c>
      <c r="D544" s="618" t="s">
        <v>8791</v>
      </c>
      <c r="G544" s="0" t="s">
        <v>8301</v>
      </c>
      <c r="H544" s="619" t="n">
        <v>40490.5416666667</v>
      </c>
      <c r="I544" s="619" t="n">
        <v>40491.5833333333</v>
      </c>
      <c r="J544" s="618" t="n">
        <v>43522</v>
      </c>
      <c r="K544" s="0" t="s">
        <v>7830</v>
      </c>
      <c r="L544" s="620" t="n">
        <v>12908.72</v>
      </c>
      <c r="M544" s="621" t="s">
        <v>8144</v>
      </c>
      <c r="N544" s="0" t="s">
        <v>8792</v>
      </c>
      <c r="O544" s="0" t="s">
        <v>7861</v>
      </c>
    </row>
    <row r="545" customFormat="false" ht="13.8" hidden="false" customHeight="false" outlineLevel="0" collapsed="false">
      <c r="A545" s="0" t="str">
        <f aca="false">IF(G545="2007","IPA 1",IF(G545="2008","IPA 1",IF(G545="2009","IPA 1",IF(G545="2010","IPA 1",IF(G545="2011","IPA 1",IF(G545="2012","IPA 1",IF(G545="2013","IPA 1",IF(G545="2014","IPA 2",IF(G545="2015","IPA 2",IF(G545="2016","IPA 2",IF(G545="2017","IPA 2",IF(G545="2018","IPA 2",IF(G545="2019","IPA 2",IF(G545="2020","IPA 2","IPA 3"))))))))))))))</f>
        <v>IPA 1</v>
      </c>
      <c r="D545" s="618" t="s">
        <v>8434</v>
      </c>
      <c r="G545" s="0" t="s">
        <v>8301</v>
      </c>
      <c r="H545" s="619" t="n">
        <v>40459.375</v>
      </c>
      <c r="I545" s="619" t="n">
        <v>40480.7083333333</v>
      </c>
      <c r="J545" s="618" t="n">
        <v>43557</v>
      </c>
      <c r="K545" s="0" t="s">
        <v>7856</v>
      </c>
      <c r="L545" s="620" t="n">
        <v>18233.4</v>
      </c>
      <c r="M545" s="621" t="s">
        <v>8789</v>
      </c>
      <c r="N545" s="0" t="s">
        <v>28</v>
      </c>
      <c r="O545" s="0" t="s">
        <v>7833</v>
      </c>
    </row>
    <row r="546" customFormat="false" ht="13.8" hidden="false" customHeight="false" outlineLevel="0" collapsed="false">
      <c r="A546" s="0" t="str">
        <f aca="false">IF(G546="2007","IPA 1",IF(G546="2008","IPA 1",IF(G546="2009","IPA 1",IF(G546="2010","IPA 1",IF(G546="2011","IPA 1",IF(G546="2012","IPA 1",IF(G546="2013","IPA 1",IF(G546="2014","IPA 2",IF(G546="2015","IPA 2",IF(G546="2016","IPA 2",IF(G546="2017","IPA 2",IF(G546="2018","IPA 2",IF(G546="2019","IPA 2",IF(G546="2020","IPA 2","IPA 3"))))))))))))))</f>
        <v>IPA 1</v>
      </c>
      <c r="D546" s="618" t="s">
        <v>8514</v>
      </c>
      <c r="G546" s="0" t="s">
        <v>8301</v>
      </c>
      <c r="H546" s="619" t="n">
        <v>40459.375</v>
      </c>
      <c r="I546" s="619" t="n">
        <v>40480.7083333333</v>
      </c>
      <c r="J546" s="618" t="n">
        <v>43569</v>
      </c>
      <c r="K546" s="0" t="s">
        <v>7856</v>
      </c>
      <c r="L546" s="620" t="n">
        <v>253.75</v>
      </c>
      <c r="M546" s="621" t="s">
        <v>8789</v>
      </c>
      <c r="O546" s="0" t="s">
        <v>7833</v>
      </c>
    </row>
    <row r="547" customFormat="false" ht="13.8" hidden="false" customHeight="false" outlineLevel="0" collapsed="false">
      <c r="A547" s="0" t="str">
        <f aca="false">IF(G547="2007","IPA 1",IF(G547="2008","IPA 1",IF(G547="2009","IPA 1",IF(G547="2010","IPA 1",IF(G547="2011","IPA 1",IF(G547="2012","IPA 1",IF(G547="2013","IPA 1",IF(G547="2014","IPA 2",IF(G547="2015","IPA 2",IF(G547="2016","IPA 2",IF(G547="2017","IPA 2",IF(G547="2018","IPA 2",IF(G547="2019","IPA 2",IF(G547="2020","IPA 2","IPA 3"))))))))))))))</f>
        <v>IPA 1</v>
      </c>
      <c r="D547" s="618" t="s">
        <v>8796</v>
      </c>
      <c r="G547" s="0" t="s">
        <v>8301</v>
      </c>
      <c r="H547" s="619" t="n">
        <v>40520.375</v>
      </c>
      <c r="I547" s="619" t="n">
        <v>40520.7083333333</v>
      </c>
      <c r="J547" s="618" t="n">
        <v>43624</v>
      </c>
      <c r="K547" s="0" t="s">
        <v>7830</v>
      </c>
      <c r="L547" s="620" t="n">
        <v>17236.56</v>
      </c>
      <c r="M547" s="621" t="s">
        <v>8158</v>
      </c>
      <c r="N547" s="0" t="s">
        <v>8797</v>
      </c>
      <c r="O547" s="0" t="s">
        <v>7514</v>
      </c>
    </row>
    <row r="548" customFormat="false" ht="13.8" hidden="false" customHeight="false" outlineLevel="0" collapsed="false">
      <c r="A548" s="0" t="str">
        <f aca="false">IF(G548="2007","IPA 1",IF(G548="2008","IPA 1",IF(G548="2009","IPA 1",IF(G548="2010","IPA 1",IF(G548="2011","IPA 1",IF(G548="2012","IPA 1",IF(G548="2013","IPA 1",IF(G548="2014","IPA 2",IF(G548="2015","IPA 2",IF(G548="2016","IPA 2",IF(G548="2017","IPA 2",IF(G548="2018","IPA 2",IF(G548="2019","IPA 2",IF(G548="2020","IPA 2","IPA 3"))))))))))))))</f>
        <v>IPA 1</v>
      </c>
      <c r="D548" s="618" t="s">
        <v>8696</v>
      </c>
      <c r="G548" s="0" t="s">
        <v>8301</v>
      </c>
      <c r="H548" s="619" t="n">
        <v>40470.375</v>
      </c>
      <c r="I548" s="619" t="n">
        <v>40512.7083333333</v>
      </c>
      <c r="J548" s="618" t="n">
        <v>43642</v>
      </c>
      <c r="K548" s="0" t="s">
        <v>7856</v>
      </c>
      <c r="L548" s="620" t="n">
        <v>3279.84</v>
      </c>
      <c r="M548" s="621" t="s">
        <v>8789</v>
      </c>
      <c r="O548" s="0" t="s">
        <v>7833</v>
      </c>
    </row>
    <row r="549" customFormat="false" ht="13.8" hidden="false" customHeight="false" outlineLevel="0" collapsed="false">
      <c r="A549" s="0" t="str">
        <f aca="false">IF(G549="2007","IPA 1",IF(G549="2008","IPA 1",IF(G549="2009","IPA 1",IF(G549="2010","IPA 1",IF(G549="2011","IPA 1",IF(G549="2012","IPA 1",IF(G549="2013","IPA 1",IF(G549="2014","IPA 2",IF(G549="2015","IPA 2",IF(G549="2016","IPA 2",IF(G549="2017","IPA 2",IF(G549="2018","IPA 2",IF(G549="2019","IPA 2",IF(G549="2020","IPA 2","IPA 3"))))))))))))))</f>
        <v>IPA 1</v>
      </c>
      <c r="D549" s="618" t="s">
        <v>8798</v>
      </c>
      <c r="G549" s="0" t="s">
        <v>8301</v>
      </c>
      <c r="H549" s="619" t="n">
        <v>40525.375</v>
      </c>
      <c r="I549" s="619" t="n">
        <v>40526.7291666667</v>
      </c>
      <c r="J549" s="618" t="n">
        <v>43657</v>
      </c>
      <c r="K549" s="0" t="s">
        <v>7830</v>
      </c>
      <c r="L549" s="620" t="n">
        <v>16741.74</v>
      </c>
      <c r="M549" s="621" t="s">
        <v>27</v>
      </c>
      <c r="N549" s="0" t="s">
        <v>8799</v>
      </c>
      <c r="O549" s="0" t="s">
        <v>27</v>
      </c>
    </row>
    <row r="550" customFormat="false" ht="13.8" hidden="false" customHeight="false" outlineLevel="0" collapsed="false">
      <c r="A550" s="0" t="str">
        <f aca="false">IF(G550="2007","IPA 1",IF(G550="2008","IPA 1",IF(G550="2009","IPA 1",IF(G550="2010","IPA 1",IF(G550="2011","IPA 1",IF(G550="2012","IPA 1",IF(G550="2013","IPA 1",IF(G550="2014","IPA 2",IF(G550="2015","IPA 2",IF(G550="2016","IPA 2",IF(G550="2017","IPA 2",IF(G550="2018","IPA 2",IF(G550="2019","IPA 2",IF(G550="2020","IPA 2","IPA 3"))))))))))))))</f>
        <v>IPA 1</v>
      </c>
      <c r="D550" s="618" t="s">
        <v>8800</v>
      </c>
      <c r="G550" s="0" t="s">
        <v>8351</v>
      </c>
      <c r="H550" s="619" t="n">
        <v>40617.375</v>
      </c>
      <c r="I550" s="619" t="n">
        <v>40619.7083333333</v>
      </c>
      <c r="J550" s="618" t="n">
        <v>43668</v>
      </c>
      <c r="K550" s="0" t="s">
        <v>7841</v>
      </c>
      <c r="L550" s="620" t="n">
        <v>2060.84</v>
      </c>
      <c r="M550" s="621" t="s">
        <v>27</v>
      </c>
      <c r="N550" s="0" t="s">
        <v>8472</v>
      </c>
      <c r="O550" s="0" t="s">
        <v>27</v>
      </c>
    </row>
    <row r="551" customFormat="false" ht="13.8" hidden="false" customHeight="false" outlineLevel="0" collapsed="false">
      <c r="A551" s="0" t="str">
        <f aca="false">IF(G551="2007","IPA 1",IF(G551="2008","IPA 1",IF(G551="2009","IPA 1",IF(G551="2010","IPA 1",IF(G551="2011","IPA 1",IF(G551="2012","IPA 1",IF(G551="2013","IPA 1",IF(G551="2014","IPA 2",IF(G551="2015","IPA 2",IF(G551="2016","IPA 2",IF(G551="2017","IPA 2",IF(G551="2018","IPA 2",IF(G551="2019","IPA 2",IF(G551="2020","IPA 2","IPA 3"))))))))))))))</f>
        <v>IPA 1</v>
      </c>
      <c r="D551" s="618" t="s">
        <v>8801</v>
      </c>
      <c r="G551" s="0" t="s">
        <v>8351</v>
      </c>
      <c r="H551" s="619" t="n">
        <v>40672.375</v>
      </c>
      <c r="I551" s="619" t="n">
        <v>40675.7083333333</v>
      </c>
      <c r="J551" s="618" t="n">
        <v>43669</v>
      </c>
      <c r="K551" s="0" t="s">
        <v>7841</v>
      </c>
      <c r="L551" s="620" t="n">
        <v>3875.32</v>
      </c>
      <c r="M551" s="621" t="s">
        <v>27</v>
      </c>
      <c r="N551" s="0" t="s">
        <v>7889</v>
      </c>
      <c r="O551" s="0" t="s">
        <v>27</v>
      </c>
    </row>
    <row r="552" customFormat="false" ht="13.8" hidden="false" customHeight="false" outlineLevel="0" collapsed="false">
      <c r="A552" s="0" t="str">
        <f aca="false">IF(G552="2007","IPA 1",IF(G552="2008","IPA 1",IF(G552="2009","IPA 1",IF(G552="2010","IPA 1",IF(G552="2011","IPA 1",IF(G552="2012","IPA 1",IF(G552="2013","IPA 1",IF(G552="2014","IPA 2",IF(G552="2015","IPA 2",IF(G552="2016","IPA 2",IF(G552="2017","IPA 2",IF(G552="2018","IPA 2",IF(G552="2019","IPA 2",IF(G552="2020","IPA 2","IPA 3"))))))))))))))</f>
        <v>IPA 1</v>
      </c>
      <c r="D552" s="618" t="s">
        <v>8802</v>
      </c>
      <c r="G552" s="0" t="s">
        <v>8351</v>
      </c>
      <c r="H552" s="619" t="n">
        <v>40575.375</v>
      </c>
      <c r="I552" s="619" t="n">
        <v>40578.5833333333</v>
      </c>
      <c r="J552" s="618" t="n">
        <v>43670</v>
      </c>
      <c r="K552" s="0" t="s">
        <v>7841</v>
      </c>
      <c r="L552" s="620" t="n">
        <v>2117.4</v>
      </c>
      <c r="M552" s="621" t="s">
        <v>27</v>
      </c>
      <c r="N552" s="0" t="s">
        <v>7889</v>
      </c>
      <c r="O552" s="0" t="s">
        <v>27</v>
      </c>
    </row>
    <row r="553" customFormat="false" ht="13.8" hidden="false" customHeight="false" outlineLevel="0" collapsed="false">
      <c r="A553" s="0" t="str">
        <f aca="false">IF(G553="2007","IPA 1",IF(G553="2008","IPA 1",IF(G553="2009","IPA 1",IF(G553="2010","IPA 1",IF(G553="2011","IPA 1",IF(G553="2012","IPA 1",IF(G553="2013","IPA 1",IF(G553="2014","IPA 2",IF(G553="2015","IPA 2",IF(G553="2016","IPA 2",IF(G553="2017","IPA 2",IF(G553="2018","IPA 2",IF(G553="2019","IPA 2",IF(G553="2020","IPA 2","IPA 3"))))))))))))))</f>
        <v>IPA 1</v>
      </c>
      <c r="D553" s="618" t="s">
        <v>8803</v>
      </c>
      <c r="G553" s="0" t="s">
        <v>8351</v>
      </c>
      <c r="H553" s="619" t="n">
        <v>40581.375</v>
      </c>
      <c r="I553" s="619" t="n">
        <v>40585.5416666667</v>
      </c>
      <c r="J553" s="618" t="n">
        <v>43671</v>
      </c>
      <c r="K553" s="0" t="s">
        <v>7849</v>
      </c>
      <c r="L553" s="620" t="n">
        <v>2323.43</v>
      </c>
      <c r="M553" s="621" t="s">
        <v>27</v>
      </c>
      <c r="N553" s="0" t="s">
        <v>8472</v>
      </c>
      <c r="O553" s="0" t="s">
        <v>7502</v>
      </c>
    </row>
    <row r="554" customFormat="false" ht="13.8" hidden="false" customHeight="false" outlineLevel="0" collapsed="false">
      <c r="A554" s="0" t="str">
        <f aca="false">IF(G554="2007","IPA 1",IF(G554="2008","IPA 1",IF(G554="2009","IPA 1",IF(G554="2010","IPA 1",IF(G554="2011","IPA 1",IF(G554="2012","IPA 1",IF(G554="2013","IPA 1",IF(G554="2014","IPA 2",IF(G554="2015","IPA 2",IF(G554="2016","IPA 2",IF(G554="2017","IPA 2",IF(G554="2018","IPA 2",IF(G554="2019","IPA 2",IF(G554="2020","IPA 2","IPA 3"))))))))))))))</f>
        <v>IPA 1</v>
      </c>
      <c r="D554" s="618" t="s">
        <v>8755</v>
      </c>
      <c r="G554" s="0" t="s">
        <v>8301</v>
      </c>
      <c r="H554" s="619" t="n">
        <v>40473.375</v>
      </c>
      <c r="I554" s="619" t="n">
        <v>40512.7083333333</v>
      </c>
      <c r="J554" s="618" t="n">
        <v>43694</v>
      </c>
      <c r="K554" s="0" t="s">
        <v>7856</v>
      </c>
      <c r="L554" s="620" t="n">
        <v>226.75</v>
      </c>
      <c r="M554" s="621" t="s">
        <v>8789</v>
      </c>
      <c r="O554" s="0" t="s">
        <v>7833</v>
      </c>
    </row>
    <row r="555" customFormat="false" ht="13.8" hidden="false" customHeight="false" outlineLevel="0" collapsed="false">
      <c r="A555" s="0" t="str">
        <f aca="false">IF(G555="2007","IPA 1",IF(G555="2008","IPA 1",IF(G555="2009","IPA 1",IF(G555="2010","IPA 1",IF(G555="2011","IPA 1",IF(G555="2012","IPA 1",IF(G555="2013","IPA 1",IF(G555="2014","IPA 2",IF(G555="2015","IPA 2",IF(G555="2016","IPA 2",IF(G555="2017","IPA 2",IF(G555="2018","IPA 2",IF(G555="2019","IPA 2",IF(G555="2020","IPA 2","IPA 3"))))))))))))))</f>
        <v>IPA 1</v>
      </c>
      <c r="D555" s="618" t="s">
        <v>8804</v>
      </c>
      <c r="G555" s="0" t="s">
        <v>8351</v>
      </c>
      <c r="H555" s="619" t="n">
        <v>40575.375</v>
      </c>
      <c r="I555" s="619" t="n">
        <v>40577.7291666667</v>
      </c>
      <c r="J555" s="618" t="n">
        <v>43753</v>
      </c>
      <c r="K555" s="0" t="s">
        <v>7830</v>
      </c>
      <c r="L555" s="620" t="n">
        <v>8163.81</v>
      </c>
      <c r="M555" s="621" t="s">
        <v>27</v>
      </c>
      <c r="N555" s="0" t="s">
        <v>8795</v>
      </c>
      <c r="O555" s="0" t="s">
        <v>27</v>
      </c>
    </row>
    <row r="556" customFormat="false" ht="13.8" hidden="false" customHeight="false" outlineLevel="0" collapsed="false">
      <c r="A556" s="0" t="str">
        <f aca="false">IF(G556="2007","IPA 1",IF(G556="2008","IPA 1",IF(G556="2009","IPA 1",IF(G556="2010","IPA 1",IF(G556="2011","IPA 1",IF(G556="2012","IPA 1",IF(G556="2013","IPA 1",IF(G556="2014","IPA 2",IF(G556="2015","IPA 2",IF(G556="2016","IPA 2",IF(G556="2017","IPA 2",IF(G556="2018","IPA 2",IF(G556="2019","IPA 2",IF(G556="2020","IPA 2","IPA 3"))))))))))))))</f>
        <v>IPA 1</v>
      </c>
      <c r="D556" s="618" t="s">
        <v>8805</v>
      </c>
      <c r="G556" s="0" t="s">
        <v>8301</v>
      </c>
      <c r="H556" s="619" t="n">
        <v>40532.3958333333</v>
      </c>
      <c r="I556" s="619" t="n">
        <v>40535.7083333333</v>
      </c>
      <c r="J556" s="618" t="n">
        <v>43758</v>
      </c>
      <c r="K556" s="0" t="s">
        <v>7841</v>
      </c>
      <c r="L556" s="620" t="n">
        <v>1841.4</v>
      </c>
      <c r="M556" s="621" t="s">
        <v>27</v>
      </c>
      <c r="N556" s="0" t="s">
        <v>8795</v>
      </c>
      <c r="O556" s="0" t="s">
        <v>27</v>
      </c>
    </row>
    <row r="557" customFormat="false" ht="13.8" hidden="false" customHeight="false" outlineLevel="0" collapsed="false">
      <c r="A557" s="0" t="str">
        <f aca="false">IF(G557="2007","IPA 1",IF(G557="2008","IPA 1",IF(G557="2009","IPA 1",IF(G557="2010","IPA 1",IF(G557="2011","IPA 1",IF(G557="2012","IPA 1",IF(G557="2013","IPA 1",IF(G557="2014","IPA 2",IF(G557="2015","IPA 2",IF(G557="2016","IPA 2",IF(G557="2017","IPA 2",IF(G557="2018","IPA 2",IF(G557="2019","IPA 2",IF(G557="2020","IPA 2","IPA 3"))))))))))))))</f>
        <v>IPA 1</v>
      </c>
      <c r="D557" s="618" t="s">
        <v>8806</v>
      </c>
      <c r="G557" s="0" t="s">
        <v>8301</v>
      </c>
      <c r="H557" s="619" t="n">
        <v>40526.375</v>
      </c>
      <c r="I557" s="619" t="n">
        <v>40527.5416666667</v>
      </c>
      <c r="J557" s="618" t="n">
        <v>43790</v>
      </c>
      <c r="K557" s="0" t="s">
        <v>7830</v>
      </c>
      <c r="L557" s="620" t="n">
        <v>20128.44</v>
      </c>
      <c r="M557" s="621" t="s">
        <v>8329</v>
      </c>
      <c r="N557" s="0" t="s">
        <v>8807</v>
      </c>
      <c r="O557" s="0" t="s">
        <v>7962</v>
      </c>
    </row>
    <row r="558" customFormat="false" ht="13.8" hidden="false" customHeight="false" outlineLevel="0" collapsed="false">
      <c r="A558" s="0" t="str">
        <f aca="false">IF(G558="2007","IPA 1",IF(G558="2008","IPA 1",IF(G558="2009","IPA 1",IF(G558="2010","IPA 1",IF(G558="2011","IPA 1",IF(G558="2012","IPA 1",IF(G558="2013","IPA 1",IF(G558="2014","IPA 2",IF(G558="2015","IPA 2",IF(G558="2016","IPA 2",IF(G558="2017","IPA 2",IF(G558="2018","IPA 2",IF(G558="2019","IPA 2",IF(G558="2020","IPA 2","IPA 3"))))))))))))))</f>
        <v>IPA 1</v>
      </c>
      <c r="D558" s="618" t="s">
        <v>8808</v>
      </c>
      <c r="G558" s="0" t="s">
        <v>8301</v>
      </c>
      <c r="H558" s="619" t="n">
        <v>40504.375</v>
      </c>
      <c r="I558" s="619" t="n">
        <v>40508.7083333333</v>
      </c>
      <c r="J558" s="618" t="n">
        <v>43804</v>
      </c>
      <c r="K558" s="0" t="s">
        <v>7849</v>
      </c>
      <c r="L558" s="620" t="n">
        <v>4261.27</v>
      </c>
      <c r="M558" s="621" t="s">
        <v>27</v>
      </c>
      <c r="N558" s="0" t="s">
        <v>8105</v>
      </c>
      <c r="O558" s="0" t="s">
        <v>7444</v>
      </c>
    </row>
    <row r="559" customFormat="false" ht="13.8" hidden="false" customHeight="false" outlineLevel="0" collapsed="false">
      <c r="A559" s="0" t="str">
        <f aca="false">IF(G559="2007","IPA 1",IF(G559="2008","IPA 1",IF(G559="2009","IPA 1",IF(G559="2010","IPA 1",IF(G559="2011","IPA 1",IF(G559="2012","IPA 1",IF(G559="2013","IPA 1",IF(G559="2014","IPA 2",IF(G559="2015","IPA 2",IF(G559="2016","IPA 2",IF(G559="2017","IPA 2",IF(G559="2018","IPA 2",IF(G559="2019","IPA 2",IF(G559="2020","IPA 2","IPA 3"))))))))))))))</f>
        <v>IPA 1</v>
      </c>
      <c r="D559" s="618" t="s">
        <v>8809</v>
      </c>
      <c r="G559" s="0" t="s">
        <v>8351</v>
      </c>
      <c r="H559" s="619" t="n">
        <v>40721.375</v>
      </c>
      <c r="I559" s="619" t="n">
        <v>40722.6875</v>
      </c>
      <c r="J559" s="618" t="n">
        <v>43831</v>
      </c>
      <c r="K559" s="0" t="s">
        <v>7830</v>
      </c>
      <c r="L559" s="620" t="n">
        <v>12446.4</v>
      </c>
      <c r="M559" s="621" t="s">
        <v>27</v>
      </c>
      <c r="N559" s="0" t="s">
        <v>8795</v>
      </c>
      <c r="O559" s="0" t="s">
        <v>27</v>
      </c>
    </row>
    <row r="560" customFormat="false" ht="13.8" hidden="false" customHeight="false" outlineLevel="0" collapsed="false">
      <c r="A560" s="0" t="str">
        <f aca="false">IF(G560="2007","IPA 1",IF(G560="2008","IPA 1",IF(G560="2009","IPA 1",IF(G560="2010","IPA 1",IF(G560="2011","IPA 1",IF(G560="2012","IPA 1",IF(G560="2013","IPA 1",IF(G560="2014","IPA 2",IF(G560="2015","IPA 2",IF(G560="2016","IPA 2",IF(G560="2017","IPA 2",IF(G560="2018","IPA 2",IF(G560="2019","IPA 2",IF(G560="2020","IPA 2","IPA 3"))))))))))))))</f>
        <v>IPA 1</v>
      </c>
      <c r="D560" s="618" t="s">
        <v>8810</v>
      </c>
      <c r="G560" s="0" t="s">
        <v>8351</v>
      </c>
      <c r="H560" s="619" t="n">
        <v>40567.375</v>
      </c>
      <c r="I560" s="619" t="n">
        <v>40571.7083333333</v>
      </c>
      <c r="J560" s="618" t="n">
        <v>43862</v>
      </c>
      <c r="K560" s="0" t="s">
        <v>7841</v>
      </c>
      <c r="L560" s="620" t="n">
        <v>4757.47</v>
      </c>
      <c r="M560" s="621" t="s">
        <v>27</v>
      </c>
      <c r="N560" s="0" t="s">
        <v>7889</v>
      </c>
      <c r="O560" s="0" t="s">
        <v>27</v>
      </c>
    </row>
    <row r="561" customFormat="false" ht="13.8" hidden="false" customHeight="false" outlineLevel="0" collapsed="false">
      <c r="A561" s="0" t="str">
        <f aca="false">IF(G561="2007","IPA 1",IF(G561="2008","IPA 1",IF(G561="2009","IPA 1",IF(G561="2010","IPA 1",IF(G561="2011","IPA 1",IF(G561="2012","IPA 1",IF(G561="2013","IPA 1",IF(G561="2014","IPA 2",IF(G561="2015","IPA 2",IF(G561="2016","IPA 2",IF(G561="2017","IPA 2",IF(G561="2018","IPA 2",IF(G561="2019","IPA 2",IF(G561="2020","IPA 2","IPA 3"))))))))))))))</f>
        <v>IPA 1</v>
      </c>
      <c r="D561" s="618" t="s">
        <v>8811</v>
      </c>
      <c r="G561" s="0" t="s">
        <v>8351</v>
      </c>
      <c r="H561" s="619" t="n">
        <v>40616.375</v>
      </c>
      <c r="I561" s="619" t="n">
        <v>40620.5833333333</v>
      </c>
      <c r="J561" s="618" t="n">
        <v>43864</v>
      </c>
      <c r="K561" s="0" t="s">
        <v>7841</v>
      </c>
      <c r="L561" s="620" t="n">
        <v>4506.1</v>
      </c>
      <c r="M561" s="621" t="s">
        <v>27</v>
      </c>
      <c r="N561" s="0" t="s">
        <v>7889</v>
      </c>
      <c r="O561" s="0" t="s">
        <v>27</v>
      </c>
    </row>
    <row r="562" customFormat="false" ht="13.8" hidden="false" customHeight="false" outlineLevel="0" collapsed="false">
      <c r="A562" s="0" t="str">
        <f aca="false">IF(G562="2007","IPA 1",IF(G562="2008","IPA 1",IF(G562="2009","IPA 1",IF(G562="2010","IPA 1",IF(G562="2011","IPA 1",IF(G562="2012","IPA 1",IF(G562="2013","IPA 1",IF(G562="2014","IPA 2",IF(G562="2015","IPA 2",IF(G562="2016","IPA 2",IF(G562="2017","IPA 2",IF(G562="2018","IPA 2",IF(G562="2019","IPA 2",IF(G562="2020","IPA 2","IPA 3"))))))))))))))</f>
        <v>IPA 1</v>
      </c>
      <c r="D562" s="618" t="s">
        <v>8812</v>
      </c>
      <c r="G562" s="0" t="s">
        <v>8351</v>
      </c>
      <c r="H562" s="619" t="n">
        <v>40623.375</v>
      </c>
      <c r="I562" s="619" t="n">
        <v>40623.7083333333</v>
      </c>
      <c r="J562" s="618" t="n">
        <v>43865</v>
      </c>
      <c r="K562" s="0" t="s">
        <v>7830</v>
      </c>
      <c r="L562" s="620" t="n">
        <v>18408.88</v>
      </c>
      <c r="M562" s="621" t="s">
        <v>8144</v>
      </c>
      <c r="N562" s="0" t="s">
        <v>8813</v>
      </c>
      <c r="O562" s="0" t="s">
        <v>8096</v>
      </c>
    </row>
    <row r="563" customFormat="false" ht="13.8" hidden="false" customHeight="false" outlineLevel="0" collapsed="false">
      <c r="A563" s="0" t="str">
        <f aca="false">IF(G563="2007","IPA 1",IF(G563="2008","IPA 1",IF(G563="2009","IPA 1",IF(G563="2010","IPA 1",IF(G563="2011","IPA 1",IF(G563="2012","IPA 1",IF(G563="2013","IPA 1",IF(G563="2014","IPA 2",IF(G563="2015","IPA 2",IF(G563="2016","IPA 2",IF(G563="2017","IPA 2",IF(G563="2018","IPA 2",IF(G563="2019","IPA 2",IF(G563="2020","IPA 2","IPA 3"))))))))))))))</f>
        <v>IPA 1</v>
      </c>
      <c r="D563" s="618" t="s">
        <v>8814</v>
      </c>
      <c r="G563" s="0" t="s">
        <v>8351</v>
      </c>
      <c r="H563" s="619" t="n">
        <v>40581.375</v>
      </c>
      <c r="I563" s="619" t="n">
        <v>40585.7083333333</v>
      </c>
      <c r="J563" s="618" t="n">
        <v>43873</v>
      </c>
      <c r="K563" s="0" t="s">
        <v>7841</v>
      </c>
      <c r="L563" s="620" t="n">
        <v>4583.46</v>
      </c>
      <c r="M563" s="621" t="s">
        <v>27</v>
      </c>
      <c r="N563" s="0" t="s">
        <v>7889</v>
      </c>
      <c r="O563" s="0" t="s">
        <v>27</v>
      </c>
    </row>
    <row r="564" customFormat="false" ht="13.8" hidden="false" customHeight="false" outlineLevel="0" collapsed="false">
      <c r="A564" s="0" t="str">
        <f aca="false">IF(G564="2007","IPA 1",IF(G564="2008","IPA 1",IF(G564="2009","IPA 1",IF(G564="2010","IPA 1",IF(G564="2011","IPA 1",IF(G564="2012","IPA 1",IF(G564="2013","IPA 1",IF(G564="2014","IPA 2",IF(G564="2015","IPA 2",IF(G564="2016","IPA 2",IF(G564="2017","IPA 2",IF(G564="2018","IPA 2",IF(G564="2019","IPA 2",IF(G564="2020","IPA 2","IPA 3"))))))))))))))</f>
        <v>IPA 1</v>
      </c>
      <c r="D564" s="618" t="s">
        <v>8815</v>
      </c>
      <c r="G564" s="0" t="s">
        <v>8301</v>
      </c>
      <c r="H564" s="619" t="n">
        <v>40526.3958333333</v>
      </c>
      <c r="I564" s="619" t="n">
        <v>40527.5416666667</v>
      </c>
      <c r="J564" s="618" t="n">
        <v>43893</v>
      </c>
      <c r="K564" s="0" t="s">
        <v>7849</v>
      </c>
      <c r="L564" s="620" t="n">
        <v>2940.12</v>
      </c>
      <c r="M564" s="621" t="s">
        <v>27</v>
      </c>
      <c r="N564" s="0" t="s">
        <v>8242</v>
      </c>
      <c r="O564" s="0" t="s">
        <v>7851</v>
      </c>
    </row>
    <row r="565" customFormat="false" ht="13.8" hidden="false" customHeight="false" outlineLevel="0" collapsed="false">
      <c r="A565" s="0" t="str">
        <f aca="false">IF(G565="2007","IPA 1",IF(G565="2008","IPA 1",IF(G565="2009","IPA 1",IF(G565="2010","IPA 1",IF(G565="2011","IPA 1",IF(G565="2012","IPA 1",IF(G565="2013","IPA 1",IF(G565="2014","IPA 2",IF(G565="2015","IPA 2",IF(G565="2016","IPA 2",IF(G565="2017","IPA 2",IF(G565="2018","IPA 2",IF(G565="2019","IPA 2",IF(G565="2020","IPA 2","IPA 3"))))))))))))))</f>
        <v>IPA 1</v>
      </c>
      <c r="D565" s="618" t="s">
        <v>8816</v>
      </c>
      <c r="G565" s="0" t="s">
        <v>8351</v>
      </c>
      <c r="H565" s="619" t="n">
        <v>40738.375</v>
      </c>
      <c r="I565" s="619" t="n">
        <v>40739.7083333333</v>
      </c>
      <c r="J565" s="618" t="n">
        <v>43925</v>
      </c>
      <c r="K565" s="0" t="s">
        <v>7830</v>
      </c>
      <c r="L565" s="620" t="n">
        <v>55180.38</v>
      </c>
      <c r="M565" s="621" t="s">
        <v>8817</v>
      </c>
      <c r="O565" s="0" t="s">
        <v>7514</v>
      </c>
    </row>
    <row r="566" customFormat="false" ht="13.8" hidden="false" customHeight="false" outlineLevel="0" collapsed="false">
      <c r="A566" s="0" t="str">
        <f aca="false">IF(G566="2007","IPA 1",IF(G566="2008","IPA 1",IF(G566="2009","IPA 1",IF(G566="2010","IPA 1",IF(G566="2011","IPA 1",IF(G566="2012","IPA 1",IF(G566="2013","IPA 1",IF(G566="2014","IPA 2",IF(G566="2015","IPA 2",IF(G566="2016","IPA 2",IF(G566="2017","IPA 2",IF(G566="2018","IPA 2",IF(G566="2019","IPA 2",IF(G566="2020","IPA 2","IPA 3"))))))))))))))</f>
        <v>IPA 1</v>
      </c>
      <c r="D566" s="618" t="s">
        <v>8818</v>
      </c>
      <c r="G566" s="0" t="s">
        <v>8351</v>
      </c>
      <c r="H566" s="619" t="n">
        <v>40708.375</v>
      </c>
      <c r="I566" s="619" t="n">
        <v>40709.7083333333</v>
      </c>
      <c r="J566" s="618" t="n">
        <v>43951</v>
      </c>
      <c r="K566" s="0" t="s">
        <v>7830</v>
      </c>
      <c r="L566" s="620" t="n">
        <v>31467.99</v>
      </c>
      <c r="M566" s="621" t="s">
        <v>8144</v>
      </c>
      <c r="N566" s="0" t="s">
        <v>8819</v>
      </c>
      <c r="O566" s="0" t="s">
        <v>7514</v>
      </c>
    </row>
    <row r="567" customFormat="false" ht="13.8" hidden="false" customHeight="false" outlineLevel="0" collapsed="false">
      <c r="A567" s="0" t="str">
        <f aca="false">IF(G567="2007","IPA 1",IF(G567="2008","IPA 1",IF(G567="2009","IPA 1",IF(G567="2010","IPA 1",IF(G567="2011","IPA 1",IF(G567="2012","IPA 1",IF(G567="2013","IPA 1",IF(G567="2014","IPA 2",IF(G567="2015","IPA 2",IF(G567="2016","IPA 2",IF(G567="2017","IPA 2",IF(G567="2018","IPA 2",IF(G567="2019","IPA 2",IF(G567="2020","IPA 2","IPA 3"))))))))))))))</f>
        <v>IPA 1</v>
      </c>
      <c r="D567" s="618" t="s">
        <v>8820</v>
      </c>
      <c r="G567" s="0" t="s">
        <v>8351</v>
      </c>
      <c r="H567" s="619" t="n">
        <v>40575.375</v>
      </c>
      <c r="I567" s="619" t="n">
        <v>40577.7083333333</v>
      </c>
      <c r="J567" s="618" t="n">
        <v>43976</v>
      </c>
      <c r="K567" s="0" t="s">
        <v>7849</v>
      </c>
      <c r="L567" s="620" t="n">
        <v>2668.6</v>
      </c>
      <c r="M567" s="621" t="s">
        <v>27</v>
      </c>
      <c r="N567" s="0" t="s">
        <v>8821</v>
      </c>
      <c r="O567" s="0" t="s">
        <v>7851</v>
      </c>
    </row>
    <row r="568" customFormat="false" ht="13.8" hidden="false" customHeight="false" outlineLevel="0" collapsed="false">
      <c r="A568" s="0" t="str">
        <f aca="false">IF(G568="2007","IPA 1",IF(G568="2008","IPA 1",IF(G568="2009","IPA 1",IF(G568="2010","IPA 1",IF(G568="2011","IPA 1",IF(G568="2012","IPA 1",IF(G568="2013","IPA 1",IF(G568="2014","IPA 2",IF(G568="2015","IPA 2",IF(G568="2016","IPA 2",IF(G568="2017","IPA 2",IF(G568="2018","IPA 2",IF(G568="2019","IPA 2",IF(G568="2020","IPA 2","IPA 3"))))))))))))))</f>
        <v>IPA 1</v>
      </c>
      <c r="D568" s="618" t="s">
        <v>8746</v>
      </c>
      <c r="G568" s="0" t="s">
        <v>8351</v>
      </c>
      <c r="H568" s="619" t="n">
        <v>40544.375</v>
      </c>
      <c r="I568" s="619" t="n">
        <v>40653.7083333333</v>
      </c>
      <c r="J568" s="618" t="n">
        <v>43981</v>
      </c>
      <c r="K568" s="0" t="s">
        <v>7856</v>
      </c>
      <c r="L568" s="620" t="n">
        <v>54019.92</v>
      </c>
      <c r="M568" s="621" t="s">
        <v>8789</v>
      </c>
      <c r="O568" s="0" t="s">
        <v>7833</v>
      </c>
    </row>
    <row r="569" customFormat="false" ht="13.8" hidden="false" customHeight="false" outlineLevel="0" collapsed="false">
      <c r="A569" s="0" t="str">
        <f aca="false">IF(G569="2007","IPA 1",IF(G569="2008","IPA 1",IF(G569="2009","IPA 1",IF(G569="2010","IPA 1",IF(G569="2011","IPA 1",IF(G569="2012","IPA 1",IF(G569="2013","IPA 1",IF(G569="2014","IPA 2",IF(G569="2015","IPA 2",IF(G569="2016","IPA 2",IF(G569="2017","IPA 2",IF(G569="2018","IPA 2",IF(G569="2019","IPA 2",IF(G569="2020","IPA 2","IPA 3"))))))))))))))</f>
        <v>IPA 1</v>
      </c>
      <c r="D569" s="618" t="s">
        <v>8620</v>
      </c>
      <c r="G569" s="0" t="s">
        <v>8301</v>
      </c>
      <c r="H569" s="619" t="n">
        <v>40501.375</v>
      </c>
      <c r="I569" s="619" t="n">
        <v>40543.7083333333</v>
      </c>
      <c r="J569" s="618" t="n">
        <v>43999</v>
      </c>
      <c r="K569" s="0" t="s">
        <v>7856</v>
      </c>
      <c r="L569" s="620" t="n">
        <v>106.05</v>
      </c>
      <c r="M569" s="621" t="s">
        <v>8789</v>
      </c>
      <c r="O569" s="0" t="s">
        <v>7833</v>
      </c>
    </row>
    <row r="570" customFormat="false" ht="13.8" hidden="false" customHeight="false" outlineLevel="0" collapsed="false">
      <c r="A570" s="0" t="str">
        <f aca="false">IF(G570="2007","IPA 1",IF(G570="2008","IPA 1",IF(G570="2009","IPA 1",IF(G570="2010","IPA 1",IF(G570="2011","IPA 1",IF(G570="2012","IPA 1",IF(G570="2013","IPA 1",IF(G570="2014","IPA 2",IF(G570="2015","IPA 2",IF(G570="2016","IPA 2",IF(G570="2017","IPA 2",IF(G570="2018","IPA 2",IF(G570="2019","IPA 2",IF(G570="2020","IPA 2","IPA 3"))))))))))))))</f>
        <v>IPA 1</v>
      </c>
      <c r="D570" s="618" t="s">
        <v>7936</v>
      </c>
      <c r="G570" s="0" t="s">
        <v>8301</v>
      </c>
      <c r="H570" s="619" t="n">
        <v>40501.375</v>
      </c>
      <c r="I570" s="619" t="n">
        <v>40543.7083333333</v>
      </c>
      <c r="J570" s="618" t="n">
        <v>44001</v>
      </c>
      <c r="K570" s="0" t="s">
        <v>7856</v>
      </c>
      <c r="L570" s="620" t="n">
        <v>966.05</v>
      </c>
      <c r="M570" s="621" t="s">
        <v>8789</v>
      </c>
      <c r="N570" s="0" t="s">
        <v>28</v>
      </c>
      <c r="O570" s="0" t="s">
        <v>7833</v>
      </c>
    </row>
    <row r="571" customFormat="false" ht="13.8" hidden="false" customHeight="false" outlineLevel="0" collapsed="false">
      <c r="A571" s="0" t="str">
        <f aca="false">IF(G571="2007","IPA 1",IF(G571="2008","IPA 1",IF(G571="2009","IPA 1",IF(G571="2010","IPA 1",IF(G571="2011","IPA 1",IF(G571="2012","IPA 1",IF(G571="2013","IPA 1",IF(G571="2014","IPA 2",IF(G571="2015","IPA 2",IF(G571="2016","IPA 2",IF(G571="2017","IPA 2",IF(G571="2018","IPA 2",IF(G571="2019","IPA 2",IF(G571="2020","IPA 2","IPA 3"))))))))))))))</f>
        <v>IPA 1</v>
      </c>
      <c r="D571" s="618" t="s">
        <v>8822</v>
      </c>
      <c r="G571" s="0" t="s">
        <v>8351</v>
      </c>
      <c r="H571" s="619" t="n">
        <v>40583.375</v>
      </c>
      <c r="I571" s="619" t="n">
        <v>40585.7083333333</v>
      </c>
      <c r="J571" s="618" t="n">
        <v>44021</v>
      </c>
      <c r="K571" s="0" t="s">
        <v>7830</v>
      </c>
      <c r="L571" s="620" t="n">
        <v>33629.98</v>
      </c>
      <c r="M571" s="621" t="s">
        <v>8144</v>
      </c>
      <c r="N571" s="0" t="s">
        <v>8823</v>
      </c>
      <c r="O571" s="0" t="s">
        <v>7514</v>
      </c>
    </row>
    <row r="572" customFormat="false" ht="13.8" hidden="false" customHeight="false" outlineLevel="0" collapsed="false">
      <c r="A572" s="0" t="str">
        <f aca="false">IF(G572="2007","IPA 1",IF(G572="2008","IPA 1",IF(G572="2009","IPA 1",IF(G572="2010","IPA 1",IF(G572="2011","IPA 1",IF(G572="2012","IPA 1",IF(G572="2013","IPA 1",IF(G572="2014","IPA 2",IF(G572="2015","IPA 2",IF(G572="2016","IPA 2",IF(G572="2017","IPA 2",IF(G572="2018","IPA 2",IF(G572="2019","IPA 2",IF(G572="2020","IPA 2","IPA 3"))))))))))))))</f>
        <v>IPA 1</v>
      </c>
      <c r="D572" s="618" t="s">
        <v>8824</v>
      </c>
      <c r="G572" s="0" t="s">
        <v>8351</v>
      </c>
      <c r="H572" s="619" t="n">
        <v>40561.375</v>
      </c>
      <c r="I572" s="619" t="n">
        <v>40564.5208333333</v>
      </c>
      <c r="J572" s="618" t="n">
        <v>44031</v>
      </c>
      <c r="K572" s="0" t="s">
        <v>7830</v>
      </c>
      <c r="L572" s="620" t="n">
        <v>35080.64</v>
      </c>
      <c r="M572" s="621" t="s">
        <v>8352</v>
      </c>
      <c r="O572" s="0" t="s">
        <v>7514</v>
      </c>
    </row>
    <row r="573" customFormat="false" ht="13.8" hidden="false" customHeight="false" outlineLevel="0" collapsed="false">
      <c r="A573" s="0" t="str">
        <f aca="false">IF(G573="2007","IPA 1",IF(G573="2008","IPA 1",IF(G573="2009","IPA 1",IF(G573="2010","IPA 1",IF(G573="2011","IPA 1",IF(G573="2012","IPA 1",IF(G573="2013","IPA 1",IF(G573="2014","IPA 2",IF(G573="2015","IPA 2",IF(G573="2016","IPA 2",IF(G573="2017","IPA 2",IF(G573="2018","IPA 2",IF(G573="2019","IPA 2",IF(G573="2020","IPA 2","IPA 3"))))))))))))))</f>
        <v>IPA 1</v>
      </c>
      <c r="D573" s="618" t="s">
        <v>8825</v>
      </c>
      <c r="G573" s="0" t="s">
        <v>8351</v>
      </c>
      <c r="H573" s="619" t="n">
        <v>40575.375</v>
      </c>
      <c r="I573" s="619" t="n">
        <v>40578.5</v>
      </c>
      <c r="J573" s="618" t="n">
        <v>44033</v>
      </c>
      <c r="K573" s="0" t="s">
        <v>7830</v>
      </c>
      <c r="L573" s="620" t="n">
        <v>40000.53</v>
      </c>
      <c r="M573" s="621" t="s">
        <v>8352</v>
      </c>
      <c r="O573" s="0" t="s">
        <v>7514</v>
      </c>
    </row>
    <row r="574" customFormat="false" ht="13.8" hidden="false" customHeight="false" outlineLevel="0" collapsed="false">
      <c r="A574" s="0" t="str">
        <f aca="false">IF(G574="2007","IPA 1",IF(G574="2008","IPA 1",IF(G574="2009","IPA 1",IF(G574="2010","IPA 1",IF(G574="2011","IPA 1",IF(G574="2012","IPA 1",IF(G574="2013","IPA 1",IF(G574="2014","IPA 2",IF(G574="2015","IPA 2",IF(G574="2016","IPA 2",IF(G574="2017","IPA 2",IF(G574="2018","IPA 2",IF(G574="2019","IPA 2",IF(G574="2020","IPA 2","IPA 3"))))))))))))))</f>
        <v>IPA 1</v>
      </c>
      <c r="D574" s="618" t="s">
        <v>8826</v>
      </c>
      <c r="G574" s="0" t="s">
        <v>8351</v>
      </c>
      <c r="H574" s="619" t="n">
        <v>40617.375</v>
      </c>
      <c r="I574" s="619" t="n">
        <v>40618.7083333333</v>
      </c>
      <c r="J574" s="618" t="n">
        <v>44119</v>
      </c>
      <c r="K574" s="0" t="s">
        <v>7830</v>
      </c>
      <c r="L574" s="620" t="n">
        <v>62197.98</v>
      </c>
      <c r="M574" s="621" t="s">
        <v>8827</v>
      </c>
      <c r="N574" s="0" t="s">
        <v>8828</v>
      </c>
      <c r="O574" s="0" t="s">
        <v>7514</v>
      </c>
    </row>
    <row r="575" customFormat="false" ht="13.8" hidden="false" customHeight="false" outlineLevel="0" collapsed="false">
      <c r="A575" s="0" t="str">
        <f aca="false">IF(G575="2007","IPA 1",IF(G575="2008","IPA 1",IF(G575="2009","IPA 1",IF(G575="2010","IPA 1",IF(G575="2011","IPA 1",IF(G575="2012","IPA 1",IF(G575="2013","IPA 1",IF(G575="2014","IPA 2",IF(G575="2015","IPA 2",IF(G575="2016","IPA 2",IF(G575="2017","IPA 2",IF(G575="2018","IPA 2",IF(G575="2019","IPA 2",IF(G575="2020","IPA 2","IPA 3"))))))))))))))</f>
        <v>IPA 1</v>
      </c>
      <c r="D575" s="618" t="s">
        <v>8829</v>
      </c>
      <c r="G575" s="0" t="s">
        <v>8351</v>
      </c>
      <c r="H575" s="619" t="n">
        <v>40596.375</v>
      </c>
      <c r="I575" s="619" t="n">
        <v>40599.5416666667</v>
      </c>
      <c r="J575" s="618" t="n">
        <v>44141</v>
      </c>
      <c r="K575" s="0" t="s">
        <v>7830</v>
      </c>
      <c r="L575" s="620" t="n">
        <v>37915.12</v>
      </c>
      <c r="M575" s="621" t="s">
        <v>8352</v>
      </c>
      <c r="O575" s="0" t="s">
        <v>7514</v>
      </c>
    </row>
    <row r="576" customFormat="false" ht="13.8" hidden="false" customHeight="false" outlineLevel="0" collapsed="false">
      <c r="A576" s="0" t="str">
        <f aca="false">IF(G576="2007","IPA 1",IF(G576="2008","IPA 1",IF(G576="2009","IPA 1",IF(G576="2010","IPA 1",IF(G576="2011","IPA 1",IF(G576="2012","IPA 1",IF(G576="2013","IPA 1",IF(G576="2014","IPA 2",IF(G576="2015","IPA 2",IF(G576="2016","IPA 2",IF(G576="2017","IPA 2",IF(G576="2018","IPA 2",IF(G576="2019","IPA 2",IF(G576="2020","IPA 2","IPA 3"))))))))))))))</f>
        <v>IPA 1</v>
      </c>
      <c r="D576" s="618" t="s">
        <v>8830</v>
      </c>
      <c r="G576" s="0" t="s">
        <v>8351</v>
      </c>
      <c r="H576" s="619" t="n">
        <v>40603.375</v>
      </c>
      <c r="I576" s="619" t="n">
        <v>40606.5208333333</v>
      </c>
      <c r="J576" s="618" t="n">
        <v>44146</v>
      </c>
      <c r="K576" s="0" t="s">
        <v>7830</v>
      </c>
      <c r="L576" s="620" t="n">
        <v>45260.31</v>
      </c>
      <c r="M576" s="621" t="s">
        <v>8352</v>
      </c>
      <c r="O576" s="0" t="s">
        <v>7514</v>
      </c>
    </row>
    <row r="577" customFormat="false" ht="13.8" hidden="false" customHeight="false" outlineLevel="0" collapsed="false">
      <c r="A577" s="0" t="str">
        <f aca="false">IF(G577="2007","IPA 1",IF(G577="2008","IPA 1",IF(G577="2009","IPA 1",IF(G577="2010","IPA 1",IF(G577="2011","IPA 1",IF(G577="2012","IPA 1",IF(G577="2013","IPA 1",IF(G577="2014","IPA 2",IF(G577="2015","IPA 2",IF(G577="2016","IPA 2",IF(G577="2017","IPA 2",IF(G577="2018","IPA 2",IF(G577="2019","IPA 2",IF(G577="2020","IPA 2","IPA 3"))))))))))))))</f>
        <v>IPA 1</v>
      </c>
      <c r="D577" s="618" t="s">
        <v>8831</v>
      </c>
      <c r="G577" s="0" t="s">
        <v>8351</v>
      </c>
      <c r="H577" s="619" t="n">
        <v>40563.375</v>
      </c>
      <c r="I577" s="619" t="n">
        <v>40563.71875</v>
      </c>
      <c r="J577" s="618" t="n">
        <v>44183</v>
      </c>
      <c r="K577" s="0" t="s">
        <v>7830</v>
      </c>
      <c r="L577" s="620" t="n">
        <v>9047.51</v>
      </c>
      <c r="M577" s="621" t="s">
        <v>27</v>
      </c>
      <c r="N577" s="0" t="s">
        <v>7969</v>
      </c>
      <c r="O577" s="0" t="s">
        <v>27</v>
      </c>
    </row>
    <row r="578" customFormat="false" ht="13.8" hidden="false" customHeight="false" outlineLevel="0" collapsed="false">
      <c r="A578" s="0" t="str">
        <f aca="false">IF(G578="2007","IPA 1",IF(G578="2008","IPA 1",IF(G578="2009","IPA 1",IF(G578="2010","IPA 1",IF(G578="2011","IPA 1",IF(G578="2012","IPA 1",IF(G578="2013","IPA 1",IF(G578="2014","IPA 2",IF(G578="2015","IPA 2",IF(G578="2016","IPA 2",IF(G578="2017","IPA 2",IF(G578="2018","IPA 2",IF(G578="2019","IPA 2",IF(G578="2020","IPA 2","IPA 3"))))))))))))))</f>
        <v>IPA 1</v>
      </c>
      <c r="D578" s="618" t="s">
        <v>8416</v>
      </c>
      <c r="G578" s="0" t="s">
        <v>8301</v>
      </c>
      <c r="H578" s="619" t="n">
        <v>40532.375</v>
      </c>
      <c r="I578" s="619" t="n">
        <v>40574.7083333333</v>
      </c>
      <c r="J578" s="618" t="n">
        <v>44223</v>
      </c>
      <c r="K578" s="0" t="s">
        <v>7856</v>
      </c>
      <c r="L578" s="620" t="n">
        <v>108</v>
      </c>
      <c r="M578" s="621" t="s">
        <v>8789</v>
      </c>
      <c r="O578" s="0" t="s">
        <v>7833</v>
      </c>
    </row>
    <row r="579" customFormat="false" ht="13.8" hidden="false" customHeight="false" outlineLevel="0" collapsed="false">
      <c r="A579" s="0" t="str">
        <f aca="false">IF(G579="2007","IPA 1",IF(G579="2008","IPA 1",IF(G579="2009","IPA 1",IF(G579="2010","IPA 1",IF(G579="2011","IPA 1",IF(G579="2012","IPA 1",IF(G579="2013","IPA 1",IF(G579="2014","IPA 2",IF(G579="2015","IPA 2",IF(G579="2016","IPA 2",IF(G579="2017","IPA 2",IF(G579="2018","IPA 2",IF(G579="2019","IPA 2",IF(G579="2020","IPA 2","IPA 3"))))))))))))))</f>
        <v>IPA 1</v>
      </c>
      <c r="D579" s="618" t="s">
        <v>8832</v>
      </c>
      <c r="G579" s="0" t="s">
        <v>8351</v>
      </c>
      <c r="H579" s="619" t="n">
        <v>40605.375</v>
      </c>
      <c r="I579" s="619" t="n">
        <v>40605.7083333333</v>
      </c>
      <c r="J579" s="618" t="n">
        <v>44227</v>
      </c>
      <c r="K579" s="0" t="s">
        <v>7830</v>
      </c>
      <c r="L579" s="620" t="n">
        <v>37398.68</v>
      </c>
      <c r="M579" s="621" t="s">
        <v>8158</v>
      </c>
      <c r="N579" s="0" t="s">
        <v>8833</v>
      </c>
      <c r="O579" s="0" t="s">
        <v>7514</v>
      </c>
    </row>
    <row r="580" customFormat="false" ht="13.8" hidden="false" customHeight="false" outlineLevel="0" collapsed="false">
      <c r="A580" s="0" t="str">
        <f aca="false">IF(G580="2007","IPA 1",IF(G580="2008","IPA 1",IF(G580="2009","IPA 1",IF(G580="2010","IPA 1",IF(G580="2011","IPA 1",IF(G580="2012","IPA 1",IF(G580="2013","IPA 1",IF(G580="2014","IPA 2",IF(G580="2015","IPA 2",IF(G580="2016","IPA 2",IF(G580="2017","IPA 2",IF(G580="2018","IPA 2",IF(G580="2019","IPA 2",IF(G580="2020","IPA 2","IPA 3"))))))))))))))</f>
        <v>IPA 1</v>
      </c>
      <c r="D580" s="618" t="s">
        <v>8834</v>
      </c>
      <c r="G580" s="0" t="s">
        <v>8351</v>
      </c>
      <c r="H580" s="619" t="n">
        <v>40841.375</v>
      </c>
      <c r="I580" s="619" t="n">
        <v>40843.6666666667</v>
      </c>
      <c r="J580" s="618" t="n">
        <v>44228</v>
      </c>
      <c r="K580" s="0" t="s">
        <v>7849</v>
      </c>
      <c r="L580" s="620" t="n">
        <v>4624.88</v>
      </c>
      <c r="M580" s="621" t="s">
        <v>27</v>
      </c>
      <c r="N580" s="0" t="s">
        <v>8835</v>
      </c>
      <c r="O580" s="0" t="s">
        <v>7851</v>
      </c>
    </row>
    <row r="581" customFormat="false" ht="13.8" hidden="false" customHeight="false" outlineLevel="0" collapsed="false">
      <c r="A581" s="0" t="str">
        <f aca="false">IF(G581="2007","IPA 1",IF(G581="2008","IPA 1",IF(G581="2009","IPA 1",IF(G581="2010","IPA 1",IF(G581="2011","IPA 1",IF(G581="2012","IPA 1",IF(G581="2013","IPA 1",IF(G581="2014","IPA 2",IF(G581="2015","IPA 2",IF(G581="2016","IPA 2",IF(G581="2017","IPA 2",IF(G581="2018","IPA 2",IF(G581="2019","IPA 2",IF(G581="2020","IPA 2","IPA 3"))))))))))))))</f>
        <v>IPA 1</v>
      </c>
      <c r="D581" s="618" t="s">
        <v>8836</v>
      </c>
      <c r="G581" s="0" t="s">
        <v>8837</v>
      </c>
      <c r="H581" s="619" t="n">
        <v>40973.375</v>
      </c>
      <c r="I581" s="619" t="n">
        <v>40975.7083333333</v>
      </c>
      <c r="J581" s="618" t="n">
        <v>44257</v>
      </c>
      <c r="K581" s="0" t="s">
        <v>7849</v>
      </c>
      <c r="L581" s="620" t="n">
        <v>4488.3</v>
      </c>
      <c r="M581" s="621" t="s">
        <v>27</v>
      </c>
      <c r="N581" s="0" t="s">
        <v>8838</v>
      </c>
      <c r="O581" s="0" t="s">
        <v>4096</v>
      </c>
    </row>
    <row r="582" customFormat="false" ht="13.8" hidden="false" customHeight="false" outlineLevel="0" collapsed="false">
      <c r="A582" s="0" t="str">
        <f aca="false">IF(G582="2007","IPA 1",IF(G582="2008","IPA 1",IF(G582="2009","IPA 1",IF(G582="2010","IPA 1",IF(G582="2011","IPA 1",IF(G582="2012","IPA 1",IF(G582="2013","IPA 1",IF(G582="2014","IPA 2",IF(G582="2015","IPA 2",IF(G582="2016","IPA 2",IF(G582="2017","IPA 2",IF(G582="2018","IPA 2",IF(G582="2019","IPA 2",IF(G582="2020","IPA 2","IPA 3"))))))))))))))</f>
        <v>IPA 1</v>
      </c>
      <c r="D582" s="618" t="s">
        <v>8839</v>
      </c>
      <c r="G582" s="0" t="s">
        <v>8351</v>
      </c>
      <c r="H582" s="619" t="n">
        <v>40626.375</v>
      </c>
      <c r="I582" s="619" t="n">
        <v>40626.7083333333</v>
      </c>
      <c r="J582" s="618" t="n">
        <v>44319</v>
      </c>
      <c r="K582" s="0" t="s">
        <v>7830</v>
      </c>
      <c r="L582" s="620" t="n">
        <v>14707.78</v>
      </c>
      <c r="M582" s="621" t="s">
        <v>8840</v>
      </c>
      <c r="N582" s="0" t="s">
        <v>8841</v>
      </c>
      <c r="O582" s="0" t="s">
        <v>27</v>
      </c>
    </row>
    <row r="583" customFormat="false" ht="13.8" hidden="false" customHeight="false" outlineLevel="0" collapsed="false">
      <c r="A583" s="0" t="str">
        <f aca="false">IF(G583="2007","IPA 1",IF(G583="2008","IPA 1",IF(G583="2009","IPA 1",IF(G583="2010","IPA 1",IF(G583="2011","IPA 1",IF(G583="2012","IPA 1",IF(G583="2013","IPA 1",IF(G583="2014","IPA 2",IF(G583="2015","IPA 2",IF(G583="2016","IPA 2",IF(G583="2017","IPA 2",IF(G583="2018","IPA 2",IF(G583="2019","IPA 2",IF(G583="2020","IPA 2","IPA 3"))))))))))))))</f>
        <v>IPA 1</v>
      </c>
      <c r="D583" s="618" t="s">
        <v>8842</v>
      </c>
      <c r="G583" s="0" t="s">
        <v>8351</v>
      </c>
      <c r="H583" s="619" t="n">
        <v>40798.375</v>
      </c>
      <c r="I583" s="619" t="n">
        <v>40799.7083333333</v>
      </c>
      <c r="J583" s="618" t="n">
        <v>44321</v>
      </c>
      <c r="K583" s="0" t="s">
        <v>7830</v>
      </c>
      <c r="L583" s="620" t="n">
        <v>15376.11</v>
      </c>
      <c r="M583" s="621" t="s">
        <v>8144</v>
      </c>
      <c r="N583" s="0" t="s">
        <v>8843</v>
      </c>
      <c r="O583" s="0" t="s">
        <v>7851</v>
      </c>
    </row>
    <row r="584" customFormat="false" ht="13.8" hidden="false" customHeight="false" outlineLevel="0" collapsed="false">
      <c r="A584" s="0" t="str">
        <f aca="false">IF(G584="2007","IPA 1",IF(G584="2008","IPA 1",IF(G584="2009","IPA 1",IF(G584="2010","IPA 1",IF(G584="2011","IPA 1",IF(G584="2012","IPA 1",IF(G584="2013","IPA 1",IF(G584="2014","IPA 2",IF(G584="2015","IPA 2",IF(G584="2016","IPA 2",IF(G584="2017","IPA 2",IF(G584="2018","IPA 2",IF(G584="2019","IPA 2",IF(G584="2020","IPA 2","IPA 3"))))))))))))))</f>
        <v>IPA 1</v>
      </c>
      <c r="D584" s="618" t="s">
        <v>8844</v>
      </c>
      <c r="G584" s="0" t="s">
        <v>8351</v>
      </c>
      <c r="H584" s="619" t="n">
        <v>40616.375</v>
      </c>
      <c r="I584" s="619" t="n">
        <v>40619.5416666667</v>
      </c>
      <c r="J584" s="618" t="n">
        <v>44323</v>
      </c>
      <c r="K584" s="0" t="s">
        <v>7830</v>
      </c>
      <c r="L584" s="620" t="n">
        <v>44883.18</v>
      </c>
      <c r="M584" s="621" t="s">
        <v>8352</v>
      </c>
      <c r="O584" s="0" t="s">
        <v>7514</v>
      </c>
    </row>
    <row r="585" customFormat="false" ht="13.8" hidden="false" customHeight="false" outlineLevel="0" collapsed="false">
      <c r="A585" s="0" t="str">
        <f aca="false">IF(G585="2007","IPA 1",IF(G585="2008","IPA 1",IF(G585="2009","IPA 1",IF(G585="2010","IPA 1",IF(G585="2011","IPA 1",IF(G585="2012","IPA 1",IF(G585="2013","IPA 1",IF(G585="2014","IPA 2",IF(G585="2015","IPA 2",IF(G585="2016","IPA 2",IF(G585="2017","IPA 2",IF(G585="2018","IPA 2",IF(G585="2019","IPA 2",IF(G585="2020","IPA 2","IPA 3"))))))))))))))</f>
        <v>IPA 1</v>
      </c>
      <c r="D585" s="618" t="s">
        <v>8845</v>
      </c>
      <c r="G585" s="0" t="s">
        <v>8351</v>
      </c>
      <c r="H585" s="619" t="n">
        <v>40590.375</v>
      </c>
      <c r="I585" s="619" t="n">
        <v>40592.5208333333</v>
      </c>
      <c r="J585" s="618" t="n">
        <v>44329</v>
      </c>
      <c r="K585" s="0" t="s">
        <v>7849</v>
      </c>
      <c r="L585" s="620" t="n">
        <v>4487.74</v>
      </c>
      <c r="M585" s="621" t="s">
        <v>27</v>
      </c>
      <c r="N585" s="0" t="s">
        <v>8741</v>
      </c>
      <c r="O585" s="0" t="s">
        <v>4177</v>
      </c>
    </row>
    <row r="586" customFormat="false" ht="13.8" hidden="false" customHeight="false" outlineLevel="0" collapsed="false">
      <c r="A586" s="0" t="str">
        <f aca="false">IF(G586="2007","IPA 1",IF(G586="2008","IPA 1",IF(G586="2009","IPA 1",IF(G586="2010","IPA 1",IF(G586="2011","IPA 1",IF(G586="2012","IPA 1",IF(G586="2013","IPA 1",IF(G586="2014","IPA 2",IF(G586="2015","IPA 2",IF(G586="2016","IPA 2",IF(G586="2017","IPA 2",IF(G586="2018","IPA 2",IF(G586="2019","IPA 2",IF(G586="2020","IPA 2","IPA 3"))))))))))))))</f>
        <v>IPA 1</v>
      </c>
      <c r="D586" s="618" t="s">
        <v>8434</v>
      </c>
      <c r="G586" s="0" t="s">
        <v>8351</v>
      </c>
      <c r="H586" s="619" t="n">
        <v>40554.375</v>
      </c>
      <c r="I586" s="619" t="n">
        <v>40560.7083333333</v>
      </c>
      <c r="J586" s="618" t="n">
        <v>44340</v>
      </c>
      <c r="K586" s="0" t="s">
        <v>7856</v>
      </c>
      <c r="L586" s="620" t="n">
        <v>26306.48</v>
      </c>
      <c r="M586" s="621" t="s">
        <v>8789</v>
      </c>
      <c r="N586" s="0" t="s">
        <v>28</v>
      </c>
      <c r="O586" s="0" t="s">
        <v>7833</v>
      </c>
    </row>
    <row r="587" customFormat="false" ht="13.8" hidden="false" customHeight="false" outlineLevel="0" collapsed="false">
      <c r="A587" s="0" t="str">
        <f aca="false">IF(G587="2007","IPA 1",IF(G587="2008","IPA 1",IF(G587="2009","IPA 1",IF(G587="2010","IPA 1",IF(G587="2011","IPA 1",IF(G587="2012","IPA 1",IF(G587="2013","IPA 1",IF(G587="2014","IPA 2",IF(G587="2015","IPA 2",IF(G587="2016","IPA 2",IF(G587="2017","IPA 2",IF(G587="2018","IPA 2",IF(G587="2019","IPA 2",IF(G587="2020","IPA 2","IPA 3"))))))))))))))</f>
        <v>IPA 1</v>
      </c>
      <c r="D587" s="618" t="s">
        <v>8846</v>
      </c>
      <c r="G587" s="0" t="s">
        <v>8351</v>
      </c>
      <c r="H587" s="619" t="n">
        <v>40612.375</v>
      </c>
      <c r="I587" s="619" t="n">
        <v>40613.5833333333</v>
      </c>
      <c r="J587" s="618" t="n">
        <v>44355</v>
      </c>
      <c r="K587" s="0" t="s">
        <v>7830</v>
      </c>
      <c r="L587" s="620" t="n">
        <v>34251.06</v>
      </c>
      <c r="M587" s="621" t="s">
        <v>8336</v>
      </c>
      <c r="N587" s="0" t="s">
        <v>8847</v>
      </c>
      <c r="O587" s="0" t="s">
        <v>7464</v>
      </c>
    </row>
    <row r="588" customFormat="false" ht="13.8" hidden="false" customHeight="false" outlineLevel="0" collapsed="false">
      <c r="A588" s="0" t="str">
        <f aca="false">IF(G588="2007","IPA 1",IF(G588="2008","IPA 1",IF(G588="2009","IPA 1",IF(G588="2010","IPA 1",IF(G588="2011","IPA 1",IF(G588="2012","IPA 1",IF(G588="2013","IPA 1",IF(G588="2014","IPA 2",IF(G588="2015","IPA 2",IF(G588="2016","IPA 2",IF(G588="2017","IPA 2",IF(G588="2018","IPA 2",IF(G588="2019","IPA 2",IF(G588="2020","IPA 2","IPA 3"))))))))))))))</f>
        <v>IPA 1</v>
      </c>
      <c r="D588" s="618" t="s">
        <v>8848</v>
      </c>
      <c r="G588" s="0" t="s">
        <v>8351</v>
      </c>
      <c r="H588" s="619" t="n">
        <v>40569.375</v>
      </c>
      <c r="I588" s="619" t="n">
        <v>40570.6875</v>
      </c>
      <c r="J588" s="618" t="n">
        <v>44358</v>
      </c>
      <c r="K588" s="0" t="s">
        <v>7849</v>
      </c>
      <c r="L588" s="620" t="n">
        <v>3536.84</v>
      </c>
      <c r="M588" s="621" t="s">
        <v>27</v>
      </c>
      <c r="N588" s="0" t="s">
        <v>8242</v>
      </c>
      <c r="O588" s="0" t="s">
        <v>7934</v>
      </c>
    </row>
    <row r="589" customFormat="false" ht="13.8" hidden="false" customHeight="false" outlineLevel="0" collapsed="false">
      <c r="A589" s="0" t="str">
        <f aca="false">IF(G589="2007","IPA 1",IF(G589="2008","IPA 1",IF(G589="2009","IPA 1",IF(G589="2010","IPA 1",IF(G589="2011","IPA 1",IF(G589="2012","IPA 1",IF(G589="2013","IPA 1",IF(G589="2014","IPA 2",IF(G589="2015","IPA 2",IF(G589="2016","IPA 2",IF(G589="2017","IPA 2",IF(G589="2018","IPA 2",IF(G589="2019","IPA 2",IF(G589="2020","IPA 2","IPA 3"))))))))))))))</f>
        <v>IPA 1</v>
      </c>
      <c r="D589" s="618" t="s">
        <v>8849</v>
      </c>
      <c r="G589" s="0" t="s">
        <v>8351</v>
      </c>
      <c r="H589" s="619" t="n">
        <v>40638.375</v>
      </c>
      <c r="I589" s="619" t="n">
        <v>40638.75</v>
      </c>
      <c r="J589" s="618" t="n">
        <v>44380</v>
      </c>
      <c r="K589" s="0" t="s">
        <v>7830</v>
      </c>
      <c r="L589" s="620" t="n">
        <v>24038.83</v>
      </c>
      <c r="M589" s="621" t="s">
        <v>8850</v>
      </c>
      <c r="O589" s="0" t="s">
        <v>7484</v>
      </c>
    </row>
    <row r="590" customFormat="false" ht="13.8" hidden="false" customHeight="false" outlineLevel="0" collapsed="false">
      <c r="A590" s="0" t="str">
        <f aca="false">IF(G590="2007","IPA 1",IF(G590="2008","IPA 1",IF(G590="2009","IPA 1",IF(G590="2010","IPA 1",IF(G590="2011","IPA 1",IF(G590="2012","IPA 1",IF(G590="2013","IPA 1",IF(G590="2014","IPA 2",IF(G590="2015","IPA 2",IF(G590="2016","IPA 2",IF(G590="2017","IPA 2",IF(G590="2018","IPA 2",IF(G590="2019","IPA 2",IF(G590="2020","IPA 2","IPA 3"))))))))))))))</f>
        <v>IPA 1</v>
      </c>
      <c r="D590" s="618" t="s">
        <v>8851</v>
      </c>
      <c r="G590" s="0" t="s">
        <v>8351</v>
      </c>
      <c r="H590" s="619" t="n">
        <v>40602.375</v>
      </c>
      <c r="I590" s="619" t="n">
        <v>40606.6458333333</v>
      </c>
      <c r="J590" s="618" t="n">
        <v>44396</v>
      </c>
      <c r="K590" s="0" t="s">
        <v>7849</v>
      </c>
      <c r="L590" s="620" t="n">
        <v>4107.54</v>
      </c>
      <c r="M590" s="621" t="s">
        <v>27</v>
      </c>
      <c r="N590" s="0" t="s">
        <v>8852</v>
      </c>
      <c r="O590" s="0" t="s">
        <v>7484</v>
      </c>
    </row>
    <row r="591" customFormat="false" ht="13.8" hidden="false" customHeight="false" outlineLevel="0" collapsed="false">
      <c r="A591" s="0" t="str">
        <f aca="false">IF(G591="2007","IPA 1",IF(G591="2008","IPA 1",IF(G591="2009","IPA 1",IF(G591="2010","IPA 1",IF(G591="2011","IPA 1",IF(G591="2012","IPA 1",IF(G591="2013","IPA 1",IF(G591="2014","IPA 2",IF(G591="2015","IPA 2",IF(G591="2016","IPA 2",IF(G591="2017","IPA 2",IF(G591="2018","IPA 2",IF(G591="2019","IPA 2",IF(G591="2020","IPA 2","IPA 3"))))))))))))))</f>
        <v>IPA 1</v>
      </c>
      <c r="D591" s="618" t="s">
        <v>8853</v>
      </c>
      <c r="G591" s="0" t="s">
        <v>8351</v>
      </c>
      <c r="H591" s="619" t="n">
        <v>40596.375</v>
      </c>
      <c r="I591" s="619" t="n">
        <v>40598.7083333333</v>
      </c>
      <c r="J591" s="618" t="n">
        <v>44428</v>
      </c>
      <c r="K591" s="0" t="s">
        <v>7841</v>
      </c>
      <c r="L591" s="620" t="n">
        <v>2166.84</v>
      </c>
      <c r="M591" s="621" t="s">
        <v>27</v>
      </c>
      <c r="N591" s="0" t="s">
        <v>8854</v>
      </c>
      <c r="O591" s="0" t="s">
        <v>27</v>
      </c>
    </row>
    <row r="592" customFormat="false" ht="13.8" hidden="false" customHeight="false" outlineLevel="0" collapsed="false">
      <c r="A592" s="0" t="str">
        <f aca="false">IF(G592="2007","IPA 1",IF(G592="2008","IPA 1",IF(G592="2009","IPA 1",IF(G592="2010","IPA 1",IF(G592="2011","IPA 1",IF(G592="2012","IPA 1",IF(G592="2013","IPA 1",IF(G592="2014","IPA 2",IF(G592="2015","IPA 2",IF(G592="2016","IPA 2",IF(G592="2017","IPA 2",IF(G592="2018","IPA 2",IF(G592="2019","IPA 2",IF(G592="2020","IPA 2","IPA 3"))))))))))))))</f>
        <v>IPA 1</v>
      </c>
      <c r="D592" s="618" t="s">
        <v>8855</v>
      </c>
      <c r="G592" s="0" t="s">
        <v>8351</v>
      </c>
      <c r="H592" s="619" t="n">
        <v>40623.375</v>
      </c>
      <c r="I592" s="619" t="n">
        <v>40626.5208333333</v>
      </c>
      <c r="J592" s="618" t="n">
        <v>44479</v>
      </c>
      <c r="K592" s="0" t="s">
        <v>7830</v>
      </c>
      <c r="L592" s="620" t="n">
        <v>64108.38</v>
      </c>
      <c r="M592" s="621" t="s">
        <v>8352</v>
      </c>
      <c r="O592" s="0" t="s">
        <v>7514</v>
      </c>
    </row>
    <row r="593" customFormat="false" ht="13.8" hidden="false" customHeight="false" outlineLevel="0" collapsed="false">
      <c r="A593" s="0" t="str">
        <f aca="false">IF(G593="2007","IPA 1",IF(G593="2008","IPA 1",IF(G593="2009","IPA 1",IF(G593="2010","IPA 1",IF(G593="2011","IPA 1",IF(G593="2012","IPA 1",IF(G593="2013","IPA 1",IF(G593="2014","IPA 2",IF(G593="2015","IPA 2",IF(G593="2016","IPA 2",IF(G593="2017","IPA 2",IF(G593="2018","IPA 2",IF(G593="2019","IPA 2",IF(G593="2020","IPA 2","IPA 3"))))))))))))))</f>
        <v>IPA 1</v>
      </c>
      <c r="D593" s="618" t="s">
        <v>8856</v>
      </c>
      <c r="G593" s="0" t="s">
        <v>8351</v>
      </c>
      <c r="H593" s="619" t="n">
        <v>40687.375</v>
      </c>
      <c r="I593" s="619" t="n">
        <v>40690.5416666667</v>
      </c>
      <c r="J593" s="618" t="n">
        <v>44500</v>
      </c>
      <c r="K593" s="0" t="s">
        <v>7830</v>
      </c>
      <c r="L593" s="620" t="n">
        <v>64772.29</v>
      </c>
      <c r="M593" s="621" t="s">
        <v>8352</v>
      </c>
      <c r="O593" s="0" t="s">
        <v>7514</v>
      </c>
    </row>
    <row r="594" customFormat="false" ht="13.8" hidden="false" customHeight="false" outlineLevel="0" collapsed="false">
      <c r="A594" s="0" t="str">
        <f aca="false">IF(G594="2007","IPA 1",IF(G594="2008","IPA 1",IF(G594="2009","IPA 1",IF(G594="2010","IPA 1",IF(G594="2011","IPA 1",IF(G594="2012","IPA 1",IF(G594="2013","IPA 1",IF(G594="2014","IPA 2",IF(G594="2015","IPA 2",IF(G594="2016","IPA 2",IF(G594="2017","IPA 2",IF(G594="2018","IPA 2",IF(G594="2019","IPA 2",IF(G594="2020","IPA 2","IPA 3"))))))))))))))</f>
        <v>IPA 1</v>
      </c>
      <c r="D594" s="618" t="s">
        <v>8857</v>
      </c>
      <c r="G594" s="0" t="s">
        <v>8351</v>
      </c>
      <c r="H594" s="619" t="n">
        <v>40623.375</v>
      </c>
      <c r="I594" s="619" t="n">
        <v>40627.6458333333</v>
      </c>
      <c r="J594" s="618" t="n">
        <v>44510</v>
      </c>
      <c r="K594" s="0" t="s">
        <v>7841</v>
      </c>
      <c r="L594" s="620" t="n">
        <v>2586.87</v>
      </c>
      <c r="M594" s="621" t="s">
        <v>27</v>
      </c>
      <c r="N594" s="0" t="s">
        <v>8858</v>
      </c>
      <c r="O594" s="0" t="s">
        <v>27</v>
      </c>
    </row>
    <row r="595" customFormat="false" ht="13.8" hidden="false" customHeight="false" outlineLevel="0" collapsed="false">
      <c r="A595" s="0" t="str">
        <f aca="false">IF(G595="2007","IPA 1",IF(G595="2008","IPA 1",IF(G595="2009","IPA 1",IF(G595="2010","IPA 1",IF(G595="2011","IPA 1",IF(G595="2012","IPA 1",IF(G595="2013","IPA 1",IF(G595="2014","IPA 2",IF(G595="2015","IPA 2",IF(G595="2016","IPA 2",IF(G595="2017","IPA 2",IF(G595="2018","IPA 2",IF(G595="2019","IPA 2",IF(G595="2020","IPA 2","IPA 3"))))))))))))))</f>
        <v>IPA 1</v>
      </c>
      <c r="D595" s="618" t="s">
        <v>8859</v>
      </c>
      <c r="G595" s="0" t="s">
        <v>8351</v>
      </c>
      <c r="H595" s="619" t="n">
        <v>40617.375</v>
      </c>
      <c r="I595" s="619" t="n">
        <v>40618.5208333333</v>
      </c>
      <c r="J595" s="618" t="n">
        <v>44537</v>
      </c>
      <c r="K595" s="0" t="s">
        <v>7830</v>
      </c>
      <c r="L595" s="620" t="n">
        <v>7259.61</v>
      </c>
      <c r="M595" s="621" t="s">
        <v>27</v>
      </c>
      <c r="O595" s="0" t="s">
        <v>27</v>
      </c>
    </row>
    <row r="596" customFormat="false" ht="13.8" hidden="false" customHeight="false" outlineLevel="0" collapsed="false">
      <c r="A596" s="0" t="str">
        <f aca="false">IF(G596="2007","IPA 1",IF(G596="2008","IPA 1",IF(G596="2009","IPA 1",IF(G596="2010","IPA 1",IF(G596="2011","IPA 1",IF(G596="2012","IPA 1",IF(G596="2013","IPA 1",IF(G596="2014","IPA 2",IF(G596="2015","IPA 2",IF(G596="2016","IPA 2",IF(G596="2017","IPA 2",IF(G596="2018","IPA 2",IF(G596="2019","IPA 2",IF(G596="2020","IPA 2","IPA 3"))))))))))))))</f>
        <v>IPA 1</v>
      </c>
      <c r="D596" s="618" t="s">
        <v>8860</v>
      </c>
      <c r="G596" s="0" t="s">
        <v>8351</v>
      </c>
      <c r="H596" s="619" t="n">
        <v>40612.3958333333</v>
      </c>
      <c r="I596" s="619" t="n">
        <v>40613.625</v>
      </c>
      <c r="J596" s="618" t="n">
        <v>44556</v>
      </c>
      <c r="K596" s="0" t="s">
        <v>7849</v>
      </c>
      <c r="L596" s="620" t="n">
        <v>1249.32</v>
      </c>
      <c r="M596" s="621" t="s">
        <v>27</v>
      </c>
      <c r="N596" s="0" t="s">
        <v>8032</v>
      </c>
      <c r="O596" s="0" t="s">
        <v>7851</v>
      </c>
    </row>
    <row r="597" customFormat="false" ht="13.8" hidden="false" customHeight="false" outlineLevel="0" collapsed="false">
      <c r="A597" s="0" t="str">
        <f aca="false">IF(G597="2007","IPA 1",IF(G597="2008","IPA 1",IF(G597="2009","IPA 1",IF(G597="2010","IPA 1",IF(G597="2011","IPA 1",IF(G597="2012","IPA 1",IF(G597="2013","IPA 1",IF(G597="2014","IPA 2",IF(G597="2015","IPA 2",IF(G597="2016","IPA 2",IF(G597="2017","IPA 2",IF(G597="2018","IPA 2",IF(G597="2019","IPA 2",IF(G597="2020","IPA 2","IPA 3"))))))))))))))</f>
        <v>IPA 1</v>
      </c>
      <c r="D597" s="618" t="s">
        <v>8861</v>
      </c>
      <c r="G597" s="0" t="s">
        <v>8351</v>
      </c>
      <c r="H597" s="619" t="n">
        <v>40631.375</v>
      </c>
      <c r="I597" s="619" t="n">
        <v>40634.5416666667</v>
      </c>
      <c r="J597" s="618" t="n">
        <v>44684</v>
      </c>
      <c r="K597" s="0" t="s">
        <v>7830</v>
      </c>
      <c r="L597" s="620" t="n">
        <v>43848.06</v>
      </c>
      <c r="M597" s="621" t="s">
        <v>8352</v>
      </c>
      <c r="O597" s="0" t="s">
        <v>7514</v>
      </c>
    </row>
    <row r="598" customFormat="false" ht="13.8" hidden="false" customHeight="false" outlineLevel="0" collapsed="false">
      <c r="A598" s="0" t="str">
        <f aca="false">IF(G598="2007","IPA 1",IF(G598="2008","IPA 1",IF(G598="2009","IPA 1",IF(G598="2010","IPA 1",IF(G598="2011","IPA 1",IF(G598="2012","IPA 1",IF(G598="2013","IPA 1",IF(G598="2014","IPA 2",IF(G598="2015","IPA 2",IF(G598="2016","IPA 2",IF(G598="2017","IPA 2",IF(G598="2018","IPA 2",IF(G598="2019","IPA 2",IF(G598="2020","IPA 2","IPA 3"))))))))))))))</f>
        <v>IPA 1</v>
      </c>
      <c r="D598" s="618" t="s">
        <v>8862</v>
      </c>
      <c r="G598" s="0" t="s">
        <v>8351</v>
      </c>
      <c r="H598" s="619" t="n">
        <v>40645.375</v>
      </c>
      <c r="I598" s="619" t="n">
        <v>40645.7291666667</v>
      </c>
      <c r="J598" s="618" t="n">
        <v>44699</v>
      </c>
      <c r="K598" s="0" t="s">
        <v>7830</v>
      </c>
      <c r="L598" s="620" t="n">
        <v>29741.32</v>
      </c>
      <c r="M598" s="621" t="s">
        <v>8352</v>
      </c>
      <c r="N598" s="0" t="s">
        <v>8863</v>
      </c>
      <c r="O598" s="0" t="s">
        <v>7514</v>
      </c>
    </row>
    <row r="599" customFormat="false" ht="13.8" hidden="false" customHeight="false" outlineLevel="0" collapsed="false">
      <c r="A599" s="0" t="str">
        <f aca="false">IF(G599="2007","IPA 1",IF(G599="2008","IPA 1",IF(G599="2009","IPA 1",IF(G599="2010","IPA 1",IF(G599="2011","IPA 1",IF(G599="2012","IPA 1",IF(G599="2013","IPA 1",IF(G599="2014","IPA 2",IF(G599="2015","IPA 2",IF(G599="2016","IPA 2",IF(G599="2017","IPA 2",IF(G599="2018","IPA 2",IF(G599="2019","IPA 2",IF(G599="2020","IPA 2","IPA 3"))))))))))))))</f>
        <v>IPA 1</v>
      </c>
      <c r="D599" s="618" t="s">
        <v>8620</v>
      </c>
      <c r="G599" s="0" t="s">
        <v>8351</v>
      </c>
      <c r="H599" s="619" t="n">
        <v>40589.375</v>
      </c>
      <c r="I599" s="619" t="n">
        <v>40633.7083333333</v>
      </c>
      <c r="J599" s="618" t="n">
        <v>44730</v>
      </c>
      <c r="K599" s="0" t="s">
        <v>7856</v>
      </c>
      <c r="L599" s="620" t="n">
        <v>108.8</v>
      </c>
      <c r="M599" s="621" t="s">
        <v>8789</v>
      </c>
      <c r="O599" s="0" t="s">
        <v>7833</v>
      </c>
    </row>
    <row r="600" customFormat="false" ht="13.8" hidden="false" customHeight="false" outlineLevel="0" collapsed="false">
      <c r="A600" s="0" t="str">
        <f aca="false">IF(G600="2007","IPA 1",IF(G600="2008","IPA 1",IF(G600="2009","IPA 1",IF(G600="2010","IPA 1",IF(G600="2011","IPA 1",IF(G600="2012","IPA 1",IF(G600="2013","IPA 1",IF(G600="2014","IPA 2",IF(G600="2015","IPA 2",IF(G600="2016","IPA 2",IF(G600="2017","IPA 2",IF(G600="2018","IPA 2",IF(G600="2019","IPA 2",IF(G600="2020","IPA 2","IPA 3"))))))))))))))</f>
        <v>IPA 1</v>
      </c>
      <c r="D600" s="618" t="s">
        <v>8514</v>
      </c>
      <c r="G600" s="0" t="s">
        <v>8351</v>
      </c>
      <c r="H600" s="619" t="n">
        <v>40589.375</v>
      </c>
      <c r="I600" s="619" t="n">
        <v>40602.7083333333</v>
      </c>
      <c r="J600" s="618" t="n">
        <v>44733</v>
      </c>
      <c r="K600" s="0" t="s">
        <v>7856</v>
      </c>
      <c r="L600" s="620" t="n">
        <v>255.6</v>
      </c>
      <c r="M600" s="621" t="s">
        <v>8789</v>
      </c>
      <c r="O600" s="0" t="s">
        <v>7833</v>
      </c>
    </row>
    <row r="601" customFormat="false" ht="13.8" hidden="false" customHeight="false" outlineLevel="0" collapsed="false">
      <c r="A601" s="0" t="str">
        <f aca="false">IF(G601="2007","IPA 1",IF(G601="2008","IPA 1",IF(G601="2009","IPA 1",IF(G601="2010","IPA 1",IF(G601="2011","IPA 1",IF(G601="2012","IPA 1",IF(G601="2013","IPA 1",IF(G601="2014","IPA 2",IF(G601="2015","IPA 2",IF(G601="2016","IPA 2",IF(G601="2017","IPA 2",IF(G601="2018","IPA 2",IF(G601="2019","IPA 2",IF(G601="2020","IPA 2","IPA 3"))))))))))))))</f>
        <v>IPA 1</v>
      </c>
      <c r="D601" s="618" t="s">
        <v>8864</v>
      </c>
      <c r="G601" s="0" t="s">
        <v>8351</v>
      </c>
      <c r="H601" s="619" t="n">
        <v>40632.375</v>
      </c>
      <c r="I601" s="619" t="n">
        <v>40633.7083333333</v>
      </c>
      <c r="J601" s="618" t="n">
        <v>44786</v>
      </c>
      <c r="K601" s="0" t="s">
        <v>7830</v>
      </c>
      <c r="L601" s="620" t="n">
        <v>17674.02</v>
      </c>
      <c r="M601" s="621" t="s">
        <v>8390</v>
      </c>
      <c r="N601" s="0" t="s">
        <v>8727</v>
      </c>
      <c r="O601" s="0" t="s">
        <v>4139</v>
      </c>
    </row>
    <row r="602" customFormat="false" ht="13.8" hidden="false" customHeight="false" outlineLevel="0" collapsed="false">
      <c r="A602" s="0" t="str">
        <f aca="false">IF(G602="2007","IPA 1",IF(G602="2008","IPA 1",IF(G602="2009","IPA 1",IF(G602="2010","IPA 1",IF(G602="2011","IPA 1",IF(G602="2012","IPA 1",IF(G602="2013","IPA 1",IF(G602="2014","IPA 2",IF(G602="2015","IPA 2",IF(G602="2016","IPA 2",IF(G602="2017","IPA 2",IF(G602="2018","IPA 2",IF(G602="2019","IPA 2",IF(G602="2020","IPA 2","IPA 3"))))))))))))))</f>
        <v>IPA 1</v>
      </c>
      <c r="D602" s="618" t="s">
        <v>8865</v>
      </c>
      <c r="G602" s="0" t="s">
        <v>8351</v>
      </c>
      <c r="H602" s="619" t="n">
        <v>40665.375</v>
      </c>
      <c r="I602" s="619" t="n">
        <v>40667.7083333333</v>
      </c>
      <c r="J602" s="618" t="n">
        <v>44838</v>
      </c>
      <c r="K602" s="0" t="s">
        <v>7830</v>
      </c>
      <c r="L602" s="620" t="n">
        <v>49635.33</v>
      </c>
      <c r="M602" s="621" t="s">
        <v>8144</v>
      </c>
      <c r="N602" s="0" t="s">
        <v>8823</v>
      </c>
      <c r="O602" s="0" t="s">
        <v>7514</v>
      </c>
    </row>
    <row r="603" customFormat="false" ht="13.8" hidden="false" customHeight="false" outlineLevel="0" collapsed="false">
      <c r="A603" s="0" t="str">
        <f aca="false">IF(G603="2007","IPA 1",IF(G603="2008","IPA 1",IF(G603="2009","IPA 1",IF(G603="2010","IPA 1",IF(G603="2011","IPA 1",IF(G603="2012","IPA 1",IF(G603="2013","IPA 1",IF(G603="2014","IPA 2",IF(G603="2015","IPA 2",IF(G603="2016","IPA 2",IF(G603="2017","IPA 2",IF(G603="2018","IPA 2",IF(G603="2019","IPA 2",IF(G603="2020","IPA 2","IPA 3"))))))))))))))</f>
        <v>IPA 1</v>
      </c>
      <c r="D603" s="618" t="s">
        <v>8866</v>
      </c>
      <c r="G603" s="0" t="s">
        <v>8351</v>
      </c>
      <c r="H603" s="619" t="n">
        <v>40710.3958333333</v>
      </c>
      <c r="I603" s="619" t="n">
        <v>40711.5416666667</v>
      </c>
      <c r="J603" s="618" t="n">
        <v>44892</v>
      </c>
      <c r="K603" s="0" t="s">
        <v>7830</v>
      </c>
      <c r="L603" s="620" t="n">
        <v>66990.54</v>
      </c>
      <c r="M603" s="621" t="s">
        <v>8789</v>
      </c>
      <c r="N603" s="0" t="s">
        <v>8867</v>
      </c>
      <c r="O603" s="0" t="s">
        <v>7514</v>
      </c>
    </row>
    <row r="604" customFormat="false" ht="13.8" hidden="false" customHeight="false" outlineLevel="0" collapsed="false">
      <c r="A604" s="0" t="str">
        <f aca="false">IF(G604="2007","IPA 1",IF(G604="2008","IPA 1",IF(G604="2009","IPA 1",IF(G604="2010","IPA 1",IF(G604="2011","IPA 1",IF(G604="2012","IPA 1",IF(G604="2013","IPA 1",IF(G604="2014","IPA 2",IF(G604="2015","IPA 2",IF(G604="2016","IPA 2",IF(G604="2017","IPA 2",IF(G604="2018","IPA 2",IF(G604="2019","IPA 2",IF(G604="2020","IPA 2","IPA 3"))))))))))))))</f>
        <v>IPA 1</v>
      </c>
      <c r="D604" s="618" t="s">
        <v>8868</v>
      </c>
      <c r="G604" s="0" t="s">
        <v>8351</v>
      </c>
      <c r="H604" s="619" t="n">
        <v>40599.375</v>
      </c>
      <c r="I604" s="619" t="n">
        <v>40633.7083333333</v>
      </c>
      <c r="J604" s="618" t="n">
        <v>44917</v>
      </c>
      <c r="K604" s="0" t="s">
        <v>7856</v>
      </c>
      <c r="L604" s="620" t="n">
        <v>1071.44</v>
      </c>
      <c r="M604" s="621" t="s">
        <v>8789</v>
      </c>
      <c r="N604" s="0" t="s">
        <v>28</v>
      </c>
      <c r="O604" s="0" t="s">
        <v>7833</v>
      </c>
    </row>
    <row r="605" customFormat="false" ht="13.8" hidden="false" customHeight="false" outlineLevel="0" collapsed="false">
      <c r="A605" s="0" t="str">
        <f aca="false">IF(G605="2007","IPA 1",IF(G605="2008","IPA 1",IF(G605="2009","IPA 1",IF(G605="2010","IPA 1",IF(G605="2011","IPA 1",IF(G605="2012","IPA 1",IF(G605="2013","IPA 1",IF(G605="2014","IPA 2",IF(G605="2015","IPA 2",IF(G605="2016","IPA 2",IF(G605="2017","IPA 2",IF(G605="2018","IPA 2",IF(G605="2019","IPA 2",IF(G605="2020","IPA 2","IPA 3"))))))))))))))</f>
        <v>IPA 1</v>
      </c>
      <c r="D605" s="618" t="s">
        <v>8869</v>
      </c>
      <c r="G605" s="0" t="s">
        <v>8351</v>
      </c>
      <c r="H605" s="619" t="n">
        <v>40721.375</v>
      </c>
      <c r="I605" s="619" t="n">
        <v>40722.7083333333</v>
      </c>
      <c r="J605" s="618" t="n">
        <v>44936</v>
      </c>
      <c r="K605" s="0" t="s">
        <v>7830</v>
      </c>
      <c r="L605" s="620" t="n">
        <v>27464.55</v>
      </c>
      <c r="M605" s="621" t="s">
        <v>8870</v>
      </c>
      <c r="N605" s="0" t="s">
        <v>8871</v>
      </c>
      <c r="O605" s="0" t="s">
        <v>7927</v>
      </c>
    </row>
    <row r="606" customFormat="false" ht="13.8" hidden="false" customHeight="false" outlineLevel="0" collapsed="false">
      <c r="A606" s="0" t="str">
        <f aca="false">IF(G606="2007","IPA 1",IF(G606="2008","IPA 1",IF(G606="2009","IPA 1",IF(G606="2010","IPA 1",IF(G606="2011","IPA 1",IF(G606="2012","IPA 1",IF(G606="2013","IPA 1",IF(G606="2014","IPA 2",IF(G606="2015","IPA 2",IF(G606="2016","IPA 2",IF(G606="2017","IPA 2",IF(G606="2018","IPA 2",IF(G606="2019","IPA 2",IF(G606="2020","IPA 2","IPA 3"))))))))))))))</f>
        <v>IPA 1</v>
      </c>
      <c r="D606" s="618" t="s">
        <v>8872</v>
      </c>
      <c r="G606" s="0" t="s">
        <v>8351</v>
      </c>
      <c r="H606" s="619" t="n">
        <v>40646.375</v>
      </c>
      <c r="I606" s="619" t="n">
        <v>40648.7083333333</v>
      </c>
      <c r="J606" s="618" t="n">
        <v>44939</v>
      </c>
      <c r="K606" s="0" t="s">
        <v>7830</v>
      </c>
      <c r="L606" s="620" t="n">
        <v>9055</v>
      </c>
      <c r="M606" s="621" t="s">
        <v>27</v>
      </c>
      <c r="N606" s="0" t="s">
        <v>8873</v>
      </c>
      <c r="O606" s="0" t="s">
        <v>4139</v>
      </c>
    </row>
    <row r="607" customFormat="false" ht="13.8" hidden="false" customHeight="false" outlineLevel="0" collapsed="false">
      <c r="A607" s="0" t="str">
        <f aca="false">IF(G607="2007","IPA 1",IF(G607="2008","IPA 1",IF(G607="2009","IPA 1",IF(G607="2010","IPA 1",IF(G607="2011","IPA 1",IF(G607="2012","IPA 1",IF(G607="2013","IPA 1",IF(G607="2014","IPA 2",IF(G607="2015","IPA 2",IF(G607="2016","IPA 2",IF(G607="2017","IPA 2",IF(G607="2018","IPA 2",IF(G607="2019","IPA 2",IF(G607="2020","IPA 2","IPA 3"))))))))))))))</f>
        <v>IPA 1</v>
      </c>
      <c r="D607" s="618" t="s">
        <v>8874</v>
      </c>
      <c r="G607" s="0" t="s">
        <v>8351</v>
      </c>
      <c r="H607" s="619" t="n">
        <v>40646.375</v>
      </c>
      <c r="I607" s="619" t="n">
        <v>40648.7083333333</v>
      </c>
      <c r="J607" s="618" t="n">
        <v>44940</v>
      </c>
      <c r="K607" s="0" t="s">
        <v>7830</v>
      </c>
      <c r="L607" s="620" t="n">
        <v>8203.23</v>
      </c>
      <c r="M607" s="621" t="s">
        <v>27</v>
      </c>
      <c r="N607" s="0" t="s">
        <v>8873</v>
      </c>
      <c r="O607" s="0" t="s">
        <v>4139</v>
      </c>
    </row>
    <row r="608" customFormat="false" ht="13.8" hidden="false" customHeight="false" outlineLevel="0" collapsed="false">
      <c r="A608" s="0" t="str">
        <f aca="false">IF(G608="2007","IPA 1",IF(G608="2008","IPA 1",IF(G608="2009","IPA 1",IF(G608="2010","IPA 1",IF(G608="2011","IPA 1",IF(G608="2012","IPA 1",IF(G608="2013","IPA 1",IF(G608="2014","IPA 2",IF(G608="2015","IPA 2",IF(G608="2016","IPA 2",IF(G608="2017","IPA 2",IF(G608="2018","IPA 2",IF(G608="2019","IPA 2",IF(G608="2020","IPA 2","IPA 3"))))))))))))))</f>
        <v>IPA 1</v>
      </c>
      <c r="D608" s="618" t="s">
        <v>8875</v>
      </c>
      <c r="G608" s="0" t="s">
        <v>8351</v>
      </c>
      <c r="H608" s="619" t="n">
        <v>40686.375</v>
      </c>
      <c r="I608" s="619" t="n">
        <v>40688.6875</v>
      </c>
      <c r="J608" s="618" t="n">
        <v>44950</v>
      </c>
      <c r="K608" s="0" t="s">
        <v>7849</v>
      </c>
      <c r="L608" s="620" t="n">
        <v>798.84</v>
      </c>
      <c r="M608" s="621" t="s">
        <v>27</v>
      </c>
      <c r="N608" s="0" t="s">
        <v>8601</v>
      </c>
      <c r="O608" s="0" t="s">
        <v>4133</v>
      </c>
    </row>
    <row r="609" customFormat="false" ht="13.8" hidden="false" customHeight="false" outlineLevel="0" collapsed="false">
      <c r="A609" s="0" t="str">
        <f aca="false">IF(G609="2007","IPA 1",IF(G609="2008","IPA 1",IF(G609="2009","IPA 1",IF(G609="2010","IPA 1",IF(G609="2011","IPA 1",IF(G609="2012","IPA 1",IF(G609="2013","IPA 1",IF(G609="2014","IPA 2",IF(G609="2015","IPA 2",IF(G609="2016","IPA 2",IF(G609="2017","IPA 2",IF(G609="2018","IPA 2",IF(G609="2019","IPA 2",IF(G609="2020","IPA 2","IPA 3"))))))))))))))</f>
        <v>IPA 1</v>
      </c>
      <c r="D609" s="618" t="s">
        <v>8876</v>
      </c>
      <c r="G609" s="0" t="s">
        <v>8351</v>
      </c>
      <c r="H609" s="619" t="n">
        <v>40637.375</v>
      </c>
      <c r="I609" s="619" t="n">
        <v>40641.5625</v>
      </c>
      <c r="J609" s="618" t="n">
        <v>44955</v>
      </c>
      <c r="K609" s="0" t="s">
        <v>7841</v>
      </c>
      <c r="L609" s="620" t="n">
        <v>2210.75</v>
      </c>
      <c r="M609" s="621" t="s">
        <v>27</v>
      </c>
      <c r="N609" s="0" t="s">
        <v>8877</v>
      </c>
      <c r="O609" s="0" t="s">
        <v>27</v>
      </c>
    </row>
    <row r="610" customFormat="false" ht="13.8" hidden="false" customHeight="false" outlineLevel="0" collapsed="false">
      <c r="A610" s="0" t="str">
        <f aca="false">IF(G610="2007","IPA 1",IF(G610="2008","IPA 1",IF(G610="2009","IPA 1",IF(G610="2010","IPA 1",IF(G610="2011","IPA 1",IF(G610="2012","IPA 1",IF(G610="2013","IPA 1",IF(G610="2014","IPA 2",IF(G610="2015","IPA 2",IF(G610="2016","IPA 2",IF(G610="2017","IPA 2",IF(G610="2018","IPA 2",IF(G610="2019","IPA 2",IF(G610="2020","IPA 2","IPA 3"))))))))))))))</f>
        <v>IPA 1</v>
      </c>
      <c r="D610" s="618" t="s">
        <v>8878</v>
      </c>
      <c r="G610" s="0" t="s">
        <v>8351</v>
      </c>
      <c r="H610" s="619" t="n">
        <v>40708.375</v>
      </c>
      <c r="I610" s="619" t="n">
        <v>40711.5416666667</v>
      </c>
      <c r="J610" s="618" t="n">
        <v>44966</v>
      </c>
      <c r="K610" s="0" t="s">
        <v>7830</v>
      </c>
      <c r="L610" s="620" t="n">
        <v>52065.27</v>
      </c>
      <c r="M610" s="621" t="s">
        <v>8352</v>
      </c>
      <c r="N610" s="0" t="s">
        <v>8879</v>
      </c>
      <c r="O610" s="0" t="s">
        <v>7514</v>
      </c>
    </row>
    <row r="611" customFormat="false" ht="13.8" hidden="false" customHeight="false" outlineLevel="0" collapsed="false">
      <c r="A611" s="0" t="str">
        <f aca="false">IF(G611="2007","IPA 1",IF(G611="2008","IPA 1",IF(G611="2009","IPA 1",IF(G611="2010","IPA 1",IF(G611="2011","IPA 1",IF(G611="2012","IPA 1",IF(G611="2013","IPA 1",IF(G611="2014","IPA 2",IF(G611="2015","IPA 2",IF(G611="2016","IPA 2",IF(G611="2017","IPA 2",IF(G611="2018","IPA 2",IF(G611="2019","IPA 2",IF(G611="2020","IPA 2","IPA 3"))))))))))))))</f>
        <v>IPA 1</v>
      </c>
      <c r="D611" s="618" t="s">
        <v>8880</v>
      </c>
      <c r="G611" s="0" t="s">
        <v>8351</v>
      </c>
      <c r="H611" s="619" t="n">
        <v>40666.375</v>
      </c>
      <c r="I611" s="619" t="n">
        <v>40669.5625</v>
      </c>
      <c r="J611" s="618" t="n">
        <v>44983</v>
      </c>
      <c r="K611" s="0" t="s">
        <v>7830</v>
      </c>
      <c r="L611" s="620" t="n">
        <v>71838.6</v>
      </c>
      <c r="M611" s="621" t="s">
        <v>8881</v>
      </c>
      <c r="O611" s="0" t="s">
        <v>7514</v>
      </c>
    </row>
    <row r="612" customFormat="false" ht="13.8" hidden="false" customHeight="false" outlineLevel="0" collapsed="false">
      <c r="A612" s="0" t="str">
        <f aca="false">IF(G612="2007","IPA 1",IF(G612="2008","IPA 1",IF(G612="2009","IPA 1",IF(G612="2010","IPA 1",IF(G612="2011","IPA 1",IF(G612="2012","IPA 1",IF(G612="2013","IPA 1",IF(G612="2014","IPA 2",IF(G612="2015","IPA 2",IF(G612="2016","IPA 2",IF(G612="2017","IPA 2",IF(G612="2018","IPA 2",IF(G612="2019","IPA 2",IF(G612="2020","IPA 2","IPA 3"))))))))))))))</f>
        <v>IPA 1</v>
      </c>
      <c r="D612" s="618" t="s">
        <v>8882</v>
      </c>
      <c r="G612" s="0" t="s">
        <v>8351</v>
      </c>
      <c r="H612" s="619" t="n">
        <v>40672.375</v>
      </c>
      <c r="I612" s="619" t="n">
        <v>40676.5416666667</v>
      </c>
      <c r="J612" s="618" t="n">
        <v>45031</v>
      </c>
      <c r="K612" s="0" t="s">
        <v>7841</v>
      </c>
      <c r="L612" s="620" t="n">
        <v>2989.79</v>
      </c>
      <c r="M612" s="621" t="s">
        <v>27</v>
      </c>
      <c r="N612" s="0" t="s">
        <v>8883</v>
      </c>
      <c r="O612" s="0" t="s">
        <v>27</v>
      </c>
    </row>
    <row r="613" customFormat="false" ht="13.8" hidden="false" customHeight="false" outlineLevel="0" collapsed="false">
      <c r="A613" s="0" t="str">
        <f aca="false">IF(G613="2007","IPA 1",IF(G613="2008","IPA 1",IF(G613="2009","IPA 1",IF(G613="2010","IPA 1",IF(G613="2011","IPA 1",IF(G613="2012","IPA 1",IF(G613="2013","IPA 1",IF(G613="2014","IPA 2",IF(G613="2015","IPA 2",IF(G613="2016","IPA 2",IF(G613="2017","IPA 2",IF(G613="2018","IPA 2",IF(G613="2019","IPA 2",IF(G613="2020","IPA 2","IPA 3"))))))))))))))</f>
        <v>IPA 1</v>
      </c>
      <c r="D613" s="618" t="s">
        <v>8884</v>
      </c>
      <c r="G613" s="0" t="s">
        <v>8351</v>
      </c>
      <c r="H613" s="619" t="n">
        <v>40651.375</v>
      </c>
      <c r="I613" s="619" t="n">
        <v>40652.7083333333</v>
      </c>
      <c r="J613" s="618" t="n">
        <v>45048</v>
      </c>
      <c r="K613" s="0" t="s">
        <v>7830</v>
      </c>
      <c r="L613" s="620" t="n">
        <v>5359.27</v>
      </c>
      <c r="M613" s="621" t="s">
        <v>27</v>
      </c>
      <c r="N613" s="0" t="s">
        <v>8225</v>
      </c>
      <c r="O613" s="0" t="s">
        <v>27</v>
      </c>
    </row>
    <row r="614" customFormat="false" ht="13.8" hidden="false" customHeight="false" outlineLevel="0" collapsed="false">
      <c r="A614" s="0" t="str">
        <f aca="false">IF(G614="2007","IPA 1",IF(G614="2008","IPA 1",IF(G614="2009","IPA 1",IF(G614="2010","IPA 1",IF(G614="2011","IPA 1",IF(G614="2012","IPA 1",IF(G614="2013","IPA 1",IF(G614="2014","IPA 2",IF(G614="2015","IPA 2",IF(G614="2016","IPA 2",IF(G614="2017","IPA 2",IF(G614="2018","IPA 2",IF(G614="2019","IPA 2",IF(G614="2020","IPA 2","IPA 3"))))))))))))))</f>
        <v>IPA 1</v>
      </c>
      <c r="D614" s="618" t="s">
        <v>8885</v>
      </c>
      <c r="G614" s="0" t="s">
        <v>8351</v>
      </c>
      <c r="H614" s="619" t="n">
        <v>40613.375</v>
      </c>
      <c r="I614" s="619" t="n">
        <v>40694.7083333333</v>
      </c>
      <c r="J614" s="618" t="n">
        <v>45064</v>
      </c>
      <c r="K614" s="0" t="s">
        <v>7856</v>
      </c>
      <c r="L614" s="620" t="n">
        <v>30000.09</v>
      </c>
      <c r="M614" s="621" t="s">
        <v>8789</v>
      </c>
      <c r="O614" s="0" t="s">
        <v>7833</v>
      </c>
    </row>
    <row r="615" customFormat="false" ht="13.8" hidden="false" customHeight="false" outlineLevel="0" collapsed="false">
      <c r="A615" s="0" t="str">
        <f aca="false">IF(G615="2007","IPA 1",IF(G615="2008","IPA 1",IF(G615="2009","IPA 1",IF(G615="2010","IPA 1",IF(G615="2011","IPA 1",IF(G615="2012","IPA 1",IF(G615="2013","IPA 1",IF(G615="2014","IPA 2",IF(G615="2015","IPA 2",IF(G615="2016","IPA 2",IF(G615="2017","IPA 2",IF(G615="2018","IPA 2",IF(G615="2019","IPA 2",IF(G615="2020","IPA 2","IPA 3"))))))))))))))</f>
        <v>IPA 1</v>
      </c>
      <c r="D615" s="618" t="s">
        <v>8886</v>
      </c>
      <c r="G615" s="0" t="s">
        <v>8351</v>
      </c>
      <c r="H615" s="619" t="n">
        <v>40672.4791666667</v>
      </c>
      <c r="I615" s="619" t="n">
        <v>40674.6458333333</v>
      </c>
      <c r="J615" s="618" t="n">
        <v>45079</v>
      </c>
      <c r="K615" s="0" t="s">
        <v>7849</v>
      </c>
      <c r="L615" s="620" t="n">
        <v>4383.93</v>
      </c>
      <c r="M615" s="621" t="s">
        <v>27</v>
      </c>
      <c r="N615" s="0" t="s">
        <v>8887</v>
      </c>
      <c r="O615" s="0" t="s">
        <v>8523</v>
      </c>
    </row>
    <row r="616" customFormat="false" ht="13.8" hidden="false" customHeight="false" outlineLevel="0" collapsed="false">
      <c r="A616" s="0" t="str">
        <f aca="false">IF(G616="2007","IPA 1",IF(G616="2008","IPA 1",IF(G616="2009","IPA 1",IF(G616="2010","IPA 1",IF(G616="2011","IPA 1",IF(G616="2012","IPA 1",IF(G616="2013","IPA 1",IF(G616="2014","IPA 2",IF(G616="2015","IPA 2",IF(G616="2016","IPA 2",IF(G616="2017","IPA 2",IF(G616="2018","IPA 2",IF(G616="2019","IPA 2",IF(G616="2020","IPA 2","IPA 3"))))))))))))))</f>
        <v>IPA 1</v>
      </c>
      <c r="D616" s="618" t="s">
        <v>8888</v>
      </c>
      <c r="G616" s="0" t="s">
        <v>8351</v>
      </c>
      <c r="H616" s="619" t="n">
        <v>40646.375</v>
      </c>
      <c r="I616" s="619" t="n">
        <v>40646.7083333333</v>
      </c>
      <c r="J616" s="618" t="n">
        <v>45127</v>
      </c>
      <c r="K616" s="0" t="s">
        <v>7830</v>
      </c>
      <c r="L616" s="620" t="n">
        <v>37589.08</v>
      </c>
      <c r="M616" s="621" t="s">
        <v>8158</v>
      </c>
      <c r="N616" s="0" t="s">
        <v>8889</v>
      </c>
      <c r="O616" s="0" t="s">
        <v>7514</v>
      </c>
    </row>
    <row r="617" customFormat="false" ht="13.8" hidden="false" customHeight="false" outlineLevel="0" collapsed="false">
      <c r="A617" s="0" t="str">
        <f aca="false">IF(G617="2007","IPA 1",IF(G617="2008","IPA 1",IF(G617="2009","IPA 1",IF(G617="2010","IPA 1",IF(G617="2011","IPA 1",IF(G617="2012","IPA 1",IF(G617="2013","IPA 1",IF(G617="2014","IPA 2",IF(G617="2015","IPA 2",IF(G617="2016","IPA 2",IF(G617="2017","IPA 2",IF(G617="2018","IPA 2",IF(G617="2019","IPA 2",IF(G617="2020","IPA 2","IPA 3"))))))))))))))</f>
        <v>IPA 1</v>
      </c>
      <c r="D617" s="618" t="s">
        <v>8890</v>
      </c>
      <c r="G617" s="0" t="s">
        <v>8351</v>
      </c>
      <c r="H617" s="619" t="n">
        <v>40721.375</v>
      </c>
      <c r="I617" s="619" t="n">
        <v>40724.6666666667</v>
      </c>
      <c r="J617" s="618" t="n">
        <v>45157</v>
      </c>
      <c r="K617" s="0" t="s">
        <v>7849</v>
      </c>
      <c r="L617" s="620" t="n">
        <v>4559.07</v>
      </c>
      <c r="M617" s="621" t="s">
        <v>27</v>
      </c>
      <c r="N617" s="0" t="s">
        <v>8891</v>
      </c>
      <c r="O617" s="0" t="s">
        <v>4113</v>
      </c>
    </row>
    <row r="618" customFormat="false" ht="13.8" hidden="false" customHeight="false" outlineLevel="0" collapsed="false">
      <c r="A618" s="0" t="str">
        <f aca="false">IF(G618="2007","IPA 1",IF(G618="2008","IPA 1",IF(G618="2009","IPA 1",IF(G618="2010","IPA 1",IF(G618="2011","IPA 1",IF(G618="2012","IPA 1",IF(G618="2013","IPA 1",IF(G618="2014","IPA 2",IF(G618="2015","IPA 2",IF(G618="2016","IPA 2",IF(G618="2017","IPA 2",IF(G618="2018","IPA 2",IF(G618="2019","IPA 2",IF(G618="2020","IPA 2","IPA 3"))))))))))))))</f>
        <v>IPA 1</v>
      </c>
      <c r="D618" s="618" t="s">
        <v>8892</v>
      </c>
      <c r="G618" s="0" t="s">
        <v>8351</v>
      </c>
      <c r="H618" s="619" t="n">
        <v>40672.375</v>
      </c>
      <c r="I618" s="619" t="n">
        <v>40675.7083333333</v>
      </c>
      <c r="J618" s="618" t="n">
        <v>45190</v>
      </c>
      <c r="K618" s="0" t="s">
        <v>7841</v>
      </c>
      <c r="L618" s="620" t="n">
        <v>2522.26</v>
      </c>
      <c r="M618" s="621" t="s">
        <v>27</v>
      </c>
      <c r="N618" s="0" t="s">
        <v>8893</v>
      </c>
      <c r="O618" s="0" t="s">
        <v>27</v>
      </c>
    </row>
    <row r="619" customFormat="false" ht="13.8" hidden="false" customHeight="false" outlineLevel="0" collapsed="false">
      <c r="A619" s="0" t="str">
        <f aca="false">IF(G619="2007","IPA 1",IF(G619="2008","IPA 1",IF(G619="2009","IPA 1",IF(G619="2010","IPA 1",IF(G619="2011","IPA 1",IF(G619="2012","IPA 1",IF(G619="2013","IPA 1",IF(G619="2014","IPA 2",IF(G619="2015","IPA 2",IF(G619="2016","IPA 2",IF(G619="2017","IPA 2",IF(G619="2018","IPA 2",IF(G619="2019","IPA 2",IF(G619="2020","IPA 2","IPA 3"))))))))))))))</f>
        <v>IPA 1</v>
      </c>
      <c r="D619" s="618" t="s">
        <v>8894</v>
      </c>
      <c r="G619" s="0" t="s">
        <v>8351</v>
      </c>
      <c r="H619" s="619" t="n">
        <v>40735.375</v>
      </c>
      <c r="I619" s="619" t="n">
        <v>40736.5416666667</v>
      </c>
      <c r="J619" s="618" t="n">
        <v>45196</v>
      </c>
      <c r="K619" s="0" t="s">
        <v>7830</v>
      </c>
      <c r="L619" s="620" t="n">
        <v>22437.87</v>
      </c>
      <c r="M619" s="621" t="s">
        <v>8895</v>
      </c>
      <c r="N619" s="0" t="s">
        <v>8896</v>
      </c>
      <c r="O619" s="0" t="s">
        <v>27</v>
      </c>
    </row>
    <row r="620" customFormat="false" ht="13.8" hidden="false" customHeight="false" outlineLevel="0" collapsed="false">
      <c r="A620" s="0" t="str">
        <f aca="false">IF(G620="2007","IPA 1",IF(G620="2008","IPA 1",IF(G620="2009","IPA 1",IF(G620="2010","IPA 1",IF(G620="2011","IPA 1",IF(G620="2012","IPA 1",IF(G620="2013","IPA 1",IF(G620="2014","IPA 2",IF(G620="2015","IPA 2",IF(G620="2016","IPA 2",IF(G620="2017","IPA 2",IF(G620="2018","IPA 2",IF(G620="2019","IPA 2",IF(G620="2020","IPA 2","IPA 3"))))))))))))))</f>
        <v>IPA 1</v>
      </c>
      <c r="D620" s="618" t="s">
        <v>8897</v>
      </c>
      <c r="G620" s="0" t="s">
        <v>8351</v>
      </c>
      <c r="H620" s="619" t="n">
        <v>40673.375</v>
      </c>
      <c r="I620" s="619" t="n">
        <v>40676.5625</v>
      </c>
      <c r="J620" s="618" t="n">
        <v>45214</v>
      </c>
      <c r="K620" s="0" t="s">
        <v>7841</v>
      </c>
      <c r="L620" s="620" t="n">
        <v>2088.84</v>
      </c>
      <c r="M620" s="621" t="s">
        <v>27</v>
      </c>
      <c r="N620" s="0" t="s">
        <v>8472</v>
      </c>
      <c r="O620" s="0" t="s">
        <v>27</v>
      </c>
    </row>
    <row r="621" customFormat="false" ht="13.8" hidden="false" customHeight="false" outlineLevel="0" collapsed="false">
      <c r="A621" s="0" t="str">
        <f aca="false">IF(G621="2007","IPA 1",IF(G621="2008","IPA 1",IF(G621="2009","IPA 1",IF(G621="2010","IPA 1",IF(G621="2011","IPA 1",IF(G621="2012","IPA 1",IF(G621="2013","IPA 1",IF(G621="2014","IPA 2",IF(G621="2015","IPA 2",IF(G621="2016","IPA 2",IF(G621="2017","IPA 2",IF(G621="2018","IPA 2",IF(G621="2019","IPA 2",IF(G621="2020","IPA 2","IPA 3"))))))))))))))</f>
        <v>IPA 1</v>
      </c>
      <c r="D621" s="618" t="s">
        <v>8898</v>
      </c>
      <c r="G621" s="0" t="s">
        <v>8351</v>
      </c>
      <c r="H621" s="619" t="n">
        <v>40679.375</v>
      </c>
      <c r="I621" s="619" t="n">
        <v>40681.7083333333</v>
      </c>
      <c r="J621" s="618" t="n">
        <v>45237</v>
      </c>
      <c r="K621" s="0" t="s">
        <v>7830</v>
      </c>
      <c r="L621" s="620" t="n">
        <v>45872.03</v>
      </c>
      <c r="M621" s="621" t="s">
        <v>8352</v>
      </c>
      <c r="O621" s="0" t="s">
        <v>7514</v>
      </c>
    </row>
    <row r="622" customFormat="false" ht="13.8" hidden="false" customHeight="false" outlineLevel="0" collapsed="false">
      <c r="A622" s="0" t="str">
        <f aca="false">IF(G622="2007","IPA 1",IF(G622="2008","IPA 1",IF(G622="2009","IPA 1",IF(G622="2010","IPA 1",IF(G622="2011","IPA 1",IF(G622="2012","IPA 1",IF(G622="2013","IPA 1",IF(G622="2014","IPA 2",IF(G622="2015","IPA 2",IF(G622="2016","IPA 2",IF(G622="2017","IPA 2",IF(G622="2018","IPA 2",IF(G622="2019","IPA 2",IF(G622="2020","IPA 2","IPA 3"))))))))))))))</f>
        <v>IPA 1</v>
      </c>
      <c r="D622" s="618" t="s">
        <v>8899</v>
      </c>
      <c r="G622" s="0" t="s">
        <v>8351</v>
      </c>
      <c r="H622" s="619" t="n">
        <v>40703.375</v>
      </c>
      <c r="I622" s="619" t="n">
        <v>40704.7083333333</v>
      </c>
      <c r="J622" s="618" t="n">
        <v>45252</v>
      </c>
      <c r="K622" s="0" t="s">
        <v>7830</v>
      </c>
      <c r="L622" s="620" t="n">
        <v>58609.28</v>
      </c>
      <c r="M622" s="621" t="s">
        <v>8900</v>
      </c>
      <c r="N622" s="0" t="s">
        <v>8901</v>
      </c>
      <c r="O622" s="0" t="s">
        <v>7514</v>
      </c>
    </row>
    <row r="623" customFormat="false" ht="13.8" hidden="false" customHeight="false" outlineLevel="0" collapsed="false">
      <c r="A623" s="0" t="str">
        <f aca="false">IF(G623="2007","IPA 1",IF(G623="2008","IPA 1",IF(G623="2009","IPA 1",IF(G623="2010","IPA 1",IF(G623="2011","IPA 1",IF(G623="2012","IPA 1",IF(G623="2013","IPA 1",IF(G623="2014","IPA 2",IF(G623="2015","IPA 2",IF(G623="2016","IPA 2",IF(G623="2017","IPA 2",IF(G623="2018","IPA 2",IF(G623="2019","IPA 2",IF(G623="2020","IPA 2","IPA 3"))))))))))))))</f>
        <v>IPA 1</v>
      </c>
      <c r="D623" s="618" t="s">
        <v>8902</v>
      </c>
      <c r="G623" s="0" t="s">
        <v>8351</v>
      </c>
      <c r="H623" s="619" t="n">
        <v>40673.5625</v>
      </c>
      <c r="I623" s="619" t="n">
        <v>40674.5416666667</v>
      </c>
      <c r="J623" s="618" t="n">
        <v>45255</v>
      </c>
      <c r="K623" s="0" t="s">
        <v>7830</v>
      </c>
      <c r="L623" s="620" t="n">
        <v>16962.35</v>
      </c>
      <c r="M623" s="621" t="s">
        <v>8352</v>
      </c>
      <c r="N623" s="0" t="s">
        <v>7897</v>
      </c>
      <c r="O623" s="0" t="s">
        <v>4139</v>
      </c>
    </row>
    <row r="624" customFormat="false" ht="13.8" hidden="false" customHeight="false" outlineLevel="0" collapsed="false">
      <c r="A624" s="0" t="str">
        <f aca="false">IF(G624="2007","IPA 1",IF(G624="2008","IPA 1",IF(G624="2009","IPA 1",IF(G624="2010","IPA 1",IF(G624="2011","IPA 1",IF(G624="2012","IPA 1",IF(G624="2013","IPA 1",IF(G624="2014","IPA 2",IF(G624="2015","IPA 2",IF(G624="2016","IPA 2",IF(G624="2017","IPA 2",IF(G624="2018","IPA 2",IF(G624="2019","IPA 2",IF(G624="2020","IPA 2","IPA 3"))))))))))))))</f>
        <v>IPA 1</v>
      </c>
      <c r="D624" s="618" t="s">
        <v>8903</v>
      </c>
      <c r="G624" s="0" t="s">
        <v>8351</v>
      </c>
      <c r="H624" s="619" t="n">
        <v>40819.3958333333</v>
      </c>
      <c r="I624" s="619" t="n">
        <v>40823.5208333333</v>
      </c>
      <c r="J624" s="618" t="n">
        <v>45267</v>
      </c>
      <c r="K624" s="0" t="s">
        <v>7849</v>
      </c>
      <c r="L624" s="620" t="n">
        <v>6258.8</v>
      </c>
      <c r="M624" s="621" t="s">
        <v>27</v>
      </c>
      <c r="N624" s="0" t="s">
        <v>8601</v>
      </c>
      <c r="O624" s="0" t="s">
        <v>4096</v>
      </c>
    </row>
    <row r="625" customFormat="false" ht="13.8" hidden="false" customHeight="false" outlineLevel="0" collapsed="false">
      <c r="A625" s="0" t="str">
        <f aca="false">IF(G625="2007","IPA 1",IF(G625="2008","IPA 1",IF(G625="2009","IPA 1",IF(G625="2010","IPA 1",IF(G625="2011","IPA 1",IF(G625="2012","IPA 1",IF(G625="2013","IPA 1",IF(G625="2014","IPA 2",IF(G625="2015","IPA 2",IF(G625="2016","IPA 2",IF(G625="2017","IPA 2",IF(G625="2018","IPA 2",IF(G625="2019","IPA 2",IF(G625="2020","IPA 2","IPA 3"))))))))))))))</f>
        <v>IPA 1</v>
      </c>
      <c r="D625" s="618" t="s">
        <v>8904</v>
      </c>
      <c r="G625" s="0" t="s">
        <v>8351</v>
      </c>
      <c r="H625" s="619" t="n">
        <v>40714.375</v>
      </c>
      <c r="I625" s="619" t="n">
        <v>40716.7083333333</v>
      </c>
      <c r="J625" s="618" t="n">
        <v>45269</v>
      </c>
      <c r="K625" s="0" t="s">
        <v>7830</v>
      </c>
      <c r="L625" s="620" t="n">
        <v>40317.21</v>
      </c>
      <c r="M625" s="621" t="s">
        <v>8144</v>
      </c>
      <c r="N625" s="0" t="s">
        <v>8823</v>
      </c>
      <c r="O625" s="0" t="s">
        <v>7514</v>
      </c>
    </row>
    <row r="626" customFormat="false" ht="13.8" hidden="false" customHeight="false" outlineLevel="0" collapsed="false">
      <c r="A626" s="0" t="str">
        <f aca="false">IF(G626="2007","IPA 1",IF(G626="2008","IPA 1",IF(G626="2009","IPA 1",IF(G626="2010","IPA 1",IF(G626="2011","IPA 1",IF(G626="2012","IPA 1",IF(G626="2013","IPA 1",IF(G626="2014","IPA 2",IF(G626="2015","IPA 2",IF(G626="2016","IPA 2",IF(G626="2017","IPA 2",IF(G626="2018","IPA 2",IF(G626="2019","IPA 2",IF(G626="2020","IPA 2","IPA 3"))))))))))))))</f>
        <v>IPA 1</v>
      </c>
      <c r="D626" s="618" t="s">
        <v>8905</v>
      </c>
      <c r="G626" s="0" t="s">
        <v>8351</v>
      </c>
      <c r="H626" s="619" t="n">
        <v>40651.375</v>
      </c>
      <c r="I626" s="619" t="n">
        <v>40654.7083333333</v>
      </c>
      <c r="J626" s="618" t="n">
        <v>45274</v>
      </c>
      <c r="K626" s="0" t="s">
        <v>7841</v>
      </c>
      <c r="L626" s="620" t="n">
        <v>2210.75</v>
      </c>
      <c r="M626" s="621" t="s">
        <v>27</v>
      </c>
      <c r="N626" s="0" t="s">
        <v>8906</v>
      </c>
      <c r="O626" s="0" t="s">
        <v>27</v>
      </c>
    </row>
    <row r="627" customFormat="false" ht="13.8" hidden="false" customHeight="false" outlineLevel="0" collapsed="false">
      <c r="A627" s="0" t="str">
        <f aca="false">IF(G627="2007","IPA 1",IF(G627="2008","IPA 1",IF(G627="2009","IPA 1",IF(G627="2010","IPA 1",IF(G627="2011","IPA 1",IF(G627="2012","IPA 1",IF(G627="2013","IPA 1",IF(G627="2014","IPA 2",IF(G627="2015","IPA 2",IF(G627="2016","IPA 2",IF(G627="2017","IPA 2",IF(G627="2018","IPA 2",IF(G627="2019","IPA 2",IF(G627="2020","IPA 2","IPA 3"))))))))))))))</f>
        <v>IPA 1</v>
      </c>
      <c r="D627" s="618" t="s">
        <v>8907</v>
      </c>
      <c r="G627" s="0" t="s">
        <v>8351</v>
      </c>
      <c r="H627" s="619" t="n">
        <v>40714.375</v>
      </c>
      <c r="I627" s="619" t="n">
        <v>40717.5833333333</v>
      </c>
      <c r="J627" s="618" t="n">
        <v>45288</v>
      </c>
      <c r="K627" s="0" t="s">
        <v>7830</v>
      </c>
      <c r="L627" s="620" t="n">
        <v>61073.89</v>
      </c>
      <c r="M627" s="621" t="s">
        <v>8352</v>
      </c>
      <c r="O627" s="0" t="s">
        <v>7514</v>
      </c>
    </row>
    <row r="628" customFormat="false" ht="13.8" hidden="false" customHeight="false" outlineLevel="0" collapsed="false">
      <c r="A628" s="0" t="str">
        <f aca="false">IF(G628="2007","IPA 1",IF(G628="2008","IPA 1",IF(G628="2009","IPA 1",IF(G628="2010","IPA 1",IF(G628="2011","IPA 1",IF(G628="2012","IPA 1",IF(G628="2013","IPA 1",IF(G628="2014","IPA 2",IF(G628="2015","IPA 2",IF(G628="2016","IPA 2",IF(G628="2017","IPA 2",IF(G628="2018","IPA 2",IF(G628="2019","IPA 2",IF(G628="2020","IPA 2","IPA 3"))))))))))))))</f>
        <v>IPA 1</v>
      </c>
      <c r="D628" s="618" t="s">
        <v>8908</v>
      </c>
      <c r="G628" s="0" t="s">
        <v>8351</v>
      </c>
      <c r="H628" s="619" t="n">
        <v>40826.375</v>
      </c>
      <c r="I628" s="619" t="n">
        <v>40828.5833333333</v>
      </c>
      <c r="J628" s="618" t="n">
        <v>45301</v>
      </c>
      <c r="K628" s="0" t="s">
        <v>7830</v>
      </c>
      <c r="L628" s="620" t="n">
        <v>125323.35</v>
      </c>
      <c r="M628" s="621" t="s">
        <v>8405</v>
      </c>
      <c r="N628" s="0" t="s">
        <v>8909</v>
      </c>
      <c r="O628" s="0" t="s">
        <v>7960</v>
      </c>
    </row>
    <row r="629" customFormat="false" ht="13.8" hidden="false" customHeight="false" outlineLevel="0" collapsed="false">
      <c r="A629" s="0" t="str">
        <f aca="false">IF(G629="2007","IPA 1",IF(G629="2008","IPA 1",IF(G629="2009","IPA 1",IF(G629="2010","IPA 1",IF(G629="2011","IPA 1",IF(G629="2012","IPA 1",IF(G629="2013","IPA 1",IF(G629="2014","IPA 2",IF(G629="2015","IPA 2",IF(G629="2016","IPA 2",IF(G629="2017","IPA 2",IF(G629="2018","IPA 2",IF(G629="2019","IPA 2",IF(G629="2020","IPA 2","IPA 3"))))))))))))))</f>
        <v>IPA 1</v>
      </c>
      <c r="D629" s="618" t="s">
        <v>8910</v>
      </c>
      <c r="G629" s="0" t="s">
        <v>8351</v>
      </c>
      <c r="H629" s="619" t="n">
        <v>40728.375</v>
      </c>
      <c r="I629" s="619" t="n">
        <v>40731.5</v>
      </c>
      <c r="J629" s="618" t="n">
        <v>45310</v>
      </c>
      <c r="K629" s="0" t="s">
        <v>7830</v>
      </c>
      <c r="L629" s="620" t="n">
        <v>45625.4</v>
      </c>
      <c r="M629" s="621" t="s">
        <v>8352</v>
      </c>
      <c r="O629" s="0" t="s">
        <v>7514</v>
      </c>
    </row>
    <row r="630" customFormat="false" ht="13.8" hidden="false" customHeight="false" outlineLevel="0" collapsed="false">
      <c r="A630" s="0" t="str">
        <f aca="false">IF(G630="2007","IPA 1",IF(G630="2008","IPA 1",IF(G630="2009","IPA 1",IF(G630="2010","IPA 1",IF(G630="2011","IPA 1",IF(G630="2012","IPA 1",IF(G630="2013","IPA 1",IF(G630="2014","IPA 2",IF(G630="2015","IPA 2",IF(G630="2016","IPA 2",IF(G630="2017","IPA 2",IF(G630="2018","IPA 2",IF(G630="2019","IPA 2",IF(G630="2020","IPA 2","IPA 3"))))))))))))))</f>
        <v>IPA 1</v>
      </c>
      <c r="D630" s="618" t="s">
        <v>8434</v>
      </c>
      <c r="G630" s="0" t="s">
        <v>8351</v>
      </c>
      <c r="H630" s="619" t="n">
        <v>40639.375</v>
      </c>
      <c r="I630" s="619" t="n">
        <v>40647.7083333333</v>
      </c>
      <c r="J630" s="618" t="n">
        <v>45313</v>
      </c>
      <c r="K630" s="0" t="s">
        <v>7856</v>
      </c>
      <c r="L630" s="620" t="n">
        <v>19024</v>
      </c>
      <c r="M630" s="621" t="s">
        <v>8789</v>
      </c>
      <c r="N630" s="0" t="s">
        <v>28</v>
      </c>
      <c r="O630" s="0" t="s">
        <v>7514</v>
      </c>
    </row>
    <row r="631" customFormat="false" ht="13.8" hidden="false" customHeight="false" outlineLevel="0" collapsed="false">
      <c r="A631" s="0" t="str">
        <f aca="false">IF(G631="2007","IPA 1",IF(G631="2008","IPA 1",IF(G631="2009","IPA 1",IF(G631="2010","IPA 1",IF(G631="2011","IPA 1",IF(G631="2012","IPA 1",IF(G631="2013","IPA 1",IF(G631="2014","IPA 2",IF(G631="2015","IPA 2",IF(G631="2016","IPA 2",IF(G631="2017","IPA 2",IF(G631="2018","IPA 2",IF(G631="2019","IPA 2",IF(G631="2020","IPA 2","IPA 3"))))))))))))))</f>
        <v>IPA 1</v>
      </c>
      <c r="D631" s="618" t="s">
        <v>8911</v>
      </c>
      <c r="G631" s="0" t="s">
        <v>8351</v>
      </c>
      <c r="H631" s="619" t="n">
        <v>40850.375</v>
      </c>
      <c r="I631" s="619" t="n">
        <v>40850.7083333333</v>
      </c>
      <c r="J631" s="618" t="n">
        <v>45332</v>
      </c>
      <c r="K631" s="0" t="s">
        <v>7830</v>
      </c>
      <c r="L631" s="620" t="n">
        <v>26127.06</v>
      </c>
      <c r="M631" s="621" t="s">
        <v>8158</v>
      </c>
      <c r="N631" s="0" t="s">
        <v>8912</v>
      </c>
      <c r="O631" s="0" t="s">
        <v>4139</v>
      </c>
    </row>
    <row r="632" customFormat="false" ht="13.8" hidden="false" customHeight="false" outlineLevel="0" collapsed="false">
      <c r="A632" s="0" t="str">
        <f aca="false">IF(G632="2007","IPA 1",IF(G632="2008","IPA 1",IF(G632="2009","IPA 1",IF(G632="2010","IPA 1",IF(G632="2011","IPA 1",IF(G632="2012","IPA 1",IF(G632="2013","IPA 1",IF(G632="2014","IPA 2",IF(G632="2015","IPA 2",IF(G632="2016","IPA 2",IF(G632="2017","IPA 2",IF(G632="2018","IPA 2",IF(G632="2019","IPA 2",IF(G632="2020","IPA 2","IPA 3"))))))))))))))</f>
        <v>IPA 1</v>
      </c>
      <c r="D632" s="618" t="s">
        <v>8913</v>
      </c>
      <c r="G632" s="0" t="s">
        <v>8351</v>
      </c>
      <c r="H632" s="619" t="n">
        <v>40672.375</v>
      </c>
      <c r="I632" s="619" t="n">
        <v>40674.5</v>
      </c>
      <c r="J632" s="618" t="n">
        <v>45338</v>
      </c>
      <c r="K632" s="0" t="s">
        <v>7841</v>
      </c>
      <c r="L632" s="620" t="n">
        <v>5966.9</v>
      </c>
      <c r="M632" s="621" t="s">
        <v>27</v>
      </c>
      <c r="N632" s="0" t="s">
        <v>8324</v>
      </c>
      <c r="O632" s="0" t="s">
        <v>27</v>
      </c>
    </row>
    <row r="633" customFormat="false" ht="13.8" hidden="false" customHeight="false" outlineLevel="0" collapsed="false">
      <c r="A633" s="0" t="str">
        <f aca="false">IF(G633="2007","IPA 1",IF(G633="2008","IPA 1",IF(G633="2009","IPA 1",IF(G633="2010","IPA 1",IF(G633="2011","IPA 1",IF(G633="2012","IPA 1",IF(G633="2013","IPA 1",IF(G633="2014","IPA 2",IF(G633="2015","IPA 2",IF(G633="2016","IPA 2",IF(G633="2017","IPA 2",IF(G633="2018","IPA 2",IF(G633="2019","IPA 2",IF(G633="2020","IPA 2","IPA 3"))))))))))))))</f>
        <v>IPA 1</v>
      </c>
      <c r="D633" s="618" t="s">
        <v>8755</v>
      </c>
      <c r="G633" s="0" t="s">
        <v>8351</v>
      </c>
      <c r="H633" s="619" t="n">
        <v>40646.375</v>
      </c>
      <c r="I633" s="619" t="n">
        <v>40694.7083333333</v>
      </c>
      <c r="J633" s="618" t="n">
        <v>45353</v>
      </c>
      <c r="K633" s="0" t="s">
        <v>7856</v>
      </c>
      <c r="L633" s="620" t="n">
        <v>232.4</v>
      </c>
      <c r="M633" s="621" t="s">
        <v>8789</v>
      </c>
      <c r="O633" s="0" t="s">
        <v>7514</v>
      </c>
    </row>
    <row r="634" customFormat="false" ht="13.8" hidden="false" customHeight="false" outlineLevel="0" collapsed="false">
      <c r="A634" s="0" t="str">
        <f aca="false">IF(G634="2007","IPA 1",IF(G634="2008","IPA 1",IF(G634="2009","IPA 1",IF(G634="2010","IPA 1",IF(G634="2011","IPA 1",IF(G634="2012","IPA 1",IF(G634="2013","IPA 1",IF(G634="2014","IPA 2",IF(G634="2015","IPA 2",IF(G634="2016","IPA 2",IF(G634="2017","IPA 2",IF(G634="2018","IPA 2",IF(G634="2019","IPA 2",IF(G634="2020","IPA 2","IPA 3"))))))))))))))</f>
        <v>IPA 1</v>
      </c>
      <c r="D634" s="618" t="s">
        <v>8914</v>
      </c>
      <c r="G634" s="0" t="s">
        <v>8351</v>
      </c>
      <c r="H634" s="619" t="n">
        <v>40681.375</v>
      </c>
      <c r="I634" s="619" t="n">
        <v>40682.6875</v>
      </c>
      <c r="J634" s="618" t="n">
        <v>45411</v>
      </c>
      <c r="K634" s="0" t="s">
        <v>7830</v>
      </c>
      <c r="L634" s="620" t="n">
        <v>18406.3</v>
      </c>
      <c r="M634" s="621" t="s">
        <v>8915</v>
      </c>
      <c r="N634" s="0" t="s">
        <v>8916</v>
      </c>
      <c r="O634" s="0" t="s">
        <v>4139</v>
      </c>
    </row>
    <row r="635" customFormat="false" ht="13.8" hidden="false" customHeight="false" outlineLevel="0" collapsed="false">
      <c r="A635" s="0" t="str">
        <f aca="false">IF(G635="2007","IPA 1",IF(G635="2008","IPA 1",IF(G635="2009","IPA 1",IF(G635="2010","IPA 1",IF(G635="2011","IPA 1",IF(G635="2012","IPA 1",IF(G635="2013","IPA 1",IF(G635="2014","IPA 2",IF(G635="2015","IPA 2",IF(G635="2016","IPA 2",IF(G635="2017","IPA 2",IF(G635="2018","IPA 2",IF(G635="2019","IPA 2",IF(G635="2020","IPA 2","IPA 3"))))))))))))))</f>
        <v>IPA 1</v>
      </c>
      <c r="D635" s="618" t="s">
        <v>8917</v>
      </c>
      <c r="G635" s="0" t="s">
        <v>8351</v>
      </c>
      <c r="H635" s="619" t="n">
        <v>40674.375</v>
      </c>
      <c r="I635" s="619" t="n">
        <v>40675.6875</v>
      </c>
      <c r="J635" s="618" t="n">
        <v>45426</v>
      </c>
      <c r="K635" s="0" t="s">
        <v>7830</v>
      </c>
      <c r="L635" s="620" t="n">
        <v>11861.69</v>
      </c>
      <c r="M635" s="621" t="s">
        <v>27</v>
      </c>
      <c r="N635" s="0" t="s">
        <v>8918</v>
      </c>
      <c r="O635" s="0" t="s">
        <v>27</v>
      </c>
    </row>
    <row r="636" customFormat="false" ht="13.8" hidden="false" customHeight="false" outlineLevel="0" collapsed="false">
      <c r="A636" s="0" t="str">
        <f aca="false">IF(G636="2007","IPA 1",IF(G636="2008","IPA 1",IF(G636="2009","IPA 1",IF(G636="2010","IPA 1",IF(G636="2011","IPA 1",IF(G636="2012","IPA 1",IF(G636="2013","IPA 1",IF(G636="2014","IPA 2",IF(G636="2015","IPA 2",IF(G636="2016","IPA 2",IF(G636="2017","IPA 2",IF(G636="2018","IPA 2",IF(G636="2019","IPA 2",IF(G636="2020","IPA 2","IPA 3"))))))))))))))</f>
        <v>IPA 1</v>
      </c>
      <c r="D636" s="618" t="s">
        <v>8919</v>
      </c>
      <c r="G636" s="0" t="s">
        <v>8351</v>
      </c>
      <c r="H636" s="619" t="n">
        <v>40700.375</v>
      </c>
      <c r="I636" s="619" t="n">
        <v>40704.5416666667</v>
      </c>
      <c r="J636" s="618" t="n">
        <v>45430</v>
      </c>
      <c r="K636" s="0" t="s">
        <v>7841</v>
      </c>
      <c r="L636" s="620" t="n">
        <v>2751.91</v>
      </c>
      <c r="M636" s="621" t="s">
        <v>27</v>
      </c>
      <c r="N636" s="0" t="s">
        <v>8636</v>
      </c>
      <c r="O636" s="0" t="s">
        <v>27</v>
      </c>
    </row>
    <row r="637" customFormat="false" ht="13.8" hidden="false" customHeight="false" outlineLevel="0" collapsed="false">
      <c r="A637" s="0" t="str">
        <f aca="false">IF(G637="2007","IPA 1",IF(G637="2008","IPA 1",IF(G637="2009","IPA 1",IF(G637="2010","IPA 1",IF(G637="2011","IPA 1",IF(G637="2012","IPA 1",IF(G637="2013","IPA 1",IF(G637="2014","IPA 2",IF(G637="2015","IPA 2",IF(G637="2016","IPA 2",IF(G637="2017","IPA 2",IF(G637="2018","IPA 2",IF(G637="2019","IPA 2",IF(G637="2020","IPA 2","IPA 3"))))))))))))))</f>
        <v>IPA 1</v>
      </c>
      <c r="D637" s="618" t="s">
        <v>8920</v>
      </c>
      <c r="G637" s="0" t="s">
        <v>8351</v>
      </c>
      <c r="H637" s="619" t="n">
        <v>40843.375</v>
      </c>
      <c r="I637" s="619" t="n">
        <v>40844.7083333333</v>
      </c>
      <c r="J637" s="618" t="n">
        <v>45431</v>
      </c>
      <c r="K637" s="0" t="s">
        <v>7830</v>
      </c>
      <c r="L637" s="620" t="n">
        <v>24698.61</v>
      </c>
      <c r="M637" s="621" t="s">
        <v>8158</v>
      </c>
      <c r="N637" s="0" t="s">
        <v>8921</v>
      </c>
      <c r="O637" s="0" t="s">
        <v>27</v>
      </c>
    </row>
    <row r="638" customFormat="false" ht="13.8" hidden="false" customHeight="false" outlineLevel="0" collapsed="false">
      <c r="A638" s="0" t="str">
        <f aca="false">IF(G638="2007","IPA 1",IF(G638="2008","IPA 1",IF(G638="2009","IPA 1",IF(G638="2010","IPA 1",IF(G638="2011","IPA 1",IF(G638="2012","IPA 1",IF(G638="2013","IPA 1",IF(G638="2014","IPA 2",IF(G638="2015","IPA 2",IF(G638="2016","IPA 2",IF(G638="2017","IPA 2",IF(G638="2018","IPA 2",IF(G638="2019","IPA 2",IF(G638="2020","IPA 2","IPA 3"))))))))))))))</f>
        <v>IPA 1</v>
      </c>
      <c r="D638" s="618" t="s">
        <v>8922</v>
      </c>
      <c r="G638" s="0" t="s">
        <v>8351</v>
      </c>
      <c r="H638" s="619" t="n">
        <v>40687.375</v>
      </c>
      <c r="I638" s="619" t="n">
        <v>40689.6666666667</v>
      </c>
      <c r="J638" s="618" t="n">
        <v>45443</v>
      </c>
      <c r="K638" s="0" t="s">
        <v>7849</v>
      </c>
      <c r="L638" s="620" t="n">
        <v>4550.67</v>
      </c>
      <c r="M638" s="621" t="s">
        <v>27</v>
      </c>
      <c r="N638" s="0" t="s">
        <v>8242</v>
      </c>
      <c r="O638" s="0" t="s">
        <v>7502</v>
      </c>
    </row>
    <row r="639" customFormat="false" ht="13.8" hidden="false" customHeight="false" outlineLevel="0" collapsed="false">
      <c r="A639" s="0" t="str">
        <f aca="false">IF(G639="2007","IPA 1",IF(G639="2008","IPA 1",IF(G639="2009","IPA 1",IF(G639="2010","IPA 1",IF(G639="2011","IPA 1",IF(G639="2012","IPA 1",IF(G639="2013","IPA 1",IF(G639="2014","IPA 2",IF(G639="2015","IPA 2",IF(G639="2016","IPA 2",IF(G639="2017","IPA 2",IF(G639="2018","IPA 2",IF(G639="2019","IPA 2",IF(G639="2020","IPA 2","IPA 3"))))))))))))))</f>
        <v>IPA 1</v>
      </c>
      <c r="D639" s="618" t="s">
        <v>8923</v>
      </c>
      <c r="G639" s="0" t="s">
        <v>8351</v>
      </c>
      <c r="H639" s="619" t="n">
        <v>40722.3541666667</v>
      </c>
      <c r="I639" s="619" t="n">
        <v>40723.7916666667</v>
      </c>
      <c r="J639" s="618" t="n">
        <v>45445</v>
      </c>
      <c r="K639" s="0" t="s">
        <v>7830</v>
      </c>
      <c r="L639" s="620" t="n">
        <v>45367.13</v>
      </c>
      <c r="M639" s="621" t="s">
        <v>8158</v>
      </c>
      <c r="N639" s="0" t="s">
        <v>8924</v>
      </c>
      <c r="O639" s="0" t="s">
        <v>7960</v>
      </c>
    </row>
    <row r="640" customFormat="false" ht="13.8" hidden="false" customHeight="false" outlineLevel="0" collapsed="false">
      <c r="A640" s="0" t="str">
        <f aca="false">IF(G640="2007","IPA 1",IF(G640="2008","IPA 1",IF(G640="2009","IPA 1",IF(G640="2010","IPA 1",IF(G640="2011","IPA 1",IF(G640="2012","IPA 1",IF(G640="2013","IPA 1",IF(G640="2014","IPA 2",IF(G640="2015","IPA 2",IF(G640="2016","IPA 2",IF(G640="2017","IPA 2",IF(G640="2018","IPA 2",IF(G640="2019","IPA 2",IF(G640="2020","IPA 2","IPA 3"))))))))))))))</f>
        <v>IPA 1</v>
      </c>
      <c r="D640" s="618" t="s">
        <v>8925</v>
      </c>
      <c r="G640" s="0" t="s">
        <v>8351</v>
      </c>
      <c r="H640" s="619" t="n">
        <v>40689.375</v>
      </c>
      <c r="I640" s="619" t="n">
        <v>40690.5416666667</v>
      </c>
      <c r="J640" s="618" t="n">
        <v>45446</v>
      </c>
      <c r="K640" s="0" t="s">
        <v>7849</v>
      </c>
      <c r="L640" s="620" t="n">
        <v>6028.31</v>
      </c>
      <c r="M640" s="621" t="s">
        <v>8158</v>
      </c>
      <c r="N640" s="0" t="s">
        <v>8926</v>
      </c>
      <c r="O640" s="0" t="s">
        <v>8700</v>
      </c>
    </row>
    <row r="641" customFormat="false" ht="13.8" hidden="false" customHeight="false" outlineLevel="0" collapsed="false">
      <c r="A641" s="0" t="str">
        <f aca="false">IF(G641="2007","IPA 1",IF(G641="2008","IPA 1",IF(G641="2009","IPA 1",IF(G641="2010","IPA 1",IF(G641="2011","IPA 1",IF(G641="2012","IPA 1",IF(G641="2013","IPA 1",IF(G641="2014","IPA 2",IF(G641="2015","IPA 2",IF(G641="2016","IPA 2",IF(G641="2017","IPA 2",IF(G641="2018","IPA 2",IF(G641="2019","IPA 2",IF(G641="2020","IPA 2","IPA 3"))))))))))))))</f>
        <v>IPA 1</v>
      </c>
      <c r="D641" s="618" t="s">
        <v>8927</v>
      </c>
      <c r="G641" s="0" t="s">
        <v>8351</v>
      </c>
      <c r="H641" s="619" t="n">
        <v>40716.375</v>
      </c>
      <c r="I641" s="619" t="n">
        <v>40717.6666666667</v>
      </c>
      <c r="J641" s="618" t="n">
        <v>45464</v>
      </c>
      <c r="K641" s="0" t="s">
        <v>7830</v>
      </c>
      <c r="L641" s="620" t="n">
        <v>100558.22</v>
      </c>
      <c r="M641" s="621" t="s">
        <v>8311</v>
      </c>
      <c r="N641" s="0" t="s">
        <v>8928</v>
      </c>
      <c r="O641" s="0" t="s">
        <v>7514</v>
      </c>
    </row>
    <row r="642" customFormat="false" ht="13.8" hidden="false" customHeight="false" outlineLevel="0" collapsed="false">
      <c r="A642" s="0" t="str">
        <f aca="false">IF(G642="2007","IPA 1",IF(G642="2008","IPA 1",IF(G642="2009","IPA 1",IF(G642="2010","IPA 1",IF(G642="2011","IPA 1",IF(G642="2012","IPA 1",IF(G642="2013","IPA 1",IF(G642="2014","IPA 2",IF(G642="2015","IPA 2",IF(G642="2016","IPA 2",IF(G642="2017","IPA 2",IF(G642="2018","IPA 2",IF(G642="2019","IPA 2",IF(G642="2020","IPA 2","IPA 3"))))))))))))))</f>
        <v>IPA 1</v>
      </c>
      <c r="D642" s="618" t="s">
        <v>8582</v>
      </c>
      <c r="G642" s="0" t="s">
        <v>8351</v>
      </c>
      <c r="H642" s="619" t="n">
        <v>40665.375</v>
      </c>
      <c r="I642" s="619" t="n">
        <v>41182.7083333333</v>
      </c>
      <c r="J642" s="618" t="n">
        <v>45470</v>
      </c>
      <c r="K642" s="0" t="s">
        <v>7856</v>
      </c>
      <c r="L642" s="620" t="n">
        <v>3651.68</v>
      </c>
      <c r="M642" s="621" t="s">
        <v>8789</v>
      </c>
      <c r="N642" s="0" t="s">
        <v>28</v>
      </c>
      <c r="O642" s="0" t="s">
        <v>7833</v>
      </c>
    </row>
    <row r="643" customFormat="false" ht="13.8" hidden="false" customHeight="false" outlineLevel="0" collapsed="false">
      <c r="A643" s="0" t="str">
        <f aca="false">IF(G643="2007","IPA 1",IF(G643="2008","IPA 1",IF(G643="2009","IPA 1",IF(G643="2010","IPA 1",IF(G643="2011","IPA 1",IF(G643="2012","IPA 1",IF(G643="2013","IPA 1",IF(G643="2014","IPA 2",IF(G643="2015","IPA 2",IF(G643="2016","IPA 2",IF(G643="2017","IPA 2",IF(G643="2018","IPA 2",IF(G643="2019","IPA 2",IF(G643="2020","IPA 2","IPA 3"))))))))))))))</f>
        <v>IPA 1</v>
      </c>
      <c r="D643" s="618" t="s">
        <v>8620</v>
      </c>
      <c r="G643" s="0" t="s">
        <v>8351</v>
      </c>
      <c r="H643" s="619" t="n">
        <v>40669.375</v>
      </c>
      <c r="I643" s="619" t="n">
        <v>40724.7083333333</v>
      </c>
      <c r="J643" s="618" t="n">
        <v>45512</v>
      </c>
      <c r="K643" s="0" t="s">
        <v>7856</v>
      </c>
      <c r="L643" s="620" t="n">
        <v>108.84</v>
      </c>
      <c r="M643" s="621" t="s">
        <v>8789</v>
      </c>
      <c r="O643" s="0" t="s">
        <v>7514</v>
      </c>
    </row>
    <row r="644" customFormat="false" ht="13.8" hidden="false" customHeight="false" outlineLevel="0" collapsed="false">
      <c r="A644" s="0" t="str">
        <f aca="false">IF(G644="2007","IPA 1",IF(G644="2008","IPA 1",IF(G644="2009","IPA 1",IF(G644="2010","IPA 1",IF(G644="2011","IPA 1",IF(G644="2012","IPA 1",IF(G644="2013","IPA 1",IF(G644="2014","IPA 2",IF(G644="2015","IPA 2",IF(G644="2016","IPA 2",IF(G644="2017","IPA 2",IF(G644="2018","IPA 2",IF(G644="2019","IPA 2",IF(G644="2020","IPA 2","IPA 3"))))))))))))))</f>
        <v>IPA 1</v>
      </c>
      <c r="D644" s="618" t="s">
        <v>8929</v>
      </c>
      <c r="G644" s="0" t="s">
        <v>8351</v>
      </c>
      <c r="H644" s="619" t="n">
        <v>40673.375</v>
      </c>
      <c r="I644" s="619" t="n">
        <v>40724.7083333333</v>
      </c>
      <c r="J644" s="618" t="n">
        <v>45555</v>
      </c>
      <c r="K644" s="0" t="s">
        <v>7856</v>
      </c>
      <c r="L644" s="620" t="n">
        <v>1008.96</v>
      </c>
      <c r="M644" s="621" t="s">
        <v>8789</v>
      </c>
      <c r="N644" s="0" t="s">
        <v>28</v>
      </c>
      <c r="O644" s="0" t="s">
        <v>7833</v>
      </c>
    </row>
    <row r="645" customFormat="false" ht="13.8" hidden="false" customHeight="false" outlineLevel="0" collapsed="false">
      <c r="A645" s="0" t="str">
        <f aca="false">IF(G645="2007","IPA 1",IF(G645="2008","IPA 1",IF(G645="2009","IPA 1",IF(G645="2010","IPA 1",IF(G645="2011","IPA 1",IF(G645="2012","IPA 1",IF(G645="2013","IPA 1",IF(G645="2014","IPA 2",IF(G645="2015","IPA 2",IF(G645="2016","IPA 2",IF(G645="2017","IPA 2",IF(G645="2018","IPA 2",IF(G645="2019","IPA 2",IF(G645="2020","IPA 2","IPA 3"))))))))))))))</f>
        <v>IPA 1</v>
      </c>
      <c r="D645" s="618" t="s">
        <v>8930</v>
      </c>
      <c r="G645" s="0" t="s">
        <v>8837</v>
      </c>
      <c r="H645" s="619" t="n">
        <v>40975.5416666667</v>
      </c>
      <c r="I645" s="619" t="n">
        <v>40976.7083333333</v>
      </c>
      <c r="J645" s="618" t="n">
        <v>45566</v>
      </c>
      <c r="K645" s="0" t="s">
        <v>7830</v>
      </c>
      <c r="L645" s="620" t="n">
        <v>7541.58</v>
      </c>
      <c r="M645" s="621" t="s">
        <v>27</v>
      </c>
      <c r="N645" s="0" t="s">
        <v>8931</v>
      </c>
      <c r="O645" s="0" t="s">
        <v>27</v>
      </c>
    </row>
    <row r="646" customFormat="false" ht="13.8" hidden="false" customHeight="false" outlineLevel="0" collapsed="false">
      <c r="A646" s="0" t="str">
        <f aca="false">IF(G646="2007","IPA 1",IF(G646="2008","IPA 1",IF(G646="2009","IPA 1",IF(G646="2010","IPA 1",IF(G646="2011","IPA 1",IF(G646="2012","IPA 1",IF(G646="2013","IPA 1",IF(G646="2014","IPA 2",IF(G646="2015","IPA 2",IF(G646="2016","IPA 2",IF(G646="2017","IPA 2",IF(G646="2018","IPA 2",IF(G646="2019","IPA 2",IF(G646="2020","IPA 2","IPA 3"))))))))))))))</f>
        <v>IPA 1</v>
      </c>
      <c r="D646" s="618" t="s">
        <v>8932</v>
      </c>
      <c r="G646" s="0" t="s">
        <v>8351</v>
      </c>
      <c r="H646" s="619" t="n">
        <v>40819.375</v>
      </c>
      <c r="I646" s="619" t="n">
        <v>40822.7083333333</v>
      </c>
      <c r="J646" s="618" t="n">
        <v>45586</v>
      </c>
      <c r="K646" s="0" t="s">
        <v>7830</v>
      </c>
      <c r="L646" s="620" t="n">
        <v>51404.54</v>
      </c>
      <c r="M646" s="621" t="s">
        <v>8933</v>
      </c>
      <c r="N646" s="0" t="s">
        <v>8934</v>
      </c>
      <c r="O646" s="0" t="s">
        <v>4139</v>
      </c>
    </row>
    <row r="647" customFormat="false" ht="13.8" hidden="false" customHeight="false" outlineLevel="0" collapsed="false">
      <c r="A647" s="0" t="str">
        <f aca="false">IF(G647="2007","IPA 1",IF(G647="2008","IPA 1",IF(G647="2009","IPA 1",IF(G647="2010","IPA 1",IF(G647="2011","IPA 1",IF(G647="2012","IPA 1",IF(G647="2013","IPA 1",IF(G647="2014","IPA 2",IF(G647="2015","IPA 2",IF(G647="2016","IPA 2",IF(G647="2017","IPA 2",IF(G647="2018","IPA 2",IF(G647="2019","IPA 2",IF(G647="2020","IPA 2","IPA 3"))))))))))))))</f>
        <v>IPA 1</v>
      </c>
      <c r="D647" s="618" t="s">
        <v>8935</v>
      </c>
      <c r="G647" s="0" t="s">
        <v>8351</v>
      </c>
      <c r="H647" s="619" t="n">
        <v>40843.375</v>
      </c>
      <c r="I647" s="619" t="n">
        <v>40844.7083333333</v>
      </c>
      <c r="J647" s="618" t="n">
        <v>45603</v>
      </c>
      <c r="K647" s="0" t="s">
        <v>7830</v>
      </c>
      <c r="L647" s="620" t="n">
        <v>23576.29</v>
      </c>
      <c r="M647" s="621" t="s">
        <v>8936</v>
      </c>
      <c r="N647" s="0" t="s">
        <v>8937</v>
      </c>
      <c r="O647" s="0" t="s">
        <v>7861</v>
      </c>
    </row>
    <row r="648" customFormat="false" ht="13.8" hidden="false" customHeight="false" outlineLevel="0" collapsed="false">
      <c r="A648" s="0" t="str">
        <f aca="false">IF(G648="2007","IPA 1",IF(G648="2008","IPA 1",IF(G648="2009","IPA 1",IF(G648="2010","IPA 1",IF(G648="2011","IPA 1",IF(G648="2012","IPA 1",IF(G648="2013","IPA 1",IF(G648="2014","IPA 2",IF(G648="2015","IPA 2",IF(G648="2016","IPA 2",IF(G648="2017","IPA 2",IF(G648="2018","IPA 2",IF(G648="2019","IPA 2",IF(G648="2020","IPA 2","IPA 3"))))))))))))))</f>
        <v>IPA 1</v>
      </c>
      <c r="D648" s="618" t="s">
        <v>8938</v>
      </c>
      <c r="G648" s="0" t="s">
        <v>8351</v>
      </c>
      <c r="H648" s="619" t="n">
        <v>40826.375</v>
      </c>
      <c r="I648" s="619" t="n">
        <v>40829.5833333333</v>
      </c>
      <c r="J648" s="618" t="n">
        <v>45612</v>
      </c>
      <c r="K648" s="0" t="s">
        <v>7849</v>
      </c>
      <c r="L648" s="620" t="n">
        <v>3767.88</v>
      </c>
      <c r="M648" s="621" t="s">
        <v>27</v>
      </c>
      <c r="N648" s="0" t="s">
        <v>8939</v>
      </c>
      <c r="O648" s="0" t="s">
        <v>7851</v>
      </c>
    </row>
    <row r="649" customFormat="false" ht="13.8" hidden="false" customHeight="false" outlineLevel="0" collapsed="false">
      <c r="A649" s="0" t="str">
        <f aca="false">IF(G649="2007","IPA 1",IF(G649="2008","IPA 1",IF(G649="2009","IPA 1",IF(G649="2010","IPA 1",IF(G649="2011","IPA 1",IF(G649="2012","IPA 1",IF(G649="2013","IPA 1",IF(G649="2014","IPA 2",IF(G649="2015","IPA 2",IF(G649="2016","IPA 2",IF(G649="2017","IPA 2",IF(G649="2018","IPA 2",IF(G649="2019","IPA 2",IF(G649="2020","IPA 2","IPA 3"))))))))))))))</f>
        <v>IPA 1</v>
      </c>
      <c r="D649" s="618" t="s">
        <v>8940</v>
      </c>
      <c r="G649" s="0" t="s">
        <v>8351</v>
      </c>
      <c r="H649" s="619" t="n">
        <v>40792.375</v>
      </c>
      <c r="I649" s="619" t="n">
        <v>40793.7083333333</v>
      </c>
      <c r="J649" s="618" t="n">
        <v>45613</v>
      </c>
      <c r="K649" s="0" t="s">
        <v>7849</v>
      </c>
      <c r="L649" s="620" t="n">
        <v>1789.44</v>
      </c>
      <c r="M649" s="621" t="s">
        <v>27</v>
      </c>
      <c r="N649" s="0" t="s">
        <v>8858</v>
      </c>
      <c r="O649" s="0" t="s">
        <v>7960</v>
      </c>
    </row>
    <row r="650" customFormat="false" ht="13.8" hidden="false" customHeight="false" outlineLevel="0" collapsed="false">
      <c r="A650" s="0" t="str">
        <f aca="false">IF(G650="2007","IPA 1",IF(G650="2008","IPA 1",IF(G650="2009","IPA 1",IF(G650="2010","IPA 1",IF(G650="2011","IPA 1",IF(G650="2012","IPA 1",IF(G650="2013","IPA 1",IF(G650="2014","IPA 2",IF(G650="2015","IPA 2",IF(G650="2016","IPA 2",IF(G650="2017","IPA 2",IF(G650="2018","IPA 2",IF(G650="2019","IPA 2",IF(G650="2020","IPA 2","IPA 3"))))))))))))))</f>
        <v>IPA 1</v>
      </c>
      <c r="D650" s="618" t="s">
        <v>8941</v>
      </c>
      <c r="G650" s="0" t="s">
        <v>8351</v>
      </c>
      <c r="H650" s="619" t="n">
        <v>40749.375</v>
      </c>
      <c r="I650" s="619" t="n">
        <v>40753.7083333333</v>
      </c>
      <c r="J650" s="618" t="n">
        <v>45617</v>
      </c>
      <c r="K650" s="0" t="s">
        <v>7841</v>
      </c>
      <c r="L650" s="620" t="n">
        <v>2618.76</v>
      </c>
      <c r="M650" s="621" t="s">
        <v>27</v>
      </c>
      <c r="N650" s="0" t="s">
        <v>8942</v>
      </c>
      <c r="O650" s="0" t="s">
        <v>27</v>
      </c>
    </row>
    <row r="651" customFormat="false" ht="13.8" hidden="false" customHeight="false" outlineLevel="0" collapsed="false">
      <c r="A651" s="0" t="str">
        <f aca="false">IF(G651="2007","IPA 1",IF(G651="2008","IPA 1",IF(G651="2009","IPA 1",IF(G651="2010","IPA 1",IF(G651="2011","IPA 1",IF(G651="2012","IPA 1",IF(G651="2013","IPA 1",IF(G651="2014","IPA 2",IF(G651="2015","IPA 2",IF(G651="2016","IPA 2",IF(G651="2017","IPA 2",IF(G651="2018","IPA 2",IF(G651="2019","IPA 2",IF(G651="2020","IPA 2","IPA 3"))))))))))))))</f>
        <v>IPA 1</v>
      </c>
      <c r="D651" s="618" t="s">
        <v>8943</v>
      </c>
      <c r="G651" s="0" t="s">
        <v>8351</v>
      </c>
      <c r="H651" s="619" t="n">
        <v>40695.375</v>
      </c>
      <c r="I651" s="619" t="n">
        <v>40755.7083333333</v>
      </c>
      <c r="J651" s="618" t="n">
        <v>45621</v>
      </c>
      <c r="K651" s="0" t="s">
        <v>7856</v>
      </c>
      <c r="L651" s="620" t="n">
        <v>6581.13</v>
      </c>
      <c r="M651" s="621" t="s">
        <v>8789</v>
      </c>
      <c r="N651" s="0" t="s">
        <v>8944</v>
      </c>
      <c r="O651" s="0" t="s">
        <v>8944</v>
      </c>
    </row>
    <row r="652" customFormat="false" ht="13.8" hidden="false" customHeight="false" outlineLevel="0" collapsed="false">
      <c r="A652" s="0" t="str">
        <f aca="false">IF(G652="2007","IPA 1",IF(G652="2008","IPA 1",IF(G652="2009","IPA 1",IF(G652="2010","IPA 1",IF(G652="2011","IPA 1",IF(G652="2012","IPA 1",IF(G652="2013","IPA 1",IF(G652="2014","IPA 2",IF(G652="2015","IPA 2",IF(G652="2016","IPA 2",IF(G652="2017","IPA 2",IF(G652="2018","IPA 2",IF(G652="2019","IPA 2",IF(G652="2020","IPA 2","IPA 3"))))))))))))))</f>
        <v>IPA 1</v>
      </c>
      <c r="D652" s="618" t="s">
        <v>8868</v>
      </c>
      <c r="G652" s="0" t="s">
        <v>8351</v>
      </c>
      <c r="H652" s="619" t="n">
        <v>40679.375</v>
      </c>
      <c r="I652" s="619" t="n">
        <v>40755.7083333333</v>
      </c>
      <c r="J652" s="618" t="n">
        <v>45627</v>
      </c>
      <c r="K652" s="0" t="s">
        <v>7856</v>
      </c>
      <c r="L652" s="620" t="n">
        <v>1687.44</v>
      </c>
      <c r="M652" s="621" t="s">
        <v>8789</v>
      </c>
      <c r="N652" s="0" t="s">
        <v>28</v>
      </c>
      <c r="O652" s="0" t="s">
        <v>7833</v>
      </c>
    </row>
    <row r="653" customFormat="false" ht="13.8" hidden="false" customHeight="false" outlineLevel="0" collapsed="false">
      <c r="A653" s="0" t="str">
        <f aca="false">IF(G653="2007","IPA 1",IF(G653="2008","IPA 1",IF(G653="2009","IPA 1",IF(G653="2010","IPA 1",IF(G653="2011","IPA 1",IF(G653="2012","IPA 1",IF(G653="2013","IPA 1",IF(G653="2014","IPA 2",IF(G653="2015","IPA 2",IF(G653="2016","IPA 2",IF(G653="2017","IPA 2",IF(G653="2018","IPA 2",IF(G653="2019","IPA 2",IF(G653="2020","IPA 2","IPA 3"))))))))))))))</f>
        <v>IPA 1</v>
      </c>
      <c r="D653" s="618" t="s">
        <v>8945</v>
      </c>
      <c r="G653" s="0" t="s">
        <v>8837</v>
      </c>
      <c r="H653" s="619" t="n">
        <v>41086.375</v>
      </c>
      <c r="I653" s="619" t="n">
        <v>41089.7083333333</v>
      </c>
      <c r="J653" s="618" t="n">
        <v>45639</v>
      </c>
      <c r="K653" s="0" t="s">
        <v>7830</v>
      </c>
      <c r="L653" s="620" t="n">
        <v>70469.86</v>
      </c>
      <c r="M653" s="621" t="s">
        <v>8352</v>
      </c>
      <c r="N653" s="0" t="s">
        <v>28</v>
      </c>
      <c r="O653" s="0" t="s">
        <v>7514</v>
      </c>
    </row>
    <row r="654" customFormat="false" ht="13.8" hidden="false" customHeight="false" outlineLevel="0" collapsed="false">
      <c r="A654" s="0" t="str">
        <f aca="false">IF(G654="2007","IPA 1",IF(G654="2008","IPA 1",IF(G654="2009","IPA 1",IF(G654="2010","IPA 1",IF(G654="2011","IPA 1",IF(G654="2012","IPA 1",IF(G654="2013","IPA 1",IF(G654="2014","IPA 2",IF(G654="2015","IPA 2",IF(G654="2016","IPA 2",IF(G654="2017","IPA 2",IF(G654="2018","IPA 2",IF(G654="2019","IPA 2",IF(G654="2020","IPA 2","IPA 3"))))))))))))))</f>
        <v>IPA 1</v>
      </c>
      <c r="D654" s="618" t="s">
        <v>8946</v>
      </c>
      <c r="G654" s="0" t="s">
        <v>8351</v>
      </c>
      <c r="H654" s="619" t="n">
        <v>40805.3958333333</v>
      </c>
      <c r="I654" s="619" t="n">
        <v>40808.5416666667</v>
      </c>
      <c r="J654" s="618" t="n">
        <v>45643</v>
      </c>
      <c r="K654" s="0" t="s">
        <v>7830</v>
      </c>
      <c r="L654" s="620" t="n">
        <v>67354.53</v>
      </c>
      <c r="M654" s="621" t="s">
        <v>8352</v>
      </c>
      <c r="O654" s="0" t="s">
        <v>7514</v>
      </c>
    </row>
    <row r="655" customFormat="false" ht="13.8" hidden="false" customHeight="false" outlineLevel="0" collapsed="false">
      <c r="A655" s="0" t="str">
        <f aca="false">IF(G655="2007","IPA 1",IF(G655="2008","IPA 1",IF(G655="2009","IPA 1",IF(G655="2010","IPA 1",IF(G655="2011","IPA 1",IF(G655="2012","IPA 1",IF(G655="2013","IPA 1",IF(G655="2014","IPA 2",IF(G655="2015","IPA 2",IF(G655="2016","IPA 2",IF(G655="2017","IPA 2",IF(G655="2018","IPA 2",IF(G655="2019","IPA 2",IF(G655="2020","IPA 2","IPA 3"))))))))))))))</f>
        <v>IPA 1</v>
      </c>
      <c r="D655" s="618" t="s">
        <v>8947</v>
      </c>
      <c r="G655" s="0" t="s">
        <v>8351</v>
      </c>
      <c r="H655" s="619" t="n">
        <v>40688.375</v>
      </c>
      <c r="I655" s="619" t="n">
        <v>40786.7083333333</v>
      </c>
      <c r="J655" s="618" t="n">
        <v>45651</v>
      </c>
      <c r="K655" s="0" t="s">
        <v>7856</v>
      </c>
      <c r="L655" s="620" t="n">
        <v>24749.92</v>
      </c>
      <c r="M655" s="621" t="s">
        <v>8789</v>
      </c>
      <c r="N655" s="0" t="s">
        <v>8944</v>
      </c>
      <c r="O655" s="0" t="s">
        <v>7833</v>
      </c>
    </row>
    <row r="656" customFormat="false" ht="13.8" hidden="false" customHeight="false" outlineLevel="0" collapsed="false">
      <c r="A656" s="0" t="str">
        <f aca="false">IF(G656="2007","IPA 1",IF(G656="2008","IPA 1",IF(G656="2009","IPA 1",IF(G656="2010","IPA 1",IF(G656="2011","IPA 1",IF(G656="2012","IPA 1",IF(G656="2013","IPA 1",IF(G656="2014","IPA 2",IF(G656="2015","IPA 2",IF(G656="2016","IPA 2",IF(G656="2017","IPA 2",IF(G656="2018","IPA 2",IF(G656="2019","IPA 2",IF(G656="2020","IPA 2","IPA 3"))))))))))))))</f>
        <v>IPA 1</v>
      </c>
      <c r="D656" s="618" t="s">
        <v>8948</v>
      </c>
      <c r="G656" s="0" t="s">
        <v>8351</v>
      </c>
      <c r="H656" s="619" t="n">
        <v>40872.375</v>
      </c>
      <c r="I656" s="619" t="n">
        <v>40872.7083333333</v>
      </c>
      <c r="J656" s="618" t="n">
        <v>45671</v>
      </c>
      <c r="K656" s="0" t="s">
        <v>7830</v>
      </c>
      <c r="L656" s="620" t="n">
        <v>6325.89</v>
      </c>
      <c r="M656" s="621" t="s">
        <v>27</v>
      </c>
      <c r="N656" s="0" t="s">
        <v>8769</v>
      </c>
      <c r="O656" s="0" t="s">
        <v>27</v>
      </c>
    </row>
    <row r="657" customFormat="false" ht="13.8" hidden="false" customHeight="false" outlineLevel="0" collapsed="false">
      <c r="A657" s="0" t="str">
        <f aca="false">IF(G657="2007","IPA 1",IF(G657="2008","IPA 1",IF(G657="2009","IPA 1",IF(G657="2010","IPA 1",IF(G657="2011","IPA 1",IF(G657="2012","IPA 1",IF(G657="2013","IPA 1",IF(G657="2014","IPA 2",IF(G657="2015","IPA 2",IF(G657="2016","IPA 2",IF(G657="2017","IPA 2",IF(G657="2018","IPA 2",IF(G657="2019","IPA 2",IF(G657="2020","IPA 2","IPA 3"))))))))))))))</f>
        <v>IPA 1</v>
      </c>
      <c r="D657" s="618" t="s">
        <v>8949</v>
      </c>
      <c r="G657" s="0" t="s">
        <v>8351</v>
      </c>
      <c r="H657" s="619" t="n">
        <v>40749.3541666667</v>
      </c>
      <c r="I657" s="619" t="n">
        <v>40751.6041666667</v>
      </c>
      <c r="J657" s="618" t="n">
        <v>45680</v>
      </c>
      <c r="K657" s="0" t="s">
        <v>7849</v>
      </c>
      <c r="L657" s="620" t="n">
        <v>6803.37</v>
      </c>
      <c r="M657" s="621" t="s">
        <v>27</v>
      </c>
      <c r="N657" s="0" t="s">
        <v>7652</v>
      </c>
      <c r="O657" s="0" t="s">
        <v>4133</v>
      </c>
    </row>
    <row r="658" customFormat="false" ht="13.8" hidden="false" customHeight="false" outlineLevel="0" collapsed="false">
      <c r="A658" s="0" t="str">
        <f aca="false">IF(G658="2007","IPA 1",IF(G658="2008","IPA 1",IF(G658="2009","IPA 1",IF(G658="2010","IPA 1",IF(G658="2011","IPA 1",IF(G658="2012","IPA 1",IF(G658="2013","IPA 1",IF(G658="2014","IPA 2",IF(G658="2015","IPA 2",IF(G658="2016","IPA 2",IF(G658="2017","IPA 2",IF(G658="2018","IPA 2",IF(G658="2019","IPA 2",IF(G658="2020","IPA 2","IPA 3"))))))))))))))</f>
        <v>IPA 1</v>
      </c>
      <c r="D658" s="618" t="s">
        <v>8950</v>
      </c>
      <c r="G658" s="0" t="s">
        <v>8351</v>
      </c>
      <c r="H658" s="619" t="n">
        <v>40819.375</v>
      </c>
      <c r="I658" s="619" t="n">
        <v>40821.7083333333</v>
      </c>
      <c r="J658" s="618" t="n">
        <v>45681</v>
      </c>
      <c r="K658" s="0" t="s">
        <v>7830</v>
      </c>
      <c r="L658" s="620" t="n">
        <v>50569.78</v>
      </c>
      <c r="M658" s="621" t="s">
        <v>8144</v>
      </c>
      <c r="N658" s="0" t="s">
        <v>8951</v>
      </c>
      <c r="O658" s="0" t="s">
        <v>7514</v>
      </c>
    </row>
    <row r="659" customFormat="false" ht="13.8" hidden="false" customHeight="false" outlineLevel="0" collapsed="false">
      <c r="A659" s="0" t="str">
        <f aca="false">IF(G659="2007","IPA 1",IF(G659="2008","IPA 1",IF(G659="2009","IPA 1",IF(G659="2010","IPA 1",IF(G659="2011","IPA 1",IF(G659="2012","IPA 1",IF(G659="2013","IPA 1",IF(G659="2014","IPA 2",IF(G659="2015","IPA 2",IF(G659="2016","IPA 2",IF(G659="2017","IPA 2",IF(G659="2018","IPA 2",IF(G659="2019","IPA 2",IF(G659="2020","IPA 2","IPA 3"))))))))))))))</f>
        <v>IPA 1</v>
      </c>
      <c r="D659" s="618" t="s">
        <v>8952</v>
      </c>
      <c r="G659" s="0" t="s">
        <v>8351</v>
      </c>
      <c r="H659" s="619" t="n">
        <v>40891.375</v>
      </c>
      <c r="I659" s="619" t="n">
        <v>40893.7083333333</v>
      </c>
      <c r="J659" s="618" t="n">
        <v>45682</v>
      </c>
      <c r="K659" s="0" t="s">
        <v>7830</v>
      </c>
      <c r="L659" s="620" t="n">
        <v>31314.37</v>
      </c>
      <c r="M659" s="621" t="s">
        <v>8144</v>
      </c>
      <c r="N659" s="0" t="s">
        <v>8951</v>
      </c>
      <c r="O659" s="0" t="s">
        <v>7514</v>
      </c>
    </row>
    <row r="660" customFormat="false" ht="13.8" hidden="false" customHeight="false" outlineLevel="0" collapsed="false">
      <c r="A660" s="0" t="str">
        <f aca="false">IF(G660="2007","IPA 1",IF(G660="2008","IPA 1",IF(G660="2009","IPA 1",IF(G660="2010","IPA 1",IF(G660="2011","IPA 1",IF(G660="2012","IPA 1",IF(G660="2013","IPA 1",IF(G660="2014","IPA 2",IF(G660="2015","IPA 2",IF(G660="2016","IPA 2",IF(G660="2017","IPA 2",IF(G660="2018","IPA 2",IF(G660="2019","IPA 2",IF(G660="2020","IPA 2","IPA 3"))))))))))))))</f>
        <v>IPA 1</v>
      </c>
      <c r="D660" s="618" t="s">
        <v>8953</v>
      </c>
      <c r="G660" s="0" t="s">
        <v>8837</v>
      </c>
      <c r="H660" s="619" t="n">
        <v>40994.375</v>
      </c>
      <c r="I660" s="619" t="n">
        <v>40996.7083333333</v>
      </c>
      <c r="J660" s="618" t="n">
        <v>45683</v>
      </c>
      <c r="K660" s="0" t="s">
        <v>7830</v>
      </c>
      <c r="L660" s="620" t="n">
        <v>60454.38</v>
      </c>
      <c r="M660" s="621" t="s">
        <v>8144</v>
      </c>
      <c r="N660" s="0" t="s">
        <v>8951</v>
      </c>
      <c r="O660" s="0" t="s">
        <v>7514</v>
      </c>
    </row>
    <row r="661" customFormat="false" ht="13.8" hidden="false" customHeight="false" outlineLevel="0" collapsed="false">
      <c r="A661" s="0" t="str">
        <f aca="false">IF(G661="2007","IPA 1",IF(G661="2008","IPA 1",IF(G661="2009","IPA 1",IF(G661="2010","IPA 1",IF(G661="2011","IPA 1",IF(G661="2012","IPA 1",IF(G661="2013","IPA 1",IF(G661="2014","IPA 2",IF(G661="2015","IPA 2",IF(G661="2016","IPA 2",IF(G661="2017","IPA 2",IF(G661="2018","IPA 2",IF(G661="2019","IPA 2",IF(G661="2020","IPA 2","IPA 3"))))))))))))))</f>
        <v>IPA 1</v>
      </c>
      <c r="D661" s="618" t="s">
        <v>8954</v>
      </c>
      <c r="G661" s="0" t="s">
        <v>8351</v>
      </c>
      <c r="H661" s="619" t="n">
        <v>40700.375</v>
      </c>
      <c r="I661" s="619" t="n">
        <v>40704.5</v>
      </c>
      <c r="J661" s="618" t="n">
        <v>45684</v>
      </c>
      <c r="K661" s="0" t="s">
        <v>7841</v>
      </c>
      <c r="L661" s="620" t="n">
        <v>16793.11</v>
      </c>
      <c r="M661" s="621" t="s">
        <v>27</v>
      </c>
      <c r="N661" s="0" t="s">
        <v>8955</v>
      </c>
      <c r="O661" s="0" t="s">
        <v>27</v>
      </c>
    </row>
    <row r="662" customFormat="false" ht="13.8" hidden="false" customHeight="false" outlineLevel="0" collapsed="false">
      <c r="A662" s="0" t="str">
        <f aca="false">IF(G662="2007","IPA 1",IF(G662="2008","IPA 1",IF(G662="2009","IPA 1",IF(G662="2010","IPA 1",IF(G662="2011","IPA 1",IF(G662="2012","IPA 1",IF(G662="2013","IPA 1",IF(G662="2014","IPA 2",IF(G662="2015","IPA 2",IF(G662="2016","IPA 2",IF(G662="2017","IPA 2",IF(G662="2018","IPA 2",IF(G662="2019","IPA 2",IF(G662="2020","IPA 2","IPA 3"))))))))))))))</f>
        <v>IPA 1</v>
      </c>
      <c r="D662" s="618" t="s">
        <v>8956</v>
      </c>
      <c r="G662" s="0" t="s">
        <v>8351</v>
      </c>
      <c r="H662" s="619" t="n">
        <v>40814.375</v>
      </c>
      <c r="I662" s="619" t="n">
        <v>40816.7083333333</v>
      </c>
      <c r="J662" s="618" t="n">
        <v>45748</v>
      </c>
      <c r="K662" s="0" t="s">
        <v>7830</v>
      </c>
      <c r="L662" s="620" t="n">
        <v>51236.49</v>
      </c>
      <c r="M662" s="621" t="s">
        <v>8352</v>
      </c>
      <c r="O662" s="0" t="s">
        <v>7514</v>
      </c>
    </row>
    <row r="663" customFormat="false" ht="13.8" hidden="false" customHeight="false" outlineLevel="0" collapsed="false">
      <c r="A663" s="0" t="str">
        <f aca="false">IF(G663="2007","IPA 1",IF(G663="2008","IPA 1",IF(G663="2009","IPA 1",IF(G663="2010","IPA 1",IF(G663="2011","IPA 1",IF(G663="2012","IPA 1",IF(G663="2013","IPA 1",IF(G663="2014","IPA 2",IF(G663="2015","IPA 2",IF(G663="2016","IPA 2",IF(G663="2017","IPA 2",IF(G663="2018","IPA 2",IF(G663="2019","IPA 2",IF(G663="2020","IPA 2","IPA 3"))))))))))))))</f>
        <v>IPA 1</v>
      </c>
      <c r="D663" s="618" t="s">
        <v>8957</v>
      </c>
      <c r="G663" s="0" t="s">
        <v>8351</v>
      </c>
      <c r="H663" s="619" t="n">
        <v>40738.375</v>
      </c>
      <c r="I663" s="619" t="n">
        <v>40739.6666666667</v>
      </c>
      <c r="J663" s="618" t="n">
        <v>45775</v>
      </c>
      <c r="K663" s="0" t="s">
        <v>7849</v>
      </c>
      <c r="L663" s="620" t="n">
        <v>3305.4</v>
      </c>
      <c r="M663" s="621" t="s">
        <v>27</v>
      </c>
      <c r="N663" s="0" t="s">
        <v>8958</v>
      </c>
      <c r="O663" s="0" t="s">
        <v>27</v>
      </c>
    </row>
    <row r="664" customFormat="false" ht="13.8" hidden="false" customHeight="false" outlineLevel="0" collapsed="false">
      <c r="A664" s="0" t="str">
        <f aca="false">IF(G664="2007","IPA 1",IF(G664="2008","IPA 1",IF(G664="2009","IPA 1",IF(G664="2010","IPA 1",IF(G664="2011","IPA 1",IF(G664="2012","IPA 1",IF(G664="2013","IPA 1",IF(G664="2014","IPA 2",IF(G664="2015","IPA 2",IF(G664="2016","IPA 2",IF(G664="2017","IPA 2",IF(G664="2018","IPA 2",IF(G664="2019","IPA 2",IF(G664="2020","IPA 2","IPA 3"))))))))))))))</f>
        <v>IPA 1</v>
      </c>
      <c r="D664" s="618" t="s">
        <v>8959</v>
      </c>
      <c r="G664" s="0" t="s">
        <v>8351</v>
      </c>
      <c r="H664" s="619" t="n">
        <v>40693.375</v>
      </c>
      <c r="I664" s="619" t="n">
        <v>40724.7083333333</v>
      </c>
      <c r="J664" s="618" t="n">
        <v>45776</v>
      </c>
      <c r="K664" s="0" t="s">
        <v>7856</v>
      </c>
      <c r="L664" s="620" t="n">
        <v>145</v>
      </c>
      <c r="M664" s="621" t="s">
        <v>8789</v>
      </c>
      <c r="O664" s="0" t="s">
        <v>7833</v>
      </c>
    </row>
    <row r="665" customFormat="false" ht="13.8" hidden="false" customHeight="false" outlineLevel="0" collapsed="false">
      <c r="A665" s="0" t="str">
        <f aca="false">IF(G665="2007","IPA 1",IF(G665="2008","IPA 1",IF(G665="2009","IPA 1",IF(G665="2010","IPA 1",IF(G665="2011","IPA 1",IF(G665="2012","IPA 1",IF(G665="2013","IPA 1",IF(G665="2014","IPA 2",IF(G665="2015","IPA 2",IF(G665="2016","IPA 2",IF(G665="2017","IPA 2",IF(G665="2018","IPA 2",IF(G665="2019","IPA 2",IF(G665="2020","IPA 2","IPA 3"))))))))))))))</f>
        <v>IPA 1</v>
      </c>
      <c r="D665" s="618" t="s">
        <v>8960</v>
      </c>
      <c r="G665" s="0" t="s">
        <v>8351</v>
      </c>
      <c r="H665" s="619" t="n">
        <v>40791.375</v>
      </c>
      <c r="I665" s="619" t="n">
        <v>40802.7083333333</v>
      </c>
      <c r="J665" s="618" t="n">
        <v>45799</v>
      </c>
      <c r="K665" s="0" t="s">
        <v>7830</v>
      </c>
      <c r="L665" s="620" t="n">
        <v>47170.09</v>
      </c>
      <c r="M665" s="621" t="s">
        <v>8352</v>
      </c>
      <c r="O665" s="0" t="s">
        <v>4096</v>
      </c>
    </row>
    <row r="666" customFormat="false" ht="13.8" hidden="false" customHeight="false" outlineLevel="0" collapsed="false">
      <c r="A666" s="0" t="str">
        <f aca="false">IF(G666="2007","IPA 1",IF(G666="2008","IPA 1",IF(G666="2009","IPA 1",IF(G666="2010","IPA 1",IF(G666="2011","IPA 1",IF(G666="2012","IPA 1",IF(G666="2013","IPA 1",IF(G666="2014","IPA 2",IF(G666="2015","IPA 2",IF(G666="2016","IPA 2",IF(G666="2017","IPA 2",IF(G666="2018","IPA 2",IF(G666="2019","IPA 2",IF(G666="2020","IPA 2","IPA 3"))))))))))))))</f>
        <v>IPA 1</v>
      </c>
      <c r="D666" s="618" t="s">
        <v>8961</v>
      </c>
      <c r="G666" s="0" t="s">
        <v>8351</v>
      </c>
      <c r="H666" s="619" t="n">
        <v>40819.375</v>
      </c>
      <c r="I666" s="619" t="n">
        <v>40823.7083333333</v>
      </c>
      <c r="J666" s="618" t="n">
        <v>45830</v>
      </c>
      <c r="K666" s="0" t="s">
        <v>7849</v>
      </c>
      <c r="L666" s="620" t="n">
        <v>3594.66</v>
      </c>
      <c r="M666" s="621" t="s">
        <v>27</v>
      </c>
      <c r="N666" s="0" t="s">
        <v>8962</v>
      </c>
      <c r="O666" s="0" t="s">
        <v>7851</v>
      </c>
    </row>
    <row r="667" customFormat="false" ht="13.8" hidden="false" customHeight="false" outlineLevel="0" collapsed="false">
      <c r="A667" s="0" t="str">
        <f aca="false">IF(G667="2007","IPA 1",IF(G667="2008","IPA 1",IF(G667="2009","IPA 1",IF(G667="2010","IPA 1",IF(G667="2011","IPA 1",IF(G667="2012","IPA 1",IF(G667="2013","IPA 1",IF(G667="2014","IPA 2",IF(G667="2015","IPA 2",IF(G667="2016","IPA 2",IF(G667="2017","IPA 2",IF(G667="2018","IPA 2",IF(G667="2019","IPA 2",IF(G667="2020","IPA 2","IPA 3"))))))))))))))</f>
        <v>IPA 1</v>
      </c>
      <c r="D667" s="618" t="s">
        <v>8963</v>
      </c>
      <c r="G667" s="0" t="s">
        <v>8837</v>
      </c>
      <c r="H667" s="619" t="n">
        <v>40945.375</v>
      </c>
      <c r="I667" s="619" t="n">
        <v>40946.5416666667</v>
      </c>
      <c r="J667" s="618" t="n">
        <v>45999</v>
      </c>
      <c r="K667" s="0" t="s">
        <v>7830</v>
      </c>
      <c r="L667" s="620" t="n">
        <v>29069.48</v>
      </c>
      <c r="M667" s="621" t="s">
        <v>8158</v>
      </c>
      <c r="N667" s="0" t="s">
        <v>8964</v>
      </c>
      <c r="O667" s="0" t="s">
        <v>7514</v>
      </c>
    </row>
    <row r="668" customFormat="false" ht="13.8" hidden="false" customHeight="false" outlineLevel="0" collapsed="false">
      <c r="A668" s="0" t="str">
        <f aca="false">IF(G668="2007","IPA 1",IF(G668="2008","IPA 1",IF(G668="2009","IPA 1",IF(G668="2010","IPA 1",IF(G668="2011","IPA 1",IF(G668="2012","IPA 1",IF(G668="2013","IPA 1",IF(G668="2014","IPA 2",IF(G668="2015","IPA 2",IF(G668="2016","IPA 2",IF(G668="2017","IPA 2",IF(G668="2018","IPA 2",IF(G668="2019","IPA 2",IF(G668="2020","IPA 2","IPA 3"))))))))))))))</f>
        <v>IPA 1</v>
      </c>
      <c r="D668" s="618" t="s">
        <v>8965</v>
      </c>
      <c r="G668" s="0" t="s">
        <v>8351</v>
      </c>
      <c r="H668" s="619" t="n">
        <v>40835.375</v>
      </c>
      <c r="I668" s="619" t="n">
        <v>40836.7083333333</v>
      </c>
      <c r="J668" s="618" t="n">
        <v>46161</v>
      </c>
      <c r="K668" s="0" t="s">
        <v>7830</v>
      </c>
      <c r="L668" s="620" t="n">
        <v>30885.83</v>
      </c>
      <c r="M668" s="621" t="s">
        <v>8329</v>
      </c>
      <c r="N668" s="0" t="s">
        <v>8966</v>
      </c>
      <c r="O668" s="0" t="s">
        <v>4139</v>
      </c>
    </row>
    <row r="669" customFormat="false" ht="13.8" hidden="false" customHeight="false" outlineLevel="0" collapsed="false">
      <c r="A669" s="0" t="str">
        <f aca="false">IF(G669="2007","IPA 1",IF(G669="2008","IPA 1",IF(G669="2009","IPA 1",IF(G669="2010","IPA 1",IF(G669="2011","IPA 1",IF(G669="2012","IPA 1",IF(G669="2013","IPA 1",IF(G669="2014","IPA 2",IF(G669="2015","IPA 2",IF(G669="2016","IPA 2",IF(G669="2017","IPA 2",IF(G669="2018","IPA 2",IF(G669="2019","IPA 2",IF(G669="2020","IPA 2","IPA 3"))))))))))))))</f>
        <v>IPA 1</v>
      </c>
      <c r="D669" s="618" t="s">
        <v>8967</v>
      </c>
      <c r="G669" s="0" t="s">
        <v>8351</v>
      </c>
      <c r="H669" s="619" t="n">
        <v>40812.375</v>
      </c>
      <c r="I669" s="619" t="n">
        <v>40816.7083333333</v>
      </c>
      <c r="J669" s="618" t="n">
        <v>46167</v>
      </c>
      <c r="K669" s="0" t="s">
        <v>7841</v>
      </c>
      <c r="L669" s="620" t="n">
        <v>2215.19</v>
      </c>
      <c r="M669" s="621" t="s">
        <v>27</v>
      </c>
      <c r="N669" s="0" t="s">
        <v>8968</v>
      </c>
      <c r="O669" s="0" t="s">
        <v>27</v>
      </c>
    </row>
    <row r="670" customFormat="false" ht="13.8" hidden="false" customHeight="false" outlineLevel="0" collapsed="false">
      <c r="A670" s="0" t="str">
        <f aca="false">IF(G670="2007","IPA 1",IF(G670="2008","IPA 1",IF(G670="2009","IPA 1",IF(G670="2010","IPA 1",IF(G670="2011","IPA 1",IF(G670="2012","IPA 1",IF(G670="2013","IPA 1",IF(G670="2014","IPA 2",IF(G670="2015","IPA 2",IF(G670="2016","IPA 2",IF(G670="2017","IPA 2",IF(G670="2018","IPA 2",IF(G670="2019","IPA 2",IF(G670="2020","IPA 2","IPA 3"))))))))))))))</f>
        <v>IPA 1</v>
      </c>
      <c r="D670" s="618" t="s">
        <v>8969</v>
      </c>
      <c r="G670" s="0" t="s">
        <v>8351</v>
      </c>
      <c r="H670" s="619" t="n">
        <v>40863.375</v>
      </c>
      <c r="I670" s="619" t="n">
        <v>40864.6041666667</v>
      </c>
      <c r="J670" s="618" t="n">
        <v>46168</v>
      </c>
      <c r="K670" s="0" t="s">
        <v>7830</v>
      </c>
      <c r="L670" s="620" t="n">
        <v>54921.96</v>
      </c>
      <c r="M670" s="621" t="s">
        <v>8158</v>
      </c>
      <c r="N670" s="0" t="s">
        <v>8780</v>
      </c>
      <c r="O670" s="0" t="s">
        <v>4139</v>
      </c>
    </row>
    <row r="671" customFormat="false" ht="13.8" hidden="false" customHeight="false" outlineLevel="0" collapsed="false">
      <c r="A671" s="0" t="str">
        <f aca="false">IF(G671="2007","IPA 1",IF(G671="2008","IPA 1",IF(G671="2009","IPA 1",IF(G671="2010","IPA 1",IF(G671="2011","IPA 1",IF(G671="2012","IPA 1",IF(G671="2013","IPA 1",IF(G671="2014","IPA 2",IF(G671="2015","IPA 2",IF(G671="2016","IPA 2",IF(G671="2017","IPA 2",IF(G671="2018","IPA 2",IF(G671="2019","IPA 2",IF(G671="2020","IPA 2","IPA 3"))))))))))))))</f>
        <v>IPA 1</v>
      </c>
      <c r="D671" s="618" t="s">
        <v>8514</v>
      </c>
      <c r="G671" s="0" t="s">
        <v>8351</v>
      </c>
      <c r="H671" s="619" t="n">
        <v>40725.375</v>
      </c>
      <c r="I671" s="619" t="n">
        <v>40753.7083333333</v>
      </c>
      <c r="J671" s="618" t="n">
        <v>46234</v>
      </c>
      <c r="K671" s="0" t="s">
        <v>7856</v>
      </c>
      <c r="L671" s="620" t="n">
        <v>251.16</v>
      </c>
      <c r="M671" s="621" t="s">
        <v>8789</v>
      </c>
      <c r="O671" s="0" t="s">
        <v>7833</v>
      </c>
    </row>
    <row r="672" customFormat="false" ht="13.8" hidden="false" customHeight="false" outlineLevel="0" collapsed="false">
      <c r="A672" s="0" t="str">
        <f aca="false">IF(G672="2007","IPA 1",IF(G672="2008","IPA 1",IF(G672="2009","IPA 1",IF(G672="2010","IPA 1",IF(G672="2011","IPA 1",IF(G672="2012","IPA 1",IF(G672="2013","IPA 1",IF(G672="2014","IPA 2",IF(G672="2015","IPA 2",IF(G672="2016","IPA 2",IF(G672="2017","IPA 2",IF(G672="2018","IPA 2",IF(G672="2019","IPA 2",IF(G672="2020","IPA 2","IPA 3"))))))))))))))</f>
        <v>IPA 1</v>
      </c>
      <c r="D672" s="618" t="s">
        <v>8620</v>
      </c>
      <c r="G672" s="0" t="s">
        <v>8351</v>
      </c>
      <c r="H672" s="619" t="n">
        <v>40725.375</v>
      </c>
      <c r="I672" s="619" t="n">
        <v>40753.7083333333</v>
      </c>
      <c r="J672" s="618" t="n">
        <v>46235</v>
      </c>
      <c r="K672" s="0" t="s">
        <v>7856</v>
      </c>
      <c r="L672" s="620" t="n">
        <v>108.8</v>
      </c>
      <c r="M672" s="621" t="s">
        <v>8789</v>
      </c>
      <c r="O672" s="0" t="s">
        <v>7833</v>
      </c>
    </row>
    <row r="673" customFormat="false" ht="13.8" hidden="false" customHeight="false" outlineLevel="0" collapsed="false">
      <c r="A673" s="0" t="str">
        <f aca="false">IF(G673="2007","IPA 1",IF(G673="2008","IPA 1",IF(G673="2009","IPA 1",IF(G673="2010","IPA 1",IF(G673="2011","IPA 1",IF(G673="2012","IPA 1",IF(G673="2013","IPA 1",IF(G673="2014","IPA 2",IF(G673="2015","IPA 2",IF(G673="2016","IPA 2",IF(G673="2017","IPA 2",IF(G673="2018","IPA 2",IF(G673="2019","IPA 2",IF(G673="2020","IPA 2","IPA 3"))))))))))))))</f>
        <v>IPA 1</v>
      </c>
      <c r="D673" s="618" t="s">
        <v>8970</v>
      </c>
      <c r="G673" s="0" t="s">
        <v>8351</v>
      </c>
      <c r="H673" s="619" t="n">
        <v>40854.375</v>
      </c>
      <c r="I673" s="619" t="n">
        <v>40854.7395833333</v>
      </c>
      <c r="J673" s="618" t="n">
        <v>46249</v>
      </c>
      <c r="K673" s="0" t="s">
        <v>7830</v>
      </c>
      <c r="L673" s="620" t="n">
        <v>17926.47</v>
      </c>
      <c r="M673" s="621" t="s">
        <v>8971</v>
      </c>
      <c r="N673" s="0" t="s">
        <v>8290</v>
      </c>
      <c r="O673" s="0" t="s">
        <v>4139</v>
      </c>
    </row>
    <row r="674" customFormat="false" ht="13.8" hidden="false" customHeight="false" outlineLevel="0" collapsed="false">
      <c r="A674" s="0" t="str">
        <f aca="false">IF(G674="2007","IPA 1",IF(G674="2008","IPA 1",IF(G674="2009","IPA 1",IF(G674="2010","IPA 1",IF(G674="2011","IPA 1",IF(G674="2012","IPA 1",IF(G674="2013","IPA 1",IF(G674="2014","IPA 2",IF(G674="2015","IPA 2",IF(G674="2016","IPA 2",IF(G674="2017","IPA 2",IF(G674="2018","IPA 2",IF(G674="2019","IPA 2",IF(G674="2020","IPA 2","IPA 3"))))))))))))))</f>
        <v>IPA 1</v>
      </c>
      <c r="D674" s="618" t="s">
        <v>8972</v>
      </c>
      <c r="G674" s="0" t="s">
        <v>8351</v>
      </c>
      <c r="H674" s="619" t="n">
        <v>40736.375</v>
      </c>
      <c r="I674" s="619" t="n">
        <v>40788.7083333333</v>
      </c>
      <c r="J674" s="618" t="n">
        <v>46275</v>
      </c>
      <c r="K674" s="0" t="s">
        <v>7856</v>
      </c>
      <c r="L674" s="620" t="n">
        <v>10000.04</v>
      </c>
      <c r="M674" s="621" t="s">
        <v>8789</v>
      </c>
      <c r="O674" s="0" t="s">
        <v>7833</v>
      </c>
    </row>
    <row r="675" customFormat="false" ht="13.8" hidden="false" customHeight="false" outlineLevel="0" collapsed="false">
      <c r="A675" s="0" t="str">
        <f aca="false">IF(G675="2007","IPA 1",IF(G675="2008","IPA 1",IF(G675="2009","IPA 1",IF(G675="2010","IPA 1",IF(G675="2011","IPA 1",IF(G675="2012","IPA 1",IF(G675="2013","IPA 1",IF(G675="2014","IPA 2",IF(G675="2015","IPA 2",IF(G675="2016","IPA 2",IF(G675="2017","IPA 2",IF(G675="2018","IPA 2",IF(G675="2019","IPA 2",IF(G675="2020","IPA 2","IPA 3"))))))))))))))</f>
        <v>IPA 1</v>
      </c>
      <c r="D675" s="618" t="s">
        <v>8973</v>
      </c>
      <c r="G675" s="0" t="s">
        <v>8351</v>
      </c>
      <c r="H675" s="619" t="n">
        <v>40864.375</v>
      </c>
      <c r="I675" s="619" t="n">
        <v>40865.7083333333</v>
      </c>
      <c r="J675" s="618" t="n">
        <v>46300</v>
      </c>
      <c r="K675" s="0" t="s">
        <v>7830</v>
      </c>
      <c r="L675" s="620" t="n">
        <v>23235.89</v>
      </c>
      <c r="M675" s="621" t="s">
        <v>8158</v>
      </c>
      <c r="N675" s="0" t="s">
        <v>8974</v>
      </c>
      <c r="O675" s="0" t="s">
        <v>7962</v>
      </c>
    </row>
    <row r="676" customFormat="false" ht="13.8" hidden="false" customHeight="false" outlineLevel="0" collapsed="false">
      <c r="A676" s="0" t="str">
        <f aca="false">IF(G676="2007","IPA 1",IF(G676="2008","IPA 1",IF(G676="2009","IPA 1",IF(G676="2010","IPA 1",IF(G676="2011","IPA 1",IF(G676="2012","IPA 1",IF(G676="2013","IPA 1",IF(G676="2014","IPA 2",IF(G676="2015","IPA 2",IF(G676="2016","IPA 2",IF(G676="2017","IPA 2",IF(G676="2018","IPA 2",IF(G676="2019","IPA 2",IF(G676="2020","IPA 2","IPA 3"))))))))))))))</f>
        <v>IPA 1</v>
      </c>
      <c r="D676" s="618" t="s">
        <v>8975</v>
      </c>
      <c r="G676" s="0" t="s">
        <v>8351</v>
      </c>
      <c r="H676" s="619" t="n">
        <v>40786.375</v>
      </c>
      <c r="I676" s="619" t="n">
        <v>40788.5416666667</v>
      </c>
      <c r="J676" s="618" t="n">
        <v>46301</v>
      </c>
      <c r="K676" s="0" t="s">
        <v>7830</v>
      </c>
      <c r="L676" s="620" t="n">
        <v>18228.8</v>
      </c>
      <c r="M676" s="621" t="s">
        <v>8279</v>
      </c>
      <c r="N676" s="0" t="s">
        <v>8324</v>
      </c>
      <c r="O676" s="0" t="s">
        <v>4139</v>
      </c>
    </row>
    <row r="677" customFormat="false" ht="13.8" hidden="false" customHeight="false" outlineLevel="0" collapsed="false">
      <c r="A677" s="0" t="str">
        <f aca="false">IF(G677="2007","IPA 1",IF(G677="2008","IPA 1",IF(G677="2009","IPA 1",IF(G677="2010","IPA 1",IF(G677="2011","IPA 1",IF(G677="2012","IPA 1",IF(G677="2013","IPA 1",IF(G677="2014","IPA 2",IF(G677="2015","IPA 2",IF(G677="2016","IPA 2",IF(G677="2017","IPA 2",IF(G677="2018","IPA 2",IF(G677="2019","IPA 2",IF(G677="2020","IPA 2","IPA 3"))))))))))))))</f>
        <v>IPA 1</v>
      </c>
      <c r="D677" s="618" t="s">
        <v>8434</v>
      </c>
      <c r="G677" s="0" t="s">
        <v>8351</v>
      </c>
      <c r="H677" s="619" t="n">
        <v>40735.375</v>
      </c>
      <c r="I677" s="619" t="n">
        <v>40739.7083333333</v>
      </c>
      <c r="J677" s="618" t="n">
        <v>46304</v>
      </c>
      <c r="K677" s="0" t="s">
        <v>7856</v>
      </c>
      <c r="L677" s="620" t="n">
        <v>22914.24</v>
      </c>
      <c r="M677" s="621" t="s">
        <v>8789</v>
      </c>
      <c r="N677" s="0" t="s">
        <v>28</v>
      </c>
      <c r="O677" s="0" t="s">
        <v>7833</v>
      </c>
    </row>
    <row r="678" customFormat="false" ht="13.8" hidden="false" customHeight="false" outlineLevel="0" collapsed="false">
      <c r="A678" s="0" t="str">
        <f aca="false">IF(G678="2007","IPA 1",IF(G678="2008","IPA 1",IF(G678="2009","IPA 1",IF(G678="2010","IPA 1",IF(G678="2011","IPA 1",IF(G678="2012","IPA 1",IF(G678="2013","IPA 1",IF(G678="2014","IPA 2",IF(G678="2015","IPA 2",IF(G678="2016","IPA 2",IF(G678="2017","IPA 2",IF(G678="2018","IPA 2",IF(G678="2019","IPA 2",IF(G678="2020","IPA 2","IPA 3"))))))))))))))</f>
        <v>IPA 1</v>
      </c>
      <c r="D678" s="618" t="s">
        <v>8976</v>
      </c>
      <c r="G678" s="0" t="s">
        <v>8351</v>
      </c>
      <c r="H678" s="619" t="n">
        <v>40819.7083333333</v>
      </c>
      <c r="I678" s="619" t="n">
        <v>40821.5416666667</v>
      </c>
      <c r="J678" s="618" t="n">
        <v>46318</v>
      </c>
      <c r="K678" s="0" t="s">
        <v>7849</v>
      </c>
      <c r="L678" s="620" t="n">
        <v>4714.76</v>
      </c>
      <c r="M678" s="621" t="s">
        <v>8900</v>
      </c>
      <c r="N678" s="0" t="s">
        <v>8977</v>
      </c>
      <c r="O678" s="0" t="s">
        <v>8129</v>
      </c>
    </row>
    <row r="679" customFormat="false" ht="13.8" hidden="false" customHeight="false" outlineLevel="0" collapsed="false">
      <c r="A679" s="0" t="str">
        <f aca="false">IF(G679="2007","IPA 1",IF(G679="2008","IPA 1",IF(G679="2009","IPA 1",IF(G679="2010","IPA 1",IF(G679="2011","IPA 1",IF(G679="2012","IPA 1",IF(G679="2013","IPA 1",IF(G679="2014","IPA 2",IF(G679="2015","IPA 2",IF(G679="2016","IPA 2",IF(G679="2017","IPA 2",IF(G679="2018","IPA 2",IF(G679="2019","IPA 2",IF(G679="2020","IPA 2","IPA 3"))))))))))))))</f>
        <v>IPA 1</v>
      </c>
      <c r="D679" s="618" t="s">
        <v>8978</v>
      </c>
      <c r="G679" s="0" t="s">
        <v>8351</v>
      </c>
      <c r="H679" s="619" t="n">
        <v>40821.375</v>
      </c>
      <c r="I679" s="619" t="n">
        <v>40823.5833333333</v>
      </c>
      <c r="J679" s="618" t="n">
        <v>46335</v>
      </c>
      <c r="K679" s="0" t="s">
        <v>7830</v>
      </c>
      <c r="L679" s="620" t="n">
        <v>28102.66</v>
      </c>
      <c r="M679" s="621" t="s">
        <v>8390</v>
      </c>
      <c r="N679" s="0" t="s">
        <v>8324</v>
      </c>
      <c r="O679" s="0" t="s">
        <v>7962</v>
      </c>
    </row>
    <row r="680" customFormat="false" ht="13.8" hidden="false" customHeight="false" outlineLevel="0" collapsed="false">
      <c r="A680" s="0" t="str">
        <f aca="false">IF(G680="2007","IPA 1",IF(G680="2008","IPA 1",IF(G680="2009","IPA 1",IF(G680="2010","IPA 1",IF(G680="2011","IPA 1",IF(G680="2012","IPA 1",IF(G680="2013","IPA 1",IF(G680="2014","IPA 2",IF(G680="2015","IPA 2",IF(G680="2016","IPA 2",IF(G680="2017","IPA 2",IF(G680="2018","IPA 2",IF(G680="2019","IPA 2",IF(G680="2020","IPA 2","IPA 3"))))))))))))))</f>
        <v>IPA 1</v>
      </c>
      <c r="D680" s="618" t="s">
        <v>8979</v>
      </c>
      <c r="G680" s="0" t="s">
        <v>8351</v>
      </c>
      <c r="H680" s="619" t="n">
        <v>40798.6666666667</v>
      </c>
      <c r="I680" s="619" t="n">
        <v>40802.5208333333</v>
      </c>
      <c r="J680" s="618" t="n">
        <v>46349</v>
      </c>
      <c r="K680" s="0" t="s">
        <v>7841</v>
      </c>
      <c r="L680" s="620" t="n">
        <v>3782.12</v>
      </c>
      <c r="M680" s="621" t="s">
        <v>27</v>
      </c>
      <c r="N680" s="0" t="s">
        <v>8980</v>
      </c>
      <c r="O680" s="0" t="s">
        <v>27</v>
      </c>
    </row>
    <row r="681" customFormat="false" ht="13.8" hidden="false" customHeight="false" outlineLevel="0" collapsed="false">
      <c r="A681" s="0" t="str">
        <f aca="false">IF(G681="2007","IPA 1",IF(G681="2008","IPA 1",IF(G681="2009","IPA 1",IF(G681="2010","IPA 1",IF(G681="2011","IPA 1",IF(G681="2012","IPA 1",IF(G681="2013","IPA 1",IF(G681="2014","IPA 2",IF(G681="2015","IPA 2",IF(G681="2016","IPA 2",IF(G681="2017","IPA 2",IF(G681="2018","IPA 2",IF(G681="2019","IPA 2",IF(G681="2020","IPA 2","IPA 3"))))))))))))))</f>
        <v>IPA 1</v>
      </c>
      <c r="D681" s="618" t="s">
        <v>8981</v>
      </c>
      <c r="G681" s="0" t="s">
        <v>8351</v>
      </c>
      <c r="H681" s="619" t="n">
        <v>40829.375</v>
      </c>
      <c r="I681" s="619" t="n">
        <v>40830.7083333333</v>
      </c>
      <c r="J681" s="618" t="n">
        <v>46448</v>
      </c>
      <c r="K681" s="0" t="s">
        <v>7830</v>
      </c>
      <c r="L681" s="620" t="n">
        <v>42269.32</v>
      </c>
      <c r="M681" s="621" t="s">
        <v>8936</v>
      </c>
      <c r="N681" s="0" t="s">
        <v>8982</v>
      </c>
      <c r="O681" s="0" t="s">
        <v>7962</v>
      </c>
    </row>
    <row r="682" customFormat="false" ht="13.8" hidden="false" customHeight="false" outlineLevel="0" collapsed="false">
      <c r="A682" s="0" t="str">
        <f aca="false">IF(G682="2007","IPA 1",IF(G682="2008","IPA 1",IF(G682="2009","IPA 1",IF(G682="2010","IPA 1",IF(G682="2011","IPA 1",IF(G682="2012","IPA 1",IF(G682="2013","IPA 1",IF(G682="2014","IPA 2",IF(G682="2015","IPA 2",IF(G682="2016","IPA 2",IF(G682="2017","IPA 2",IF(G682="2018","IPA 2",IF(G682="2019","IPA 2",IF(G682="2020","IPA 2","IPA 3"))))))))))))))</f>
        <v>IPA 1</v>
      </c>
      <c r="D682" s="618" t="s">
        <v>8983</v>
      </c>
      <c r="G682" s="0" t="s">
        <v>8837</v>
      </c>
      <c r="H682" s="619" t="n">
        <v>40924.3541666667</v>
      </c>
      <c r="I682" s="619" t="n">
        <v>40928.5416666667</v>
      </c>
      <c r="J682" s="618" t="n">
        <v>46451</v>
      </c>
      <c r="K682" s="0" t="s">
        <v>7841</v>
      </c>
      <c r="L682" s="620" t="n">
        <v>4720.46</v>
      </c>
      <c r="M682" s="621" t="s">
        <v>27</v>
      </c>
      <c r="N682" s="0" t="s">
        <v>8984</v>
      </c>
      <c r="O682" s="0" t="s">
        <v>27</v>
      </c>
    </row>
    <row r="683" customFormat="false" ht="13.8" hidden="false" customHeight="false" outlineLevel="0" collapsed="false">
      <c r="A683" s="0" t="str">
        <f aca="false">IF(G683="2007","IPA 1",IF(G683="2008","IPA 1",IF(G683="2009","IPA 1",IF(G683="2010","IPA 1",IF(G683="2011","IPA 1",IF(G683="2012","IPA 1",IF(G683="2013","IPA 1",IF(G683="2014","IPA 2",IF(G683="2015","IPA 2",IF(G683="2016","IPA 2",IF(G683="2017","IPA 2",IF(G683="2018","IPA 2",IF(G683="2019","IPA 2",IF(G683="2020","IPA 2","IPA 3"))))))))))))))</f>
        <v>IPA 1</v>
      </c>
      <c r="D683" s="618" t="s">
        <v>8868</v>
      </c>
      <c r="G683" s="0" t="s">
        <v>8351</v>
      </c>
      <c r="H683" s="619" t="n">
        <v>40756.375</v>
      </c>
      <c r="I683" s="619" t="n">
        <v>40786.7083333333</v>
      </c>
      <c r="J683" s="618" t="n">
        <v>46465</v>
      </c>
      <c r="K683" s="0" t="s">
        <v>7856</v>
      </c>
      <c r="L683" s="620" t="n">
        <v>3002.04</v>
      </c>
      <c r="M683" s="621" t="s">
        <v>8789</v>
      </c>
      <c r="N683" s="0" t="s">
        <v>28</v>
      </c>
      <c r="O683" s="0" t="s">
        <v>7833</v>
      </c>
    </row>
    <row r="684" customFormat="false" ht="13.8" hidden="false" customHeight="false" outlineLevel="0" collapsed="false">
      <c r="A684" s="0" t="str">
        <f aca="false">IF(G684="2007","IPA 1",IF(G684="2008","IPA 1",IF(G684="2009","IPA 1",IF(G684="2010","IPA 1",IF(G684="2011","IPA 1",IF(G684="2012","IPA 1",IF(G684="2013","IPA 1",IF(G684="2014","IPA 2",IF(G684="2015","IPA 2",IF(G684="2016","IPA 2",IF(G684="2017","IPA 2",IF(G684="2018","IPA 2",IF(G684="2019","IPA 2",IF(G684="2020","IPA 2","IPA 3"))))))))))))))</f>
        <v>IPA 1</v>
      </c>
      <c r="D684" s="618" t="s">
        <v>8947</v>
      </c>
      <c r="G684" s="0" t="s">
        <v>8351</v>
      </c>
      <c r="H684" s="619" t="n">
        <v>40767.375</v>
      </c>
      <c r="I684" s="619" t="n">
        <v>40877.7083333333</v>
      </c>
      <c r="J684" s="618" t="n">
        <v>46493</v>
      </c>
      <c r="K684" s="0" t="s">
        <v>7856</v>
      </c>
      <c r="L684" s="620" t="n">
        <v>10719.43</v>
      </c>
      <c r="M684" s="621" t="s">
        <v>8789</v>
      </c>
      <c r="N684" s="0" t="s">
        <v>8944</v>
      </c>
      <c r="O684" s="0" t="s">
        <v>7833</v>
      </c>
    </row>
    <row r="685" customFormat="false" ht="13.8" hidden="false" customHeight="false" outlineLevel="0" collapsed="false">
      <c r="A685" s="0" t="str">
        <f aca="false">IF(G685="2007","IPA 1",IF(G685="2008","IPA 1",IF(G685="2009","IPA 1",IF(G685="2010","IPA 1",IF(G685="2011","IPA 1",IF(G685="2012","IPA 1",IF(G685="2013","IPA 1",IF(G685="2014","IPA 2",IF(G685="2015","IPA 2",IF(G685="2016","IPA 2",IF(G685="2017","IPA 2",IF(G685="2018","IPA 2",IF(G685="2019","IPA 2",IF(G685="2020","IPA 2","IPA 3"))))))))))))))</f>
        <v>IPA 1</v>
      </c>
      <c r="D685" s="618" t="s">
        <v>8985</v>
      </c>
      <c r="G685" s="0" t="s">
        <v>8351</v>
      </c>
      <c r="H685" s="619" t="n">
        <v>40868.375</v>
      </c>
      <c r="I685" s="619" t="n">
        <v>40868.7083333333</v>
      </c>
      <c r="J685" s="618" t="n">
        <v>46495</v>
      </c>
      <c r="K685" s="0" t="s">
        <v>7830</v>
      </c>
      <c r="L685" s="620" t="n">
        <v>21964.48</v>
      </c>
      <c r="M685" s="621" t="s">
        <v>8311</v>
      </c>
      <c r="N685" s="0" t="s">
        <v>8986</v>
      </c>
      <c r="O685" s="0" t="s">
        <v>7514</v>
      </c>
    </row>
    <row r="686" customFormat="false" ht="13.8" hidden="false" customHeight="false" outlineLevel="0" collapsed="false">
      <c r="A686" s="0" t="str">
        <f aca="false">IF(G686="2007","IPA 1",IF(G686="2008","IPA 1",IF(G686="2009","IPA 1",IF(G686="2010","IPA 1",IF(G686="2011","IPA 1",IF(G686="2012","IPA 1",IF(G686="2013","IPA 1",IF(G686="2014","IPA 2",IF(G686="2015","IPA 2",IF(G686="2016","IPA 2",IF(G686="2017","IPA 2",IF(G686="2018","IPA 2",IF(G686="2019","IPA 2",IF(G686="2020","IPA 2","IPA 3"))))))))))))))</f>
        <v>IPA 1</v>
      </c>
      <c r="D686" s="618" t="s">
        <v>8987</v>
      </c>
      <c r="G686" s="0" t="s">
        <v>8837</v>
      </c>
      <c r="H686" s="619" t="n">
        <v>41015.375</v>
      </c>
      <c r="I686" s="619" t="n">
        <v>41017.5208333333</v>
      </c>
      <c r="J686" s="618" t="n">
        <v>46520</v>
      </c>
      <c r="K686" s="0" t="s">
        <v>7830</v>
      </c>
      <c r="L686" s="620" t="n">
        <v>37817.89</v>
      </c>
      <c r="M686" s="621" t="s">
        <v>8352</v>
      </c>
      <c r="N686" s="0" t="s">
        <v>8988</v>
      </c>
      <c r="O686" s="0" t="s">
        <v>7514</v>
      </c>
    </row>
    <row r="687" customFormat="false" ht="13.8" hidden="false" customHeight="false" outlineLevel="0" collapsed="false">
      <c r="A687" s="0" t="str">
        <f aca="false">IF(G687="2007","IPA 1",IF(G687="2008","IPA 1",IF(G687="2009","IPA 1",IF(G687="2010","IPA 1",IF(G687="2011","IPA 1",IF(G687="2012","IPA 1",IF(G687="2013","IPA 1",IF(G687="2014","IPA 2",IF(G687="2015","IPA 2",IF(G687="2016","IPA 2",IF(G687="2017","IPA 2",IF(G687="2018","IPA 2",IF(G687="2019","IPA 2",IF(G687="2020","IPA 2","IPA 3"))))))))))))))</f>
        <v>IPA 1</v>
      </c>
      <c r="D687" s="618" t="s">
        <v>8989</v>
      </c>
      <c r="G687" s="0" t="s">
        <v>8351</v>
      </c>
      <c r="H687" s="619" t="n">
        <v>40807.4166666667</v>
      </c>
      <c r="I687" s="619" t="n">
        <v>40808.6666666667</v>
      </c>
      <c r="J687" s="618" t="n">
        <v>46563</v>
      </c>
      <c r="K687" s="0" t="s">
        <v>7830</v>
      </c>
      <c r="L687" s="620" t="n">
        <v>13702.3</v>
      </c>
      <c r="M687" s="621" t="s">
        <v>8990</v>
      </c>
      <c r="N687" s="0" t="s">
        <v>8991</v>
      </c>
      <c r="O687" s="0" t="s">
        <v>7934</v>
      </c>
    </row>
    <row r="688" customFormat="false" ht="13.8" hidden="false" customHeight="false" outlineLevel="0" collapsed="false">
      <c r="A688" s="0" t="str">
        <f aca="false">IF(G688="2007","IPA 1",IF(G688="2008","IPA 1",IF(G688="2009","IPA 1",IF(G688="2010","IPA 1",IF(G688="2011","IPA 1",IF(G688="2012","IPA 1",IF(G688="2013","IPA 1",IF(G688="2014","IPA 2",IF(G688="2015","IPA 2",IF(G688="2016","IPA 2",IF(G688="2017","IPA 2",IF(G688="2018","IPA 2",IF(G688="2019","IPA 2",IF(G688="2020","IPA 2","IPA 3"))))))))))))))</f>
        <v>IPA 1</v>
      </c>
      <c r="D688" s="618" t="s">
        <v>8992</v>
      </c>
      <c r="G688" s="0" t="s">
        <v>8351</v>
      </c>
      <c r="H688" s="619" t="n">
        <v>40815.375</v>
      </c>
      <c r="I688" s="619" t="n">
        <v>40816.5416666667</v>
      </c>
      <c r="J688" s="618" t="n">
        <v>46581</v>
      </c>
      <c r="K688" s="0" t="s">
        <v>7830</v>
      </c>
      <c r="L688" s="620" t="n">
        <v>30530.28</v>
      </c>
      <c r="M688" s="621" t="s">
        <v>8993</v>
      </c>
      <c r="N688" s="0" t="s">
        <v>8994</v>
      </c>
      <c r="O688" s="0" t="s">
        <v>7514</v>
      </c>
    </row>
    <row r="689" customFormat="false" ht="13.8" hidden="false" customHeight="false" outlineLevel="0" collapsed="false">
      <c r="A689" s="0" t="str">
        <f aca="false">IF(G689="2007","IPA 1",IF(G689="2008","IPA 1",IF(G689="2009","IPA 1",IF(G689="2010","IPA 1",IF(G689="2011","IPA 1",IF(G689="2012","IPA 1",IF(G689="2013","IPA 1",IF(G689="2014","IPA 2",IF(G689="2015","IPA 2",IF(G689="2016","IPA 2",IF(G689="2017","IPA 2",IF(G689="2018","IPA 2",IF(G689="2019","IPA 2",IF(G689="2020","IPA 2","IPA 3"))))))))))))))</f>
        <v>IPA 1</v>
      </c>
      <c r="D689" s="618" t="s">
        <v>8995</v>
      </c>
      <c r="G689" s="0" t="s">
        <v>8837</v>
      </c>
      <c r="H689" s="619" t="n">
        <v>40996.375</v>
      </c>
      <c r="I689" s="619" t="n">
        <v>40997.6666666667</v>
      </c>
      <c r="J689" s="618" t="n">
        <v>46622</v>
      </c>
      <c r="K689" s="0" t="s">
        <v>7830</v>
      </c>
      <c r="L689" s="620" t="n">
        <v>34704.09</v>
      </c>
      <c r="M689" s="621" t="s">
        <v>8352</v>
      </c>
      <c r="N689" s="0" t="s">
        <v>8996</v>
      </c>
      <c r="O689" s="0" t="s">
        <v>4139</v>
      </c>
    </row>
    <row r="690" customFormat="false" ht="13.8" hidden="false" customHeight="false" outlineLevel="0" collapsed="false">
      <c r="A690" s="0" t="str">
        <f aca="false">IF(G690="2007","IPA 1",IF(G690="2008","IPA 1",IF(G690="2009","IPA 1",IF(G690="2010","IPA 1",IF(G690="2011","IPA 1",IF(G690="2012","IPA 1",IF(G690="2013","IPA 1",IF(G690="2014","IPA 2",IF(G690="2015","IPA 2",IF(G690="2016","IPA 2",IF(G690="2017","IPA 2",IF(G690="2018","IPA 2",IF(G690="2019","IPA 2",IF(G690="2020","IPA 2","IPA 3"))))))))))))))</f>
        <v>IPA 1</v>
      </c>
      <c r="D690" s="618" t="s">
        <v>8997</v>
      </c>
      <c r="G690" s="0" t="s">
        <v>8351</v>
      </c>
      <c r="H690" s="619" t="n">
        <v>40798.625</v>
      </c>
      <c r="I690" s="619" t="n">
        <v>40802.5</v>
      </c>
      <c r="J690" s="618" t="n">
        <v>46748</v>
      </c>
      <c r="K690" s="0" t="s">
        <v>7849</v>
      </c>
      <c r="L690" s="620" t="n">
        <v>1887.44</v>
      </c>
      <c r="M690" s="621" t="s">
        <v>27</v>
      </c>
      <c r="N690" s="0" t="s">
        <v>8998</v>
      </c>
      <c r="O690" s="0" t="s">
        <v>7473</v>
      </c>
    </row>
    <row r="691" customFormat="false" ht="13.8" hidden="false" customHeight="false" outlineLevel="0" collapsed="false">
      <c r="A691" s="0" t="str">
        <f aca="false">IF(G691="2007","IPA 1",IF(G691="2008","IPA 1",IF(G691="2009","IPA 1",IF(G691="2010","IPA 1",IF(G691="2011","IPA 1",IF(G691="2012","IPA 1",IF(G691="2013","IPA 1",IF(G691="2014","IPA 2",IF(G691="2015","IPA 2",IF(G691="2016","IPA 2",IF(G691="2017","IPA 2",IF(G691="2018","IPA 2",IF(G691="2019","IPA 2",IF(G691="2020","IPA 2","IPA 3"))))))))))))))</f>
        <v>IPA 1</v>
      </c>
      <c r="D691" s="618" t="s">
        <v>8999</v>
      </c>
      <c r="G691" s="0" t="s">
        <v>8351</v>
      </c>
      <c r="H691" s="619" t="n">
        <v>40834.375</v>
      </c>
      <c r="I691" s="619" t="n">
        <v>40835.6666666667</v>
      </c>
      <c r="J691" s="618" t="n">
        <v>46749</v>
      </c>
      <c r="K691" s="0" t="s">
        <v>7830</v>
      </c>
      <c r="L691" s="620" t="n">
        <v>22578.27</v>
      </c>
      <c r="M691" s="621" t="s">
        <v>8390</v>
      </c>
      <c r="N691" s="0" t="s">
        <v>8560</v>
      </c>
      <c r="O691" s="0" t="s">
        <v>7962</v>
      </c>
    </row>
    <row r="692" customFormat="false" ht="13.8" hidden="false" customHeight="false" outlineLevel="0" collapsed="false">
      <c r="A692" s="0" t="str">
        <f aca="false">IF(G692="2007","IPA 1",IF(G692="2008","IPA 1",IF(G692="2009","IPA 1",IF(G692="2010","IPA 1",IF(G692="2011","IPA 1",IF(G692="2012","IPA 1",IF(G692="2013","IPA 1",IF(G692="2014","IPA 2",IF(G692="2015","IPA 2",IF(G692="2016","IPA 2",IF(G692="2017","IPA 2",IF(G692="2018","IPA 2",IF(G692="2019","IPA 2",IF(G692="2020","IPA 2","IPA 3"))))))))))))))</f>
        <v>IPA 1</v>
      </c>
      <c r="D692" s="618" t="s">
        <v>9000</v>
      </c>
      <c r="G692" s="0" t="s">
        <v>8351</v>
      </c>
      <c r="H692" s="619" t="n">
        <v>40871.375</v>
      </c>
      <c r="I692" s="619" t="n">
        <v>40871.7083333333</v>
      </c>
      <c r="J692" s="618" t="n">
        <v>46775</v>
      </c>
      <c r="K692" s="0" t="s">
        <v>7830</v>
      </c>
      <c r="L692" s="620" t="n">
        <v>31013.12</v>
      </c>
      <c r="M692" s="621" t="s">
        <v>8352</v>
      </c>
      <c r="N692" s="0" t="s">
        <v>9001</v>
      </c>
      <c r="O692" s="0" t="s">
        <v>7514</v>
      </c>
    </row>
    <row r="693" customFormat="false" ht="13.8" hidden="false" customHeight="false" outlineLevel="0" collapsed="false">
      <c r="A693" s="0" t="str">
        <f aca="false">IF(G693="2007","IPA 1",IF(G693="2008","IPA 1",IF(G693="2009","IPA 1",IF(G693="2010","IPA 1",IF(G693="2011","IPA 1",IF(G693="2012","IPA 1",IF(G693="2013","IPA 1",IF(G693="2014","IPA 2",IF(G693="2015","IPA 2",IF(G693="2016","IPA 2",IF(G693="2017","IPA 2",IF(G693="2018","IPA 2",IF(G693="2019","IPA 2",IF(G693="2020","IPA 2","IPA 3"))))))))))))))</f>
        <v>IPA 1</v>
      </c>
      <c r="D693" s="618" t="s">
        <v>8696</v>
      </c>
      <c r="G693" s="0" t="s">
        <v>8351</v>
      </c>
      <c r="H693" s="619" t="n">
        <v>40784.375</v>
      </c>
      <c r="I693" s="619" t="n">
        <v>40816.7083333333</v>
      </c>
      <c r="J693" s="618" t="n">
        <v>46797</v>
      </c>
      <c r="K693" s="0" t="s">
        <v>7856</v>
      </c>
      <c r="L693" s="620" t="n">
        <v>3199.92</v>
      </c>
      <c r="M693" s="621" t="s">
        <v>8789</v>
      </c>
      <c r="O693" s="0" t="s">
        <v>7833</v>
      </c>
    </row>
    <row r="694" customFormat="false" ht="13.8" hidden="false" customHeight="false" outlineLevel="0" collapsed="false">
      <c r="A694" s="0" t="str">
        <f aca="false">IF(G694="2007","IPA 1",IF(G694="2008","IPA 1",IF(G694="2009","IPA 1",IF(G694="2010","IPA 1",IF(G694="2011","IPA 1",IF(G694="2012","IPA 1",IF(G694="2013","IPA 1",IF(G694="2014","IPA 2",IF(G694="2015","IPA 2",IF(G694="2016","IPA 2",IF(G694="2017","IPA 2",IF(G694="2018","IPA 2",IF(G694="2019","IPA 2",IF(G694="2020","IPA 2","IPA 3"))))))))))))))</f>
        <v>IPA 1</v>
      </c>
      <c r="D694" s="618" t="s">
        <v>8943</v>
      </c>
      <c r="G694" s="0" t="s">
        <v>8351</v>
      </c>
      <c r="H694" s="619" t="n">
        <v>40817.375</v>
      </c>
      <c r="I694" s="619" t="n">
        <v>40877.7083333333</v>
      </c>
      <c r="J694" s="618" t="n">
        <v>46847</v>
      </c>
      <c r="K694" s="0" t="s">
        <v>7856</v>
      </c>
      <c r="L694" s="620" t="n">
        <v>7245.56</v>
      </c>
      <c r="M694" s="621" t="s">
        <v>8789</v>
      </c>
      <c r="N694" s="0" t="s">
        <v>8944</v>
      </c>
      <c r="O694" s="0" t="s">
        <v>8944</v>
      </c>
    </row>
    <row r="695" customFormat="false" ht="13.8" hidden="false" customHeight="false" outlineLevel="0" collapsed="false">
      <c r="A695" s="0" t="str">
        <f aca="false">IF(G695="2007","IPA 1",IF(G695="2008","IPA 1",IF(G695="2009","IPA 1",IF(G695="2010","IPA 1",IF(G695="2011","IPA 1",IF(G695="2012","IPA 1",IF(G695="2013","IPA 1",IF(G695="2014","IPA 2",IF(G695="2015","IPA 2",IF(G695="2016","IPA 2",IF(G695="2017","IPA 2",IF(G695="2018","IPA 2",IF(G695="2019","IPA 2",IF(G695="2020","IPA 2","IPA 3"))))))))))))))</f>
        <v>IPA 1</v>
      </c>
      <c r="D695" s="618" t="s">
        <v>9002</v>
      </c>
      <c r="G695" s="0" t="s">
        <v>8837</v>
      </c>
      <c r="H695" s="619" t="n">
        <v>40994.375</v>
      </c>
      <c r="I695" s="619" t="n">
        <v>40998.625</v>
      </c>
      <c r="J695" s="618" t="n">
        <v>46858</v>
      </c>
      <c r="K695" s="0" t="s">
        <v>7849</v>
      </c>
      <c r="L695" s="620" t="n">
        <v>4705.35</v>
      </c>
      <c r="M695" s="621" t="s">
        <v>27</v>
      </c>
      <c r="N695" s="0" t="s">
        <v>8636</v>
      </c>
      <c r="O695" s="0" t="s">
        <v>9003</v>
      </c>
    </row>
    <row r="696" customFormat="false" ht="13.8" hidden="false" customHeight="false" outlineLevel="0" collapsed="false">
      <c r="A696" s="0" t="str">
        <f aca="false">IF(G696="2007","IPA 1",IF(G696="2008","IPA 1",IF(G696="2009","IPA 1",IF(G696="2010","IPA 1",IF(G696="2011","IPA 1",IF(G696="2012","IPA 1",IF(G696="2013","IPA 1",IF(G696="2014","IPA 2",IF(G696="2015","IPA 2",IF(G696="2016","IPA 2",IF(G696="2017","IPA 2",IF(G696="2018","IPA 2",IF(G696="2019","IPA 2",IF(G696="2020","IPA 2","IPA 3"))))))))))))))</f>
        <v>IPA 1</v>
      </c>
      <c r="D696" s="618" t="s">
        <v>9004</v>
      </c>
      <c r="G696" s="0" t="s">
        <v>8351</v>
      </c>
      <c r="H696" s="619" t="n">
        <v>40834.375</v>
      </c>
      <c r="I696" s="619" t="n">
        <v>40837.5416666667</v>
      </c>
      <c r="J696" s="618" t="n">
        <v>46864</v>
      </c>
      <c r="K696" s="0" t="s">
        <v>7830</v>
      </c>
      <c r="L696" s="620" t="n">
        <v>17196.98</v>
      </c>
      <c r="M696" s="621" t="s">
        <v>9005</v>
      </c>
      <c r="N696" s="0" t="s">
        <v>8242</v>
      </c>
      <c r="O696" s="0" t="s">
        <v>27</v>
      </c>
    </row>
    <row r="697" customFormat="false" ht="28.35" hidden="false" customHeight="false" outlineLevel="0" collapsed="false">
      <c r="A697" s="0" t="str">
        <f aca="false">IF(G697="2007","IPA 1",IF(G697="2008","IPA 1",IF(G697="2009","IPA 1",IF(G697="2010","IPA 1",IF(G697="2011","IPA 1",IF(G697="2012","IPA 1",IF(G697="2013","IPA 1",IF(G697="2014","IPA 2",IF(G697="2015","IPA 2",IF(G697="2016","IPA 2",IF(G697="2017","IPA 2",IF(G697="2018","IPA 2",IF(G697="2019","IPA 2",IF(G697="2020","IPA 2","IPA 3"))))))))))))))</f>
        <v>IPA 1</v>
      </c>
      <c r="D697" s="618" t="s">
        <v>9006</v>
      </c>
      <c r="G697" s="0" t="s">
        <v>8351</v>
      </c>
      <c r="H697" s="619" t="n">
        <v>40840.375</v>
      </c>
      <c r="I697" s="619" t="n">
        <v>40844.5416666667</v>
      </c>
      <c r="J697" s="618" t="n">
        <v>46922</v>
      </c>
      <c r="K697" s="0" t="s">
        <v>7841</v>
      </c>
      <c r="L697" s="620" t="n">
        <v>5446.63</v>
      </c>
      <c r="M697" s="621" t="s">
        <v>27</v>
      </c>
      <c r="N697" s="436" t="s">
        <v>9007</v>
      </c>
      <c r="O697" s="0" t="s">
        <v>27</v>
      </c>
    </row>
    <row r="698" customFormat="false" ht="13.8" hidden="false" customHeight="false" outlineLevel="0" collapsed="false">
      <c r="A698" s="0" t="str">
        <f aca="false">IF(G698="2007","IPA 1",IF(G698="2008","IPA 1",IF(G698="2009","IPA 1",IF(G698="2010","IPA 1",IF(G698="2011","IPA 1",IF(G698="2012","IPA 1",IF(G698="2013","IPA 1",IF(G698="2014","IPA 2",IF(G698="2015","IPA 2",IF(G698="2016","IPA 2",IF(G698="2017","IPA 2",IF(G698="2018","IPA 2",IF(G698="2019","IPA 2",IF(G698="2020","IPA 2","IPA 3"))))))))))))))</f>
        <v>IPA 1</v>
      </c>
      <c r="D698" s="618" t="s">
        <v>9008</v>
      </c>
      <c r="G698" s="0" t="s">
        <v>8351</v>
      </c>
      <c r="H698" s="619" t="n">
        <v>40821.4166666667</v>
      </c>
      <c r="I698" s="619" t="n">
        <v>40821.5208333333</v>
      </c>
      <c r="J698" s="618" t="n">
        <v>46936</v>
      </c>
      <c r="K698" s="0" t="s">
        <v>7830</v>
      </c>
      <c r="L698" s="620" t="n">
        <v>6124.37</v>
      </c>
      <c r="M698" s="621" t="s">
        <v>8329</v>
      </c>
      <c r="N698" s="0" t="s">
        <v>9009</v>
      </c>
      <c r="O698" s="0" t="s">
        <v>7934</v>
      </c>
    </row>
    <row r="699" customFormat="false" ht="13.8" hidden="false" customHeight="false" outlineLevel="0" collapsed="false">
      <c r="A699" s="0" t="str">
        <f aca="false">IF(G699="2007","IPA 1",IF(G699="2008","IPA 1",IF(G699="2009","IPA 1",IF(G699="2010","IPA 1",IF(G699="2011","IPA 1",IF(G699="2012","IPA 1",IF(G699="2013","IPA 1",IF(G699="2014","IPA 2",IF(G699="2015","IPA 2",IF(G699="2016","IPA 2",IF(G699="2017","IPA 2",IF(G699="2018","IPA 2",IF(G699="2019","IPA 2",IF(G699="2020","IPA 2","IPA 3"))))))))))))))</f>
        <v>IPA 1</v>
      </c>
      <c r="D699" s="618" t="s">
        <v>9010</v>
      </c>
      <c r="G699" s="0" t="s">
        <v>8351</v>
      </c>
      <c r="H699" s="619" t="n">
        <v>40854.375</v>
      </c>
      <c r="I699" s="619" t="n">
        <v>40855.7083333333</v>
      </c>
      <c r="J699" s="618" t="n">
        <v>46939</v>
      </c>
      <c r="K699" s="0" t="s">
        <v>7830</v>
      </c>
      <c r="L699" s="620" t="n">
        <v>32930.5</v>
      </c>
      <c r="M699" s="621" t="s">
        <v>8336</v>
      </c>
      <c r="N699" s="0" t="s">
        <v>8324</v>
      </c>
      <c r="O699" s="0" t="s">
        <v>7464</v>
      </c>
    </row>
    <row r="700" customFormat="false" ht="13.8" hidden="false" customHeight="false" outlineLevel="0" collapsed="false">
      <c r="A700" s="0" t="str">
        <f aca="false">IF(G700="2007","IPA 1",IF(G700="2008","IPA 1",IF(G700="2009","IPA 1",IF(G700="2010","IPA 1",IF(G700="2011","IPA 1",IF(G700="2012","IPA 1",IF(G700="2013","IPA 1",IF(G700="2014","IPA 2",IF(G700="2015","IPA 2",IF(G700="2016","IPA 2",IF(G700="2017","IPA 2",IF(G700="2018","IPA 2",IF(G700="2019","IPA 2",IF(G700="2020","IPA 2","IPA 3"))))))))))))))</f>
        <v>IPA 1</v>
      </c>
      <c r="D700" s="618" t="s">
        <v>8755</v>
      </c>
      <c r="G700" s="0" t="s">
        <v>8351</v>
      </c>
      <c r="H700" s="619" t="n">
        <v>40812.375</v>
      </c>
      <c r="I700" s="619" t="n">
        <v>40847.7083333333</v>
      </c>
      <c r="J700" s="618" t="n">
        <v>46999</v>
      </c>
      <c r="K700" s="0" t="s">
        <v>7856</v>
      </c>
      <c r="L700" s="620" t="n">
        <v>232.2</v>
      </c>
      <c r="M700" s="621" t="s">
        <v>8789</v>
      </c>
      <c r="O700" s="0" t="s">
        <v>7833</v>
      </c>
    </row>
    <row r="701" customFormat="false" ht="13.8" hidden="false" customHeight="false" outlineLevel="0" collapsed="false">
      <c r="A701" s="0" t="str">
        <f aca="false">IF(G701="2007","IPA 1",IF(G701="2008","IPA 1",IF(G701="2009","IPA 1",IF(G701="2010","IPA 1",IF(G701="2011","IPA 1",IF(G701="2012","IPA 1",IF(G701="2013","IPA 1",IF(G701="2014","IPA 2",IF(G701="2015","IPA 2",IF(G701="2016","IPA 2",IF(G701="2017","IPA 2",IF(G701="2018","IPA 2",IF(G701="2019","IPA 2",IF(G701="2020","IPA 2","IPA 3"))))))))))))))</f>
        <v>IPA 1</v>
      </c>
      <c r="D701" s="618" t="s">
        <v>9011</v>
      </c>
      <c r="G701" s="0" t="s">
        <v>8837</v>
      </c>
      <c r="H701" s="619" t="n">
        <v>40917.375</v>
      </c>
      <c r="I701" s="619" t="n">
        <v>40939.7083333333</v>
      </c>
      <c r="J701" s="618" t="n">
        <v>47008</v>
      </c>
      <c r="K701" s="0" t="s">
        <v>7841</v>
      </c>
      <c r="L701" s="620" t="n">
        <v>35470.22</v>
      </c>
      <c r="M701" s="621" t="s">
        <v>9012</v>
      </c>
      <c r="N701" s="0" t="s">
        <v>9013</v>
      </c>
      <c r="O701" s="0" t="s">
        <v>8096</v>
      </c>
    </row>
    <row r="702" customFormat="false" ht="13.8" hidden="false" customHeight="false" outlineLevel="0" collapsed="false">
      <c r="A702" s="0" t="str">
        <f aca="false">IF(G702="2007","IPA 1",IF(G702="2008","IPA 1",IF(G702="2009","IPA 1",IF(G702="2010","IPA 1",IF(G702="2011","IPA 1",IF(G702="2012","IPA 1",IF(G702="2013","IPA 1",IF(G702="2014","IPA 2",IF(G702="2015","IPA 2",IF(G702="2016","IPA 2",IF(G702="2017","IPA 2",IF(G702="2018","IPA 2",IF(G702="2019","IPA 2",IF(G702="2020","IPA 2","IPA 3"))))))))))))))</f>
        <v>IPA 1</v>
      </c>
      <c r="D702" s="618" t="s">
        <v>9014</v>
      </c>
      <c r="G702" s="0" t="s">
        <v>8351</v>
      </c>
      <c r="H702" s="619" t="n">
        <v>40889.375</v>
      </c>
      <c r="I702" s="619" t="n">
        <v>40893.5208333333</v>
      </c>
      <c r="J702" s="618" t="n">
        <v>47009</v>
      </c>
      <c r="K702" s="0" t="s">
        <v>7830</v>
      </c>
      <c r="L702" s="620" t="n">
        <v>37801.36</v>
      </c>
      <c r="M702" s="621" t="s">
        <v>8352</v>
      </c>
      <c r="N702" s="0" t="s">
        <v>8223</v>
      </c>
      <c r="O702" s="0" t="s">
        <v>7473</v>
      </c>
    </row>
    <row r="703" customFormat="false" ht="13.8" hidden="false" customHeight="false" outlineLevel="0" collapsed="false">
      <c r="A703" s="0" t="str">
        <f aca="false">IF(G703="2007","IPA 1",IF(G703="2008","IPA 1",IF(G703="2009","IPA 1",IF(G703="2010","IPA 1",IF(G703="2011","IPA 1",IF(G703="2012","IPA 1",IF(G703="2013","IPA 1",IF(G703="2014","IPA 2",IF(G703="2015","IPA 2",IF(G703="2016","IPA 2",IF(G703="2017","IPA 2",IF(G703="2018","IPA 2",IF(G703="2019","IPA 2",IF(G703="2020","IPA 2","IPA 3"))))))))))))))</f>
        <v>IPA 1</v>
      </c>
      <c r="D703" s="618" t="s">
        <v>9015</v>
      </c>
      <c r="G703" s="0" t="s">
        <v>8351</v>
      </c>
      <c r="H703" s="619" t="n">
        <v>40878.375</v>
      </c>
      <c r="I703" s="619" t="n">
        <v>40878.7291666667</v>
      </c>
      <c r="J703" s="618" t="n">
        <v>47018</v>
      </c>
      <c r="K703" s="0" t="s">
        <v>7830</v>
      </c>
      <c r="L703" s="620" t="n">
        <v>25704.67</v>
      </c>
      <c r="M703" s="621" t="s">
        <v>8311</v>
      </c>
      <c r="N703" s="0" t="s">
        <v>9016</v>
      </c>
      <c r="O703" s="0" t="s">
        <v>7514</v>
      </c>
    </row>
    <row r="704" customFormat="false" ht="13.8" hidden="false" customHeight="false" outlineLevel="0" collapsed="false">
      <c r="A704" s="0" t="str">
        <f aca="false">IF(G704="2007","IPA 1",IF(G704="2008","IPA 1",IF(G704="2009","IPA 1",IF(G704="2010","IPA 1",IF(G704="2011","IPA 1",IF(G704="2012","IPA 1",IF(G704="2013","IPA 1",IF(G704="2014","IPA 2",IF(G704="2015","IPA 2",IF(G704="2016","IPA 2",IF(G704="2017","IPA 2",IF(G704="2018","IPA 2",IF(G704="2019","IPA 2",IF(G704="2020","IPA 2","IPA 3"))))))))))))))</f>
        <v>IPA 1</v>
      </c>
      <c r="D704" s="618" t="s">
        <v>9017</v>
      </c>
      <c r="G704" s="0" t="s">
        <v>8351</v>
      </c>
      <c r="H704" s="619" t="n">
        <v>40814.375</v>
      </c>
      <c r="I704" s="619" t="n">
        <v>40816.7083333333</v>
      </c>
      <c r="J704" s="618" t="n">
        <v>47031</v>
      </c>
      <c r="K704" s="0" t="s">
        <v>7856</v>
      </c>
      <c r="L704" s="620" t="n">
        <v>87.77</v>
      </c>
      <c r="M704" s="621" t="s">
        <v>8789</v>
      </c>
      <c r="O704" s="0" t="s">
        <v>7833</v>
      </c>
    </row>
    <row r="705" customFormat="false" ht="13.8" hidden="false" customHeight="false" outlineLevel="0" collapsed="false">
      <c r="A705" s="0" t="str">
        <f aca="false">IF(G705="2007","IPA 1",IF(G705="2008","IPA 1",IF(G705="2009","IPA 1",IF(G705="2010","IPA 1",IF(G705="2011","IPA 1",IF(G705="2012","IPA 1",IF(G705="2013","IPA 1",IF(G705="2014","IPA 2",IF(G705="2015","IPA 2",IF(G705="2016","IPA 2",IF(G705="2017","IPA 2",IF(G705="2018","IPA 2",IF(G705="2019","IPA 2",IF(G705="2020","IPA 2","IPA 3"))))))))))))))</f>
        <v>IPA 1</v>
      </c>
      <c r="D705" s="618" t="s">
        <v>9018</v>
      </c>
      <c r="G705" s="0" t="s">
        <v>8837</v>
      </c>
      <c r="H705" s="619" t="n">
        <v>40932.375</v>
      </c>
      <c r="I705" s="619" t="n">
        <v>40933.7083333333</v>
      </c>
      <c r="J705" s="618" t="n">
        <v>47038</v>
      </c>
      <c r="K705" s="0" t="s">
        <v>7830</v>
      </c>
      <c r="L705" s="620" t="n">
        <v>46914.77</v>
      </c>
      <c r="M705" s="621" t="s">
        <v>9019</v>
      </c>
      <c r="N705" s="0" t="s">
        <v>9020</v>
      </c>
      <c r="O705" s="0" t="s">
        <v>7514</v>
      </c>
    </row>
    <row r="706" customFormat="false" ht="13.8" hidden="false" customHeight="false" outlineLevel="0" collapsed="false">
      <c r="A706" s="0" t="str">
        <f aca="false">IF(G706="2007","IPA 1",IF(G706="2008","IPA 1",IF(G706="2009","IPA 1",IF(G706="2010","IPA 1",IF(G706="2011","IPA 1",IF(G706="2012","IPA 1",IF(G706="2013","IPA 1",IF(G706="2014","IPA 2",IF(G706="2015","IPA 2",IF(G706="2016","IPA 2",IF(G706="2017","IPA 2",IF(G706="2018","IPA 2",IF(G706="2019","IPA 2",IF(G706="2020","IPA 2","IPA 3"))))))))))))))</f>
        <v>IPA 1</v>
      </c>
      <c r="D706" s="618" t="s">
        <v>8434</v>
      </c>
      <c r="G706" s="0" t="s">
        <v>8351</v>
      </c>
      <c r="H706" s="619" t="n">
        <v>40826.375</v>
      </c>
      <c r="I706" s="619" t="n">
        <v>40837.7083333333</v>
      </c>
      <c r="J706" s="618" t="n">
        <v>47079</v>
      </c>
      <c r="K706" s="0" t="s">
        <v>7856</v>
      </c>
      <c r="L706" s="620" t="n">
        <v>15166.08</v>
      </c>
      <c r="M706" s="621" t="s">
        <v>8789</v>
      </c>
      <c r="N706" s="0" t="s">
        <v>28</v>
      </c>
      <c r="O706" s="0" t="s">
        <v>7833</v>
      </c>
    </row>
    <row r="707" customFormat="false" ht="13.8" hidden="false" customHeight="false" outlineLevel="0" collapsed="false">
      <c r="A707" s="0" t="str">
        <f aca="false">IF(G707="2007","IPA 1",IF(G707="2008","IPA 1",IF(G707="2009","IPA 1",IF(G707="2010","IPA 1",IF(G707="2011","IPA 1",IF(G707="2012","IPA 1",IF(G707="2013","IPA 1",IF(G707="2014","IPA 2",IF(G707="2015","IPA 2",IF(G707="2016","IPA 2",IF(G707="2017","IPA 2",IF(G707="2018","IPA 2",IF(G707="2019","IPA 2",IF(G707="2020","IPA 2","IPA 3"))))))))))))))</f>
        <v>IPA 1</v>
      </c>
      <c r="D707" s="618" t="s">
        <v>8620</v>
      </c>
      <c r="G707" s="0" t="s">
        <v>8351</v>
      </c>
      <c r="H707" s="619" t="n">
        <v>40821.375</v>
      </c>
      <c r="I707" s="619" t="n">
        <v>40877.7083333333</v>
      </c>
      <c r="J707" s="618" t="n">
        <v>47082</v>
      </c>
      <c r="K707" s="0" t="s">
        <v>7856</v>
      </c>
      <c r="L707" s="620" t="n">
        <v>111.8</v>
      </c>
      <c r="M707" s="621" t="s">
        <v>8789</v>
      </c>
      <c r="O707" s="0" t="s">
        <v>7833</v>
      </c>
    </row>
    <row r="708" customFormat="false" ht="13.8" hidden="false" customHeight="false" outlineLevel="0" collapsed="false">
      <c r="A708" s="0" t="str">
        <f aca="false">IF(G708="2007","IPA 1",IF(G708="2008","IPA 1",IF(G708="2009","IPA 1",IF(G708="2010","IPA 1",IF(G708="2011","IPA 1",IF(G708="2012","IPA 1",IF(G708="2013","IPA 1",IF(G708="2014","IPA 2",IF(G708="2015","IPA 2",IF(G708="2016","IPA 2",IF(G708="2017","IPA 2",IF(G708="2018","IPA 2",IF(G708="2019","IPA 2",IF(G708="2020","IPA 2","IPA 3"))))))))))))))</f>
        <v>IPA 1</v>
      </c>
      <c r="D708" s="618" t="s">
        <v>9021</v>
      </c>
      <c r="G708" s="0" t="s">
        <v>8837</v>
      </c>
      <c r="H708" s="619" t="n">
        <v>41032.375</v>
      </c>
      <c r="I708" s="619" t="n">
        <v>41033.7083333333</v>
      </c>
      <c r="J708" s="618" t="n">
        <v>47086</v>
      </c>
      <c r="K708" s="0" t="s">
        <v>7830</v>
      </c>
      <c r="L708" s="620" t="n">
        <v>84149.85</v>
      </c>
      <c r="M708" s="621" t="s">
        <v>8789</v>
      </c>
      <c r="O708" s="0" t="s">
        <v>7514</v>
      </c>
    </row>
    <row r="709" customFormat="false" ht="13.8" hidden="false" customHeight="false" outlineLevel="0" collapsed="false">
      <c r="A709" s="0" t="str">
        <f aca="false">IF(G709="2007","IPA 1",IF(G709="2008","IPA 1",IF(G709="2009","IPA 1",IF(G709="2010","IPA 1",IF(G709="2011","IPA 1",IF(G709="2012","IPA 1",IF(G709="2013","IPA 1",IF(G709="2014","IPA 2",IF(G709="2015","IPA 2",IF(G709="2016","IPA 2",IF(G709="2017","IPA 2",IF(G709="2018","IPA 2",IF(G709="2019","IPA 2",IF(G709="2020","IPA 2","IPA 3"))))))))))))))</f>
        <v>IPA 1</v>
      </c>
      <c r="D709" s="618" t="s">
        <v>9022</v>
      </c>
      <c r="G709" s="0" t="s">
        <v>8837</v>
      </c>
      <c r="H709" s="619" t="n">
        <v>40932.375</v>
      </c>
      <c r="I709" s="619" t="n">
        <v>40935.5</v>
      </c>
      <c r="J709" s="618" t="n">
        <v>47112</v>
      </c>
      <c r="K709" s="0" t="s">
        <v>7830</v>
      </c>
      <c r="L709" s="620" t="n">
        <v>38949.88</v>
      </c>
      <c r="M709" s="621" t="s">
        <v>9023</v>
      </c>
      <c r="N709" s="0" t="s">
        <v>9024</v>
      </c>
      <c r="O709" s="0" t="s">
        <v>7962</v>
      </c>
    </row>
    <row r="710" customFormat="false" ht="13.8" hidden="false" customHeight="false" outlineLevel="0" collapsed="false">
      <c r="A710" s="0" t="str">
        <f aca="false">IF(G710="2007","IPA 1",IF(G710="2008","IPA 1",IF(G710="2009","IPA 1",IF(G710="2010","IPA 1",IF(G710="2011","IPA 1",IF(G710="2012","IPA 1",IF(G710="2013","IPA 1",IF(G710="2014","IPA 2",IF(G710="2015","IPA 2",IF(G710="2016","IPA 2",IF(G710="2017","IPA 2",IF(G710="2018","IPA 2",IF(G710="2019","IPA 2",IF(G710="2020","IPA 2","IPA 3"))))))))))))))</f>
        <v>IPA 1</v>
      </c>
      <c r="D710" s="618" t="s">
        <v>8739</v>
      </c>
      <c r="G710" s="0" t="s">
        <v>8351</v>
      </c>
      <c r="H710" s="619" t="n">
        <v>40823.375</v>
      </c>
      <c r="I710" s="619" t="n">
        <v>40877.7083333333</v>
      </c>
      <c r="J710" s="618" t="n">
        <v>47122</v>
      </c>
      <c r="K710" s="0" t="s">
        <v>7856</v>
      </c>
      <c r="L710" s="620" t="n">
        <v>389.12</v>
      </c>
      <c r="M710" s="621" t="s">
        <v>8789</v>
      </c>
      <c r="O710" s="0" t="s">
        <v>7833</v>
      </c>
    </row>
    <row r="711" customFormat="false" ht="13.8" hidden="false" customHeight="false" outlineLevel="0" collapsed="false">
      <c r="A711" s="0" t="str">
        <f aca="false">IF(G711="2007","IPA 1",IF(G711="2008","IPA 1",IF(G711="2009","IPA 1",IF(G711="2010","IPA 1",IF(G711="2011","IPA 1",IF(G711="2012","IPA 1",IF(G711="2013","IPA 1",IF(G711="2014","IPA 2",IF(G711="2015","IPA 2",IF(G711="2016","IPA 2",IF(G711="2017","IPA 2",IF(G711="2018","IPA 2",IF(G711="2019","IPA 2",IF(G711="2020","IPA 2","IPA 3"))))))))))))))</f>
        <v>IPA 1</v>
      </c>
      <c r="D711" s="618" t="s">
        <v>9025</v>
      </c>
      <c r="G711" s="0" t="s">
        <v>8351</v>
      </c>
      <c r="H711" s="619" t="n">
        <v>40861.375</v>
      </c>
      <c r="I711" s="619" t="n">
        <v>40862.6458333333</v>
      </c>
      <c r="J711" s="618" t="n">
        <v>47130</v>
      </c>
      <c r="K711" s="0" t="s">
        <v>7849</v>
      </c>
      <c r="L711" s="620" t="n">
        <v>2110.38</v>
      </c>
      <c r="M711" s="621" t="s">
        <v>27</v>
      </c>
      <c r="N711" s="0" t="s">
        <v>9026</v>
      </c>
      <c r="O711" s="0" t="s">
        <v>7473</v>
      </c>
    </row>
    <row r="712" customFormat="false" ht="13.8" hidden="false" customHeight="false" outlineLevel="0" collapsed="false">
      <c r="A712" s="0" t="str">
        <f aca="false">IF(G712="2007","IPA 1",IF(G712="2008","IPA 1",IF(G712="2009","IPA 1",IF(G712="2010","IPA 1",IF(G712="2011","IPA 1",IF(G712="2012","IPA 1",IF(G712="2013","IPA 1",IF(G712="2014","IPA 2",IF(G712="2015","IPA 2",IF(G712="2016","IPA 2",IF(G712="2017","IPA 2",IF(G712="2018","IPA 2",IF(G712="2019","IPA 2",IF(G712="2020","IPA 2","IPA 3"))))))))))))))</f>
        <v>IPA 1</v>
      </c>
      <c r="D712" s="618" t="s">
        <v>8868</v>
      </c>
      <c r="G712" s="0" t="s">
        <v>8351</v>
      </c>
      <c r="H712" s="619" t="n">
        <v>40829.375</v>
      </c>
      <c r="I712" s="619" t="n">
        <v>40847.7083333333</v>
      </c>
      <c r="J712" s="618" t="n">
        <v>47153</v>
      </c>
      <c r="K712" s="0" t="s">
        <v>7856</v>
      </c>
      <c r="L712" s="620" t="n">
        <v>2979.68</v>
      </c>
      <c r="M712" s="621" t="s">
        <v>8789</v>
      </c>
      <c r="N712" s="0" t="s">
        <v>28</v>
      </c>
      <c r="O712" s="0" t="s">
        <v>7833</v>
      </c>
    </row>
    <row r="713" customFormat="false" ht="13.8" hidden="false" customHeight="false" outlineLevel="0" collapsed="false">
      <c r="A713" s="0" t="str">
        <f aca="false">IF(G713="2007","IPA 1",IF(G713="2008","IPA 1",IF(G713="2009","IPA 1",IF(G713="2010","IPA 1",IF(G713="2011","IPA 1",IF(G713="2012","IPA 1",IF(G713="2013","IPA 1",IF(G713="2014","IPA 2",IF(G713="2015","IPA 2",IF(G713="2016","IPA 2",IF(G713="2017","IPA 2",IF(G713="2018","IPA 2",IF(G713="2019","IPA 2",IF(G713="2020","IPA 2","IPA 3"))))))))))))))</f>
        <v>IPA 1</v>
      </c>
      <c r="D713" s="618" t="s">
        <v>9027</v>
      </c>
      <c r="G713" s="0" t="s">
        <v>8837</v>
      </c>
      <c r="H713" s="619" t="n">
        <v>40925.375</v>
      </c>
      <c r="I713" s="619" t="n">
        <v>40925.7083333333</v>
      </c>
      <c r="J713" s="618" t="n">
        <v>47154</v>
      </c>
      <c r="K713" s="0" t="s">
        <v>7830</v>
      </c>
      <c r="L713" s="620" t="n">
        <v>25038.99</v>
      </c>
      <c r="M713" s="621" t="s">
        <v>8144</v>
      </c>
      <c r="N713" s="0" t="s">
        <v>8290</v>
      </c>
      <c r="O713" s="0" t="s">
        <v>4139</v>
      </c>
    </row>
    <row r="714" customFormat="false" ht="13.8" hidden="false" customHeight="false" outlineLevel="0" collapsed="false">
      <c r="A714" s="0" t="str">
        <f aca="false">IF(G714="2007","IPA 1",IF(G714="2008","IPA 1",IF(G714="2009","IPA 1",IF(G714="2010","IPA 1",IF(G714="2011","IPA 1",IF(G714="2012","IPA 1",IF(G714="2013","IPA 1",IF(G714="2014","IPA 2",IF(G714="2015","IPA 2",IF(G714="2016","IPA 2",IF(G714="2017","IPA 2",IF(G714="2018","IPA 2",IF(G714="2019","IPA 2",IF(G714="2020","IPA 2","IPA 3"))))))))))))))</f>
        <v>IPA 1</v>
      </c>
      <c r="D714" s="618" t="s">
        <v>8929</v>
      </c>
      <c r="G714" s="0" t="s">
        <v>8351</v>
      </c>
      <c r="H714" s="619" t="n">
        <v>40833.375</v>
      </c>
      <c r="I714" s="619" t="n">
        <v>40877.7083333333</v>
      </c>
      <c r="J714" s="618" t="n">
        <v>47165</v>
      </c>
      <c r="K714" s="0" t="s">
        <v>7856</v>
      </c>
      <c r="L714" s="620" t="n">
        <v>1009.2</v>
      </c>
      <c r="M714" s="621" t="s">
        <v>8789</v>
      </c>
      <c r="N714" s="0" t="s">
        <v>28</v>
      </c>
      <c r="O714" s="0" t="s">
        <v>7833</v>
      </c>
    </row>
    <row r="715" customFormat="false" ht="13.8" hidden="false" customHeight="false" outlineLevel="0" collapsed="false">
      <c r="A715" s="0" t="str">
        <f aca="false">IF(G715="2007","IPA 1",IF(G715="2008","IPA 1",IF(G715="2009","IPA 1",IF(G715="2010","IPA 1",IF(G715="2011","IPA 1",IF(G715="2012","IPA 1",IF(G715="2013","IPA 1",IF(G715="2014","IPA 2",IF(G715="2015","IPA 2",IF(G715="2016","IPA 2",IF(G715="2017","IPA 2",IF(G715="2018","IPA 2",IF(G715="2019","IPA 2",IF(G715="2020","IPA 2","IPA 3"))))))))))))))</f>
        <v>IPA 1</v>
      </c>
      <c r="D715" s="618" t="s">
        <v>9028</v>
      </c>
      <c r="G715" s="0" t="s">
        <v>8351</v>
      </c>
      <c r="H715" s="619" t="n">
        <v>40864.375</v>
      </c>
      <c r="I715" s="619" t="n">
        <v>40865.5</v>
      </c>
      <c r="J715" s="618" t="n">
        <v>47189</v>
      </c>
      <c r="K715" s="0" t="s">
        <v>7841</v>
      </c>
      <c r="L715" s="620" t="n">
        <v>3531.94</v>
      </c>
      <c r="M715" s="621" t="s">
        <v>27</v>
      </c>
      <c r="N715" s="0" t="s">
        <v>8324</v>
      </c>
      <c r="O715" s="0" t="s">
        <v>27</v>
      </c>
    </row>
    <row r="716" customFormat="false" ht="13.8" hidden="false" customHeight="false" outlineLevel="0" collapsed="false">
      <c r="A716" s="0" t="str">
        <f aca="false">IF(G716="2007","IPA 1",IF(G716="2008","IPA 1",IF(G716="2009","IPA 1",IF(G716="2010","IPA 1",IF(G716="2011","IPA 1",IF(G716="2012","IPA 1",IF(G716="2013","IPA 1",IF(G716="2014","IPA 2",IF(G716="2015","IPA 2",IF(G716="2016","IPA 2",IF(G716="2017","IPA 2",IF(G716="2018","IPA 2",IF(G716="2019","IPA 2",IF(G716="2020","IPA 2","IPA 3"))))))))))))))</f>
        <v>IPA 1</v>
      </c>
      <c r="D716" s="618" t="s">
        <v>9029</v>
      </c>
      <c r="G716" s="0" t="s">
        <v>8837</v>
      </c>
      <c r="H716" s="619" t="n">
        <v>41085.375</v>
      </c>
      <c r="I716" s="619" t="n">
        <v>41089.6458333333</v>
      </c>
      <c r="J716" s="618" t="n">
        <v>47205</v>
      </c>
      <c r="K716" s="0" t="s">
        <v>7849</v>
      </c>
      <c r="L716" s="620" t="n">
        <v>3933.9</v>
      </c>
      <c r="M716" s="621" t="s">
        <v>27</v>
      </c>
      <c r="N716" s="0" t="s">
        <v>7889</v>
      </c>
      <c r="O716" s="0" t="s">
        <v>4113</v>
      </c>
    </row>
    <row r="717" customFormat="false" ht="13.8" hidden="false" customHeight="false" outlineLevel="0" collapsed="false">
      <c r="A717" s="0" t="str">
        <f aca="false">IF(G717="2007","IPA 1",IF(G717="2008","IPA 1",IF(G717="2009","IPA 1",IF(G717="2010","IPA 1",IF(G717="2011","IPA 1",IF(G717="2012","IPA 1",IF(G717="2013","IPA 1",IF(G717="2014","IPA 2",IF(G717="2015","IPA 2",IF(G717="2016","IPA 2",IF(G717="2017","IPA 2",IF(G717="2018","IPA 2",IF(G717="2019","IPA 2",IF(G717="2020","IPA 2","IPA 3"))))))))))))))</f>
        <v>IPA 1</v>
      </c>
      <c r="D717" s="618" t="s">
        <v>9030</v>
      </c>
      <c r="G717" s="0" t="s">
        <v>8837</v>
      </c>
      <c r="H717" s="619" t="n">
        <v>40946.375</v>
      </c>
      <c r="I717" s="619" t="n">
        <v>40947.5416666667</v>
      </c>
      <c r="J717" s="618" t="n">
        <v>47212</v>
      </c>
      <c r="K717" s="0" t="s">
        <v>7830</v>
      </c>
      <c r="L717" s="620" t="n">
        <v>16082.82</v>
      </c>
      <c r="M717" s="621" t="s">
        <v>8144</v>
      </c>
      <c r="N717" s="0" t="s">
        <v>9031</v>
      </c>
      <c r="O717" s="0" t="s">
        <v>7962</v>
      </c>
    </row>
    <row r="718" customFormat="false" ht="13.8" hidden="false" customHeight="false" outlineLevel="0" collapsed="false">
      <c r="A718" s="0" t="str">
        <f aca="false">IF(G718="2007","IPA 1",IF(G718="2008","IPA 1",IF(G718="2009","IPA 1",IF(G718="2010","IPA 1",IF(G718="2011","IPA 1",IF(G718="2012","IPA 1",IF(G718="2013","IPA 1",IF(G718="2014","IPA 2",IF(G718="2015","IPA 2",IF(G718="2016","IPA 2",IF(G718="2017","IPA 2",IF(G718="2018","IPA 2",IF(G718="2019","IPA 2",IF(G718="2020","IPA 2","IPA 3"))))))))))))))</f>
        <v>IPA 1</v>
      </c>
      <c r="D718" s="618" t="s">
        <v>9032</v>
      </c>
      <c r="G718" s="0" t="s">
        <v>8837</v>
      </c>
      <c r="H718" s="619" t="n">
        <v>40963.4166666667</v>
      </c>
      <c r="I718" s="619" t="n">
        <v>40964.6666666667</v>
      </c>
      <c r="J718" s="618" t="n">
        <v>47214</v>
      </c>
      <c r="K718" s="0" t="s">
        <v>7830</v>
      </c>
      <c r="L718" s="620" t="n">
        <v>14811.1</v>
      </c>
      <c r="M718" s="621" t="s">
        <v>8971</v>
      </c>
      <c r="N718" s="0" t="s">
        <v>9033</v>
      </c>
      <c r="O718" s="0" t="s">
        <v>27</v>
      </c>
    </row>
    <row r="719" customFormat="false" ht="13.8" hidden="false" customHeight="false" outlineLevel="0" collapsed="false">
      <c r="A719" s="0" t="str">
        <f aca="false">IF(G719="2007","IPA 1",IF(G719="2008","IPA 1",IF(G719="2009","IPA 1",IF(G719="2010","IPA 1",IF(G719="2011","IPA 1",IF(G719="2012","IPA 1",IF(G719="2013","IPA 1",IF(G719="2014","IPA 2",IF(G719="2015","IPA 2",IF(G719="2016","IPA 2",IF(G719="2017","IPA 2",IF(G719="2018","IPA 2",IF(G719="2019","IPA 2",IF(G719="2020","IPA 2","IPA 3"))))))))))))))</f>
        <v>IPA 1</v>
      </c>
      <c r="D719" s="618" t="s">
        <v>9034</v>
      </c>
      <c r="G719" s="0" t="s">
        <v>8351</v>
      </c>
      <c r="H719" s="619" t="n">
        <v>40875.375</v>
      </c>
      <c r="I719" s="619" t="n">
        <v>40879.5416666667</v>
      </c>
      <c r="J719" s="618" t="n">
        <v>47226</v>
      </c>
      <c r="K719" s="0" t="s">
        <v>7830</v>
      </c>
      <c r="L719" s="620" t="n">
        <v>6062.63</v>
      </c>
      <c r="M719" s="621" t="s">
        <v>27</v>
      </c>
      <c r="N719" s="0" t="s">
        <v>9035</v>
      </c>
      <c r="O719" s="0" t="s">
        <v>27</v>
      </c>
    </row>
    <row r="720" customFormat="false" ht="13.8" hidden="false" customHeight="false" outlineLevel="0" collapsed="false">
      <c r="A720" s="0" t="str">
        <f aca="false">IF(G720="2007","IPA 1",IF(G720="2008","IPA 1",IF(G720="2009","IPA 1",IF(G720="2010","IPA 1",IF(G720="2011","IPA 1",IF(G720="2012","IPA 1",IF(G720="2013","IPA 1",IF(G720="2014","IPA 2",IF(G720="2015","IPA 2",IF(G720="2016","IPA 2",IF(G720="2017","IPA 2",IF(G720="2018","IPA 2",IF(G720="2019","IPA 2",IF(G720="2020","IPA 2","IPA 3"))))))))))))))</f>
        <v>IPA 1</v>
      </c>
      <c r="D720" s="618" t="s">
        <v>8943</v>
      </c>
      <c r="G720" s="0" t="s">
        <v>8351</v>
      </c>
      <c r="H720" s="619" t="n">
        <v>40878.375</v>
      </c>
      <c r="I720" s="619" t="n">
        <v>40939.7083333333</v>
      </c>
      <c r="J720" s="618" t="n">
        <v>47284</v>
      </c>
      <c r="K720" s="0" t="s">
        <v>7856</v>
      </c>
      <c r="L720" s="620" t="n">
        <v>2031.47</v>
      </c>
      <c r="M720" s="621" t="s">
        <v>8789</v>
      </c>
      <c r="N720" s="0" t="s">
        <v>8944</v>
      </c>
      <c r="O720" s="0" t="s">
        <v>7833</v>
      </c>
    </row>
    <row r="721" customFormat="false" ht="13.8" hidden="false" customHeight="false" outlineLevel="0" collapsed="false">
      <c r="A721" s="0" t="str">
        <f aca="false">IF(G721="2007","IPA 1",IF(G721="2008","IPA 1",IF(G721="2009","IPA 1",IF(G721="2010","IPA 1",IF(G721="2011","IPA 1",IF(G721="2012","IPA 1",IF(G721="2013","IPA 1",IF(G721="2014","IPA 2",IF(G721="2015","IPA 2",IF(G721="2016","IPA 2",IF(G721="2017","IPA 2",IF(G721="2018","IPA 2",IF(G721="2019","IPA 2",IF(G721="2020","IPA 2","IPA 3"))))))))))))))</f>
        <v>IPA 1</v>
      </c>
      <c r="D721" s="618" t="s">
        <v>8947</v>
      </c>
      <c r="G721" s="0" t="s">
        <v>8351</v>
      </c>
      <c r="H721" s="619" t="n">
        <v>40878.375</v>
      </c>
      <c r="I721" s="619" t="n">
        <v>40968.7083333333</v>
      </c>
      <c r="J721" s="618" t="n">
        <v>47285</v>
      </c>
      <c r="K721" s="0" t="s">
        <v>7856</v>
      </c>
      <c r="L721" s="620" t="n">
        <v>21072.3</v>
      </c>
      <c r="M721" s="621" t="s">
        <v>8789</v>
      </c>
      <c r="N721" s="0" t="s">
        <v>8944</v>
      </c>
      <c r="O721" s="0" t="s">
        <v>7833</v>
      </c>
    </row>
    <row r="722" customFormat="false" ht="13.8" hidden="false" customHeight="false" outlineLevel="0" collapsed="false">
      <c r="A722" s="0" t="str">
        <f aca="false">IF(G722="2007","IPA 1",IF(G722="2008","IPA 1",IF(G722="2009","IPA 1",IF(G722="2010","IPA 1",IF(G722="2011","IPA 1",IF(G722="2012","IPA 1",IF(G722="2013","IPA 1",IF(G722="2014","IPA 2",IF(G722="2015","IPA 2",IF(G722="2016","IPA 2",IF(G722="2017","IPA 2",IF(G722="2018","IPA 2",IF(G722="2019","IPA 2",IF(G722="2020","IPA 2","IPA 3"))))))))))))))</f>
        <v>IPA 1</v>
      </c>
      <c r="D722" s="618" t="s">
        <v>9036</v>
      </c>
      <c r="G722" s="0" t="s">
        <v>8351</v>
      </c>
      <c r="H722" s="619" t="n">
        <v>40843.375</v>
      </c>
      <c r="I722" s="619" t="n">
        <v>40877.7083333333</v>
      </c>
      <c r="J722" s="618" t="n">
        <v>47294</v>
      </c>
      <c r="K722" s="0" t="s">
        <v>7856</v>
      </c>
      <c r="L722" s="620" t="n">
        <v>118.08</v>
      </c>
      <c r="M722" s="621" t="s">
        <v>8789</v>
      </c>
      <c r="O722" s="0" t="s">
        <v>7833</v>
      </c>
    </row>
    <row r="723" customFormat="false" ht="13.8" hidden="false" customHeight="false" outlineLevel="0" collapsed="false">
      <c r="A723" s="0" t="str">
        <f aca="false">IF(G723="2007","IPA 1",IF(G723="2008","IPA 1",IF(G723="2009","IPA 1",IF(G723="2010","IPA 1",IF(G723="2011","IPA 1",IF(G723="2012","IPA 1",IF(G723="2013","IPA 1",IF(G723="2014","IPA 2",IF(G723="2015","IPA 2",IF(G723="2016","IPA 2",IF(G723="2017","IPA 2",IF(G723="2018","IPA 2",IF(G723="2019","IPA 2",IF(G723="2020","IPA 2","IPA 3"))))))))))))))</f>
        <v>IPA 1</v>
      </c>
      <c r="D723" s="618" t="s">
        <v>9037</v>
      </c>
      <c r="G723" s="0" t="s">
        <v>8351</v>
      </c>
      <c r="H723" s="619" t="n">
        <v>40868.375</v>
      </c>
      <c r="I723" s="619" t="n">
        <v>40872.6666666667</v>
      </c>
      <c r="J723" s="618" t="n">
        <v>47302</v>
      </c>
      <c r="K723" s="0" t="s">
        <v>7841</v>
      </c>
      <c r="L723" s="620" t="n">
        <v>4985.88</v>
      </c>
      <c r="M723" s="621" t="s">
        <v>27</v>
      </c>
      <c r="N723" s="0" t="s">
        <v>9038</v>
      </c>
      <c r="O723" s="0" t="s">
        <v>27</v>
      </c>
    </row>
    <row r="724" customFormat="false" ht="13.8" hidden="false" customHeight="false" outlineLevel="0" collapsed="false">
      <c r="A724" s="0" t="str">
        <f aca="false">IF(G724="2007","IPA 1",IF(G724="2008","IPA 1",IF(G724="2009","IPA 1",IF(G724="2010","IPA 1",IF(G724="2011","IPA 1",IF(G724="2012","IPA 1",IF(G724="2013","IPA 1",IF(G724="2014","IPA 2",IF(G724="2015","IPA 2",IF(G724="2016","IPA 2",IF(G724="2017","IPA 2",IF(G724="2018","IPA 2",IF(G724="2019","IPA 2",IF(G724="2020","IPA 2","IPA 3"))))))))))))))</f>
        <v>IPA 1</v>
      </c>
      <c r="D724" s="618" t="s">
        <v>9039</v>
      </c>
      <c r="G724" s="0" t="s">
        <v>8351</v>
      </c>
      <c r="H724" s="619" t="n">
        <v>40844.375</v>
      </c>
      <c r="I724" s="619" t="n">
        <v>40877.7083333333</v>
      </c>
      <c r="J724" s="618" t="n">
        <v>47307</v>
      </c>
      <c r="K724" s="0" t="s">
        <v>7856</v>
      </c>
      <c r="L724" s="620" t="n">
        <v>40.4</v>
      </c>
      <c r="M724" s="621" t="s">
        <v>8789</v>
      </c>
      <c r="O724" s="0" t="s">
        <v>7833</v>
      </c>
    </row>
    <row r="725" customFormat="false" ht="13.8" hidden="false" customHeight="false" outlineLevel="0" collapsed="false">
      <c r="A725" s="0" t="str">
        <f aca="false">IF(G725="2007","IPA 1",IF(G725="2008","IPA 1",IF(G725="2009","IPA 1",IF(G725="2010","IPA 1",IF(G725="2011","IPA 1",IF(G725="2012","IPA 1",IF(G725="2013","IPA 1",IF(G725="2014","IPA 2",IF(G725="2015","IPA 2",IF(G725="2016","IPA 2",IF(G725="2017","IPA 2",IF(G725="2018","IPA 2",IF(G725="2019","IPA 2",IF(G725="2020","IPA 2","IPA 3"))))))))))))))</f>
        <v>IPA 1</v>
      </c>
      <c r="D725" s="618" t="s">
        <v>9040</v>
      </c>
      <c r="G725" s="0" t="s">
        <v>8837</v>
      </c>
      <c r="H725" s="619" t="n">
        <v>41038.375</v>
      </c>
      <c r="I725" s="619" t="n">
        <v>41038.7083333333</v>
      </c>
      <c r="J725" s="618" t="n">
        <v>47442</v>
      </c>
      <c r="K725" s="0" t="s">
        <v>7830</v>
      </c>
      <c r="L725" s="620" t="n">
        <v>16038.41</v>
      </c>
      <c r="M725" s="621" t="s">
        <v>9041</v>
      </c>
      <c r="N725" s="0" t="s">
        <v>9042</v>
      </c>
      <c r="O725" s="0" t="s">
        <v>8096</v>
      </c>
    </row>
    <row r="726" customFormat="false" ht="13.8" hidden="false" customHeight="false" outlineLevel="0" collapsed="false">
      <c r="A726" s="0" t="str">
        <f aca="false">IF(G726="2007","IPA 1",IF(G726="2008","IPA 1",IF(G726="2009","IPA 1",IF(G726="2010","IPA 1",IF(G726="2011","IPA 1",IF(G726="2012","IPA 1",IF(G726="2013","IPA 1",IF(G726="2014","IPA 2",IF(G726="2015","IPA 2",IF(G726="2016","IPA 2",IF(G726="2017","IPA 2",IF(G726="2018","IPA 2",IF(G726="2019","IPA 2",IF(G726="2020","IPA 2","IPA 3"))))))))))))))</f>
        <v>IPA 1</v>
      </c>
      <c r="D726" s="618" t="s">
        <v>9043</v>
      </c>
      <c r="G726" s="0" t="s">
        <v>8351</v>
      </c>
      <c r="H726" s="619" t="n">
        <v>40862.375</v>
      </c>
      <c r="I726" s="619" t="n">
        <v>40877.7083333333</v>
      </c>
      <c r="J726" s="618" t="n">
        <v>47447</v>
      </c>
      <c r="K726" s="0" t="s">
        <v>7856</v>
      </c>
      <c r="L726" s="620" t="n">
        <v>87.53</v>
      </c>
      <c r="M726" s="621" t="s">
        <v>8789</v>
      </c>
      <c r="O726" s="0" t="s">
        <v>7833</v>
      </c>
    </row>
    <row r="727" customFormat="false" ht="13.8" hidden="false" customHeight="false" outlineLevel="0" collapsed="false">
      <c r="A727" s="0" t="str">
        <f aca="false">IF(G727="2007","IPA 1",IF(G727="2008","IPA 1",IF(G727="2009","IPA 1",IF(G727="2010","IPA 1",IF(G727="2011","IPA 1",IF(G727="2012","IPA 1",IF(G727="2013","IPA 1",IF(G727="2014","IPA 2",IF(G727="2015","IPA 2",IF(G727="2016","IPA 2",IF(G727="2017","IPA 2",IF(G727="2018","IPA 2",IF(G727="2019","IPA 2",IF(G727="2020","IPA 2","IPA 3"))))))))))))))</f>
        <v>IPA 1</v>
      </c>
      <c r="D727" s="618" t="s">
        <v>8620</v>
      </c>
      <c r="G727" s="0" t="s">
        <v>8351</v>
      </c>
      <c r="H727" s="619" t="n">
        <v>40863.375</v>
      </c>
      <c r="I727" s="619" t="n">
        <v>40900.7083333333</v>
      </c>
      <c r="J727" s="618" t="n">
        <v>47456</v>
      </c>
      <c r="K727" s="0" t="s">
        <v>7856</v>
      </c>
      <c r="L727" s="620" t="n">
        <v>111.36</v>
      </c>
      <c r="M727" s="621" t="s">
        <v>8789</v>
      </c>
      <c r="O727" s="0" t="s">
        <v>7833</v>
      </c>
    </row>
    <row r="728" customFormat="false" ht="13.8" hidden="false" customHeight="false" outlineLevel="0" collapsed="false">
      <c r="A728" s="0" t="str">
        <f aca="false">IF(G728="2007","IPA 1",IF(G728="2008","IPA 1",IF(G728="2009","IPA 1",IF(G728="2010","IPA 1",IF(G728="2011","IPA 1",IF(G728="2012","IPA 1",IF(G728="2013","IPA 1",IF(G728="2014","IPA 2",IF(G728="2015","IPA 2",IF(G728="2016","IPA 2",IF(G728="2017","IPA 2",IF(G728="2018","IPA 2",IF(G728="2019","IPA 2",IF(G728="2020","IPA 2","IPA 3"))))))))))))))</f>
        <v>IPA 1</v>
      </c>
      <c r="D728" s="618" t="s">
        <v>8514</v>
      </c>
      <c r="G728" s="0" t="s">
        <v>8351</v>
      </c>
      <c r="H728" s="619" t="n">
        <v>40863.375</v>
      </c>
      <c r="I728" s="619" t="n">
        <v>40900.7083333333</v>
      </c>
      <c r="J728" s="618" t="n">
        <v>47458</v>
      </c>
      <c r="K728" s="0" t="s">
        <v>7856</v>
      </c>
      <c r="L728" s="620" t="n">
        <v>251.36</v>
      </c>
      <c r="M728" s="621" t="s">
        <v>8789</v>
      </c>
      <c r="O728" s="0" t="s">
        <v>7833</v>
      </c>
    </row>
    <row r="729" customFormat="false" ht="13.8" hidden="false" customHeight="false" outlineLevel="0" collapsed="false">
      <c r="A729" s="0" t="str">
        <f aca="false">IF(G729="2007","IPA 1",IF(G729="2008","IPA 1",IF(G729="2009","IPA 1",IF(G729="2010","IPA 1",IF(G729="2011","IPA 1",IF(G729="2012","IPA 1",IF(G729="2013","IPA 1",IF(G729="2014","IPA 2",IF(G729="2015","IPA 2",IF(G729="2016","IPA 2",IF(G729="2017","IPA 2",IF(G729="2018","IPA 2",IF(G729="2019","IPA 2",IF(G729="2020","IPA 2","IPA 3"))))))))))))))</f>
        <v>IPA 1</v>
      </c>
      <c r="D729" s="618" t="s">
        <v>9044</v>
      </c>
      <c r="G729" s="0" t="s">
        <v>8837</v>
      </c>
      <c r="H729" s="619" t="n">
        <v>41001.375</v>
      </c>
      <c r="I729" s="619" t="n">
        <v>41002.7083333333</v>
      </c>
      <c r="J729" s="618" t="n">
        <v>47474</v>
      </c>
      <c r="K729" s="0" t="s">
        <v>7830</v>
      </c>
      <c r="L729" s="620" t="n">
        <v>9881.33</v>
      </c>
      <c r="M729" s="621" t="s">
        <v>27</v>
      </c>
      <c r="N729" s="0" t="s">
        <v>9045</v>
      </c>
      <c r="O729" s="0" t="s">
        <v>27</v>
      </c>
    </row>
    <row r="730" customFormat="false" ht="28.35" hidden="false" customHeight="false" outlineLevel="0" collapsed="false">
      <c r="A730" s="0" t="str">
        <f aca="false">IF(G730="2007","IPA 1",IF(G730="2008","IPA 1",IF(G730="2009","IPA 1",IF(G730="2010","IPA 1",IF(G730="2011","IPA 1",IF(G730="2012","IPA 1",IF(G730="2013","IPA 1",IF(G730="2014","IPA 2",IF(G730="2015","IPA 2",IF(G730="2016","IPA 2",IF(G730="2017","IPA 2",IF(G730="2018","IPA 2",IF(G730="2019","IPA 2",IF(G730="2020","IPA 2","IPA 3"))))))))))))))</f>
        <v>IPA 1</v>
      </c>
      <c r="D730" s="618" t="s">
        <v>9046</v>
      </c>
      <c r="G730" s="0" t="s">
        <v>8837</v>
      </c>
      <c r="H730" s="619" t="n">
        <v>40952.375</v>
      </c>
      <c r="I730" s="619" t="n">
        <v>40955.7083333333</v>
      </c>
      <c r="J730" s="618" t="n">
        <v>47527</v>
      </c>
      <c r="K730" s="0" t="s">
        <v>7841</v>
      </c>
      <c r="L730" s="620" t="n">
        <v>187</v>
      </c>
      <c r="M730" s="621" t="s">
        <v>27</v>
      </c>
      <c r="N730" s="436" t="s">
        <v>9047</v>
      </c>
      <c r="O730" s="0" t="s">
        <v>27</v>
      </c>
    </row>
    <row r="731" customFormat="false" ht="13.8" hidden="false" customHeight="false" outlineLevel="0" collapsed="false">
      <c r="A731" s="0" t="str">
        <f aca="false">IF(G731="2007","IPA 1",IF(G731="2008","IPA 1",IF(G731="2009","IPA 1",IF(G731="2010","IPA 1",IF(G731="2011","IPA 1",IF(G731="2012","IPA 1",IF(G731="2013","IPA 1",IF(G731="2014","IPA 2",IF(G731="2015","IPA 2",IF(G731="2016","IPA 2",IF(G731="2017","IPA 2",IF(G731="2018","IPA 2",IF(G731="2019","IPA 2",IF(G731="2020","IPA 2","IPA 3"))))))))))))))</f>
        <v>IPA 1</v>
      </c>
      <c r="D731" s="618" t="s">
        <v>9048</v>
      </c>
      <c r="G731" s="0" t="s">
        <v>8837</v>
      </c>
      <c r="H731" s="619" t="n">
        <v>40966.375</v>
      </c>
      <c r="I731" s="619" t="n">
        <v>40967.7083333333</v>
      </c>
      <c r="J731" s="618" t="n">
        <v>47528</v>
      </c>
      <c r="K731" s="0" t="s">
        <v>7841</v>
      </c>
      <c r="L731" s="620" t="n">
        <v>5590.81</v>
      </c>
      <c r="M731" s="621" t="s">
        <v>27</v>
      </c>
      <c r="N731" s="0" t="s">
        <v>9049</v>
      </c>
      <c r="O731" s="0" t="s">
        <v>27</v>
      </c>
    </row>
    <row r="732" customFormat="false" ht="28.35" hidden="false" customHeight="false" outlineLevel="0" collapsed="false">
      <c r="A732" s="0" t="str">
        <f aca="false">IF(G732="2007","IPA 1",IF(G732="2008","IPA 1",IF(G732="2009","IPA 1",IF(G732="2010","IPA 1",IF(G732="2011","IPA 1",IF(G732="2012","IPA 1",IF(G732="2013","IPA 1",IF(G732="2014","IPA 2",IF(G732="2015","IPA 2",IF(G732="2016","IPA 2",IF(G732="2017","IPA 2",IF(G732="2018","IPA 2",IF(G732="2019","IPA 2",IF(G732="2020","IPA 2","IPA 3"))))))))))))))</f>
        <v>IPA 1</v>
      </c>
      <c r="D732" s="618" t="s">
        <v>9050</v>
      </c>
      <c r="G732" s="0" t="s">
        <v>8837</v>
      </c>
      <c r="H732" s="619" t="n">
        <v>40973.375</v>
      </c>
      <c r="I732" s="619" t="n">
        <v>40977.7083333333</v>
      </c>
      <c r="J732" s="618" t="n">
        <v>47529</v>
      </c>
      <c r="K732" s="0" t="s">
        <v>7841</v>
      </c>
      <c r="L732" s="620" t="n">
        <v>6239.42</v>
      </c>
      <c r="M732" s="621" t="s">
        <v>27</v>
      </c>
      <c r="N732" s="436" t="s">
        <v>9047</v>
      </c>
      <c r="O732" s="0" t="s">
        <v>27</v>
      </c>
    </row>
    <row r="733" customFormat="false" ht="13.8" hidden="false" customHeight="false" outlineLevel="0" collapsed="false">
      <c r="A733" s="0" t="str">
        <f aca="false">IF(G733="2007","IPA 1",IF(G733="2008","IPA 1",IF(G733="2009","IPA 1",IF(G733="2010","IPA 1",IF(G733="2011","IPA 1",IF(G733="2012","IPA 1",IF(G733="2013","IPA 1",IF(G733="2014","IPA 2",IF(G733="2015","IPA 2",IF(G733="2016","IPA 2",IF(G733="2017","IPA 2",IF(G733="2018","IPA 2",IF(G733="2019","IPA 2",IF(G733="2020","IPA 2","IPA 3"))))))))))))))</f>
        <v>IPA 1</v>
      </c>
      <c r="D733" s="618" t="s">
        <v>9051</v>
      </c>
      <c r="G733" s="0" t="s">
        <v>8837</v>
      </c>
      <c r="H733" s="619" t="n">
        <v>40974.375</v>
      </c>
      <c r="I733" s="619" t="n">
        <v>40975.5208333333</v>
      </c>
      <c r="J733" s="618" t="n">
        <v>47573</v>
      </c>
      <c r="K733" s="0" t="s">
        <v>7830</v>
      </c>
      <c r="L733" s="620" t="n">
        <v>28060.32</v>
      </c>
      <c r="M733" s="621" t="s">
        <v>8527</v>
      </c>
      <c r="N733" s="0" t="s">
        <v>9052</v>
      </c>
      <c r="O733" s="0" t="s">
        <v>7927</v>
      </c>
    </row>
    <row r="734" customFormat="false" ht="13.8" hidden="false" customHeight="false" outlineLevel="0" collapsed="false">
      <c r="A734" s="0" t="str">
        <f aca="false">IF(G734="2007","IPA 1",IF(G734="2008","IPA 1",IF(G734="2009","IPA 1",IF(G734="2010","IPA 1",IF(G734="2011","IPA 1",IF(G734="2012","IPA 1",IF(G734="2013","IPA 1",IF(G734="2014","IPA 2",IF(G734="2015","IPA 2",IF(G734="2016","IPA 2",IF(G734="2017","IPA 2",IF(G734="2018","IPA 2",IF(G734="2019","IPA 2",IF(G734="2020","IPA 2","IPA 3"))))))))))))))</f>
        <v>IPA 1</v>
      </c>
      <c r="D734" s="618" t="s">
        <v>9053</v>
      </c>
      <c r="G734" s="0" t="s">
        <v>8837</v>
      </c>
      <c r="H734" s="619" t="n">
        <v>41016.375</v>
      </c>
      <c r="I734" s="619" t="n">
        <v>41017.6875</v>
      </c>
      <c r="J734" s="618" t="n">
        <v>47588</v>
      </c>
      <c r="K734" s="0" t="s">
        <v>7830</v>
      </c>
      <c r="L734" s="620" t="n">
        <v>13102.34</v>
      </c>
      <c r="M734" s="621" t="s">
        <v>27</v>
      </c>
      <c r="N734" s="0" t="s">
        <v>9054</v>
      </c>
      <c r="O734" s="0" t="s">
        <v>27</v>
      </c>
    </row>
    <row r="735" customFormat="false" ht="13.8" hidden="false" customHeight="false" outlineLevel="0" collapsed="false">
      <c r="A735" s="0" t="str">
        <f aca="false">IF(G735="2007","IPA 1",IF(G735="2008","IPA 1",IF(G735="2009","IPA 1",IF(G735="2010","IPA 1",IF(G735="2011","IPA 1",IF(G735="2012","IPA 1",IF(G735="2013","IPA 1",IF(G735="2014","IPA 2",IF(G735="2015","IPA 2",IF(G735="2016","IPA 2",IF(G735="2017","IPA 2",IF(G735="2018","IPA 2",IF(G735="2019","IPA 2",IF(G735="2020","IPA 2","IPA 3"))))))))))))))</f>
        <v>IPA 1</v>
      </c>
      <c r="D735" s="618" t="s">
        <v>9055</v>
      </c>
      <c r="G735" s="0" t="s">
        <v>8837</v>
      </c>
      <c r="H735" s="619" t="n">
        <v>41183.375</v>
      </c>
      <c r="I735" s="619" t="n">
        <v>41185.625</v>
      </c>
      <c r="J735" s="618" t="n">
        <v>47596</v>
      </c>
      <c r="K735" s="0" t="s">
        <v>7849</v>
      </c>
      <c r="L735" s="620" t="n">
        <v>5541.64</v>
      </c>
      <c r="M735" s="621" t="s">
        <v>27</v>
      </c>
      <c r="N735" s="0" t="s">
        <v>7652</v>
      </c>
      <c r="O735" s="0" t="s">
        <v>7960</v>
      </c>
    </row>
    <row r="736" customFormat="false" ht="13.8" hidden="false" customHeight="false" outlineLevel="0" collapsed="false">
      <c r="A736" s="0" t="str">
        <f aca="false">IF(G736="2007","IPA 1",IF(G736="2008","IPA 1",IF(G736="2009","IPA 1",IF(G736="2010","IPA 1",IF(G736="2011","IPA 1",IF(G736="2012","IPA 1",IF(G736="2013","IPA 1",IF(G736="2014","IPA 2",IF(G736="2015","IPA 2",IF(G736="2016","IPA 2",IF(G736="2017","IPA 2",IF(G736="2018","IPA 2",IF(G736="2019","IPA 2",IF(G736="2020","IPA 2","IPA 3"))))))))))))))</f>
        <v>IPA 1</v>
      </c>
      <c r="D736" s="618" t="s">
        <v>9056</v>
      </c>
      <c r="G736" s="0" t="s">
        <v>9057</v>
      </c>
      <c r="H736" s="619" t="n">
        <v>41372.375</v>
      </c>
      <c r="I736" s="619" t="n">
        <v>41376.5416666667</v>
      </c>
      <c r="J736" s="618" t="n">
        <v>47597</v>
      </c>
      <c r="K736" s="0" t="s">
        <v>7849</v>
      </c>
      <c r="L736" s="620" t="n">
        <v>7210.44</v>
      </c>
      <c r="M736" s="621" t="s">
        <v>27</v>
      </c>
      <c r="N736" s="0" t="s">
        <v>9058</v>
      </c>
      <c r="O736" s="0" t="s">
        <v>4096</v>
      </c>
    </row>
    <row r="737" customFormat="false" ht="13.8" hidden="false" customHeight="false" outlineLevel="0" collapsed="false">
      <c r="A737" s="0" t="str">
        <f aca="false">IF(G737="2007","IPA 1",IF(G737="2008","IPA 1",IF(G737="2009","IPA 1",IF(G737="2010","IPA 1",IF(G737="2011","IPA 1",IF(G737="2012","IPA 1",IF(G737="2013","IPA 1",IF(G737="2014","IPA 2",IF(G737="2015","IPA 2",IF(G737="2016","IPA 2",IF(G737="2017","IPA 2",IF(G737="2018","IPA 2",IF(G737="2019","IPA 2",IF(G737="2020","IPA 2","IPA 3"))))))))))))))</f>
        <v>IPA 1</v>
      </c>
      <c r="D737" s="618" t="s">
        <v>9059</v>
      </c>
      <c r="G737" s="0" t="s">
        <v>8837</v>
      </c>
      <c r="H737" s="619" t="n">
        <v>41043.375</v>
      </c>
      <c r="I737" s="619" t="n">
        <v>41044.7083333333</v>
      </c>
      <c r="J737" s="618" t="n">
        <v>47642</v>
      </c>
      <c r="K737" s="0" t="s">
        <v>7830</v>
      </c>
      <c r="L737" s="620" t="n">
        <v>14995.19</v>
      </c>
      <c r="M737" s="621" t="s">
        <v>27</v>
      </c>
      <c r="N737" s="0" t="s">
        <v>8601</v>
      </c>
      <c r="O737" s="0" t="s">
        <v>27</v>
      </c>
    </row>
    <row r="738" customFormat="false" ht="13.8" hidden="false" customHeight="false" outlineLevel="0" collapsed="false">
      <c r="A738" s="0" t="str">
        <f aca="false">IF(G738="2007","IPA 1",IF(G738="2008","IPA 1",IF(G738="2009","IPA 1",IF(G738="2010","IPA 1",IF(G738="2011","IPA 1",IF(G738="2012","IPA 1",IF(G738="2013","IPA 1",IF(G738="2014","IPA 2",IF(G738="2015","IPA 2",IF(G738="2016","IPA 2",IF(G738="2017","IPA 2",IF(G738="2018","IPA 2",IF(G738="2019","IPA 2",IF(G738="2020","IPA 2","IPA 3"))))))))))))))</f>
        <v>IPA 1</v>
      </c>
      <c r="D738" s="618" t="s">
        <v>9060</v>
      </c>
      <c r="G738" s="0" t="s">
        <v>8837</v>
      </c>
      <c r="H738" s="619" t="n">
        <v>41022.375</v>
      </c>
      <c r="I738" s="619" t="n">
        <v>41022.7083333333</v>
      </c>
      <c r="J738" s="618" t="n">
        <v>47666</v>
      </c>
      <c r="K738" s="0" t="s">
        <v>7830</v>
      </c>
      <c r="L738" s="620" t="n">
        <v>49418.12</v>
      </c>
      <c r="M738" s="621" t="s">
        <v>9061</v>
      </c>
      <c r="N738" s="0" t="s">
        <v>9062</v>
      </c>
      <c r="O738" s="0" t="s">
        <v>7514</v>
      </c>
    </row>
    <row r="739" customFormat="false" ht="13.8" hidden="false" customHeight="false" outlineLevel="0" collapsed="false">
      <c r="A739" s="0" t="str">
        <f aca="false">IF(G739="2007","IPA 1",IF(G739="2008","IPA 1",IF(G739="2009","IPA 1",IF(G739="2010","IPA 1",IF(G739="2011","IPA 1",IF(G739="2012","IPA 1",IF(G739="2013","IPA 1",IF(G739="2014","IPA 2",IF(G739="2015","IPA 2",IF(G739="2016","IPA 2",IF(G739="2017","IPA 2",IF(G739="2018","IPA 2",IF(G739="2019","IPA 2",IF(G739="2020","IPA 2","IPA 3"))))))))))))))</f>
        <v>IPA 1</v>
      </c>
      <c r="D739" s="618" t="s">
        <v>9063</v>
      </c>
      <c r="G739" s="0" t="s">
        <v>8837</v>
      </c>
      <c r="H739" s="619" t="n">
        <v>40980.375</v>
      </c>
      <c r="I739" s="619" t="n">
        <v>40981.6875</v>
      </c>
      <c r="J739" s="618" t="n">
        <v>47747</v>
      </c>
      <c r="K739" s="0" t="s">
        <v>7830</v>
      </c>
      <c r="L739" s="620" t="n">
        <v>31007.9</v>
      </c>
      <c r="M739" s="621" t="s">
        <v>8158</v>
      </c>
      <c r="N739" s="0" t="s">
        <v>8847</v>
      </c>
      <c r="O739" s="0" t="s">
        <v>7464</v>
      </c>
    </row>
    <row r="740" customFormat="false" ht="13.8" hidden="false" customHeight="false" outlineLevel="0" collapsed="false">
      <c r="A740" s="0" t="str">
        <f aca="false">IF(G740="2007","IPA 1",IF(G740="2008","IPA 1",IF(G740="2009","IPA 1",IF(G740="2010","IPA 1",IF(G740="2011","IPA 1",IF(G740="2012","IPA 1",IF(G740="2013","IPA 1",IF(G740="2014","IPA 2",IF(G740="2015","IPA 2",IF(G740="2016","IPA 2",IF(G740="2017","IPA 2",IF(G740="2018","IPA 2",IF(G740="2019","IPA 2",IF(G740="2020","IPA 2","IPA 3"))))))))))))))</f>
        <v>IPA 1</v>
      </c>
      <c r="D740" s="618" t="s">
        <v>9064</v>
      </c>
      <c r="G740" s="0" t="s">
        <v>8837</v>
      </c>
      <c r="H740" s="619" t="n">
        <v>40973.375</v>
      </c>
      <c r="I740" s="619" t="n">
        <v>40976.5416666667</v>
      </c>
      <c r="J740" s="618" t="n">
        <v>47767</v>
      </c>
      <c r="K740" s="0" t="s">
        <v>7830</v>
      </c>
      <c r="L740" s="620" t="n">
        <v>59006.65</v>
      </c>
      <c r="M740" s="621" t="s">
        <v>8352</v>
      </c>
      <c r="O740" s="0" t="s">
        <v>7514</v>
      </c>
    </row>
    <row r="741" customFormat="false" ht="13.8" hidden="false" customHeight="false" outlineLevel="0" collapsed="false">
      <c r="A741" s="0" t="str">
        <f aca="false">IF(G741="2007","IPA 1",IF(G741="2008","IPA 1",IF(G741="2009","IPA 1",IF(G741="2010","IPA 1",IF(G741="2011","IPA 1",IF(G741="2012","IPA 1",IF(G741="2013","IPA 1",IF(G741="2014","IPA 2",IF(G741="2015","IPA 2",IF(G741="2016","IPA 2",IF(G741="2017","IPA 2",IF(G741="2018","IPA 2",IF(G741="2019","IPA 2",IF(G741="2020","IPA 2","IPA 3"))))))))))))))</f>
        <v>IPA 1</v>
      </c>
      <c r="D741" s="618" t="s">
        <v>9065</v>
      </c>
      <c r="G741" s="0" t="s">
        <v>8837</v>
      </c>
      <c r="H741" s="619" t="n">
        <v>40959.375</v>
      </c>
      <c r="I741" s="619" t="n">
        <v>40963.5416666667</v>
      </c>
      <c r="J741" s="618" t="n">
        <v>47777</v>
      </c>
      <c r="K741" s="0" t="s">
        <v>7830</v>
      </c>
      <c r="L741" s="620" t="n">
        <v>9200.42</v>
      </c>
      <c r="M741" s="621" t="s">
        <v>27</v>
      </c>
      <c r="N741" s="0" t="s">
        <v>9066</v>
      </c>
      <c r="O741" s="0" t="s">
        <v>27</v>
      </c>
    </row>
    <row r="742" customFormat="false" ht="13.8" hidden="false" customHeight="false" outlineLevel="0" collapsed="false">
      <c r="A742" s="0" t="str">
        <f aca="false">IF(G742="2007","IPA 1",IF(G742="2008","IPA 1",IF(G742="2009","IPA 1",IF(G742="2010","IPA 1",IF(G742="2011","IPA 1",IF(G742="2012","IPA 1",IF(G742="2013","IPA 1",IF(G742="2014","IPA 2",IF(G742="2015","IPA 2",IF(G742="2016","IPA 2",IF(G742="2017","IPA 2",IF(G742="2018","IPA 2",IF(G742="2019","IPA 2",IF(G742="2020","IPA 2","IPA 3"))))))))))))))</f>
        <v>IPA 1</v>
      </c>
      <c r="D742" s="618" t="s">
        <v>9067</v>
      </c>
      <c r="G742" s="0" t="s">
        <v>8837</v>
      </c>
      <c r="H742" s="619" t="n">
        <v>41016.375</v>
      </c>
      <c r="I742" s="619" t="n">
        <v>41017.7083333333</v>
      </c>
      <c r="J742" s="618" t="n">
        <v>47779</v>
      </c>
      <c r="K742" s="0" t="s">
        <v>7830</v>
      </c>
      <c r="L742" s="620" t="n">
        <v>47993.32</v>
      </c>
      <c r="M742" s="621" t="s">
        <v>8692</v>
      </c>
      <c r="N742" s="0" t="s">
        <v>9068</v>
      </c>
      <c r="O742" s="0" t="s">
        <v>7962</v>
      </c>
    </row>
    <row r="743" customFormat="false" ht="13.8" hidden="false" customHeight="false" outlineLevel="0" collapsed="false">
      <c r="A743" s="0" t="str">
        <f aca="false">IF(G743="2007","IPA 1",IF(G743="2008","IPA 1",IF(G743="2009","IPA 1",IF(G743="2010","IPA 1",IF(G743="2011","IPA 1",IF(G743="2012","IPA 1",IF(G743="2013","IPA 1",IF(G743="2014","IPA 2",IF(G743="2015","IPA 2",IF(G743="2016","IPA 2",IF(G743="2017","IPA 2",IF(G743="2018","IPA 2",IF(G743="2019","IPA 2",IF(G743="2020","IPA 2","IPA 3"))))))))))))))</f>
        <v>IPA 1</v>
      </c>
      <c r="D743" s="618" t="s">
        <v>9069</v>
      </c>
      <c r="G743" s="0" t="s">
        <v>8837</v>
      </c>
      <c r="H743" s="619" t="n">
        <v>41016.375</v>
      </c>
      <c r="I743" s="619" t="n">
        <v>41019.7083333333</v>
      </c>
      <c r="J743" s="618" t="n">
        <v>47781</v>
      </c>
      <c r="K743" s="0" t="s">
        <v>7830</v>
      </c>
      <c r="L743" s="620" t="n">
        <v>68662.24</v>
      </c>
      <c r="M743" s="621" t="s">
        <v>8352</v>
      </c>
      <c r="O743" s="0" t="s">
        <v>7514</v>
      </c>
    </row>
    <row r="744" customFormat="false" ht="13.8" hidden="false" customHeight="false" outlineLevel="0" collapsed="false">
      <c r="A744" s="0" t="str">
        <f aca="false">IF(G744="2007","IPA 1",IF(G744="2008","IPA 1",IF(G744="2009","IPA 1",IF(G744="2010","IPA 1",IF(G744="2011","IPA 1",IF(G744="2012","IPA 1",IF(G744="2013","IPA 1",IF(G744="2014","IPA 2",IF(G744="2015","IPA 2",IF(G744="2016","IPA 2",IF(G744="2017","IPA 2",IF(G744="2018","IPA 2",IF(G744="2019","IPA 2",IF(G744="2020","IPA 2","IPA 3"))))))))))))))</f>
        <v>IPA 1</v>
      </c>
      <c r="D744" s="618" t="s">
        <v>9070</v>
      </c>
      <c r="G744" s="0" t="s">
        <v>8837</v>
      </c>
      <c r="H744" s="619" t="n">
        <v>40967.375</v>
      </c>
      <c r="I744" s="619" t="n">
        <v>40970.5416666667</v>
      </c>
      <c r="J744" s="618" t="n">
        <v>47782</v>
      </c>
      <c r="K744" s="0" t="s">
        <v>7830</v>
      </c>
      <c r="L744" s="620" t="n">
        <v>42602.13</v>
      </c>
      <c r="M744" s="621" t="s">
        <v>8881</v>
      </c>
      <c r="O744" s="0" t="s">
        <v>7514</v>
      </c>
    </row>
    <row r="745" customFormat="false" ht="13.8" hidden="false" customHeight="false" outlineLevel="0" collapsed="false">
      <c r="A745" s="0" t="str">
        <f aca="false">IF(G745="2007","IPA 1",IF(G745="2008","IPA 1",IF(G745="2009","IPA 1",IF(G745="2010","IPA 1",IF(G745="2011","IPA 1",IF(G745="2012","IPA 1",IF(G745="2013","IPA 1",IF(G745="2014","IPA 2",IF(G745="2015","IPA 2",IF(G745="2016","IPA 2",IF(G745="2017","IPA 2",IF(G745="2018","IPA 2",IF(G745="2019","IPA 2",IF(G745="2020","IPA 2","IPA 3"))))))))))))))</f>
        <v>IPA 1</v>
      </c>
      <c r="D745" s="618" t="s">
        <v>9071</v>
      </c>
      <c r="G745" s="0" t="s">
        <v>8837</v>
      </c>
      <c r="H745" s="619" t="n">
        <v>40975.375</v>
      </c>
      <c r="I745" s="619" t="n">
        <v>40975.7291666667</v>
      </c>
      <c r="J745" s="618" t="n">
        <v>47786</v>
      </c>
      <c r="K745" s="0" t="s">
        <v>7830</v>
      </c>
      <c r="L745" s="620" t="n">
        <v>11684.92</v>
      </c>
      <c r="M745" s="621" t="s">
        <v>8144</v>
      </c>
      <c r="N745" s="0" t="s">
        <v>9072</v>
      </c>
      <c r="O745" s="0" t="s">
        <v>27</v>
      </c>
    </row>
    <row r="746" customFormat="false" ht="13.8" hidden="false" customHeight="false" outlineLevel="0" collapsed="false">
      <c r="A746" s="0" t="str">
        <f aca="false">IF(G746="2007","IPA 1",IF(G746="2008","IPA 1",IF(G746="2009","IPA 1",IF(G746="2010","IPA 1",IF(G746="2011","IPA 1",IF(G746="2012","IPA 1",IF(G746="2013","IPA 1",IF(G746="2014","IPA 2",IF(G746="2015","IPA 2",IF(G746="2016","IPA 2",IF(G746="2017","IPA 2",IF(G746="2018","IPA 2",IF(G746="2019","IPA 2",IF(G746="2020","IPA 2","IPA 3"))))))))))))))</f>
        <v>IPA 1</v>
      </c>
      <c r="D746" s="618" t="s">
        <v>8434</v>
      </c>
      <c r="G746" s="0" t="s">
        <v>8837</v>
      </c>
      <c r="H746" s="619" t="n">
        <v>40919.375</v>
      </c>
      <c r="I746" s="619" t="n">
        <v>40939.7083333333</v>
      </c>
      <c r="J746" s="618" t="n">
        <v>47797</v>
      </c>
      <c r="K746" s="0" t="s">
        <v>7856</v>
      </c>
      <c r="L746" s="620" t="n">
        <v>19588.2</v>
      </c>
      <c r="M746" s="621" t="s">
        <v>8789</v>
      </c>
      <c r="N746" s="0" t="s">
        <v>28</v>
      </c>
      <c r="O746" s="0" t="s">
        <v>7833</v>
      </c>
    </row>
    <row r="747" customFormat="false" ht="13.8" hidden="false" customHeight="false" outlineLevel="0" collapsed="false">
      <c r="A747" s="0" t="str">
        <f aca="false">IF(G747="2007","IPA 1",IF(G747="2008","IPA 1",IF(G747="2009","IPA 1",IF(G747="2010","IPA 1",IF(G747="2011","IPA 1",IF(G747="2012","IPA 1",IF(G747="2013","IPA 1",IF(G747="2014","IPA 2",IF(G747="2015","IPA 2",IF(G747="2016","IPA 2",IF(G747="2017","IPA 2",IF(G747="2018","IPA 2",IF(G747="2019","IPA 2",IF(G747="2020","IPA 2","IPA 3"))))))))))))))</f>
        <v>IPA 1</v>
      </c>
      <c r="D747" s="618" t="s">
        <v>9073</v>
      </c>
      <c r="G747" s="0" t="s">
        <v>8837</v>
      </c>
      <c r="H747" s="619" t="n">
        <v>40980.375</v>
      </c>
      <c r="I747" s="619" t="n">
        <v>40982.7083333333</v>
      </c>
      <c r="J747" s="618" t="n">
        <v>47800</v>
      </c>
      <c r="K747" s="0" t="s">
        <v>7830</v>
      </c>
      <c r="L747" s="620" t="n">
        <v>53956.86</v>
      </c>
      <c r="M747" s="621" t="s">
        <v>8144</v>
      </c>
      <c r="N747" s="0" t="s">
        <v>8951</v>
      </c>
      <c r="O747" s="0" t="s">
        <v>7514</v>
      </c>
    </row>
    <row r="748" customFormat="false" ht="13.8" hidden="false" customHeight="false" outlineLevel="0" collapsed="false">
      <c r="A748" s="0" t="str">
        <f aca="false">IF(G748="2007","IPA 1",IF(G748="2008","IPA 1",IF(G748="2009","IPA 1",IF(G748="2010","IPA 1",IF(G748="2011","IPA 1",IF(G748="2012","IPA 1",IF(G748="2013","IPA 1",IF(G748="2014","IPA 2",IF(G748="2015","IPA 2",IF(G748="2016","IPA 2",IF(G748="2017","IPA 2",IF(G748="2018","IPA 2",IF(G748="2019","IPA 2",IF(G748="2020","IPA 2","IPA 3"))))))))))))))</f>
        <v>IPA 1</v>
      </c>
      <c r="D748" s="618" t="s">
        <v>9074</v>
      </c>
      <c r="G748" s="0" t="s">
        <v>8837</v>
      </c>
      <c r="H748" s="619" t="n">
        <v>40960.375</v>
      </c>
      <c r="I748" s="619" t="n">
        <v>40961.6666666667</v>
      </c>
      <c r="J748" s="618" t="n">
        <v>47801</v>
      </c>
      <c r="K748" s="0" t="s">
        <v>7830</v>
      </c>
      <c r="L748" s="620" t="n">
        <v>81844.66</v>
      </c>
      <c r="M748" s="621" t="s">
        <v>8158</v>
      </c>
      <c r="N748" s="0" t="s">
        <v>9075</v>
      </c>
      <c r="O748" s="0" t="s">
        <v>7514</v>
      </c>
    </row>
    <row r="749" customFormat="false" ht="13.8" hidden="false" customHeight="false" outlineLevel="0" collapsed="false">
      <c r="A749" s="0" t="str">
        <f aca="false">IF(G749="2007","IPA 1",IF(G749="2008","IPA 1",IF(G749="2009","IPA 1",IF(G749="2010","IPA 1",IF(G749="2011","IPA 1",IF(G749="2012","IPA 1",IF(G749="2013","IPA 1",IF(G749="2014","IPA 2",IF(G749="2015","IPA 2",IF(G749="2016","IPA 2",IF(G749="2017","IPA 2",IF(G749="2018","IPA 2",IF(G749="2019","IPA 2",IF(G749="2020","IPA 2","IPA 3"))))))))))))))</f>
        <v>IPA 1</v>
      </c>
      <c r="D749" s="618" t="s">
        <v>9076</v>
      </c>
      <c r="G749" s="0" t="s">
        <v>8837</v>
      </c>
      <c r="H749" s="619" t="n">
        <v>41058.375</v>
      </c>
      <c r="I749" s="619" t="n">
        <v>41061.5416666667</v>
      </c>
      <c r="J749" s="618" t="n">
        <v>47807</v>
      </c>
      <c r="K749" s="0" t="s">
        <v>7830</v>
      </c>
      <c r="L749" s="620" t="n">
        <v>67855.94</v>
      </c>
      <c r="M749" s="621" t="s">
        <v>8352</v>
      </c>
      <c r="O749" s="0" t="s">
        <v>7514</v>
      </c>
    </row>
    <row r="750" customFormat="false" ht="13.8" hidden="false" customHeight="false" outlineLevel="0" collapsed="false">
      <c r="A750" s="0" t="str">
        <f aca="false">IF(G750="2007","IPA 1",IF(G750="2008","IPA 1",IF(G750="2009","IPA 1",IF(G750="2010","IPA 1",IF(G750="2011","IPA 1",IF(G750="2012","IPA 1",IF(G750="2013","IPA 1",IF(G750="2014","IPA 2",IF(G750="2015","IPA 2",IF(G750="2016","IPA 2",IF(G750="2017","IPA 2",IF(G750="2018","IPA 2",IF(G750="2019","IPA 2",IF(G750="2020","IPA 2","IPA 3"))))))))))))))</f>
        <v>IPA 1</v>
      </c>
      <c r="D750" s="618" t="s">
        <v>9077</v>
      </c>
      <c r="G750" s="0" t="s">
        <v>8837</v>
      </c>
      <c r="H750" s="619" t="n">
        <v>41032.375</v>
      </c>
      <c r="I750" s="619" t="n">
        <v>41033.7083333333</v>
      </c>
      <c r="J750" s="618" t="n">
        <v>47824</v>
      </c>
      <c r="K750" s="0" t="s">
        <v>7849</v>
      </c>
      <c r="L750" s="620" t="n">
        <v>9708.18</v>
      </c>
      <c r="M750" s="621" t="s">
        <v>9078</v>
      </c>
      <c r="N750" s="0" t="s">
        <v>9079</v>
      </c>
      <c r="O750" s="0" t="s">
        <v>7502</v>
      </c>
    </row>
    <row r="751" customFormat="false" ht="13.8" hidden="false" customHeight="false" outlineLevel="0" collapsed="false">
      <c r="A751" s="0" t="str">
        <f aca="false">IF(G751="2007","IPA 1",IF(G751="2008","IPA 1",IF(G751="2009","IPA 1",IF(G751="2010","IPA 1",IF(G751="2011","IPA 1",IF(G751="2012","IPA 1",IF(G751="2013","IPA 1",IF(G751="2014","IPA 2",IF(G751="2015","IPA 2",IF(G751="2016","IPA 2",IF(G751="2017","IPA 2",IF(G751="2018","IPA 2",IF(G751="2019","IPA 2",IF(G751="2020","IPA 2","IPA 3"))))))))))))))</f>
        <v>IPA 1</v>
      </c>
      <c r="D751" s="618" t="s">
        <v>9080</v>
      </c>
      <c r="G751" s="0" t="s">
        <v>8837</v>
      </c>
      <c r="H751" s="619" t="n">
        <v>41164.375</v>
      </c>
      <c r="I751" s="619" t="n">
        <v>41166.5416666667</v>
      </c>
      <c r="J751" s="618" t="n">
        <v>47842</v>
      </c>
      <c r="K751" s="0" t="s">
        <v>7830</v>
      </c>
      <c r="L751" s="620" t="n">
        <v>88732.9</v>
      </c>
      <c r="M751" s="621" t="s">
        <v>8352</v>
      </c>
      <c r="O751" s="0" t="s">
        <v>8129</v>
      </c>
    </row>
    <row r="752" customFormat="false" ht="13.8" hidden="false" customHeight="false" outlineLevel="0" collapsed="false">
      <c r="A752" s="0" t="str">
        <f aca="false">IF(G752="2007","IPA 1",IF(G752="2008","IPA 1",IF(G752="2009","IPA 1",IF(G752="2010","IPA 1",IF(G752="2011","IPA 1",IF(G752="2012","IPA 1",IF(G752="2013","IPA 1",IF(G752="2014","IPA 2",IF(G752="2015","IPA 2",IF(G752="2016","IPA 2",IF(G752="2017","IPA 2",IF(G752="2018","IPA 2",IF(G752="2019","IPA 2",IF(G752="2020","IPA 2","IPA 3"))))))))))))))</f>
        <v>IPA 1</v>
      </c>
      <c r="D752" s="618" t="s">
        <v>8868</v>
      </c>
      <c r="G752" s="0" t="s">
        <v>8837</v>
      </c>
      <c r="H752" s="619" t="n">
        <v>40931.375</v>
      </c>
      <c r="I752" s="619" t="n">
        <v>40968.7083333333</v>
      </c>
      <c r="J752" s="618" t="n">
        <v>47907</v>
      </c>
      <c r="K752" s="0" t="s">
        <v>7856</v>
      </c>
      <c r="L752" s="620" t="n">
        <v>6009.84</v>
      </c>
      <c r="M752" s="621" t="s">
        <v>8789</v>
      </c>
      <c r="N752" s="0" t="s">
        <v>28</v>
      </c>
      <c r="O752" s="0" t="s">
        <v>7833</v>
      </c>
    </row>
    <row r="753" customFormat="false" ht="13.8" hidden="false" customHeight="false" outlineLevel="0" collapsed="false">
      <c r="A753" s="0" t="str">
        <f aca="false">IF(G753="2007","IPA 1",IF(G753="2008","IPA 1",IF(G753="2009","IPA 1",IF(G753="2010","IPA 1",IF(G753="2011","IPA 1",IF(G753="2012","IPA 1",IF(G753="2013","IPA 1",IF(G753="2014","IPA 2",IF(G753="2015","IPA 2",IF(G753="2016","IPA 2",IF(G753="2017","IPA 2",IF(G753="2018","IPA 2",IF(G753="2019","IPA 2",IF(G753="2020","IPA 2","IPA 3"))))))))))))))</f>
        <v>IPA 1</v>
      </c>
      <c r="D753" s="618" t="s">
        <v>9081</v>
      </c>
      <c r="G753" s="0" t="s">
        <v>8837</v>
      </c>
      <c r="H753" s="619" t="n">
        <v>40966.375</v>
      </c>
      <c r="I753" s="619" t="n">
        <v>40970.5416666667</v>
      </c>
      <c r="J753" s="618" t="n">
        <v>47989</v>
      </c>
      <c r="K753" s="0" t="s">
        <v>7841</v>
      </c>
      <c r="L753" s="620" t="n">
        <v>2543.58</v>
      </c>
      <c r="M753" s="621" t="s">
        <v>27</v>
      </c>
      <c r="N753" s="0" t="s">
        <v>9082</v>
      </c>
      <c r="O753" s="0" t="s">
        <v>27</v>
      </c>
    </row>
    <row r="754" customFormat="false" ht="13.8" hidden="false" customHeight="false" outlineLevel="0" collapsed="false">
      <c r="A754" s="0" t="str">
        <f aca="false">IF(G754="2007","IPA 1",IF(G754="2008","IPA 1",IF(G754="2009","IPA 1",IF(G754="2010","IPA 1",IF(G754="2011","IPA 1",IF(G754="2012","IPA 1",IF(G754="2013","IPA 1",IF(G754="2014","IPA 2",IF(G754="2015","IPA 2",IF(G754="2016","IPA 2",IF(G754="2017","IPA 2",IF(G754="2018","IPA 2",IF(G754="2019","IPA 2",IF(G754="2020","IPA 2","IPA 3"))))))))))))))</f>
        <v>IPA 1</v>
      </c>
      <c r="D754" s="618" t="s">
        <v>9083</v>
      </c>
      <c r="G754" s="0" t="s">
        <v>8837</v>
      </c>
      <c r="H754" s="619" t="n">
        <v>40980.5833333333</v>
      </c>
      <c r="I754" s="619" t="n">
        <v>40984.5416666667</v>
      </c>
      <c r="J754" s="618" t="n">
        <v>47990</v>
      </c>
      <c r="K754" s="0" t="s">
        <v>7841</v>
      </c>
      <c r="L754" s="620" t="n">
        <v>8921.51</v>
      </c>
      <c r="M754" s="621" t="s">
        <v>27</v>
      </c>
      <c r="N754" s="0" t="s">
        <v>9084</v>
      </c>
      <c r="O754" s="0" t="s">
        <v>27</v>
      </c>
    </row>
    <row r="755" customFormat="false" ht="13.8" hidden="false" customHeight="false" outlineLevel="0" collapsed="false">
      <c r="A755" s="0" t="str">
        <f aca="false">IF(G755="2007","IPA 1",IF(G755="2008","IPA 1",IF(G755="2009","IPA 1",IF(G755="2010","IPA 1",IF(G755="2011","IPA 1",IF(G755="2012","IPA 1",IF(G755="2013","IPA 1",IF(G755="2014","IPA 2",IF(G755="2015","IPA 2",IF(G755="2016","IPA 2",IF(G755="2017","IPA 2",IF(G755="2018","IPA 2",IF(G755="2019","IPA 2",IF(G755="2020","IPA 2","IPA 3"))))))))))))))</f>
        <v>IPA 1</v>
      </c>
      <c r="D755" s="618" t="s">
        <v>9085</v>
      </c>
      <c r="G755" s="0" t="s">
        <v>8837</v>
      </c>
      <c r="H755" s="619" t="n">
        <v>41002.375</v>
      </c>
      <c r="I755" s="619" t="n">
        <v>41003.7291666667</v>
      </c>
      <c r="J755" s="618" t="n">
        <v>48016</v>
      </c>
      <c r="K755" s="0" t="s">
        <v>7830</v>
      </c>
      <c r="L755" s="620" t="n">
        <v>146371.47</v>
      </c>
      <c r="M755" s="621" t="s">
        <v>9086</v>
      </c>
      <c r="N755" s="0" t="s">
        <v>9087</v>
      </c>
      <c r="O755" s="0" t="s">
        <v>7514</v>
      </c>
    </row>
    <row r="756" customFormat="false" ht="13.8" hidden="false" customHeight="false" outlineLevel="0" collapsed="false">
      <c r="A756" s="0" t="str">
        <f aca="false">IF(G756="2007","IPA 1",IF(G756="2008","IPA 1",IF(G756="2009","IPA 1",IF(G756="2010","IPA 1",IF(G756="2011","IPA 1",IF(G756="2012","IPA 1",IF(G756="2013","IPA 1",IF(G756="2014","IPA 2",IF(G756="2015","IPA 2",IF(G756="2016","IPA 2",IF(G756="2017","IPA 2",IF(G756="2018","IPA 2",IF(G756="2019","IPA 2",IF(G756="2020","IPA 2","IPA 3"))))))))))))))</f>
        <v>IPA 1</v>
      </c>
      <c r="D756" s="618" t="s">
        <v>9088</v>
      </c>
      <c r="G756" s="0" t="s">
        <v>8837</v>
      </c>
      <c r="H756" s="619" t="n">
        <v>40952.375</v>
      </c>
      <c r="I756" s="619" t="n">
        <v>41060.7083333333</v>
      </c>
      <c r="J756" s="618" t="n">
        <v>48118</v>
      </c>
      <c r="K756" s="0" t="s">
        <v>7856</v>
      </c>
      <c r="L756" s="620" t="n">
        <v>32534.28</v>
      </c>
      <c r="M756" s="621" t="s">
        <v>8789</v>
      </c>
      <c r="O756" s="0" t="s">
        <v>7833</v>
      </c>
    </row>
    <row r="757" customFormat="false" ht="28.35" hidden="false" customHeight="false" outlineLevel="0" collapsed="false">
      <c r="A757" s="0" t="str">
        <f aca="false">IF(G757="2007","IPA 1",IF(G757="2008","IPA 1",IF(G757="2009","IPA 1",IF(G757="2010","IPA 1",IF(G757="2011","IPA 1",IF(G757="2012","IPA 1",IF(G757="2013","IPA 1",IF(G757="2014","IPA 2",IF(G757="2015","IPA 2",IF(G757="2016","IPA 2",IF(G757="2017","IPA 2",IF(G757="2018","IPA 2",IF(G757="2019","IPA 2",IF(G757="2020","IPA 2","IPA 3"))))))))))))))</f>
        <v>IPA 1</v>
      </c>
      <c r="D757" s="618" t="s">
        <v>9089</v>
      </c>
      <c r="G757" s="0" t="s">
        <v>8837</v>
      </c>
      <c r="H757" s="619" t="n">
        <v>40988.375</v>
      </c>
      <c r="I757" s="619" t="n">
        <v>40991.5416666667</v>
      </c>
      <c r="J757" s="618" t="n">
        <v>48123</v>
      </c>
      <c r="K757" s="0" t="s">
        <v>7841</v>
      </c>
      <c r="L757" s="620" t="n">
        <v>5101.57</v>
      </c>
      <c r="M757" s="621" t="s">
        <v>27</v>
      </c>
      <c r="N757" s="436" t="s">
        <v>9047</v>
      </c>
      <c r="O757" s="0" t="s">
        <v>27</v>
      </c>
    </row>
    <row r="758" customFormat="false" ht="13.8" hidden="false" customHeight="false" outlineLevel="0" collapsed="false">
      <c r="A758" s="0" t="str">
        <f aca="false">IF(G758="2007","IPA 1",IF(G758="2008","IPA 1",IF(G758="2009","IPA 1",IF(G758="2010","IPA 1",IF(G758="2011","IPA 1",IF(G758="2012","IPA 1",IF(G758="2013","IPA 1",IF(G758="2014","IPA 2",IF(G758="2015","IPA 2",IF(G758="2016","IPA 2",IF(G758="2017","IPA 2",IF(G758="2018","IPA 2",IF(G758="2019","IPA 2",IF(G758="2020","IPA 2","IPA 3"))))))))))))))</f>
        <v>IPA 1</v>
      </c>
      <c r="D758" s="618" t="s">
        <v>8952</v>
      </c>
      <c r="G758" s="0" t="s">
        <v>8837</v>
      </c>
      <c r="H758" s="619" t="n">
        <v>41017.375</v>
      </c>
      <c r="I758" s="619" t="n">
        <v>41019.7083333333</v>
      </c>
      <c r="J758" s="618" t="n">
        <v>48131</v>
      </c>
      <c r="K758" s="0" t="s">
        <v>7830</v>
      </c>
      <c r="L758" s="620" t="n">
        <v>43423.89</v>
      </c>
      <c r="M758" s="621" t="s">
        <v>8144</v>
      </c>
      <c r="N758" s="0" t="s">
        <v>8951</v>
      </c>
      <c r="O758" s="0" t="s">
        <v>7514</v>
      </c>
    </row>
    <row r="759" customFormat="false" ht="13.8" hidden="false" customHeight="false" outlineLevel="0" collapsed="false">
      <c r="A759" s="0" t="str">
        <f aca="false">IF(G759="2007","IPA 1",IF(G759="2008","IPA 1",IF(G759="2009","IPA 1",IF(G759="2010","IPA 1",IF(G759="2011","IPA 1",IF(G759="2012","IPA 1",IF(G759="2013","IPA 1",IF(G759="2014","IPA 2",IF(G759="2015","IPA 2",IF(G759="2016","IPA 2",IF(G759="2017","IPA 2",IF(G759="2018","IPA 2",IF(G759="2019","IPA 2",IF(G759="2020","IPA 2","IPA 3"))))))))))))))</f>
        <v>IPA 1</v>
      </c>
      <c r="D759" s="618" t="s">
        <v>9090</v>
      </c>
      <c r="G759" s="0" t="s">
        <v>8837</v>
      </c>
      <c r="H759" s="619" t="n">
        <v>41073.375</v>
      </c>
      <c r="I759" s="619" t="n">
        <v>41075.75</v>
      </c>
      <c r="J759" s="618" t="n">
        <v>48132</v>
      </c>
      <c r="K759" s="0" t="s">
        <v>7830</v>
      </c>
      <c r="L759" s="620" t="n">
        <v>50878.25</v>
      </c>
      <c r="M759" s="621" t="s">
        <v>8144</v>
      </c>
      <c r="N759" s="0" t="s">
        <v>8951</v>
      </c>
      <c r="O759" s="0" t="s">
        <v>7514</v>
      </c>
    </row>
    <row r="760" customFormat="false" ht="13.8" hidden="false" customHeight="false" outlineLevel="0" collapsed="false">
      <c r="A760" s="0" t="str">
        <f aca="false">IF(G760="2007","IPA 1",IF(G760="2008","IPA 1",IF(G760="2009","IPA 1",IF(G760="2010","IPA 1",IF(G760="2011","IPA 1",IF(G760="2012","IPA 1",IF(G760="2013","IPA 1",IF(G760="2014","IPA 2",IF(G760="2015","IPA 2",IF(G760="2016","IPA 2",IF(G760="2017","IPA 2",IF(G760="2018","IPA 2",IF(G760="2019","IPA 2",IF(G760="2020","IPA 2","IPA 3"))))))))))))))</f>
        <v>IPA 1</v>
      </c>
      <c r="D760" s="618" t="s">
        <v>9091</v>
      </c>
      <c r="G760" s="0" t="s">
        <v>8837</v>
      </c>
      <c r="H760" s="619" t="n">
        <v>41072.375</v>
      </c>
      <c r="I760" s="619" t="n">
        <v>41073.71875</v>
      </c>
      <c r="J760" s="618" t="n">
        <v>48149</v>
      </c>
      <c r="K760" s="0" t="s">
        <v>7830</v>
      </c>
      <c r="L760" s="620" t="n">
        <v>25153.78</v>
      </c>
      <c r="M760" s="621" t="s">
        <v>8573</v>
      </c>
      <c r="N760" s="0" t="s">
        <v>9092</v>
      </c>
      <c r="O760" s="0" t="s">
        <v>7861</v>
      </c>
    </row>
    <row r="761" customFormat="false" ht="13.8" hidden="false" customHeight="false" outlineLevel="0" collapsed="false">
      <c r="A761" s="0" t="str">
        <f aca="false">IF(G761="2007","IPA 1",IF(G761="2008","IPA 1",IF(G761="2009","IPA 1",IF(G761="2010","IPA 1",IF(G761="2011","IPA 1",IF(G761="2012","IPA 1",IF(G761="2013","IPA 1",IF(G761="2014","IPA 2",IF(G761="2015","IPA 2",IF(G761="2016","IPA 2",IF(G761="2017","IPA 2",IF(G761="2018","IPA 2",IF(G761="2019","IPA 2",IF(G761="2020","IPA 2","IPA 3"))))))))))))))</f>
        <v>IPA 1</v>
      </c>
      <c r="D761" s="618" t="s">
        <v>9093</v>
      </c>
      <c r="G761" s="0" t="s">
        <v>8837</v>
      </c>
      <c r="H761" s="619" t="n">
        <v>40973.375</v>
      </c>
      <c r="I761" s="619" t="n">
        <v>40977.5833333333</v>
      </c>
      <c r="J761" s="618" t="n">
        <v>48178</v>
      </c>
      <c r="K761" s="0" t="s">
        <v>7830</v>
      </c>
      <c r="L761" s="620" t="n">
        <v>8486.86</v>
      </c>
      <c r="M761" s="621" t="s">
        <v>27</v>
      </c>
      <c r="N761" s="0" t="s">
        <v>9094</v>
      </c>
      <c r="O761" s="0" t="s">
        <v>27</v>
      </c>
    </row>
    <row r="762" customFormat="false" ht="13.8" hidden="false" customHeight="false" outlineLevel="0" collapsed="false">
      <c r="A762" s="0" t="str">
        <f aca="false">IF(G762="2007","IPA 1",IF(G762="2008","IPA 1",IF(G762="2009","IPA 1",IF(G762="2010","IPA 1",IF(G762="2011","IPA 1",IF(G762="2012","IPA 1",IF(G762="2013","IPA 1",IF(G762="2014","IPA 2",IF(G762="2015","IPA 2",IF(G762="2016","IPA 2",IF(G762="2017","IPA 2",IF(G762="2018","IPA 2",IF(G762="2019","IPA 2",IF(G762="2020","IPA 2","IPA 3"))))))))))))))</f>
        <v>IPA 1</v>
      </c>
      <c r="D762" s="618" t="s">
        <v>9095</v>
      </c>
      <c r="G762" s="0" t="s">
        <v>8837</v>
      </c>
      <c r="H762" s="619" t="n">
        <v>41043.375</v>
      </c>
      <c r="I762" s="619" t="n">
        <v>41044.7083333333</v>
      </c>
      <c r="J762" s="618" t="n">
        <v>48190</v>
      </c>
      <c r="K762" s="0" t="s">
        <v>7830</v>
      </c>
      <c r="L762" s="620" t="n">
        <v>27321.67</v>
      </c>
      <c r="M762" s="621" t="s">
        <v>8352</v>
      </c>
      <c r="N762" s="0" t="s">
        <v>9096</v>
      </c>
      <c r="O762" s="0" t="s">
        <v>7962</v>
      </c>
    </row>
    <row r="763" customFormat="false" ht="13.8" hidden="false" customHeight="false" outlineLevel="0" collapsed="false">
      <c r="A763" s="0" t="str">
        <f aca="false">IF(G763="2007","IPA 1",IF(G763="2008","IPA 1",IF(G763="2009","IPA 1",IF(G763="2010","IPA 1",IF(G763="2011","IPA 1",IF(G763="2012","IPA 1",IF(G763="2013","IPA 1",IF(G763="2014","IPA 2",IF(G763="2015","IPA 2",IF(G763="2016","IPA 2",IF(G763="2017","IPA 2",IF(G763="2018","IPA 2",IF(G763="2019","IPA 2",IF(G763="2020","IPA 2","IPA 3"))))))))))))))</f>
        <v>IPA 1</v>
      </c>
      <c r="D763" s="618" t="s">
        <v>9097</v>
      </c>
      <c r="G763" s="0" t="s">
        <v>8837</v>
      </c>
      <c r="H763" s="619" t="n">
        <v>40998.375</v>
      </c>
      <c r="I763" s="619" t="n">
        <v>40998.7291666667</v>
      </c>
      <c r="J763" s="618" t="n">
        <v>48196</v>
      </c>
      <c r="K763" s="0" t="s">
        <v>7830</v>
      </c>
      <c r="L763" s="620" t="n">
        <v>36604.26</v>
      </c>
      <c r="M763" s="621" t="s">
        <v>8158</v>
      </c>
      <c r="N763" s="0" t="s">
        <v>9098</v>
      </c>
      <c r="O763" s="0" t="s">
        <v>7514</v>
      </c>
    </row>
    <row r="764" customFormat="false" ht="13.8" hidden="false" customHeight="false" outlineLevel="0" collapsed="false">
      <c r="A764" s="0" t="str">
        <f aca="false">IF(G764="2007","IPA 1",IF(G764="2008","IPA 1",IF(G764="2009","IPA 1",IF(G764="2010","IPA 1",IF(G764="2011","IPA 1",IF(G764="2012","IPA 1",IF(G764="2013","IPA 1",IF(G764="2014","IPA 2",IF(G764="2015","IPA 2",IF(G764="2016","IPA 2",IF(G764="2017","IPA 2",IF(G764="2018","IPA 2",IF(G764="2019","IPA 2",IF(G764="2020","IPA 2","IPA 3"))))))))))))))</f>
        <v>IPA 1</v>
      </c>
      <c r="D764" s="618" t="s">
        <v>9099</v>
      </c>
      <c r="G764" s="0" t="s">
        <v>8837</v>
      </c>
      <c r="H764" s="619" t="n">
        <v>40955.375</v>
      </c>
      <c r="I764" s="619" t="n">
        <v>40977.7083333333</v>
      </c>
      <c r="J764" s="618" t="n">
        <v>48199</v>
      </c>
      <c r="K764" s="0" t="s">
        <v>7856</v>
      </c>
      <c r="L764" s="620" t="n">
        <v>11660.04</v>
      </c>
      <c r="M764" s="621" t="s">
        <v>8789</v>
      </c>
      <c r="O764" s="0" t="s">
        <v>7833</v>
      </c>
    </row>
    <row r="765" customFormat="false" ht="13.8" hidden="false" customHeight="false" outlineLevel="0" collapsed="false">
      <c r="A765" s="0" t="str">
        <f aca="false">IF(G765="2007","IPA 1",IF(G765="2008","IPA 1",IF(G765="2009","IPA 1",IF(G765="2010","IPA 1",IF(G765="2011","IPA 1",IF(G765="2012","IPA 1",IF(G765="2013","IPA 1",IF(G765="2014","IPA 2",IF(G765="2015","IPA 2",IF(G765="2016","IPA 2",IF(G765="2017","IPA 2",IF(G765="2018","IPA 2",IF(G765="2019","IPA 2",IF(G765="2020","IPA 2","IPA 3"))))))))))))))</f>
        <v>IPA 1</v>
      </c>
      <c r="D765" s="618" t="s">
        <v>9100</v>
      </c>
      <c r="G765" s="0" t="s">
        <v>8837</v>
      </c>
      <c r="H765" s="619" t="n">
        <v>41025.375</v>
      </c>
      <c r="I765" s="619" t="n">
        <v>41026.6875</v>
      </c>
      <c r="J765" s="618" t="n">
        <v>48246</v>
      </c>
      <c r="K765" s="0" t="s">
        <v>7830</v>
      </c>
      <c r="L765" s="620" t="n">
        <v>16013.54</v>
      </c>
      <c r="M765" s="621" t="s">
        <v>8502</v>
      </c>
      <c r="N765" s="0" t="s">
        <v>9101</v>
      </c>
      <c r="O765" s="0" t="s">
        <v>7861</v>
      </c>
    </row>
    <row r="766" customFormat="false" ht="13.8" hidden="false" customHeight="false" outlineLevel="0" collapsed="false">
      <c r="A766" s="0" t="str">
        <f aca="false">IF(G766="2007","IPA 1",IF(G766="2008","IPA 1",IF(G766="2009","IPA 1",IF(G766="2010","IPA 1",IF(G766="2011","IPA 1",IF(G766="2012","IPA 1",IF(G766="2013","IPA 1",IF(G766="2014","IPA 2",IF(G766="2015","IPA 2",IF(G766="2016","IPA 2",IF(G766="2017","IPA 2",IF(G766="2018","IPA 2",IF(G766="2019","IPA 2",IF(G766="2020","IPA 2","IPA 3"))))))))))))))</f>
        <v>IPA 1</v>
      </c>
      <c r="D766" s="618" t="s">
        <v>8620</v>
      </c>
      <c r="G766" s="0" t="s">
        <v>8837</v>
      </c>
      <c r="H766" s="619" t="n">
        <v>40967.375</v>
      </c>
      <c r="I766" s="619" t="n">
        <v>41015.7083333333</v>
      </c>
      <c r="J766" s="618" t="n">
        <v>48276</v>
      </c>
      <c r="K766" s="0" t="s">
        <v>7856</v>
      </c>
      <c r="L766" s="620" t="n">
        <v>115.5</v>
      </c>
      <c r="M766" s="621" t="s">
        <v>8789</v>
      </c>
      <c r="O766" s="0" t="s">
        <v>7833</v>
      </c>
    </row>
    <row r="767" customFormat="false" ht="13.8" hidden="false" customHeight="false" outlineLevel="0" collapsed="false">
      <c r="A767" s="0" t="str">
        <f aca="false">IF(G767="2007","IPA 1",IF(G767="2008","IPA 1",IF(G767="2009","IPA 1",IF(G767="2010","IPA 1",IF(G767="2011","IPA 1",IF(G767="2012","IPA 1",IF(G767="2013","IPA 1",IF(G767="2014","IPA 2",IF(G767="2015","IPA 2",IF(G767="2016","IPA 2",IF(G767="2017","IPA 2",IF(G767="2018","IPA 2",IF(G767="2019","IPA 2",IF(G767="2020","IPA 2","IPA 3"))))))))))))))</f>
        <v>IPA 1</v>
      </c>
      <c r="D767" s="618" t="s">
        <v>8956</v>
      </c>
      <c r="G767" s="0" t="s">
        <v>8837</v>
      </c>
      <c r="H767" s="619" t="n">
        <v>41043.375</v>
      </c>
      <c r="I767" s="619" t="n">
        <v>41045.7083333333</v>
      </c>
      <c r="J767" s="618" t="n">
        <v>48278</v>
      </c>
      <c r="K767" s="0" t="s">
        <v>7830</v>
      </c>
      <c r="L767" s="620" t="n">
        <v>67614.46</v>
      </c>
      <c r="M767" s="621" t="s">
        <v>8144</v>
      </c>
      <c r="N767" s="0" t="s">
        <v>9102</v>
      </c>
      <c r="O767" s="0" t="s">
        <v>7514</v>
      </c>
    </row>
    <row r="768" customFormat="false" ht="13.8" hidden="false" customHeight="false" outlineLevel="0" collapsed="false">
      <c r="A768" s="0" t="str">
        <f aca="false">IF(G768="2007","IPA 1",IF(G768="2008","IPA 1",IF(G768="2009","IPA 1",IF(G768="2010","IPA 1",IF(G768="2011","IPA 1",IF(G768="2012","IPA 1",IF(G768="2013","IPA 1",IF(G768="2014","IPA 2",IF(G768="2015","IPA 2",IF(G768="2016","IPA 2",IF(G768="2017","IPA 2",IF(G768="2018","IPA 2",IF(G768="2019","IPA 2",IF(G768="2020","IPA 2","IPA 3"))))))))))))))</f>
        <v>IPA 1</v>
      </c>
      <c r="D768" s="618" t="s">
        <v>9103</v>
      </c>
      <c r="G768" s="0" t="s">
        <v>9057</v>
      </c>
      <c r="H768" s="619" t="n">
        <v>41414.375</v>
      </c>
      <c r="I768" s="619" t="n">
        <v>41416.7083333333</v>
      </c>
      <c r="J768" s="618" t="n">
        <v>48294</v>
      </c>
      <c r="K768" s="0" t="s">
        <v>7849</v>
      </c>
      <c r="L768" s="620" t="n">
        <v>7128.89</v>
      </c>
      <c r="M768" s="621" t="s">
        <v>27</v>
      </c>
      <c r="N768" s="0" t="s">
        <v>8601</v>
      </c>
      <c r="O768" s="0" t="s">
        <v>4133</v>
      </c>
    </row>
    <row r="769" customFormat="false" ht="13.8" hidden="false" customHeight="false" outlineLevel="0" collapsed="false">
      <c r="A769" s="0" t="str">
        <f aca="false">IF(G769="2007","IPA 1",IF(G769="2008","IPA 1",IF(G769="2009","IPA 1",IF(G769="2010","IPA 1",IF(G769="2011","IPA 1",IF(G769="2012","IPA 1",IF(G769="2013","IPA 1",IF(G769="2014","IPA 2",IF(G769="2015","IPA 2",IF(G769="2016","IPA 2",IF(G769="2017","IPA 2",IF(G769="2018","IPA 2",IF(G769="2019","IPA 2",IF(G769="2020","IPA 2","IPA 3"))))))))))))))</f>
        <v>IPA 1</v>
      </c>
      <c r="D769" s="618" t="s">
        <v>9104</v>
      </c>
      <c r="G769" s="0" t="s">
        <v>8837</v>
      </c>
      <c r="H769" s="619" t="n">
        <v>41037.375</v>
      </c>
      <c r="I769" s="619" t="n">
        <v>41040.5416666667</v>
      </c>
      <c r="J769" s="618" t="n">
        <v>48299</v>
      </c>
      <c r="K769" s="0" t="s">
        <v>7830</v>
      </c>
      <c r="L769" s="620" t="n">
        <v>19451.04</v>
      </c>
      <c r="M769" s="621" t="s">
        <v>8061</v>
      </c>
      <c r="N769" s="0" t="s">
        <v>9105</v>
      </c>
      <c r="O769" s="0" t="s">
        <v>7962</v>
      </c>
    </row>
    <row r="770" customFormat="false" ht="13.8" hidden="false" customHeight="false" outlineLevel="0" collapsed="false">
      <c r="A770" s="0" t="str">
        <f aca="false">IF(G770="2007","IPA 1",IF(G770="2008","IPA 1",IF(G770="2009","IPA 1",IF(G770="2010","IPA 1",IF(G770="2011","IPA 1",IF(G770="2012","IPA 1",IF(G770="2013","IPA 1",IF(G770="2014","IPA 2",IF(G770="2015","IPA 2",IF(G770="2016","IPA 2",IF(G770="2017","IPA 2",IF(G770="2018","IPA 2",IF(G770="2019","IPA 2",IF(G770="2020","IPA 2","IPA 3"))))))))))))))</f>
        <v>IPA 1</v>
      </c>
      <c r="D770" s="618" t="s">
        <v>9106</v>
      </c>
      <c r="G770" s="0" t="s">
        <v>8837</v>
      </c>
      <c r="H770" s="619" t="n">
        <v>41023.375</v>
      </c>
      <c r="I770" s="619" t="n">
        <v>41023.6666666667</v>
      </c>
      <c r="J770" s="618" t="n">
        <v>48320</v>
      </c>
      <c r="K770" s="0" t="s">
        <v>7830</v>
      </c>
      <c r="L770" s="620" t="n">
        <v>7755.7</v>
      </c>
      <c r="M770" s="621" t="s">
        <v>8971</v>
      </c>
      <c r="N770" s="0" t="s">
        <v>8982</v>
      </c>
      <c r="O770" s="0" t="s">
        <v>7962</v>
      </c>
    </row>
    <row r="771" customFormat="false" ht="13.8" hidden="false" customHeight="false" outlineLevel="0" collapsed="false">
      <c r="A771" s="0" t="str">
        <f aca="false">IF(G771="2007","IPA 1",IF(G771="2008","IPA 1",IF(G771="2009","IPA 1",IF(G771="2010","IPA 1",IF(G771="2011","IPA 1",IF(G771="2012","IPA 1",IF(G771="2013","IPA 1",IF(G771="2014","IPA 2",IF(G771="2015","IPA 2",IF(G771="2016","IPA 2",IF(G771="2017","IPA 2",IF(G771="2018","IPA 2",IF(G771="2019","IPA 2",IF(G771="2020","IPA 2","IPA 3"))))))))))))))</f>
        <v>IPA 1</v>
      </c>
      <c r="D771" s="618" t="s">
        <v>9017</v>
      </c>
      <c r="G771" s="0" t="s">
        <v>8837</v>
      </c>
      <c r="H771" s="619" t="n">
        <v>40974.375</v>
      </c>
      <c r="I771" s="619" t="n">
        <v>40976.7083333333</v>
      </c>
      <c r="J771" s="618" t="n">
        <v>48335</v>
      </c>
      <c r="K771" s="0" t="s">
        <v>7856</v>
      </c>
      <c r="L771" s="620" t="n">
        <v>74.96</v>
      </c>
      <c r="M771" s="621" t="s">
        <v>8789</v>
      </c>
      <c r="O771" s="0" t="s">
        <v>7833</v>
      </c>
    </row>
    <row r="772" customFormat="false" ht="13.8" hidden="false" customHeight="false" outlineLevel="0" collapsed="false">
      <c r="A772" s="0" t="str">
        <f aca="false">IF(G772="2007","IPA 1",IF(G772="2008","IPA 1",IF(G772="2009","IPA 1",IF(G772="2010","IPA 1",IF(G772="2011","IPA 1",IF(G772="2012","IPA 1",IF(G772="2013","IPA 1",IF(G772="2014","IPA 2",IF(G772="2015","IPA 2",IF(G772="2016","IPA 2",IF(G772="2017","IPA 2",IF(G772="2018","IPA 2",IF(G772="2019","IPA 2",IF(G772="2020","IPA 2","IPA 3"))))))))))))))</f>
        <v>IPA 1</v>
      </c>
      <c r="D772" s="618" t="s">
        <v>9107</v>
      </c>
      <c r="G772" s="0" t="s">
        <v>8837</v>
      </c>
      <c r="H772" s="619" t="n">
        <v>41152.375</v>
      </c>
      <c r="I772" s="619" t="n">
        <v>41153.5833333333</v>
      </c>
      <c r="J772" s="618" t="n">
        <v>48363</v>
      </c>
      <c r="K772" s="0" t="s">
        <v>7830</v>
      </c>
      <c r="L772" s="620" t="n">
        <v>44074.11</v>
      </c>
      <c r="M772" s="621" t="s">
        <v>9108</v>
      </c>
      <c r="N772" s="0" t="s">
        <v>9109</v>
      </c>
      <c r="O772" s="0" t="s">
        <v>7851</v>
      </c>
    </row>
    <row r="773" customFormat="false" ht="13.8" hidden="false" customHeight="false" outlineLevel="0" collapsed="false">
      <c r="A773" s="0" t="str">
        <f aca="false">IF(G773="2007","IPA 1",IF(G773="2008","IPA 1",IF(G773="2009","IPA 1",IF(G773="2010","IPA 1",IF(G773="2011","IPA 1",IF(G773="2012","IPA 1",IF(G773="2013","IPA 1",IF(G773="2014","IPA 2",IF(G773="2015","IPA 2",IF(G773="2016","IPA 2",IF(G773="2017","IPA 2",IF(G773="2018","IPA 2",IF(G773="2019","IPA 2",IF(G773="2020","IPA 2","IPA 3"))))))))))))))</f>
        <v>IPA 1</v>
      </c>
      <c r="D773" s="618" t="s">
        <v>9110</v>
      </c>
      <c r="G773" s="0" t="s">
        <v>8837</v>
      </c>
      <c r="H773" s="619" t="n">
        <v>41176.375</v>
      </c>
      <c r="I773" s="619" t="n">
        <v>41180.7291666667</v>
      </c>
      <c r="J773" s="618" t="n">
        <v>48371</v>
      </c>
      <c r="K773" s="0" t="s">
        <v>7849</v>
      </c>
      <c r="L773" s="620" t="n">
        <v>7926.65</v>
      </c>
      <c r="M773" s="621" t="s">
        <v>27</v>
      </c>
      <c r="N773" s="0" t="s">
        <v>8601</v>
      </c>
      <c r="O773" s="0" t="s">
        <v>4177</v>
      </c>
    </row>
    <row r="774" customFormat="false" ht="13.8" hidden="false" customHeight="false" outlineLevel="0" collapsed="false">
      <c r="A774" s="0" t="str">
        <f aca="false">IF(G774="2007","IPA 1",IF(G774="2008","IPA 1",IF(G774="2009","IPA 1",IF(G774="2010","IPA 1",IF(G774="2011","IPA 1",IF(G774="2012","IPA 1",IF(G774="2013","IPA 1",IF(G774="2014","IPA 2",IF(G774="2015","IPA 2",IF(G774="2016","IPA 2",IF(G774="2017","IPA 2",IF(G774="2018","IPA 2",IF(G774="2019","IPA 2",IF(G774="2020","IPA 2","IPA 3"))))))))))))))</f>
        <v>IPA 1</v>
      </c>
      <c r="D774" s="618" t="s">
        <v>9111</v>
      </c>
      <c r="G774" s="0" t="s">
        <v>8837</v>
      </c>
      <c r="H774" s="619" t="n">
        <v>41064.375</v>
      </c>
      <c r="I774" s="619" t="n">
        <v>41066.5416666667</v>
      </c>
      <c r="J774" s="618" t="n">
        <v>48384</v>
      </c>
      <c r="K774" s="0" t="s">
        <v>7830</v>
      </c>
      <c r="L774" s="620" t="n">
        <v>23495.93</v>
      </c>
      <c r="M774" s="621" t="s">
        <v>9112</v>
      </c>
      <c r="N774" s="0" t="s">
        <v>9113</v>
      </c>
      <c r="O774" s="0" t="s">
        <v>7861</v>
      </c>
    </row>
    <row r="775" customFormat="false" ht="13.8" hidden="false" customHeight="false" outlineLevel="0" collapsed="false">
      <c r="A775" s="0" t="str">
        <f aca="false">IF(G775="2007","IPA 1",IF(G775="2008","IPA 1",IF(G775="2009","IPA 1",IF(G775="2010","IPA 1",IF(G775="2011","IPA 1",IF(G775="2012","IPA 1",IF(G775="2013","IPA 1",IF(G775="2014","IPA 2",IF(G775="2015","IPA 2",IF(G775="2016","IPA 2",IF(G775="2017","IPA 2",IF(G775="2018","IPA 2",IF(G775="2019","IPA 2",IF(G775="2020","IPA 2","IPA 3"))))))))))))))</f>
        <v>IPA 1</v>
      </c>
      <c r="D775" s="618" t="s">
        <v>9114</v>
      </c>
      <c r="G775" s="0" t="s">
        <v>8837</v>
      </c>
      <c r="H775" s="619" t="n">
        <v>41059.375</v>
      </c>
      <c r="I775" s="619" t="n">
        <v>41061.7083333333</v>
      </c>
      <c r="J775" s="618" t="n">
        <v>48401</v>
      </c>
      <c r="K775" s="0" t="s">
        <v>7849</v>
      </c>
      <c r="L775" s="620" t="n">
        <v>7575.36</v>
      </c>
      <c r="M775" s="621" t="s">
        <v>27</v>
      </c>
      <c r="N775" s="0" t="s">
        <v>9115</v>
      </c>
      <c r="O775" s="0" t="s">
        <v>7934</v>
      </c>
    </row>
    <row r="776" customFormat="false" ht="13.8" hidden="false" customHeight="false" outlineLevel="0" collapsed="false">
      <c r="A776" s="0" t="str">
        <f aca="false">IF(G776="2007","IPA 1",IF(G776="2008","IPA 1",IF(G776="2009","IPA 1",IF(G776="2010","IPA 1",IF(G776="2011","IPA 1",IF(G776="2012","IPA 1",IF(G776="2013","IPA 1",IF(G776="2014","IPA 2",IF(G776="2015","IPA 2",IF(G776="2016","IPA 2",IF(G776="2017","IPA 2",IF(G776="2018","IPA 2",IF(G776="2019","IPA 2",IF(G776="2020","IPA 2","IPA 3"))))))))))))))</f>
        <v>IPA 1</v>
      </c>
      <c r="D776" s="618" t="s">
        <v>9116</v>
      </c>
      <c r="G776" s="0" t="s">
        <v>8837</v>
      </c>
      <c r="H776" s="619" t="n">
        <v>41067.375</v>
      </c>
      <c r="I776" s="619" t="n">
        <v>41068.7083333333</v>
      </c>
      <c r="J776" s="618" t="n">
        <v>48413</v>
      </c>
      <c r="K776" s="0" t="s">
        <v>7830</v>
      </c>
      <c r="L776" s="620" t="n">
        <v>81794.1</v>
      </c>
      <c r="M776" s="621" t="s">
        <v>8789</v>
      </c>
      <c r="N776" s="0" t="s">
        <v>8867</v>
      </c>
      <c r="O776" s="0" t="s">
        <v>7514</v>
      </c>
    </row>
    <row r="777" customFormat="false" ht="13.8" hidden="false" customHeight="false" outlineLevel="0" collapsed="false">
      <c r="A777" s="0" t="str">
        <f aca="false">IF(G777="2007","IPA 1",IF(G777="2008","IPA 1",IF(G777="2009","IPA 1",IF(G777="2010","IPA 1",IF(G777="2011","IPA 1",IF(G777="2012","IPA 1",IF(G777="2013","IPA 1",IF(G777="2014","IPA 2",IF(G777="2015","IPA 2",IF(G777="2016","IPA 2",IF(G777="2017","IPA 2",IF(G777="2018","IPA 2",IF(G777="2019","IPA 2",IF(G777="2020","IPA 2","IPA 3"))))))))))))))</f>
        <v>IPA 1</v>
      </c>
      <c r="D777" s="618" t="s">
        <v>9117</v>
      </c>
      <c r="G777" s="0" t="s">
        <v>8837</v>
      </c>
      <c r="H777" s="619" t="n">
        <v>41067.375</v>
      </c>
      <c r="I777" s="619" t="n">
        <v>41067.7291666667</v>
      </c>
      <c r="J777" s="618" t="n">
        <v>48424</v>
      </c>
      <c r="K777" s="0" t="s">
        <v>7830</v>
      </c>
      <c r="L777" s="620" t="n">
        <v>37226.48</v>
      </c>
      <c r="M777" s="621" t="s">
        <v>8144</v>
      </c>
      <c r="N777" s="0" t="s">
        <v>9118</v>
      </c>
      <c r="O777" s="0" t="s">
        <v>7514</v>
      </c>
    </row>
    <row r="778" customFormat="false" ht="13.8" hidden="false" customHeight="false" outlineLevel="0" collapsed="false">
      <c r="A778" s="0" t="str">
        <f aca="false">IF(G778="2007","IPA 1",IF(G778="2008","IPA 1",IF(G778="2009","IPA 1",IF(G778="2010","IPA 1",IF(G778="2011","IPA 1",IF(G778="2012","IPA 1",IF(G778="2013","IPA 1",IF(G778="2014","IPA 2",IF(G778="2015","IPA 2",IF(G778="2016","IPA 2",IF(G778="2017","IPA 2",IF(G778="2018","IPA 2",IF(G778="2019","IPA 2",IF(G778="2020","IPA 2","IPA 3"))))))))))))))</f>
        <v>IPA 1</v>
      </c>
      <c r="D778" s="618" t="s">
        <v>8929</v>
      </c>
      <c r="G778" s="0" t="s">
        <v>8837</v>
      </c>
      <c r="H778" s="619" t="n">
        <v>40983.375</v>
      </c>
      <c r="I778" s="619" t="n">
        <v>41044.7083333333</v>
      </c>
      <c r="J778" s="618" t="n">
        <v>48435</v>
      </c>
      <c r="K778" s="0" t="s">
        <v>7856</v>
      </c>
      <c r="L778" s="620" t="n">
        <v>1016.4</v>
      </c>
      <c r="M778" s="621" t="s">
        <v>8789</v>
      </c>
      <c r="N778" s="0" t="s">
        <v>28</v>
      </c>
      <c r="O778" s="0" t="s">
        <v>7833</v>
      </c>
    </row>
    <row r="779" customFormat="false" ht="13.8" hidden="false" customHeight="false" outlineLevel="0" collapsed="false">
      <c r="A779" s="0" t="str">
        <f aca="false">IF(G779="2007","IPA 1",IF(G779="2008","IPA 1",IF(G779="2009","IPA 1",IF(G779="2010","IPA 1",IF(G779="2011","IPA 1",IF(G779="2012","IPA 1",IF(G779="2013","IPA 1",IF(G779="2014","IPA 2",IF(G779="2015","IPA 2",IF(G779="2016","IPA 2",IF(G779="2017","IPA 2",IF(G779="2018","IPA 2",IF(G779="2019","IPA 2",IF(G779="2020","IPA 2","IPA 3"))))))))))))))</f>
        <v>IPA 1</v>
      </c>
      <c r="D779" s="618" t="s">
        <v>9119</v>
      </c>
      <c r="G779" s="0" t="s">
        <v>9057</v>
      </c>
      <c r="H779" s="619" t="n">
        <v>41442.375</v>
      </c>
      <c r="I779" s="619" t="n">
        <v>41444.7083333333</v>
      </c>
      <c r="J779" s="618" t="n">
        <v>48449</v>
      </c>
      <c r="K779" s="0" t="s">
        <v>7849</v>
      </c>
      <c r="L779" s="620" t="n">
        <v>4204.17</v>
      </c>
      <c r="M779" s="621" t="s">
        <v>27</v>
      </c>
      <c r="N779" s="0" t="s">
        <v>9120</v>
      </c>
      <c r="O779" s="0" t="s">
        <v>7851</v>
      </c>
    </row>
    <row r="780" customFormat="false" ht="13.8" hidden="false" customHeight="false" outlineLevel="0" collapsed="false">
      <c r="A780" s="0" t="str">
        <f aca="false">IF(G780="2007","IPA 1",IF(G780="2008","IPA 1",IF(G780="2009","IPA 1",IF(G780="2010","IPA 1",IF(G780="2011","IPA 1",IF(G780="2012","IPA 1",IF(G780="2013","IPA 1",IF(G780="2014","IPA 2",IF(G780="2015","IPA 2",IF(G780="2016","IPA 2",IF(G780="2017","IPA 2",IF(G780="2018","IPA 2",IF(G780="2019","IPA 2",IF(G780="2020","IPA 2","IPA 3"))))))))))))))</f>
        <v>IPA 1</v>
      </c>
      <c r="D780" s="618" t="s">
        <v>9121</v>
      </c>
      <c r="G780" s="0" t="s">
        <v>8837</v>
      </c>
      <c r="H780" s="619" t="n">
        <v>41057.375</v>
      </c>
      <c r="I780" s="619" t="n">
        <v>41059.7083333333</v>
      </c>
      <c r="J780" s="618" t="n">
        <v>48450</v>
      </c>
      <c r="K780" s="0" t="s">
        <v>7841</v>
      </c>
      <c r="L780" s="620" t="n">
        <v>3520.44</v>
      </c>
      <c r="M780" s="621" t="s">
        <v>27</v>
      </c>
      <c r="N780" s="0" t="s">
        <v>9122</v>
      </c>
      <c r="O780" s="0" t="s">
        <v>27</v>
      </c>
    </row>
    <row r="781" customFormat="false" ht="13.8" hidden="false" customHeight="false" outlineLevel="0" collapsed="false">
      <c r="A781" s="0" t="str">
        <f aca="false">IF(G781="2007","IPA 1",IF(G781="2008","IPA 1",IF(G781="2009","IPA 1",IF(G781="2010","IPA 1",IF(G781="2011","IPA 1",IF(G781="2012","IPA 1",IF(G781="2013","IPA 1",IF(G781="2014","IPA 2",IF(G781="2015","IPA 2",IF(G781="2016","IPA 2",IF(G781="2017","IPA 2",IF(G781="2018","IPA 2",IF(G781="2019","IPA 2",IF(G781="2020","IPA 2","IPA 3"))))))))))))))</f>
        <v>IPA 1</v>
      </c>
      <c r="D781" s="618" t="s">
        <v>9123</v>
      </c>
      <c r="G781" s="0" t="s">
        <v>9057</v>
      </c>
      <c r="H781" s="619" t="n">
        <v>41464.3958333333</v>
      </c>
      <c r="I781" s="619" t="n">
        <v>41465.75</v>
      </c>
      <c r="J781" s="618" t="n">
        <v>48593</v>
      </c>
      <c r="K781" s="0" t="s">
        <v>7830</v>
      </c>
      <c r="L781" s="620" t="n">
        <v>35520.2</v>
      </c>
      <c r="M781" s="621" t="s">
        <v>9124</v>
      </c>
      <c r="O781" s="0" t="s">
        <v>7514</v>
      </c>
    </row>
    <row r="782" customFormat="false" ht="13.8" hidden="false" customHeight="false" outlineLevel="0" collapsed="false">
      <c r="A782" s="0" t="str">
        <f aca="false">IF(G782="2007","IPA 1",IF(G782="2008","IPA 1",IF(G782="2009","IPA 1",IF(G782="2010","IPA 1",IF(G782="2011","IPA 1",IF(G782="2012","IPA 1",IF(G782="2013","IPA 1",IF(G782="2014","IPA 2",IF(G782="2015","IPA 2",IF(G782="2016","IPA 2",IF(G782="2017","IPA 2",IF(G782="2018","IPA 2",IF(G782="2019","IPA 2",IF(G782="2020","IPA 2","IPA 3"))))))))))))))</f>
        <v>IPA 1</v>
      </c>
      <c r="D782" s="618" t="s">
        <v>9125</v>
      </c>
      <c r="G782" s="0" t="s">
        <v>8837</v>
      </c>
      <c r="H782" s="619" t="n">
        <v>41197.375</v>
      </c>
      <c r="I782" s="619" t="n">
        <v>41201.5416666667</v>
      </c>
      <c r="J782" s="618" t="n">
        <v>48605</v>
      </c>
      <c r="K782" s="0" t="s">
        <v>7830</v>
      </c>
      <c r="L782" s="620" t="n">
        <v>86815.02</v>
      </c>
      <c r="M782" s="621" t="s">
        <v>8352</v>
      </c>
      <c r="O782" s="0" t="s">
        <v>7514</v>
      </c>
    </row>
    <row r="783" customFormat="false" ht="13.8" hidden="false" customHeight="false" outlineLevel="0" collapsed="false">
      <c r="A783" s="0" t="str">
        <f aca="false">IF(G783="2007","IPA 1",IF(G783="2008","IPA 1",IF(G783="2009","IPA 1",IF(G783="2010","IPA 1",IF(G783="2011","IPA 1",IF(G783="2012","IPA 1",IF(G783="2013","IPA 1",IF(G783="2014","IPA 2",IF(G783="2015","IPA 2",IF(G783="2016","IPA 2",IF(G783="2017","IPA 2",IF(G783="2018","IPA 2",IF(G783="2019","IPA 2",IF(G783="2020","IPA 2","IPA 3"))))))))))))))</f>
        <v>IPA 1</v>
      </c>
      <c r="D783" s="618" t="s">
        <v>9126</v>
      </c>
      <c r="G783" s="0" t="s">
        <v>8837</v>
      </c>
      <c r="H783" s="619" t="n">
        <v>41064.375</v>
      </c>
      <c r="I783" s="619" t="n">
        <v>41068.7083333333</v>
      </c>
      <c r="J783" s="618" t="n">
        <v>48615</v>
      </c>
      <c r="K783" s="0" t="s">
        <v>7841</v>
      </c>
      <c r="L783" s="620" t="n">
        <v>2765.96</v>
      </c>
      <c r="M783" s="621" t="s">
        <v>27</v>
      </c>
      <c r="N783" s="0" t="s">
        <v>9127</v>
      </c>
      <c r="O783" s="0" t="s">
        <v>27</v>
      </c>
    </row>
    <row r="784" customFormat="false" ht="13.8" hidden="false" customHeight="false" outlineLevel="0" collapsed="false">
      <c r="A784" s="0" t="str">
        <f aca="false">IF(G784="2007","IPA 1",IF(G784="2008","IPA 1",IF(G784="2009","IPA 1",IF(G784="2010","IPA 1",IF(G784="2011","IPA 1",IF(G784="2012","IPA 1",IF(G784="2013","IPA 1",IF(G784="2014","IPA 2",IF(G784="2015","IPA 2",IF(G784="2016","IPA 2",IF(G784="2017","IPA 2",IF(G784="2018","IPA 2",IF(G784="2019","IPA 2",IF(G784="2020","IPA 2","IPA 3"))))))))))))))</f>
        <v>IPA 1</v>
      </c>
      <c r="D784" s="618" t="s">
        <v>9128</v>
      </c>
      <c r="G784" s="0" t="s">
        <v>8837</v>
      </c>
      <c r="H784" s="619" t="n">
        <v>41057.375</v>
      </c>
      <c r="I784" s="619" t="n">
        <v>41059.625</v>
      </c>
      <c r="J784" s="618" t="n">
        <v>48625</v>
      </c>
      <c r="K784" s="0" t="s">
        <v>7841</v>
      </c>
      <c r="L784" s="620" t="n">
        <v>4208</v>
      </c>
      <c r="M784" s="621" t="s">
        <v>27</v>
      </c>
      <c r="N784" s="0" t="s">
        <v>8601</v>
      </c>
      <c r="O784" s="0" t="s">
        <v>27</v>
      </c>
    </row>
    <row r="785" customFormat="false" ht="13.8" hidden="false" customHeight="false" outlineLevel="0" collapsed="false">
      <c r="A785" s="0" t="str">
        <f aca="false">IF(G785="2007","IPA 1",IF(G785="2008","IPA 1",IF(G785="2009","IPA 1",IF(G785="2010","IPA 1",IF(G785="2011","IPA 1",IF(G785="2012","IPA 1",IF(G785="2013","IPA 1",IF(G785="2014","IPA 2",IF(G785="2015","IPA 2",IF(G785="2016","IPA 2",IF(G785="2017","IPA 2",IF(G785="2018","IPA 2",IF(G785="2019","IPA 2",IF(G785="2020","IPA 2","IPA 3"))))))))))))))</f>
        <v>IPA 1</v>
      </c>
      <c r="D785" s="618" t="s">
        <v>8434</v>
      </c>
      <c r="G785" s="0" t="s">
        <v>8837</v>
      </c>
      <c r="H785" s="619" t="n">
        <v>41009.375</v>
      </c>
      <c r="I785" s="619" t="n">
        <v>41029.7083333333</v>
      </c>
      <c r="J785" s="618" t="n">
        <v>48653</v>
      </c>
      <c r="K785" s="0" t="s">
        <v>7856</v>
      </c>
      <c r="L785" s="620" t="n">
        <v>14894.64</v>
      </c>
      <c r="M785" s="621" t="s">
        <v>8789</v>
      </c>
      <c r="N785" s="0" t="s">
        <v>28</v>
      </c>
      <c r="O785" s="0" t="s">
        <v>7833</v>
      </c>
    </row>
    <row r="786" customFormat="false" ht="13.8" hidden="false" customHeight="false" outlineLevel="0" collapsed="false">
      <c r="A786" s="0" t="str">
        <f aca="false">IF(G786="2007","IPA 1",IF(G786="2008","IPA 1",IF(G786="2009","IPA 1",IF(G786="2010","IPA 1",IF(G786="2011","IPA 1",IF(G786="2012","IPA 1",IF(G786="2013","IPA 1",IF(G786="2014","IPA 2",IF(G786="2015","IPA 2",IF(G786="2016","IPA 2",IF(G786="2017","IPA 2",IF(G786="2018","IPA 2",IF(G786="2019","IPA 2",IF(G786="2020","IPA 2","IPA 3"))))))))))))))</f>
        <v>IPA 1</v>
      </c>
      <c r="D786" s="618" t="s">
        <v>9129</v>
      </c>
      <c r="G786" s="0" t="s">
        <v>8837</v>
      </c>
      <c r="H786" s="619" t="n">
        <v>41154.375</v>
      </c>
      <c r="I786" s="619" t="n">
        <v>41167.7083333333</v>
      </c>
      <c r="J786" s="618" t="n">
        <v>48657</v>
      </c>
      <c r="K786" s="0" t="s">
        <v>7830</v>
      </c>
      <c r="L786" s="620" t="n">
        <v>83334.81</v>
      </c>
      <c r="M786" s="621" t="s">
        <v>8158</v>
      </c>
      <c r="O786" s="0" t="s">
        <v>4096</v>
      </c>
    </row>
    <row r="787" customFormat="false" ht="13.8" hidden="false" customHeight="false" outlineLevel="0" collapsed="false">
      <c r="A787" s="0" t="str">
        <f aca="false">IF(G787="2007","IPA 1",IF(G787="2008","IPA 1",IF(G787="2009","IPA 1",IF(G787="2010","IPA 1",IF(G787="2011","IPA 1",IF(G787="2012","IPA 1",IF(G787="2013","IPA 1",IF(G787="2014","IPA 2",IF(G787="2015","IPA 2",IF(G787="2016","IPA 2",IF(G787="2017","IPA 2",IF(G787="2018","IPA 2",IF(G787="2019","IPA 2",IF(G787="2020","IPA 2","IPA 3"))))))))))))))</f>
        <v>IPA 1</v>
      </c>
      <c r="D787" s="618" t="s">
        <v>9130</v>
      </c>
      <c r="G787" s="0" t="s">
        <v>8837</v>
      </c>
      <c r="H787" s="619" t="n">
        <v>41225.375</v>
      </c>
      <c r="I787" s="619" t="n">
        <v>41229.7083333333</v>
      </c>
      <c r="J787" s="618" t="n">
        <v>48665</v>
      </c>
      <c r="K787" s="0" t="s">
        <v>7849</v>
      </c>
      <c r="L787" s="620" t="n">
        <v>4351.36</v>
      </c>
      <c r="M787" s="621" t="s">
        <v>27</v>
      </c>
      <c r="N787" s="0" t="s">
        <v>9049</v>
      </c>
      <c r="O787" s="0" t="s">
        <v>7865</v>
      </c>
    </row>
    <row r="788" customFormat="false" ht="13.8" hidden="false" customHeight="false" outlineLevel="0" collapsed="false">
      <c r="A788" s="0" t="str">
        <f aca="false">IF(G788="2007","IPA 1",IF(G788="2008","IPA 1",IF(G788="2009","IPA 1",IF(G788="2010","IPA 1",IF(G788="2011","IPA 1",IF(G788="2012","IPA 1",IF(G788="2013","IPA 1",IF(G788="2014","IPA 2",IF(G788="2015","IPA 2",IF(G788="2016","IPA 2",IF(G788="2017","IPA 2",IF(G788="2018","IPA 2",IF(G788="2019","IPA 2",IF(G788="2020","IPA 2","IPA 3"))))))))))))))</f>
        <v>IPA 1</v>
      </c>
      <c r="D788" s="618" t="s">
        <v>9131</v>
      </c>
      <c r="G788" s="0" t="s">
        <v>8837</v>
      </c>
      <c r="H788" s="619" t="n">
        <v>41050.5</v>
      </c>
      <c r="I788" s="619" t="n">
        <v>41052.7708333333</v>
      </c>
      <c r="J788" s="618" t="n">
        <v>48705</v>
      </c>
      <c r="K788" s="0" t="s">
        <v>7830</v>
      </c>
      <c r="L788" s="620" t="n">
        <v>47456.11</v>
      </c>
      <c r="M788" s="621" t="s">
        <v>8158</v>
      </c>
      <c r="N788" s="0" t="s">
        <v>9132</v>
      </c>
      <c r="O788" s="0" t="s">
        <v>7861</v>
      </c>
    </row>
    <row r="789" customFormat="false" ht="13.8" hidden="false" customHeight="false" outlineLevel="0" collapsed="false">
      <c r="A789" s="0" t="str">
        <f aca="false">IF(G789="2007","IPA 1",IF(G789="2008","IPA 1",IF(G789="2009","IPA 1",IF(G789="2010","IPA 1",IF(G789="2011","IPA 1",IF(G789="2012","IPA 1",IF(G789="2013","IPA 1",IF(G789="2014","IPA 2",IF(G789="2015","IPA 2",IF(G789="2016","IPA 2",IF(G789="2017","IPA 2",IF(G789="2018","IPA 2",IF(G789="2019","IPA 2",IF(G789="2020","IPA 2","IPA 3"))))))))))))))</f>
        <v>IPA 1</v>
      </c>
      <c r="D789" s="618" t="s">
        <v>9133</v>
      </c>
      <c r="G789" s="0" t="s">
        <v>8837</v>
      </c>
      <c r="H789" s="619" t="n">
        <v>41081.5416666667</v>
      </c>
      <c r="I789" s="619" t="n">
        <v>41082.7083333333</v>
      </c>
      <c r="J789" s="618" t="n">
        <v>48718</v>
      </c>
      <c r="K789" s="0" t="s">
        <v>7830</v>
      </c>
      <c r="L789" s="620" t="n">
        <v>34707.71</v>
      </c>
      <c r="M789" s="621" t="s">
        <v>8573</v>
      </c>
      <c r="N789" s="0" t="s">
        <v>8601</v>
      </c>
      <c r="O789" s="0" t="s">
        <v>7861</v>
      </c>
    </row>
    <row r="790" customFormat="false" ht="13.8" hidden="false" customHeight="false" outlineLevel="0" collapsed="false">
      <c r="A790" s="0" t="str">
        <f aca="false">IF(G790="2007","IPA 1",IF(G790="2008","IPA 1",IF(G790="2009","IPA 1",IF(G790="2010","IPA 1",IF(G790="2011","IPA 1",IF(G790="2012","IPA 1",IF(G790="2013","IPA 1",IF(G790="2014","IPA 2",IF(G790="2015","IPA 2",IF(G790="2016","IPA 2",IF(G790="2017","IPA 2",IF(G790="2018","IPA 2",IF(G790="2019","IPA 2",IF(G790="2020","IPA 2","IPA 3"))))))))))))))</f>
        <v>IPA 1</v>
      </c>
      <c r="D790" s="618" t="s">
        <v>9134</v>
      </c>
      <c r="G790" s="0" t="s">
        <v>8837</v>
      </c>
      <c r="H790" s="619" t="n">
        <v>41197.5416666667</v>
      </c>
      <c r="I790" s="619" t="n">
        <v>41201.5</v>
      </c>
      <c r="J790" s="618" t="n">
        <v>48726</v>
      </c>
      <c r="K790" s="0" t="s">
        <v>7849</v>
      </c>
      <c r="L790" s="620" t="n">
        <v>5435.52</v>
      </c>
      <c r="M790" s="621" t="s">
        <v>27</v>
      </c>
      <c r="N790" s="0" t="s">
        <v>9135</v>
      </c>
      <c r="O790" s="0" t="s">
        <v>7502</v>
      </c>
    </row>
    <row r="791" customFormat="false" ht="13.8" hidden="false" customHeight="false" outlineLevel="0" collapsed="false">
      <c r="A791" s="0" t="str">
        <f aca="false">IF(G791="2007","IPA 1",IF(G791="2008","IPA 1",IF(G791="2009","IPA 1",IF(G791="2010","IPA 1",IF(G791="2011","IPA 1",IF(G791="2012","IPA 1",IF(G791="2013","IPA 1",IF(G791="2014","IPA 2",IF(G791="2015","IPA 2",IF(G791="2016","IPA 2",IF(G791="2017","IPA 2",IF(G791="2018","IPA 2",IF(G791="2019","IPA 2",IF(G791="2020","IPA 2","IPA 3"))))))))))))))</f>
        <v>IPA 1</v>
      </c>
      <c r="D791" s="618" t="s">
        <v>9136</v>
      </c>
      <c r="G791" s="0" t="s">
        <v>8837</v>
      </c>
      <c r="H791" s="619" t="n">
        <v>41178.375</v>
      </c>
      <c r="I791" s="619" t="n">
        <v>41180.5416666667</v>
      </c>
      <c r="J791" s="618" t="n">
        <v>48737</v>
      </c>
      <c r="K791" s="0" t="s">
        <v>7830</v>
      </c>
      <c r="L791" s="620" t="n">
        <v>35918.61</v>
      </c>
      <c r="M791" s="621" t="s">
        <v>8158</v>
      </c>
      <c r="O791" s="0" t="s">
        <v>4139</v>
      </c>
    </row>
    <row r="792" customFormat="false" ht="13.8" hidden="false" customHeight="false" outlineLevel="0" collapsed="false">
      <c r="A792" s="0" t="str">
        <f aca="false">IF(G792="2007","IPA 1",IF(G792="2008","IPA 1",IF(G792="2009","IPA 1",IF(G792="2010","IPA 1",IF(G792="2011","IPA 1",IF(G792="2012","IPA 1",IF(G792="2013","IPA 1",IF(G792="2014","IPA 2",IF(G792="2015","IPA 2",IF(G792="2016","IPA 2",IF(G792="2017","IPA 2",IF(G792="2018","IPA 2",IF(G792="2019","IPA 2",IF(G792="2020","IPA 2","IPA 3"))))))))))))))</f>
        <v>IPA 1</v>
      </c>
      <c r="D792" s="618" t="s">
        <v>9137</v>
      </c>
      <c r="G792" s="0" t="s">
        <v>8837</v>
      </c>
      <c r="H792" s="619" t="n">
        <v>41053.3541666667</v>
      </c>
      <c r="I792" s="619" t="n">
        <v>41053.7291666667</v>
      </c>
      <c r="J792" s="618" t="n">
        <v>48800</v>
      </c>
      <c r="K792" s="0" t="s">
        <v>7830</v>
      </c>
      <c r="L792" s="620" t="n">
        <v>17524.21</v>
      </c>
      <c r="M792" s="621" t="s">
        <v>8158</v>
      </c>
      <c r="N792" s="0" t="s">
        <v>9138</v>
      </c>
      <c r="O792" s="0" t="s">
        <v>7514</v>
      </c>
    </row>
    <row r="793" customFormat="false" ht="13.8" hidden="false" customHeight="false" outlineLevel="0" collapsed="false">
      <c r="A793" s="0" t="str">
        <f aca="false">IF(G793="2007","IPA 1",IF(G793="2008","IPA 1",IF(G793="2009","IPA 1",IF(G793="2010","IPA 1",IF(G793="2011","IPA 1",IF(G793="2012","IPA 1",IF(G793="2013","IPA 1",IF(G793="2014","IPA 2",IF(G793="2015","IPA 2",IF(G793="2016","IPA 2",IF(G793="2017","IPA 2",IF(G793="2018","IPA 2",IF(G793="2019","IPA 2",IF(G793="2020","IPA 2","IPA 3"))))))))))))))</f>
        <v>IPA 1</v>
      </c>
      <c r="D793" s="618" t="s">
        <v>9139</v>
      </c>
      <c r="G793" s="0" t="s">
        <v>8837</v>
      </c>
      <c r="H793" s="619" t="n">
        <v>41088.375</v>
      </c>
      <c r="I793" s="619" t="n">
        <v>41089.7083333333</v>
      </c>
      <c r="J793" s="618" t="n">
        <v>48816</v>
      </c>
      <c r="K793" s="0" t="s">
        <v>7830</v>
      </c>
      <c r="L793" s="620" t="n">
        <v>79017.95</v>
      </c>
      <c r="M793" s="621" t="s">
        <v>8144</v>
      </c>
      <c r="N793" s="0" t="s">
        <v>9140</v>
      </c>
      <c r="O793" s="0" t="s">
        <v>7514</v>
      </c>
    </row>
    <row r="794" customFormat="false" ht="13.8" hidden="false" customHeight="false" outlineLevel="0" collapsed="false">
      <c r="A794" s="0" t="str">
        <f aca="false">IF(G794="2007","IPA 1",IF(G794="2008","IPA 1",IF(G794="2009","IPA 1",IF(G794="2010","IPA 1",IF(G794="2011","IPA 1",IF(G794="2012","IPA 1",IF(G794="2013","IPA 1",IF(G794="2014","IPA 2",IF(G794="2015","IPA 2",IF(G794="2016","IPA 2",IF(G794="2017","IPA 2",IF(G794="2018","IPA 2",IF(G794="2019","IPA 2",IF(G794="2020","IPA 2","IPA 3"))))))))))))))</f>
        <v>IPA 1</v>
      </c>
      <c r="D794" s="618" t="s">
        <v>9141</v>
      </c>
      <c r="G794" s="0" t="s">
        <v>8837</v>
      </c>
      <c r="H794" s="619" t="n">
        <v>41066.3541666667</v>
      </c>
      <c r="I794" s="619" t="n">
        <v>41066.7291666667</v>
      </c>
      <c r="J794" s="618" t="n">
        <v>48817</v>
      </c>
      <c r="K794" s="0" t="s">
        <v>7830</v>
      </c>
      <c r="L794" s="620" t="n">
        <v>16522.37</v>
      </c>
      <c r="M794" s="621" t="s">
        <v>8158</v>
      </c>
      <c r="N794" s="0" t="s">
        <v>9138</v>
      </c>
      <c r="O794" s="0" t="s">
        <v>7514</v>
      </c>
    </row>
    <row r="795" customFormat="false" ht="13.8" hidden="false" customHeight="false" outlineLevel="0" collapsed="false">
      <c r="A795" s="0" t="str">
        <f aca="false">IF(G795="2007","IPA 1",IF(G795="2008","IPA 1",IF(G795="2009","IPA 1",IF(G795="2010","IPA 1",IF(G795="2011","IPA 1",IF(G795="2012","IPA 1",IF(G795="2013","IPA 1",IF(G795="2014","IPA 2",IF(G795="2015","IPA 2",IF(G795="2016","IPA 2",IF(G795="2017","IPA 2",IF(G795="2018","IPA 2",IF(G795="2019","IPA 2",IF(G795="2020","IPA 2","IPA 3"))))))))))))))</f>
        <v>IPA 1</v>
      </c>
      <c r="D795" s="618" t="s">
        <v>9142</v>
      </c>
      <c r="G795" s="0" t="s">
        <v>8837</v>
      </c>
      <c r="H795" s="619" t="n">
        <v>41074.3541666667</v>
      </c>
      <c r="I795" s="619" t="n">
        <v>41074.7291666667</v>
      </c>
      <c r="J795" s="618" t="n">
        <v>48818</v>
      </c>
      <c r="K795" s="0" t="s">
        <v>7830</v>
      </c>
      <c r="L795" s="620" t="n">
        <v>14540.38</v>
      </c>
      <c r="M795" s="621" t="s">
        <v>8158</v>
      </c>
      <c r="N795" s="0" t="s">
        <v>9138</v>
      </c>
      <c r="O795" s="0" t="s">
        <v>7514</v>
      </c>
    </row>
    <row r="796" customFormat="false" ht="13.8" hidden="false" customHeight="false" outlineLevel="0" collapsed="false">
      <c r="A796" s="0" t="str">
        <f aca="false">IF(G796="2007","IPA 1",IF(G796="2008","IPA 1",IF(G796="2009","IPA 1",IF(G796="2010","IPA 1",IF(G796="2011","IPA 1",IF(G796="2012","IPA 1",IF(G796="2013","IPA 1",IF(G796="2014","IPA 2",IF(G796="2015","IPA 2",IF(G796="2016","IPA 2",IF(G796="2017","IPA 2",IF(G796="2018","IPA 2",IF(G796="2019","IPA 2",IF(G796="2020","IPA 2","IPA 3"))))))))))))))</f>
        <v>IPA 1</v>
      </c>
      <c r="D796" s="618" t="s">
        <v>9143</v>
      </c>
      <c r="G796" s="0" t="s">
        <v>8837</v>
      </c>
      <c r="H796" s="619" t="n">
        <v>41080.3541666667</v>
      </c>
      <c r="I796" s="619" t="n">
        <v>41080.7291666667</v>
      </c>
      <c r="J796" s="618" t="n">
        <v>48819</v>
      </c>
      <c r="K796" s="0" t="s">
        <v>7830</v>
      </c>
      <c r="L796" s="620" t="n">
        <v>15313.77</v>
      </c>
      <c r="M796" s="621" t="s">
        <v>8158</v>
      </c>
      <c r="N796" s="0" t="s">
        <v>9138</v>
      </c>
      <c r="O796" s="0" t="s">
        <v>7514</v>
      </c>
    </row>
    <row r="797" customFormat="false" ht="13.8" hidden="false" customHeight="false" outlineLevel="0" collapsed="false">
      <c r="A797" s="0" t="str">
        <f aca="false">IF(G797="2007","IPA 1",IF(G797="2008","IPA 1",IF(G797="2009","IPA 1",IF(G797="2010","IPA 1",IF(G797="2011","IPA 1",IF(G797="2012","IPA 1",IF(G797="2013","IPA 1",IF(G797="2014","IPA 2",IF(G797="2015","IPA 2",IF(G797="2016","IPA 2",IF(G797="2017","IPA 2",IF(G797="2018","IPA 2",IF(G797="2019","IPA 2",IF(G797="2020","IPA 2","IPA 3"))))))))))))))</f>
        <v>IPA 1</v>
      </c>
      <c r="D797" s="618" t="s">
        <v>9144</v>
      </c>
      <c r="G797" s="0" t="s">
        <v>8837</v>
      </c>
      <c r="H797" s="619" t="n">
        <v>41087.375</v>
      </c>
      <c r="I797" s="619" t="n">
        <v>41088.5208333333</v>
      </c>
      <c r="J797" s="618" t="n">
        <v>48822</v>
      </c>
      <c r="K797" s="0" t="s">
        <v>7830</v>
      </c>
      <c r="L797" s="620" t="n">
        <v>18579.08</v>
      </c>
      <c r="M797" s="621" t="s">
        <v>8573</v>
      </c>
      <c r="N797" s="0" t="s">
        <v>9145</v>
      </c>
      <c r="O797" s="0" t="s">
        <v>7962</v>
      </c>
    </row>
    <row r="798" customFormat="false" ht="13.8" hidden="false" customHeight="false" outlineLevel="0" collapsed="false">
      <c r="A798" s="0" t="str">
        <f aca="false">IF(G798="2007","IPA 1",IF(G798="2008","IPA 1",IF(G798="2009","IPA 1",IF(G798="2010","IPA 1",IF(G798="2011","IPA 1",IF(G798="2012","IPA 1",IF(G798="2013","IPA 1",IF(G798="2014","IPA 2",IF(G798="2015","IPA 2",IF(G798="2016","IPA 2",IF(G798="2017","IPA 2",IF(G798="2018","IPA 2",IF(G798="2019","IPA 2",IF(G798="2020","IPA 2","IPA 3"))))))))))))))</f>
        <v>IPA 1</v>
      </c>
      <c r="D798" s="618" t="s">
        <v>9146</v>
      </c>
      <c r="G798" s="0" t="s">
        <v>8837</v>
      </c>
      <c r="H798" s="619" t="n">
        <v>41085.4583333333</v>
      </c>
      <c r="I798" s="619" t="n">
        <v>41087.5</v>
      </c>
      <c r="J798" s="618" t="n">
        <v>48823</v>
      </c>
      <c r="K798" s="0" t="s">
        <v>7830</v>
      </c>
      <c r="L798" s="620" t="n">
        <v>24039.2</v>
      </c>
      <c r="M798" s="621" t="s">
        <v>9147</v>
      </c>
      <c r="N798" s="0" t="s">
        <v>9148</v>
      </c>
      <c r="O798" s="0" t="s">
        <v>7934</v>
      </c>
    </row>
    <row r="799" customFormat="false" ht="13.8" hidden="false" customHeight="false" outlineLevel="0" collapsed="false">
      <c r="A799" s="0" t="str">
        <f aca="false">IF(G799="2007","IPA 1",IF(G799="2008","IPA 1",IF(G799="2009","IPA 1",IF(G799="2010","IPA 1",IF(G799="2011","IPA 1",IF(G799="2012","IPA 1",IF(G799="2013","IPA 1",IF(G799="2014","IPA 2",IF(G799="2015","IPA 2",IF(G799="2016","IPA 2",IF(G799="2017","IPA 2",IF(G799="2018","IPA 2",IF(G799="2019","IPA 2",IF(G799="2020","IPA 2","IPA 3"))))))))))))))</f>
        <v>IPA 1</v>
      </c>
      <c r="D799" s="618" t="s">
        <v>9149</v>
      </c>
      <c r="G799" s="0" t="s">
        <v>8837</v>
      </c>
      <c r="H799" s="619" t="n">
        <v>41079.375</v>
      </c>
      <c r="I799" s="619" t="n">
        <v>41082.6458333333</v>
      </c>
      <c r="J799" s="618" t="n">
        <v>48861</v>
      </c>
      <c r="K799" s="0" t="s">
        <v>7830</v>
      </c>
      <c r="L799" s="620" t="n">
        <v>62922.57</v>
      </c>
      <c r="M799" s="621" t="s">
        <v>8352</v>
      </c>
      <c r="O799" s="0" t="s">
        <v>7514</v>
      </c>
    </row>
    <row r="800" customFormat="false" ht="13.8" hidden="false" customHeight="false" outlineLevel="0" collapsed="false">
      <c r="A800" s="0" t="str">
        <f aca="false">IF(G800="2007","IPA 1",IF(G800="2008","IPA 1",IF(G800="2009","IPA 1",IF(G800="2010","IPA 1",IF(G800="2011","IPA 1",IF(G800="2012","IPA 1",IF(G800="2013","IPA 1",IF(G800="2014","IPA 2",IF(G800="2015","IPA 2",IF(G800="2016","IPA 2",IF(G800="2017","IPA 2",IF(G800="2018","IPA 2",IF(G800="2019","IPA 2",IF(G800="2020","IPA 2","IPA 3"))))))))))))))</f>
        <v>IPA 1</v>
      </c>
      <c r="D800" s="618" t="s">
        <v>9150</v>
      </c>
      <c r="G800" s="0" t="s">
        <v>8837</v>
      </c>
      <c r="H800" s="619" t="n">
        <v>41156.375</v>
      </c>
      <c r="I800" s="619" t="n">
        <v>41159.5</v>
      </c>
      <c r="J800" s="618" t="n">
        <v>48914</v>
      </c>
      <c r="K800" s="0" t="s">
        <v>7830</v>
      </c>
      <c r="L800" s="620" t="n">
        <v>18456.75</v>
      </c>
      <c r="M800" s="621" t="s">
        <v>27</v>
      </c>
      <c r="N800" s="0" t="s">
        <v>9094</v>
      </c>
      <c r="O800" s="0" t="s">
        <v>27</v>
      </c>
    </row>
    <row r="801" customFormat="false" ht="28.35" hidden="false" customHeight="false" outlineLevel="0" collapsed="false">
      <c r="A801" s="0" t="str">
        <f aca="false">IF(G801="2007","IPA 1",IF(G801="2008","IPA 1",IF(G801="2009","IPA 1",IF(G801="2010","IPA 1",IF(G801="2011","IPA 1",IF(G801="2012","IPA 1",IF(G801="2013","IPA 1",IF(G801="2014","IPA 2",IF(G801="2015","IPA 2",IF(G801="2016","IPA 2",IF(G801="2017","IPA 2",IF(G801="2018","IPA 2",IF(G801="2019","IPA 2",IF(G801="2020","IPA 2","IPA 3"))))))))))))))</f>
        <v>IPA 1</v>
      </c>
      <c r="D801" s="618" t="s">
        <v>9151</v>
      </c>
      <c r="G801" s="0" t="s">
        <v>9057</v>
      </c>
      <c r="H801" s="619" t="n">
        <v>41554.3958333333</v>
      </c>
      <c r="I801" s="619" t="n">
        <v>41558.7083333333</v>
      </c>
      <c r="J801" s="618" t="n">
        <v>48988</v>
      </c>
      <c r="K801" s="0" t="s">
        <v>7841</v>
      </c>
      <c r="L801" s="620" t="n">
        <v>5333</v>
      </c>
      <c r="M801" s="621" t="s">
        <v>27</v>
      </c>
      <c r="N801" s="436" t="s">
        <v>9152</v>
      </c>
      <c r="O801" s="0" t="s">
        <v>27</v>
      </c>
    </row>
    <row r="802" customFormat="false" ht="13.8" hidden="false" customHeight="false" outlineLevel="0" collapsed="false">
      <c r="A802" s="0" t="str">
        <f aca="false">IF(G802="2007","IPA 1",IF(G802="2008","IPA 1",IF(G802="2009","IPA 1",IF(G802="2010","IPA 1",IF(G802="2011","IPA 1",IF(G802="2012","IPA 1",IF(G802="2013","IPA 1",IF(G802="2014","IPA 2",IF(G802="2015","IPA 2",IF(G802="2016","IPA 2",IF(G802="2017","IPA 2",IF(G802="2018","IPA 2",IF(G802="2019","IPA 2",IF(G802="2020","IPA 2","IPA 3"))))))))))))))</f>
        <v>IPA 1</v>
      </c>
      <c r="D802" s="618" t="s">
        <v>9153</v>
      </c>
      <c r="G802" s="0" t="s">
        <v>8837</v>
      </c>
      <c r="H802" s="619" t="n">
        <v>41218.375</v>
      </c>
      <c r="I802" s="619" t="n">
        <v>41220.7083333333</v>
      </c>
      <c r="J802" s="618" t="n">
        <v>48989</v>
      </c>
      <c r="K802" s="0" t="s">
        <v>7841</v>
      </c>
      <c r="L802" s="620" t="n">
        <v>2374.22</v>
      </c>
      <c r="M802" s="621" t="s">
        <v>27</v>
      </c>
      <c r="N802" s="0" t="s">
        <v>8601</v>
      </c>
      <c r="O802" s="0" t="s">
        <v>27</v>
      </c>
    </row>
    <row r="803" customFormat="false" ht="13.8" hidden="false" customHeight="false" outlineLevel="0" collapsed="false">
      <c r="A803" s="0" t="str">
        <f aca="false">IF(G803="2007","IPA 1",IF(G803="2008","IPA 1",IF(G803="2009","IPA 1",IF(G803="2010","IPA 1",IF(G803="2011","IPA 1",IF(G803="2012","IPA 1",IF(G803="2013","IPA 1",IF(G803="2014","IPA 2",IF(G803="2015","IPA 2",IF(G803="2016","IPA 2",IF(G803="2017","IPA 2",IF(G803="2018","IPA 2",IF(G803="2019","IPA 2",IF(G803="2020","IPA 2","IPA 3"))))))))))))))</f>
        <v>IPA 1</v>
      </c>
      <c r="D803" s="618" t="s">
        <v>9154</v>
      </c>
      <c r="G803" s="0" t="s">
        <v>8837</v>
      </c>
      <c r="H803" s="619" t="n">
        <v>41234.375</v>
      </c>
      <c r="I803" s="619" t="n">
        <v>41236.7083333333</v>
      </c>
      <c r="J803" s="618" t="n">
        <v>48990</v>
      </c>
      <c r="K803" s="0" t="s">
        <v>7849</v>
      </c>
      <c r="L803" s="620" t="n">
        <v>11899.28</v>
      </c>
      <c r="M803" s="621" t="s">
        <v>27</v>
      </c>
      <c r="N803" s="0" t="s">
        <v>9155</v>
      </c>
      <c r="O803" s="0" t="s">
        <v>7444</v>
      </c>
    </row>
    <row r="804" customFormat="false" ht="13.8" hidden="false" customHeight="false" outlineLevel="0" collapsed="false">
      <c r="A804" s="0" t="str">
        <f aca="false">IF(G804="2007","IPA 1",IF(G804="2008","IPA 1",IF(G804="2009","IPA 1",IF(G804="2010","IPA 1",IF(G804="2011","IPA 1",IF(G804="2012","IPA 1",IF(G804="2013","IPA 1",IF(G804="2014","IPA 2",IF(G804="2015","IPA 2",IF(G804="2016","IPA 2",IF(G804="2017","IPA 2",IF(G804="2018","IPA 2",IF(G804="2019","IPA 2",IF(G804="2020","IPA 2","IPA 3"))))))))))))))</f>
        <v>IPA 1</v>
      </c>
      <c r="D804" s="618" t="s">
        <v>9156</v>
      </c>
      <c r="G804" s="0" t="s">
        <v>8837</v>
      </c>
      <c r="H804" s="619" t="n">
        <v>41183.375</v>
      </c>
      <c r="I804" s="619" t="n">
        <v>41184.6979166667</v>
      </c>
      <c r="J804" s="618" t="n">
        <v>49054</v>
      </c>
      <c r="K804" s="0" t="s">
        <v>7849</v>
      </c>
      <c r="L804" s="620" t="n">
        <v>5790.3</v>
      </c>
      <c r="M804" s="621" t="s">
        <v>27</v>
      </c>
      <c r="N804" s="0" t="s">
        <v>8939</v>
      </c>
      <c r="O804" s="0" t="s">
        <v>7473</v>
      </c>
    </row>
    <row r="805" customFormat="false" ht="13.8" hidden="false" customHeight="false" outlineLevel="0" collapsed="false">
      <c r="A805" s="0" t="str">
        <f aca="false">IF(G805="2007","IPA 1",IF(G805="2008","IPA 1",IF(G805="2009","IPA 1",IF(G805="2010","IPA 1",IF(G805="2011","IPA 1",IF(G805="2012","IPA 1",IF(G805="2013","IPA 1",IF(G805="2014","IPA 2",IF(G805="2015","IPA 2",IF(G805="2016","IPA 2",IF(G805="2017","IPA 2",IF(G805="2018","IPA 2",IF(G805="2019","IPA 2",IF(G805="2020","IPA 2","IPA 3"))))))))))))))</f>
        <v>IPA 1</v>
      </c>
      <c r="D805" s="618" t="s">
        <v>9157</v>
      </c>
      <c r="G805" s="0" t="s">
        <v>8837</v>
      </c>
      <c r="H805" s="619" t="n">
        <v>41192.375</v>
      </c>
      <c r="I805" s="619" t="n">
        <v>41193.6666666667</v>
      </c>
      <c r="J805" s="618" t="n">
        <v>49061</v>
      </c>
      <c r="K805" s="0" t="s">
        <v>7841</v>
      </c>
      <c r="L805" s="620" t="n">
        <v>3194.59</v>
      </c>
      <c r="M805" s="621" t="s">
        <v>27</v>
      </c>
      <c r="N805" s="0" t="s">
        <v>9158</v>
      </c>
      <c r="O805" s="0" t="s">
        <v>27</v>
      </c>
    </row>
    <row r="806" customFormat="false" ht="13.8" hidden="false" customHeight="false" outlineLevel="0" collapsed="false">
      <c r="A806" s="0" t="str">
        <f aca="false">IF(G806="2007","IPA 1",IF(G806="2008","IPA 1",IF(G806="2009","IPA 1",IF(G806="2010","IPA 1",IF(G806="2011","IPA 1",IF(G806="2012","IPA 1",IF(G806="2013","IPA 1",IF(G806="2014","IPA 2",IF(G806="2015","IPA 2",IF(G806="2016","IPA 2",IF(G806="2017","IPA 2",IF(G806="2018","IPA 2",IF(G806="2019","IPA 2",IF(G806="2020","IPA 2","IPA 3"))))))))))))))</f>
        <v>IPA 1</v>
      </c>
      <c r="D806" s="618" t="s">
        <v>9159</v>
      </c>
      <c r="G806" s="0" t="s">
        <v>8837</v>
      </c>
      <c r="H806" s="619" t="n">
        <v>41067.375</v>
      </c>
      <c r="I806" s="619" t="n">
        <v>41067.75</v>
      </c>
      <c r="J806" s="618" t="n">
        <v>49087</v>
      </c>
      <c r="K806" s="0" t="s">
        <v>7856</v>
      </c>
      <c r="L806" s="620" t="n">
        <v>832.86</v>
      </c>
      <c r="M806" s="621" t="s">
        <v>8789</v>
      </c>
      <c r="N806" s="0" t="s">
        <v>28</v>
      </c>
      <c r="O806" s="0" t="s">
        <v>7833</v>
      </c>
    </row>
    <row r="807" customFormat="false" ht="13.8" hidden="false" customHeight="false" outlineLevel="0" collapsed="false">
      <c r="A807" s="0" t="str">
        <f aca="false">IF(G807="2007","IPA 1",IF(G807="2008","IPA 1",IF(G807="2009","IPA 1",IF(G807="2010","IPA 1",IF(G807="2011","IPA 1",IF(G807="2012","IPA 1",IF(G807="2013","IPA 1",IF(G807="2014","IPA 2",IF(G807="2015","IPA 2",IF(G807="2016","IPA 2",IF(G807="2017","IPA 2",IF(G807="2018","IPA 2",IF(G807="2019","IPA 2",IF(G807="2020","IPA 2","IPA 3"))))))))))))))</f>
        <v>IPA 1</v>
      </c>
      <c r="D807" s="618" t="s">
        <v>9160</v>
      </c>
      <c r="G807" s="0" t="s">
        <v>8837</v>
      </c>
      <c r="H807" s="619" t="n">
        <v>41057.375</v>
      </c>
      <c r="I807" s="619" t="n">
        <v>41152.7083333333</v>
      </c>
      <c r="J807" s="618" t="n">
        <v>49092</v>
      </c>
      <c r="K807" s="0" t="s">
        <v>7856</v>
      </c>
      <c r="L807" s="620" t="n">
        <v>4511.88</v>
      </c>
      <c r="M807" s="621" t="s">
        <v>8789</v>
      </c>
      <c r="O807" s="0" t="s">
        <v>7833</v>
      </c>
    </row>
    <row r="808" customFormat="false" ht="13.8" hidden="false" customHeight="false" outlineLevel="0" collapsed="false">
      <c r="A808" s="0" t="str">
        <f aca="false">IF(G808="2007","IPA 1",IF(G808="2008","IPA 1",IF(G808="2009","IPA 1",IF(G808="2010","IPA 1",IF(G808="2011","IPA 1",IF(G808="2012","IPA 1",IF(G808="2013","IPA 1",IF(G808="2014","IPA 2",IF(G808="2015","IPA 2",IF(G808="2016","IPA 2",IF(G808="2017","IPA 2",IF(G808="2018","IPA 2",IF(G808="2019","IPA 2",IF(G808="2020","IPA 2","IPA 3"))))))))))))))</f>
        <v>IPA 1</v>
      </c>
      <c r="D808" s="618" t="s">
        <v>9161</v>
      </c>
      <c r="G808" s="0" t="s">
        <v>8837</v>
      </c>
      <c r="H808" s="619" t="n">
        <v>41176.375</v>
      </c>
      <c r="I808" s="619" t="n">
        <v>41180.7083333333</v>
      </c>
      <c r="J808" s="618" t="n">
        <v>49146</v>
      </c>
      <c r="K808" s="0" t="s">
        <v>7849</v>
      </c>
      <c r="L808" s="620" t="n">
        <v>7736.58</v>
      </c>
      <c r="M808" s="621" t="s">
        <v>27</v>
      </c>
      <c r="N808" s="0" t="s">
        <v>9162</v>
      </c>
      <c r="O808" s="0" t="s">
        <v>7851</v>
      </c>
    </row>
    <row r="809" customFormat="false" ht="13.8" hidden="false" customHeight="false" outlineLevel="0" collapsed="false">
      <c r="A809" s="0" t="str">
        <f aca="false">IF(G809="2007","IPA 1",IF(G809="2008","IPA 1",IF(G809="2009","IPA 1",IF(G809="2010","IPA 1",IF(G809="2011","IPA 1",IF(G809="2012","IPA 1",IF(G809="2013","IPA 1",IF(G809="2014","IPA 2",IF(G809="2015","IPA 2",IF(G809="2016","IPA 2",IF(G809="2017","IPA 2",IF(G809="2018","IPA 2",IF(G809="2019","IPA 2",IF(G809="2020","IPA 2","IPA 3"))))))))))))))</f>
        <v>IPA 1</v>
      </c>
      <c r="D809" s="618" t="s">
        <v>8514</v>
      </c>
      <c r="G809" s="0" t="s">
        <v>8837</v>
      </c>
      <c r="H809" s="619" t="n">
        <v>41071.375</v>
      </c>
      <c r="I809" s="619" t="n">
        <v>41089.7083333333</v>
      </c>
      <c r="J809" s="618" t="n">
        <v>49207</v>
      </c>
      <c r="K809" s="0" t="s">
        <v>7856</v>
      </c>
      <c r="L809" s="620" t="n">
        <v>50.11</v>
      </c>
      <c r="M809" s="621" t="s">
        <v>8789</v>
      </c>
      <c r="O809" s="0" t="s">
        <v>7833</v>
      </c>
    </row>
    <row r="810" customFormat="false" ht="13.8" hidden="false" customHeight="false" outlineLevel="0" collapsed="false">
      <c r="A810" s="0" t="str">
        <f aca="false">IF(G810="2007","IPA 1",IF(G810="2008","IPA 1",IF(G810="2009","IPA 1",IF(G810="2010","IPA 1",IF(G810="2011","IPA 1",IF(G810="2012","IPA 1",IF(G810="2013","IPA 1",IF(G810="2014","IPA 2",IF(G810="2015","IPA 2",IF(G810="2016","IPA 2",IF(G810="2017","IPA 2",IF(G810="2018","IPA 2",IF(G810="2019","IPA 2",IF(G810="2020","IPA 2","IPA 3"))))))))))))))</f>
        <v>IPA 1</v>
      </c>
      <c r="D810" s="618" t="s">
        <v>9163</v>
      </c>
      <c r="G810" s="0" t="s">
        <v>8837</v>
      </c>
      <c r="H810" s="619" t="n">
        <v>41075.375</v>
      </c>
      <c r="I810" s="619" t="n">
        <v>41089.7083333333</v>
      </c>
      <c r="J810" s="618" t="n">
        <v>49268</v>
      </c>
      <c r="K810" s="0" t="s">
        <v>7856</v>
      </c>
      <c r="L810" s="620" t="n">
        <v>4377.02</v>
      </c>
      <c r="M810" s="621" t="s">
        <v>8789</v>
      </c>
      <c r="O810" s="0" t="s">
        <v>7833</v>
      </c>
    </row>
    <row r="811" customFormat="false" ht="13.8" hidden="false" customHeight="false" outlineLevel="0" collapsed="false">
      <c r="A811" s="0" t="str">
        <f aca="false">IF(G811="2007","IPA 1",IF(G811="2008","IPA 1",IF(G811="2009","IPA 1",IF(G811="2010","IPA 1",IF(G811="2011","IPA 1",IF(G811="2012","IPA 1",IF(G811="2013","IPA 1",IF(G811="2014","IPA 2",IF(G811="2015","IPA 2",IF(G811="2016","IPA 2",IF(G811="2017","IPA 2",IF(G811="2018","IPA 2",IF(G811="2019","IPA 2",IF(G811="2020","IPA 2","IPA 3"))))))))))))))</f>
        <v>IPA 1</v>
      </c>
      <c r="D811" s="618" t="s">
        <v>9164</v>
      </c>
      <c r="G811" s="0" t="s">
        <v>8837</v>
      </c>
      <c r="H811" s="619" t="n">
        <v>41162.375</v>
      </c>
      <c r="I811" s="619" t="n">
        <v>41163.7083333333</v>
      </c>
      <c r="J811" s="618" t="n">
        <v>49304</v>
      </c>
      <c r="K811" s="0" t="s">
        <v>7830</v>
      </c>
      <c r="L811" s="620" t="n">
        <v>28659.2</v>
      </c>
      <c r="M811" s="621" t="s">
        <v>27</v>
      </c>
      <c r="N811" s="0" t="s">
        <v>9165</v>
      </c>
      <c r="O811" s="0" t="s">
        <v>27</v>
      </c>
    </row>
    <row r="812" customFormat="false" ht="13.8" hidden="false" customHeight="false" outlineLevel="0" collapsed="false">
      <c r="A812" s="0" t="str">
        <f aca="false">IF(G812="2007","IPA 1",IF(G812="2008","IPA 1",IF(G812="2009","IPA 1",IF(G812="2010","IPA 1",IF(G812="2011","IPA 1",IF(G812="2012","IPA 1",IF(G812="2013","IPA 1",IF(G812="2014","IPA 2",IF(G812="2015","IPA 2",IF(G812="2016","IPA 2",IF(G812="2017","IPA 2",IF(G812="2018","IPA 2",IF(G812="2019","IPA 2",IF(G812="2020","IPA 2","IPA 3"))))))))))))))</f>
        <v>IPA 1</v>
      </c>
      <c r="D812" s="618" t="s">
        <v>9166</v>
      </c>
      <c r="G812" s="0" t="s">
        <v>8837</v>
      </c>
      <c r="H812" s="619" t="n">
        <v>41239.375</v>
      </c>
      <c r="I812" s="619" t="n">
        <v>41241.7083333333</v>
      </c>
      <c r="J812" s="618" t="n">
        <v>49364</v>
      </c>
      <c r="K812" s="0" t="s">
        <v>7849</v>
      </c>
      <c r="L812" s="620" t="n">
        <v>5011.57</v>
      </c>
      <c r="M812" s="621" t="s">
        <v>27</v>
      </c>
      <c r="N812" s="0" t="s">
        <v>9167</v>
      </c>
      <c r="O812" s="0" t="s">
        <v>7851</v>
      </c>
    </row>
    <row r="813" customFormat="false" ht="13.8" hidden="false" customHeight="false" outlineLevel="0" collapsed="false">
      <c r="A813" s="0" t="str">
        <f aca="false">IF(G813="2007","IPA 1",IF(G813="2008","IPA 1",IF(G813="2009","IPA 1",IF(G813="2010","IPA 1",IF(G813="2011","IPA 1",IF(G813="2012","IPA 1",IF(G813="2013","IPA 1",IF(G813="2014","IPA 2",IF(G813="2015","IPA 2",IF(G813="2016","IPA 2",IF(G813="2017","IPA 2",IF(G813="2018","IPA 2",IF(G813="2019","IPA 2",IF(G813="2020","IPA 2","IPA 3"))))))))))))))</f>
        <v>IPA 1</v>
      </c>
      <c r="D813" s="618" t="s">
        <v>9168</v>
      </c>
      <c r="G813" s="0" t="s">
        <v>8837</v>
      </c>
      <c r="H813" s="619" t="n">
        <v>41171.375</v>
      </c>
      <c r="I813" s="619" t="n">
        <v>41172.6458333333</v>
      </c>
      <c r="J813" s="618" t="n">
        <v>49365</v>
      </c>
      <c r="K813" s="0" t="s">
        <v>7830</v>
      </c>
      <c r="L813" s="620" t="n">
        <v>16171.42</v>
      </c>
      <c r="M813" s="621" t="s">
        <v>27</v>
      </c>
      <c r="N813" s="0" t="s">
        <v>9167</v>
      </c>
      <c r="O813" s="0" t="s">
        <v>27</v>
      </c>
    </row>
    <row r="814" customFormat="false" ht="13.8" hidden="false" customHeight="false" outlineLevel="0" collapsed="false">
      <c r="A814" s="0" t="str">
        <f aca="false">IF(G814="2007","IPA 1",IF(G814="2008","IPA 1",IF(G814="2009","IPA 1",IF(G814="2010","IPA 1",IF(G814="2011","IPA 1",IF(G814="2012","IPA 1",IF(G814="2013","IPA 1",IF(G814="2014","IPA 2",IF(G814="2015","IPA 2",IF(G814="2016","IPA 2",IF(G814="2017","IPA 2",IF(G814="2018","IPA 2",IF(G814="2019","IPA 2",IF(G814="2020","IPA 2","IPA 3"))))))))))))))</f>
        <v>IPA 1</v>
      </c>
      <c r="D814" s="618" t="s">
        <v>9169</v>
      </c>
      <c r="G814" s="0" t="s">
        <v>8837</v>
      </c>
      <c r="H814" s="619" t="n">
        <v>41225.3958333333</v>
      </c>
      <c r="I814" s="619" t="n">
        <v>41228.7083333333</v>
      </c>
      <c r="J814" s="618" t="n">
        <v>49387</v>
      </c>
      <c r="K814" s="0" t="s">
        <v>7841</v>
      </c>
      <c r="L814" s="620" t="n">
        <v>4484.44</v>
      </c>
      <c r="M814" s="621" t="s">
        <v>27</v>
      </c>
      <c r="N814" s="0" t="s">
        <v>7685</v>
      </c>
      <c r="O814" s="0" t="s">
        <v>27</v>
      </c>
    </row>
    <row r="815" customFormat="false" ht="13.8" hidden="false" customHeight="false" outlineLevel="0" collapsed="false">
      <c r="A815" s="0" t="str">
        <f aca="false">IF(G815="2007","IPA 1",IF(G815="2008","IPA 1",IF(G815="2009","IPA 1",IF(G815="2010","IPA 1",IF(G815="2011","IPA 1",IF(G815="2012","IPA 1",IF(G815="2013","IPA 1",IF(G815="2014","IPA 2",IF(G815="2015","IPA 2",IF(G815="2016","IPA 2",IF(G815="2017","IPA 2",IF(G815="2018","IPA 2",IF(G815="2019","IPA 2",IF(G815="2020","IPA 2","IPA 3"))))))))))))))</f>
        <v>IPA 1</v>
      </c>
      <c r="D815" s="618" t="s">
        <v>9099</v>
      </c>
      <c r="G815" s="0" t="s">
        <v>8837</v>
      </c>
      <c r="H815" s="619" t="n">
        <v>41082.375</v>
      </c>
      <c r="I815" s="619" t="n">
        <v>41090.7083333333</v>
      </c>
      <c r="J815" s="618" t="n">
        <v>49404</v>
      </c>
      <c r="K815" s="0" t="s">
        <v>7856</v>
      </c>
      <c r="L815" s="620" t="n">
        <v>5235.84</v>
      </c>
      <c r="M815" s="621" t="s">
        <v>8789</v>
      </c>
      <c r="O815" s="0" t="s">
        <v>7833</v>
      </c>
    </row>
    <row r="816" customFormat="false" ht="13.8" hidden="false" customHeight="false" outlineLevel="0" collapsed="false">
      <c r="A816" s="0" t="str">
        <f aca="false">IF(G816="2007","IPA 1",IF(G816="2008","IPA 1",IF(G816="2009","IPA 1",IF(G816="2010","IPA 1",IF(G816="2011","IPA 1",IF(G816="2012","IPA 1",IF(G816="2013","IPA 1",IF(G816="2014","IPA 2",IF(G816="2015","IPA 2",IF(G816="2016","IPA 2",IF(G816="2017","IPA 2",IF(G816="2018","IPA 2",IF(G816="2019","IPA 2",IF(G816="2020","IPA 2","IPA 3"))))))))))))))</f>
        <v>IPA 1</v>
      </c>
      <c r="D816" s="618" t="s">
        <v>9170</v>
      </c>
      <c r="G816" s="0" t="s">
        <v>8837</v>
      </c>
      <c r="H816" s="619" t="n">
        <v>41211.375</v>
      </c>
      <c r="I816" s="619" t="n">
        <v>41212.5416666667</v>
      </c>
      <c r="J816" s="618" t="n">
        <v>49423</v>
      </c>
      <c r="K816" s="0" t="s">
        <v>7830</v>
      </c>
      <c r="L816" s="620" t="n">
        <v>19427.34</v>
      </c>
      <c r="M816" s="621" t="s">
        <v>8144</v>
      </c>
      <c r="O816" s="0" t="s">
        <v>7861</v>
      </c>
    </row>
    <row r="817" customFormat="false" ht="13.8" hidden="false" customHeight="false" outlineLevel="0" collapsed="false">
      <c r="A817" s="0" t="str">
        <f aca="false">IF(G817="2007","IPA 1",IF(G817="2008","IPA 1",IF(G817="2009","IPA 1",IF(G817="2010","IPA 1",IF(G817="2011","IPA 1",IF(G817="2012","IPA 1",IF(G817="2013","IPA 1",IF(G817="2014","IPA 2",IF(G817="2015","IPA 2",IF(G817="2016","IPA 2",IF(G817="2017","IPA 2",IF(G817="2018","IPA 2",IF(G817="2019","IPA 2",IF(G817="2020","IPA 2","IPA 3"))))))))))))))</f>
        <v>IPA 1</v>
      </c>
      <c r="D817" s="618" t="s">
        <v>9171</v>
      </c>
      <c r="G817" s="0" t="s">
        <v>8837</v>
      </c>
      <c r="H817" s="619" t="n">
        <v>41197.375</v>
      </c>
      <c r="I817" s="619" t="n">
        <v>41197.7291666667</v>
      </c>
      <c r="J817" s="618" t="n">
        <v>49449</v>
      </c>
      <c r="K817" s="0" t="s">
        <v>7830</v>
      </c>
      <c r="L817" s="620" t="n">
        <v>25932.53</v>
      </c>
      <c r="M817" s="621" t="s">
        <v>8352</v>
      </c>
      <c r="N817" s="0" t="s">
        <v>9172</v>
      </c>
      <c r="O817" s="0" t="s">
        <v>4139</v>
      </c>
    </row>
    <row r="818" customFormat="false" ht="13.8" hidden="false" customHeight="false" outlineLevel="0" collapsed="false">
      <c r="A818" s="0" t="str">
        <f aca="false">IF(G818="2007","IPA 1",IF(G818="2008","IPA 1",IF(G818="2009","IPA 1",IF(G818="2010","IPA 1",IF(G818="2011","IPA 1",IF(G818="2012","IPA 1",IF(G818="2013","IPA 1",IF(G818="2014","IPA 2",IF(G818="2015","IPA 2",IF(G818="2016","IPA 2",IF(G818="2017","IPA 2",IF(G818="2018","IPA 2",IF(G818="2019","IPA 2",IF(G818="2020","IPA 2","IPA 3"))))))))))))))</f>
        <v>IPA 1</v>
      </c>
      <c r="D818" s="618" t="s">
        <v>9173</v>
      </c>
      <c r="G818" s="0" t="s">
        <v>8837</v>
      </c>
      <c r="H818" s="619" t="n">
        <v>41197.375</v>
      </c>
      <c r="I818" s="619" t="n">
        <v>41199.7083333333</v>
      </c>
      <c r="J818" s="618" t="n">
        <v>49457</v>
      </c>
      <c r="K818" s="0" t="s">
        <v>7830</v>
      </c>
      <c r="L818" s="620" t="n">
        <v>59971.83</v>
      </c>
      <c r="M818" s="621" t="s">
        <v>8144</v>
      </c>
      <c r="N818" s="0" t="s">
        <v>8951</v>
      </c>
      <c r="O818" s="0" t="s">
        <v>7514</v>
      </c>
    </row>
    <row r="819" customFormat="false" ht="13.8" hidden="false" customHeight="false" outlineLevel="0" collapsed="false">
      <c r="A819" s="0" t="str">
        <f aca="false">IF(G819="2007","IPA 1",IF(G819="2008","IPA 1",IF(G819="2009","IPA 1",IF(G819="2010","IPA 1",IF(G819="2011","IPA 1",IF(G819="2012","IPA 1",IF(G819="2013","IPA 1",IF(G819="2014","IPA 2",IF(G819="2015","IPA 2",IF(G819="2016","IPA 2",IF(G819="2017","IPA 2",IF(G819="2018","IPA 2",IF(G819="2019","IPA 2",IF(G819="2020","IPA 2","IPA 3"))))))))))))))</f>
        <v>IPA 1</v>
      </c>
      <c r="D819" s="618" t="s">
        <v>9174</v>
      </c>
      <c r="G819" s="0" t="s">
        <v>8837</v>
      </c>
      <c r="H819" s="619" t="n">
        <v>41141.5</v>
      </c>
      <c r="I819" s="619" t="n">
        <v>41145.5833333333</v>
      </c>
      <c r="J819" s="618" t="n">
        <v>49465</v>
      </c>
      <c r="K819" s="0" t="s">
        <v>7849</v>
      </c>
      <c r="L819" s="620" t="n">
        <v>4938.58</v>
      </c>
      <c r="M819" s="621" t="s">
        <v>27</v>
      </c>
      <c r="N819" s="0" t="s">
        <v>8242</v>
      </c>
      <c r="O819" s="0" t="s">
        <v>7934</v>
      </c>
    </row>
    <row r="820" customFormat="false" ht="13.8" hidden="false" customHeight="false" outlineLevel="0" collapsed="false">
      <c r="A820" s="0" t="str">
        <f aca="false">IF(G820="2007","IPA 1",IF(G820="2008","IPA 1",IF(G820="2009","IPA 1",IF(G820="2010","IPA 1",IF(G820="2011","IPA 1",IF(G820="2012","IPA 1",IF(G820="2013","IPA 1",IF(G820="2014","IPA 2",IF(G820="2015","IPA 2",IF(G820="2016","IPA 2",IF(G820="2017","IPA 2",IF(G820="2018","IPA 2",IF(G820="2019","IPA 2",IF(G820="2020","IPA 2","IPA 3"))))))))))))))</f>
        <v>IPA 1</v>
      </c>
      <c r="D820" s="618" t="s">
        <v>9175</v>
      </c>
      <c r="G820" s="0" t="s">
        <v>8837</v>
      </c>
      <c r="H820" s="619" t="n">
        <v>41155.375</v>
      </c>
      <c r="I820" s="619" t="n">
        <v>41159.5833333333</v>
      </c>
      <c r="J820" s="618" t="n">
        <v>49468</v>
      </c>
      <c r="K820" s="0" t="s">
        <v>7849</v>
      </c>
      <c r="L820" s="620" t="n">
        <v>4729.31</v>
      </c>
      <c r="M820" s="621" t="s">
        <v>27</v>
      </c>
      <c r="N820" s="0" t="s">
        <v>9176</v>
      </c>
      <c r="O820" s="0" t="s">
        <v>7851</v>
      </c>
    </row>
    <row r="821" customFormat="false" ht="13.8" hidden="false" customHeight="false" outlineLevel="0" collapsed="false">
      <c r="A821" s="0" t="str">
        <f aca="false">IF(G821="2007","IPA 1",IF(G821="2008","IPA 1",IF(G821="2009","IPA 1",IF(G821="2010","IPA 1",IF(G821="2011","IPA 1",IF(G821="2012","IPA 1",IF(G821="2013","IPA 1",IF(G821="2014","IPA 2",IF(G821="2015","IPA 2",IF(G821="2016","IPA 2",IF(G821="2017","IPA 2",IF(G821="2018","IPA 2",IF(G821="2019","IPA 2",IF(G821="2020","IPA 2","IPA 3"))))))))))))))</f>
        <v>IPA 1</v>
      </c>
      <c r="D821" s="618" t="s">
        <v>9177</v>
      </c>
      <c r="G821" s="0" t="s">
        <v>9057</v>
      </c>
      <c r="H821" s="619" t="n">
        <v>41424.375</v>
      </c>
      <c r="I821" s="619" t="n">
        <v>41425.7083333333</v>
      </c>
      <c r="J821" s="618" t="n">
        <v>49484</v>
      </c>
      <c r="K821" s="0" t="s">
        <v>7830</v>
      </c>
      <c r="L821" s="620" t="n">
        <v>73112.59</v>
      </c>
      <c r="M821" s="621" t="s">
        <v>9178</v>
      </c>
      <c r="N821" s="0" t="s">
        <v>9179</v>
      </c>
      <c r="O821" s="0" t="s">
        <v>7514</v>
      </c>
    </row>
    <row r="822" customFormat="false" ht="13.8" hidden="false" customHeight="false" outlineLevel="0" collapsed="false">
      <c r="A822" s="0" t="str">
        <f aca="false">IF(G822="2007","IPA 1",IF(G822="2008","IPA 1",IF(G822="2009","IPA 1",IF(G822="2010","IPA 1",IF(G822="2011","IPA 1",IF(G822="2012","IPA 1",IF(G822="2013","IPA 1",IF(G822="2014","IPA 2",IF(G822="2015","IPA 2",IF(G822="2016","IPA 2",IF(G822="2017","IPA 2",IF(G822="2018","IPA 2",IF(G822="2019","IPA 2",IF(G822="2020","IPA 2","IPA 3"))))))))))))))</f>
        <v>IPA 1</v>
      </c>
      <c r="D822" s="618" t="s">
        <v>8434</v>
      </c>
      <c r="G822" s="0" t="s">
        <v>8837</v>
      </c>
      <c r="H822" s="619" t="n">
        <v>41099.375</v>
      </c>
      <c r="I822" s="619" t="n">
        <v>41101.7083333333</v>
      </c>
      <c r="J822" s="618" t="n">
        <v>49485</v>
      </c>
      <c r="K822" s="0" t="s">
        <v>7856</v>
      </c>
      <c r="L822" s="620" t="n">
        <v>25851</v>
      </c>
      <c r="M822" s="621" t="s">
        <v>8789</v>
      </c>
      <c r="N822" s="0" t="s">
        <v>28</v>
      </c>
      <c r="O822" s="0" t="s">
        <v>7833</v>
      </c>
    </row>
    <row r="823" customFormat="false" ht="13.8" hidden="false" customHeight="false" outlineLevel="0" collapsed="false">
      <c r="A823" s="0" t="str">
        <f aca="false">IF(G823="2007","IPA 1",IF(G823="2008","IPA 1",IF(G823="2009","IPA 1",IF(G823="2010","IPA 1",IF(G823="2011","IPA 1",IF(G823="2012","IPA 1",IF(G823="2013","IPA 1",IF(G823="2014","IPA 2",IF(G823="2015","IPA 2",IF(G823="2016","IPA 2",IF(G823="2017","IPA 2",IF(G823="2018","IPA 2",IF(G823="2019","IPA 2",IF(G823="2020","IPA 2","IPA 3"))))))))))))))</f>
        <v>IPA 1</v>
      </c>
      <c r="D823" s="618" t="s">
        <v>9180</v>
      </c>
      <c r="G823" s="0" t="s">
        <v>8837</v>
      </c>
      <c r="H823" s="619" t="n">
        <v>41162.375</v>
      </c>
      <c r="I823" s="619" t="n">
        <v>41166.625</v>
      </c>
      <c r="J823" s="618" t="n">
        <v>49524</v>
      </c>
      <c r="K823" s="0" t="s">
        <v>7841</v>
      </c>
      <c r="L823" s="620" t="n">
        <v>3546.5</v>
      </c>
      <c r="M823" s="621" t="s">
        <v>27</v>
      </c>
      <c r="N823" s="0" t="s">
        <v>9049</v>
      </c>
      <c r="O823" s="0" t="s">
        <v>27</v>
      </c>
    </row>
    <row r="824" customFormat="false" ht="13.8" hidden="false" customHeight="false" outlineLevel="0" collapsed="false">
      <c r="A824" s="0" t="str">
        <f aca="false">IF(G824="2007","IPA 1",IF(G824="2008","IPA 1",IF(G824="2009","IPA 1",IF(G824="2010","IPA 1",IF(G824="2011","IPA 1",IF(G824="2012","IPA 1",IF(G824="2013","IPA 1",IF(G824="2014","IPA 2",IF(G824="2015","IPA 2",IF(G824="2016","IPA 2",IF(G824="2017","IPA 2",IF(G824="2018","IPA 2",IF(G824="2019","IPA 2",IF(G824="2020","IPA 2","IPA 3"))))))))))))))</f>
        <v>IPA 1</v>
      </c>
      <c r="D824" s="618" t="s">
        <v>9181</v>
      </c>
      <c r="G824" s="0" t="s">
        <v>8837</v>
      </c>
      <c r="H824" s="619" t="n">
        <v>41162.375</v>
      </c>
      <c r="I824" s="619" t="n">
        <v>41166.6666666667</v>
      </c>
      <c r="J824" s="618" t="n">
        <v>49529</v>
      </c>
      <c r="K824" s="0" t="s">
        <v>7841</v>
      </c>
      <c r="L824" s="620" t="n">
        <v>4779.65</v>
      </c>
      <c r="M824" s="621" t="s">
        <v>27</v>
      </c>
      <c r="N824" s="0" t="s">
        <v>9182</v>
      </c>
      <c r="O824" s="0" t="s">
        <v>27</v>
      </c>
    </row>
    <row r="825" customFormat="false" ht="13.8" hidden="false" customHeight="false" outlineLevel="0" collapsed="false">
      <c r="A825" s="0" t="str">
        <f aca="false">IF(G825="2007","IPA 1",IF(G825="2008","IPA 1",IF(G825="2009","IPA 1",IF(G825="2010","IPA 1",IF(G825="2011","IPA 1",IF(G825="2012","IPA 1",IF(G825="2013","IPA 1",IF(G825="2014","IPA 2",IF(G825="2015","IPA 2",IF(G825="2016","IPA 2",IF(G825="2017","IPA 2",IF(G825="2018","IPA 2",IF(G825="2019","IPA 2",IF(G825="2020","IPA 2","IPA 3"))))))))))))))</f>
        <v>IPA 1</v>
      </c>
      <c r="D825" s="618" t="s">
        <v>9183</v>
      </c>
      <c r="G825" s="0" t="s">
        <v>8837</v>
      </c>
      <c r="H825" s="619" t="n">
        <v>41162.3333333333</v>
      </c>
      <c r="I825" s="619" t="n">
        <v>41162.6666666667</v>
      </c>
      <c r="J825" s="618" t="n">
        <v>50004</v>
      </c>
      <c r="K825" s="0" t="s">
        <v>7830</v>
      </c>
      <c r="L825" s="620" t="n">
        <v>9383.58</v>
      </c>
      <c r="M825" s="621" t="s">
        <v>8144</v>
      </c>
      <c r="N825" s="0" t="s">
        <v>9184</v>
      </c>
      <c r="O825" s="0" t="s">
        <v>27</v>
      </c>
    </row>
    <row r="826" customFormat="false" ht="13.8" hidden="false" customHeight="false" outlineLevel="0" collapsed="false">
      <c r="A826" s="0" t="str">
        <f aca="false">IF(G826="2007","IPA 1",IF(G826="2008","IPA 1",IF(G826="2009","IPA 1",IF(G826="2010","IPA 1",IF(G826="2011","IPA 1",IF(G826="2012","IPA 1",IF(G826="2013","IPA 1",IF(G826="2014","IPA 2",IF(G826="2015","IPA 2",IF(G826="2016","IPA 2",IF(G826="2017","IPA 2",IF(G826="2018","IPA 2",IF(G826="2019","IPA 2",IF(G826="2020","IPA 2","IPA 3"))))))))))))))</f>
        <v>IPA 1</v>
      </c>
      <c r="D826" s="618" t="s">
        <v>9185</v>
      </c>
      <c r="G826" s="0" t="s">
        <v>9057</v>
      </c>
      <c r="H826" s="619" t="n">
        <v>41302.375</v>
      </c>
      <c r="I826" s="619" t="n">
        <v>41303.7083333333</v>
      </c>
      <c r="J826" s="618" t="n">
        <v>50009</v>
      </c>
      <c r="K826" s="0" t="s">
        <v>7830</v>
      </c>
      <c r="L826" s="620" t="n">
        <v>33415.62</v>
      </c>
      <c r="M826" s="621" t="s">
        <v>9186</v>
      </c>
      <c r="N826" s="0" t="s">
        <v>9187</v>
      </c>
      <c r="O826" s="0" t="s">
        <v>4139</v>
      </c>
    </row>
    <row r="827" customFormat="false" ht="13.8" hidden="false" customHeight="false" outlineLevel="0" collapsed="false">
      <c r="A827" s="0" t="str">
        <f aca="false">IF(G827="2007","IPA 1",IF(G827="2008","IPA 1",IF(G827="2009","IPA 1",IF(G827="2010","IPA 1",IF(G827="2011","IPA 1",IF(G827="2012","IPA 1",IF(G827="2013","IPA 1",IF(G827="2014","IPA 2",IF(G827="2015","IPA 2",IF(G827="2016","IPA 2",IF(G827="2017","IPA 2",IF(G827="2018","IPA 2",IF(G827="2019","IPA 2",IF(G827="2020","IPA 2","IPA 3"))))))))))))))</f>
        <v>IPA 1</v>
      </c>
      <c r="D827" s="618" t="s">
        <v>9188</v>
      </c>
      <c r="G827" s="0" t="s">
        <v>8837</v>
      </c>
      <c r="H827" s="619" t="n">
        <v>41247.375</v>
      </c>
      <c r="I827" s="619" t="n">
        <v>41249.5</v>
      </c>
      <c r="J827" s="618" t="n">
        <v>50014</v>
      </c>
      <c r="K827" s="0" t="s">
        <v>7830</v>
      </c>
      <c r="L827" s="620" t="n">
        <v>38222.64</v>
      </c>
      <c r="M827" s="621" t="s">
        <v>8352</v>
      </c>
      <c r="N827" s="0" t="s">
        <v>9189</v>
      </c>
      <c r="O827" s="0" t="s">
        <v>7962</v>
      </c>
    </row>
    <row r="828" customFormat="false" ht="13.8" hidden="false" customHeight="false" outlineLevel="0" collapsed="false">
      <c r="A828" s="0" t="str">
        <f aca="false">IF(G828="2007","IPA 1",IF(G828="2008","IPA 1",IF(G828="2009","IPA 1",IF(G828="2010","IPA 1",IF(G828="2011","IPA 1",IF(G828="2012","IPA 1",IF(G828="2013","IPA 1",IF(G828="2014","IPA 2",IF(G828="2015","IPA 2",IF(G828="2016","IPA 2",IF(G828="2017","IPA 2",IF(G828="2018","IPA 2",IF(G828="2019","IPA 2",IF(G828="2020","IPA 2","IPA 3"))))))))))))))</f>
        <v>IPA 1</v>
      </c>
      <c r="D828" s="618" t="s">
        <v>9190</v>
      </c>
      <c r="G828" s="0" t="s">
        <v>8837</v>
      </c>
      <c r="H828" s="619" t="n">
        <v>41178.375</v>
      </c>
      <c r="I828" s="619" t="n">
        <v>41178.7083333333</v>
      </c>
      <c r="J828" s="618" t="n">
        <v>50037</v>
      </c>
      <c r="K828" s="0" t="s">
        <v>7849</v>
      </c>
      <c r="L828" s="620" t="n">
        <v>7743.55</v>
      </c>
      <c r="M828" s="621" t="s">
        <v>8144</v>
      </c>
      <c r="N828" s="0" t="s">
        <v>9191</v>
      </c>
      <c r="O828" s="0" t="s">
        <v>4113</v>
      </c>
    </row>
    <row r="829" customFormat="false" ht="13.8" hidden="false" customHeight="false" outlineLevel="0" collapsed="false">
      <c r="A829" s="0" t="str">
        <f aca="false">IF(G829="2007","IPA 1",IF(G829="2008","IPA 1",IF(G829="2009","IPA 1",IF(G829="2010","IPA 1",IF(G829="2011","IPA 1",IF(G829="2012","IPA 1",IF(G829="2013","IPA 1",IF(G829="2014","IPA 2",IF(G829="2015","IPA 2",IF(G829="2016","IPA 2",IF(G829="2017","IPA 2",IF(G829="2018","IPA 2",IF(G829="2019","IPA 2",IF(G829="2020","IPA 2","IPA 3"))))))))))))))</f>
        <v>IPA 1</v>
      </c>
      <c r="D829" s="618" t="s">
        <v>9192</v>
      </c>
      <c r="G829" s="0" t="s">
        <v>9057</v>
      </c>
      <c r="H829" s="619" t="n">
        <v>41569.375</v>
      </c>
      <c r="I829" s="619" t="n">
        <v>41571.7083333333</v>
      </c>
      <c r="J829" s="618" t="n">
        <v>50073</v>
      </c>
      <c r="K829" s="0" t="s">
        <v>7849</v>
      </c>
      <c r="L829" s="620" t="n">
        <v>6908.19</v>
      </c>
      <c r="M829" s="621" t="s">
        <v>27</v>
      </c>
      <c r="N829" s="0" t="s">
        <v>9193</v>
      </c>
      <c r="O829" s="0" t="s">
        <v>4096</v>
      </c>
    </row>
    <row r="830" customFormat="false" ht="13.8" hidden="false" customHeight="false" outlineLevel="0" collapsed="false">
      <c r="A830" s="0" t="str">
        <f aca="false">IF(G830="2007","IPA 1",IF(G830="2008","IPA 1",IF(G830="2009","IPA 1",IF(G830="2010","IPA 1",IF(G830="2011","IPA 1",IF(G830="2012","IPA 1",IF(G830="2013","IPA 1",IF(G830="2014","IPA 2",IF(G830="2015","IPA 2",IF(G830="2016","IPA 2",IF(G830="2017","IPA 2",IF(G830="2018","IPA 2",IF(G830="2019","IPA 2",IF(G830="2020","IPA 2","IPA 3"))))))))))))))</f>
        <v>IPA 1</v>
      </c>
      <c r="D830" s="618" t="s">
        <v>9194</v>
      </c>
      <c r="G830" s="0" t="s">
        <v>8837</v>
      </c>
      <c r="H830" s="619" t="n">
        <v>41199.3541666667</v>
      </c>
      <c r="I830" s="619" t="n">
        <v>41199.75</v>
      </c>
      <c r="J830" s="618" t="n">
        <v>50082</v>
      </c>
      <c r="K830" s="0" t="s">
        <v>7830</v>
      </c>
      <c r="L830" s="620" t="n">
        <v>10392.83</v>
      </c>
      <c r="M830" s="621" t="s">
        <v>8144</v>
      </c>
      <c r="N830" s="0" t="s">
        <v>9195</v>
      </c>
      <c r="O830" s="0" t="s">
        <v>7607</v>
      </c>
    </row>
    <row r="831" customFormat="false" ht="13.8" hidden="false" customHeight="false" outlineLevel="0" collapsed="false">
      <c r="A831" s="0" t="str">
        <f aca="false">IF(G831="2007","IPA 1",IF(G831="2008","IPA 1",IF(G831="2009","IPA 1",IF(G831="2010","IPA 1",IF(G831="2011","IPA 1",IF(G831="2012","IPA 1",IF(G831="2013","IPA 1",IF(G831="2014","IPA 2",IF(G831="2015","IPA 2",IF(G831="2016","IPA 2",IF(G831="2017","IPA 2",IF(G831="2018","IPA 2",IF(G831="2019","IPA 2",IF(G831="2020","IPA 2","IPA 3"))))))))))))))</f>
        <v>IPA 1</v>
      </c>
      <c r="D831" s="618" t="s">
        <v>9196</v>
      </c>
      <c r="G831" s="0" t="s">
        <v>8837</v>
      </c>
      <c r="H831" s="619" t="n">
        <v>41260.375</v>
      </c>
      <c r="I831" s="619" t="n">
        <v>41261.7083333333</v>
      </c>
      <c r="J831" s="618" t="n">
        <v>50085</v>
      </c>
      <c r="K831" s="0" t="s">
        <v>7830</v>
      </c>
      <c r="L831" s="620" t="n">
        <v>34357</v>
      </c>
      <c r="M831" s="621" t="s">
        <v>8144</v>
      </c>
      <c r="N831" s="0" t="s">
        <v>9197</v>
      </c>
      <c r="O831" s="0" t="s">
        <v>7861</v>
      </c>
    </row>
    <row r="832" customFormat="false" ht="13.8" hidden="false" customHeight="false" outlineLevel="0" collapsed="false">
      <c r="A832" s="0" t="str">
        <f aca="false">IF(G832="2007","IPA 1",IF(G832="2008","IPA 1",IF(G832="2009","IPA 1",IF(G832="2010","IPA 1",IF(G832="2011","IPA 1",IF(G832="2012","IPA 1",IF(G832="2013","IPA 1",IF(G832="2014","IPA 2",IF(G832="2015","IPA 2",IF(G832="2016","IPA 2",IF(G832="2017","IPA 2",IF(G832="2018","IPA 2",IF(G832="2019","IPA 2",IF(G832="2020","IPA 2","IPA 3"))))))))))))))</f>
        <v>IPA 1</v>
      </c>
      <c r="D832" s="618" t="s">
        <v>9198</v>
      </c>
      <c r="G832" s="0" t="s">
        <v>8837</v>
      </c>
      <c r="H832" s="619" t="n">
        <v>41239.375</v>
      </c>
      <c r="I832" s="619" t="n">
        <v>41243.7083333333</v>
      </c>
      <c r="J832" s="618" t="n">
        <v>50101</v>
      </c>
      <c r="K832" s="0" t="s">
        <v>7830</v>
      </c>
      <c r="L832" s="620" t="n">
        <v>54174.45</v>
      </c>
      <c r="M832" s="621" t="s">
        <v>8352</v>
      </c>
      <c r="N832" s="0" t="s">
        <v>9199</v>
      </c>
      <c r="O832" s="0" t="s">
        <v>7473</v>
      </c>
    </row>
    <row r="833" customFormat="false" ht="13.8" hidden="false" customHeight="false" outlineLevel="0" collapsed="false">
      <c r="A833" s="0" t="str">
        <f aca="false">IF(G833="2007","IPA 1",IF(G833="2008","IPA 1",IF(G833="2009","IPA 1",IF(G833="2010","IPA 1",IF(G833="2011","IPA 1",IF(G833="2012","IPA 1",IF(G833="2013","IPA 1",IF(G833="2014","IPA 2",IF(G833="2015","IPA 2",IF(G833="2016","IPA 2",IF(G833="2017","IPA 2",IF(G833="2018","IPA 2",IF(G833="2019","IPA 2",IF(G833="2020","IPA 2","IPA 3"))))))))))))))</f>
        <v>IPA 1</v>
      </c>
      <c r="D833" s="618" t="s">
        <v>9200</v>
      </c>
      <c r="G833" s="0" t="s">
        <v>8837</v>
      </c>
      <c r="H833" s="619" t="n">
        <v>41211.375</v>
      </c>
      <c r="I833" s="619" t="n">
        <v>41212.7083333333</v>
      </c>
      <c r="J833" s="618" t="n">
        <v>50138</v>
      </c>
      <c r="K833" s="0" t="s">
        <v>7830</v>
      </c>
      <c r="L833" s="620" t="n">
        <v>15027.31</v>
      </c>
      <c r="M833" s="621" t="s">
        <v>27</v>
      </c>
      <c r="N833" s="0" t="s">
        <v>8601</v>
      </c>
      <c r="O833" s="0" t="s">
        <v>27</v>
      </c>
    </row>
    <row r="834" customFormat="false" ht="13.8" hidden="false" customHeight="false" outlineLevel="0" collapsed="false">
      <c r="A834" s="0" t="str">
        <f aca="false">IF(G834="2007","IPA 1",IF(G834="2008","IPA 1",IF(G834="2009","IPA 1",IF(G834="2010","IPA 1",IF(G834="2011","IPA 1",IF(G834="2012","IPA 1",IF(G834="2013","IPA 1",IF(G834="2014","IPA 2",IF(G834="2015","IPA 2",IF(G834="2016","IPA 2",IF(G834="2017","IPA 2",IF(G834="2018","IPA 2",IF(G834="2019","IPA 2",IF(G834="2020","IPA 2","IPA 3"))))))))))))))</f>
        <v>IPA 1</v>
      </c>
      <c r="D834" s="618" t="s">
        <v>9201</v>
      </c>
      <c r="G834" s="0" t="s">
        <v>8837</v>
      </c>
      <c r="H834" s="619" t="n">
        <v>41235.375</v>
      </c>
      <c r="I834" s="619" t="n">
        <v>41236.6666666667</v>
      </c>
      <c r="J834" s="618" t="n">
        <v>50144</v>
      </c>
      <c r="K834" s="0" t="s">
        <v>7830</v>
      </c>
      <c r="L834" s="620" t="n">
        <v>21468.65</v>
      </c>
      <c r="M834" s="621" t="s">
        <v>8336</v>
      </c>
      <c r="N834" s="0" t="s">
        <v>9202</v>
      </c>
      <c r="O834" s="0" t="s">
        <v>7464</v>
      </c>
    </row>
    <row r="835" customFormat="false" ht="13.8" hidden="false" customHeight="false" outlineLevel="0" collapsed="false">
      <c r="A835" s="0" t="str">
        <f aca="false">IF(G835="2007","IPA 1",IF(G835="2008","IPA 1",IF(G835="2009","IPA 1",IF(G835="2010","IPA 1",IF(G835="2011","IPA 1",IF(G835="2012","IPA 1",IF(G835="2013","IPA 1",IF(G835="2014","IPA 2",IF(G835="2015","IPA 2",IF(G835="2016","IPA 2",IF(G835="2017","IPA 2",IF(G835="2018","IPA 2",IF(G835="2019","IPA 2",IF(G835="2020","IPA 2","IPA 3"))))))))))))))</f>
        <v>IPA 1</v>
      </c>
      <c r="D835" s="618" t="s">
        <v>9203</v>
      </c>
      <c r="G835" s="0" t="s">
        <v>9057</v>
      </c>
      <c r="H835" s="619" t="n">
        <v>41344.3541666667</v>
      </c>
      <c r="I835" s="619" t="n">
        <v>41345.5416666667</v>
      </c>
      <c r="J835" s="618" t="n">
        <v>50151</v>
      </c>
      <c r="K835" s="0" t="s">
        <v>7830</v>
      </c>
      <c r="L835" s="620" t="n">
        <v>37059.05</v>
      </c>
      <c r="M835" s="621" t="s">
        <v>9186</v>
      </c>
      <c r="N835" s="0" t="s">
        <v>9204</v>
      </c>
      <c r="O835" s="0" t="s">
        <v>4139</v>
      </c>
    </row>
    <row r="836" customFormat="false" ht="28.35" hidden="false" customHeight="false" outlineLevel="0" collapsed="false">
      <c r="A836" s="0" t="str">
        <f aca="false">IF(G836="2007","IPA 1",IF(G836="2008","IPA 1",IF(G836="2009","IPA 1",IF(G836="2010","IPA 1",IF(G836="2011","IPA 1",IF(G836="2012","IPA 1",IF(G836="2013","IPA 1",IF(G836="2014","IPA 2",IF(G836="2015","IPA 2",IF(G836="2016","IPA 2",IF(G836="2017","IPA 2",IF(G836="2018","IPA 2",IF(G836="2019","IPA 2",IF(G836="2020","IPA 2","IPA 3"))))))))))))))</f>
        <v>IPA 1</v>
      </c>
      <c r="D836" s="618" t="s">
        <v>9205</v>
      </c>
      <c r="G836" s="0" t="s">
        <v>8837</v>
      </c>
      <c r="H836" s="619" t="n">
        <v>41239.375</v>
      </c>
      <c r="I836" s="619" t="n">
        <v>41241.5833333333</v>
      </c>
      <c r="J836" s="618" t="n">
        <v>50215</v>
      </c>
      <c r="K836" s="0" t="s">
        <v>7830</v>
      </c>
      <c r="L836" s="620" t="n">
        <v>166394.53</v>
      </c>
      <c r="M836" s="621" t="s">
        <v>9206</v>
      </c>
      <c r="N836" s="436" t="s">
        <v>9207</v>
      </c>
      <c r="O836" s="0" t="s">
        <v>8319</v>
      </c>
    </row>
    <row r="837" customFormat="false" ht="13.8" hidden="false" customHeight="false" outlineLevel="0" collapsed="false">
      <c r="A837" s="0" t="str">
        <f aca="false">IF(G837="2007","IPA 1",IF(G837="2008","IPA 1",IF(G837="2009","IPA 1",IF(G837="2010","IPA 1",IF(G837="2011","IPA 1",IF(G837="2012","IPA 1",IF(G837="2013","IPA 1",IF(G837="2014","IPA 2",IF(G837="2015","IPA 2",IF(G837="2016","IPA 2",IF(G837="2017","IPA 2",IF(G837="2018","IPA 2",IF(G837="2019","IPA 2",IF(G837="2020","IPA 2","IPA 3"))))))))))))))</f>
        <v>IPA 1</v>
      </c>
      <c r="D837" s="618" t="s">
        <v>9208</v>
      </c>
      <c r="G837" s="0" t="s">
        <v>8837</v>
      </c>
      <c r="H837" s="619" t="n">
        <v>41191.375</v>
      </c>
      <c r="I837" s="619" t="n">
        <v>41192.6666666667</v>
      </c>
      <c r="J837" s="618" t="n">
        <v>50226</v>
      </c>
      <c r="K837" s="0" t="s">
        <v>7830</v>
      </c>
      <c r="L837" s="620" t="n">
        <v>73265.08</v>
      </c>
      <c r="M837" s="621" t="s">
        <v>8158</v>
      </c>
      <c r="N837" s="0" t="s">
        <v>9209</v>
      </c>
      <c r="O837" s="0" t="s">
        <v>7514</v>
      </c>
    </row>
    <row r="838" customFormat="false" ht="13.8" hidden="false" customHeight="false" outlineLevel="0" collapsed="false">
      <c r="A838" s="0" t="str">
        <f aca="false">IF(G838="2007","IPA 1",IF(G838="2008","IPA 1",IF(G838="2009","IPA 1",IF(G838="2010","IPA 1",IF(G838="2011","IPA 1",IF(G838="2012","IPA 1",IF(G838="2013","IPA 1",IF(G838="2014","IPA 2",IF(G838="2015","IPA 2",IF(G838="2016","IPA 2",IF(G838="2017","IPA 2",IF(G838="2018","IPA 2",IF(G838="2019","IPA 2",IF(G838="2020","IPA 2","IPA 3"))))))))))))))</f>
        <v>IPA 1</v>
      </c>
      <c r="D838" s="618" t="s">
        <v>9210</v>
      </c>
      <c r="G838" s="0" t="s">
        <v>8837</v>
      </c>
      <c r="H838" s="619" t="n">
        <v>41155.3958333333</v>
      </c>
      <c r="I838" s="619" t="n">
        <v>41159.6875</v>
      </c>
      <c r="J838" s="618" t="n">
        <v>50230</v>
      </c>
      <c r="K838" s="0" t="s">
        <v>7841</v>
      </c>
      <c r="L838" s="620" t="n">
        <v>3091.68</v>
      </c>
      <c r="M838" s="621" t="s">
        <v>27</v>
      </c>
      <c r="N838" s="0" t="s">
        <v>9211</v>
      </c>
      <c r="O838" s="0" t="s">
        <v>27</v>
      </c>
    </row>
    <row r="839" customFormat="false" ht="13.8" hidden="false" customHeight="false" outlineLevel="0" collapsed="false">
      <c r="A839" s="0" t="str">
        <f aca="false">IF(G839="2007","IPA 1",IF(G839="2008","IPA 1",IF(G839="2009","IPA 1",IF(G839="2010","IPA 1",IF(G839="2011","IPA 1",IF(G839="2012","IPA 1",IF(G839="2013","IPA 1",IF(G839="2014","IPA 2",IF(G839="2015","IPA 2",IF(G839="2016","IPA 2",IF(G839="2017","IPA 2",IF(G839="2018","IPA 2",IF(G839="2019","IPA 2",IF(G839="2020","IPA 2","IPA 3"))))))))))))))</f>
        <v>IPA 1</v>
      </c>
      <c r="D839" s="618" t="s">
        <v>9212</v>
      </c>
      <c r="G839" s="0" t="s">
        <v>9057</v>
      </c>
      <c r="H839" s="619" t="n">
        <v>41303.3541666667</v>
      </c>
      <c r="I839" s="619" t="n">
        <v>41304.7291666667</v>
      </c>
      <c r="J839" s="618" t="n">
        <v>50243</v>
      </c>
      <c r="K839" s="0" t="s">
        <v>7830</v>
      </c>
      <c r="L839" s="620" t="n">
        <v>48269.02</v>
      </c>
      <c r="M839" s="621" t="s">
        <v>9186</v>
      </c>
      <c r="N839" s="0" t="s">
        <v>9213</v>
      </c>
      <c r="O839" s="0" t="s">
        <v>7962</v>
      </c>
    </row>
    <row r="840" customFormat="false" ht="13.8" hidden="false" customHeight="false" outlineLevel="0" collapsed="false">
      <c r="A840" s="0" t="str">
        <f aca="false">IF(G840="2007","IPA 1",IF(G840="2008","IPA 1",IF(G840="2009","IPA 1",IF(G840="2010","IPA 1",IF(G840="2011","IPA 1",IF(G840="2012","IPA 1",IF(G840="2013","IPA 1",IF(G840="2014","IPA 2",IF(G840="2015","IPA 2",IF(G840="2016","IPA 2",IF(G840="2017","IPA 2",IF(G840="2018","IPA 2",IF(G840="2019","IPA 2",IF(G840="2020","IPA 2","IPA 3"))))))))))))))</f>
        <v>IPA 1</v>
      </c>
      <c r="D840" s="618" t="s">
        <v>9214</v>
      </c>
      <c r="G840" s="0" t="s">
        <v>8837</v>
      </c>
      <c r="H840" s="619" t="n">
        <v>41255.375</v>
      </c>
      <c r="I840" s="619" t="n">
        <v>41257.6666666667</v>
      </c>
      <c r="J840" s="618" t="n">
        <v>50244</v>
      </c>
      <c r="K840" s="0" t="s">
        <v>7830</v>
      </c>
      <c r="L840" s="620" t="n">
        <v>39127.33</v>
      </c>
      <c r="M840" s="621" t="s">
        <v>8573</v>
      </c>
      <c r="N840" s="0" t="s">
        <v>9215</v>
      </c>
      <c r="O840" s="0" t="s">
        <v>7962</v>
      </c>
    </row>
    <row r="841" customFormat="false" ht="28.35" hidden="false" customHeight="false" outlineLevel="0" collapsed="false">
      <c r="A841" s="0" t="str">
        <f aca="false">IF(G841="2007","IPA 1",IF(G841="2008","IPA 1",IF(G841="2009","IPA 1",IF(G841="2010","IPA 1",IF(G841="2011","IPA 1",IF(G841="2012","IPA 1",IF(G841="2013","IPA 1",IF(G841="2014","IPA 2",IF(G841="2015","IPA 2",IF(G841="2016","IPA 2",IF(G841="2017","IPA 2",IF(G841="2018","IPA 2",IF(G841="2019","IPA 2",IF(G841="2020","IPA 2","IPA 3"))))))))))))))</f>
        <v>IPA 1</v>
      </c>
      <c r="D841" s="618" t="s">
        <v>9216</v>
      </c>
      <c r="G841" s="0" t="s">
        <v>9057</v>
      </c>
      <c r="H841" s="619" t="n">
        <v>41472.375</v>
      </c>
      <c r="I841" s="619" t="n">
        <v>41473.7083333333</v>
      </c>
      <c r="J841" s="618" t="n">
        <v>50267</v>
      </c>
      <c r="K841" s="0" t="s">
        <v>7830</v>
      </c>
      <c r="L841" s="620" t="n">
        <v>55710.56</v>
      </c>
      <c r="M841" s="621" t="s">
        <v>9217</v>
      </c>
      <c r="N841" s="436" t="s">
        <v>9218</v>
      </c>
      <c r="O841" s="0" t="s">
        <v>4139</v>
      </c>
    </row>
    <row r="842" customFormat="false" ht="13.8" hidden="false" customHeight="false" outlineLevel="0" collapsed="false">
      <c r="A842" s="0" t="str">
        <f aca="false">IF(G842="2007","IPA 1",IF(G842="2008","IPA 1",IF(G842="2009","IPA 1",IF(G842="2010","IPA 1",IF(G842="2011","IPA 1",IF(G842="2012","IPA 1",IF(G842="2013","IPA 1",IF(G842="2014","IPA 2",IF(G842="2015","IPA 2",IF(G842="2016","IPA 2",IF(G842="2017","IPA 2",IF(G842="2018","IPA 2",IF(G842="2019","IPA 2",IF(G842="2020","IPA 2","IPA 3"))))))))))))))</f>
        <v>IPA 1</v>
      </c>
      <c r="D842" s="618" t="s">
        <v>9219</v>
      </c>
      <c r="G842" s="0" t="s">
        <v>8837</v>
      </c>
      <c r="H842" s="619" t="n">
        <v>41197.375</v>
      </c>
      <c r="I842" s="619" t="n">
        <v>41201.5416666667</v>
      </c>
      <c r="J842" s="618" t="n">
        <v>50289</v>
      </c>
      <c r="K842" s="0" t="s">
        <v>7841</v>
      </c>
      <c r="L842" s="620" t="n">
        <v>3599.81</v>
      </c>
      <c r="M842" s="621" t="s">
        <v>27</v>
      </c>
      <c r="N842" s="0" t="s">
        <v>8769</v>
      </c>
      <c r="O842" s="0" t="s">
        <v>27</v>
      </c>
    </row>
    <row r="843" customFormat="false" ht="13.8" hidden="false" customHeight="false" outlineLevel="0" collapsed="false">
      <c r="A843" s="0" t="str">
        <f aca="false">IF(G843="2007","IPA 1",IF(G843="2008","IPA 1",IF(G843="2009","IPA 1",IF(G843="2010","IPA 1",IF(G843="2011","IPA 1",IF(G843="2012","IPA 1",IF(G843="2013","IPA 1",IF(G843="2014","IPA 2",IF(G843="2015","IPA 2",IF(G843="2016","IPA 2",IF(G843="2017","IPA 2",IF(G843="2018","IPA 2",IF(G843="2019","IPA 2",IF(G843="2020","IPA 2","IPA 3"))))))))))))))</f>
        <v>IPA 1</v>
      </c>
      <c r="D843" s="618" t="s">
        <v>9220</v>
      </c>
      <c r="G843" s="0" t="s">
        <v>8837</v>
      </c>
      <c r="H843" s="619" t="n">
        <v>41232.5625</v>
      </c>
      <c r="I843" s="619" t="n">
        <v>41233.7083333333</v>
      </c>
      <c r="J843" s="618" t="n">
        <v>50291</v>
      </c>
      <c r="K843" s="0" t="s">
        <v>7830</v>
      </c>
      <c r="L843" s="620" t="n">
        <v>10112.3</v>
      </c>
      <c r="M843" s="621" t="s">
        <v>27</v>
      </c>
      <c r="N843" s="0" t="s">
        <v>9221</v>
      </c>
      <c r="O843" s="0" t="s">
        <v>27</v>
      </c>
    </row>
    <row r="844" customFormat="false" ht="13.8" hidden="false" customHeight="false" outlineLevel="0" collapsed="false">
      <c r="A844" s="0" t="str">
        <f aca="false">IF(G844="2007","IPA 1",IF(G844="2008","IPA 1",IF(G844="2009","IPA 1",IF(G844="2010","IPA 1",IF(G844="2011","IPA 1",IF(G844="2012","IPA 1",IF(G844="2013","IPA 1",IF(G844="2014","IPA 2",IF(G844="2015","IPA 2",IF(G844="2016","IPA 2",IF(G844="2017","IPA 2",IF(G844="2018","IPA 2",IF(G844="2019","IPA 2",IF(G844="2020","IPA 2","IPA 3"))))))))))))))</f>
        <v>IPA 1</v>
      </c>
      <c r="D844" s="618" t="s">
        <v>9222</v>
      </c>
      <c r="G844" s="0" t="s">
        <v>9057</v>
      </c>
      <c r="H844" s="619" t="n">
        <v>41340.375</v>
      </c>
      <c r="I844" s="619" t="n">
        <v>41341.7083333333</v>
      </c>
      <c r="J844" s="618" t="n">
        <v>50320</v>
      </c>
      <c r="K844" s="0" t="s">
        <v>7830</v>
      </c>
      <c r="L844" s="620" t="n">
        <v>9666.64</v>
      </c>
      <c r="M844" s="621" t="s">
        <v>27</v>
      </c>
      <c r="N844" s="0" t="s">
        <v>4095</v>
      </c>
      <c r="O844" s="0" t="s">
        <v>27</v>
      </c>
    </row>
    <row r="845" customFormat="false" ht="13.8" hidden="false" customHeight="false" outlineLevel="0" collapsed="false">
      <c r="A845" s="0" t="str">
        <f aca="false">IF(G845="2007","IPA 1",IF(G845="2008","IPA 1",IF(G845="2009","IPA 1",IF(G845="2010","IPA 1",IF(G845="2011","IPA 1",IF(G845="2012","IPA 1",IF(G845="2013","IPA 1",IF(G845="2014","IPA 2",IF(G845="2015","IPA 2",IF(G845="2016","IPA 2",IF(G845="2017","IPA 2",IF(G845="2018","IPA 2",IF(G845="2019","IPA 2",IF(G845="2020","IPA 2","IPA 3"))))))))))))))</f>
        <v>IPA 1</v>
      </c>
      <c r="D845" s="618" t="s">
        <v>9223</v>
      </c>
      <c r="G845" s="0" t="s">
        <v>8837</v>
      </c>
      <c r="H845" s="619" t="n">
        <v>41239.375</v>
      </c>
      <c r="I845" s="619" t="n">
        <v>41243.7083333333</v>
      </c>
      <c r="J845" s="618" t="n">
        <v>50321</v>
      </c>
      <c r="K845" s="0" t="s">
        <v>7841</v>
      </c>
      <c r="L845" s="620" t="n">
        <v>4890.8</v>
      </c>
      <c r="M845" s="621" t="s">
        <v>27</v>
      </c>
      <c r="N845" s="0" t="s">
        <v>4095</v>
      </c>
      <c r="O845" s="0" t="s">
        <v>27</v>
      </c>
    </row>
    <row r="846" customFormat="false" ht="13.8" hidden="false" customHeight="false" outlineLevel="0" collapsed="false">
      <c r="A846" s="0" t="str">
        <f aca="false">IF(G846="2007","IPA 1",IF(G846="2008","IPA 1",IF(G846="2009","IPA 1",IF(G846="2010","IPA 1",IF(G846="2011","IPA 1",IF(G846="2012","IPA 1",IF(G846="2013","IPA 1",IF(G846="2014","IPA 2",IF(G846="2015","IPA 2",IF(G846="2016","IPA 2",IF(G846="2017","IPA 2",IF(G846="2018","IPA 2",IF(G846="2019","IPA 2",IF(G846="2020","IPA 2","IPA 3"))))))))))))))</f>
        <v>IPA 1</v>
      </c>
      <c r="D846" s="618" t="s">
        <v>9224</v>
      </c>
      <c r="G846" s="0" t="s">
        <v>8837</v>
      </c>
      <c r="H846" s="619" t="n">
        <v>41205.375</v>
      </c>
      <c r="I846" s="619" t="n">
        <v>41207.7083333333</v>
      </c>
      <c r="J846" s="618" t="n">
        <v>50333</v>
      </c>
      <c r="K846" s="0" t="s">
        <v>7841</v>
      </c>
      <c r="L846" s="620" t="n">
        <v>2557.49</v>
      </c>
      <c r="M846" s="621" t="s">
        <v>27</v>
      </c>
      <c r="N846" s="0" t="s">
        <v>9225</v>
      </c>
      <c r="O846" s="0" t="s">
        <v>27</v>
      </c>
    </row>
    <row r="847" customFormat="false" ht="13.8" hidden="false" customHeight="false" outlineLevel="0" collapsed="false">
      <c r="A847" s="0" t="str">
        <f aca="false">IF(G847="2007","IPA 1",IF(G847="2008","IPA 1",IF(G847="2009","IPA 1",IF(G847="2010","IPA 1",IF(G847="2011","IPA 1",IF(G847="2012","IPA 1",IF(G847="2013","IPA 1",IF(G847="2014","IPA 2",IF(G847="2015","IPA 2",IF(G847="2016","IPA 2",IF(G847="2017","IPA 2",IF(G847="2018","IPA 2",IF(G847="2019","IPA 2",IF(G847="2020","IPA 2","IPA 3"))))))))))))))</f>
        <v>IPA 1</v>
      </c>
      <c r="D847" s="618" t="s">
        <v>9226</v>
      </c>
      <c r="G847" s="0" t="s">
        <v>8837</v>
      </c>
      <c r="H847" s="619" t="n">
        <v>41198.375</v>
      </c>
      <c r="I847" s="619" t="n">
        <v>41199.6666666667</v>
      </c>
      <c r="J847" s="618" t="n">
        <v>50367</v>
      </c>
      <c r="K847" s="0" t="s">
        <v>7830</v>
      </c>
      <c r="L847" s="620" t="n">
        <v>33356.62</v>
      </c>
      <c r="M847" s="621" t="s">
        <v>8144</v>
      </c>
      <c r="N847" s="0" t="s">
        <v>9105</v>
      </c>
      <c r="O847" s="0" t="s">
        <v>7962</v>
      </c>
    </row>
    <row r="848" customFormat="false" ht="13.8" hidden="false" customHeight="false" outlineLevel="0" collapsed="false">
      <c r="A848" s="0" t="str">
        <f aca="false">IF(G848="2007","IPA 1",IF(G848="2008","IPA 1",IF(G848="2009","IPA 1",IF(G848="2010","IPA 1",IF(G848="2011","IPA 1",IF(G848="2012","IPA 1",IF(G848="2013","IPA 1",IF(G848="2014","IPA 2",IF(G848="2015","IPA 2",IF(G848="2016","IPA 2",IF(G848="2017","IPA 2",IF(G848="2018","IPA 2",IF(G848="2019","IPA 2",IF(G848="2020","IPA 2","IPA 3"))))))))))))))</f>
        <v>IPA 1</v>
      </c>
      <c r="D848" s="618" t="s">
        <v>9227</v>
      </c>
      <c r="G848" s="0" t="s">
        <v>9057</v>
      </c>
      <c r="H848" s="619" t="n">
        <v>41437.375</v>
      </c>
      <c r="I848" s="619" t="n">
        <v>41438.6666666667</v>
      </c>
      <c r="J848" s="618" t="n">
        <v>50388</v>
      </c>
      <c r="K848" s="0" t="s">
        <v>7830</v>
      </c>
      <c r="L848" s="620" t="n">
        <v>21733.7</v>
      </c>
      <c r="M848" s="621" t="s">
        <v>9186</v>
      </c>
      <c r="N848" s="0" t="s">
        <v>9228</v>
      </c>
      <c r="O848" s="0" t="s">
        <v>7861</v>
      </c>
    </row>
    <row r="849" customFormat="false" ht="13.8" hidden="false" customHeight="false" outlineLevel="0" collapsed="false">
      <c r="A849" s="0" t="str">
        <f aca="false">IF(G849="2007","IPA 1",IF(G849="2008","IPA 1",IF(G849="2009","IPA 1",IF(G849="2010","IPA 1",IF(G849="2011","IPA 1",IF(G849="2012","IPA 1",IF(G849="2013","IPA 1",IF(G849="2014","IPA 2",IF(G849="2015","IPA 2",IF(G849="2016","IPA 2",IF(G849="2017","IPA 2",IF(G849="2018","IPA 2",IF(G849="2019","IPA 2",IF(G849="2020","IPA 2","IPA 3"))))))))))))))</f>
        <v>IPA 1</v>
      </c>
      <c r="D849" s="618" t="s">
        <v>9229</v>
      </c>
      <c r="G849" s="0" t="s">
        <v>8837</v>
      </c>
      <c r="H849" s="619" t="n">
        <v>41176.375</v>
      </c>
      <c r="I849" s="619" t="n">
        <v>41177.7083333333</v>
      </c>
      <c r="J849" s="618" t="n">
        <v>50432</v>
      </c>
      <c r="K849" s="0" t="s">
        <v>7830</v>
      </c>
      <c r="L849" s="620" t="n">
        <v>2214.08</v>
      </c>
      <c r="M849" s="621" t="s">
        <v>27</v>
      </c>
      <c r="N849" s="0" t="s">
        <v>9230</v>
      </c>
      <c r="O849" s="0" t="s">
        <v>7984</v>
      </c>
    </row>
    <row r="850" customFormat="false" ht="13.8" hidden="false" customHeight="false" outlineLevel="0" collapsed="false">
      <c r="A850" s="0" t="str">
        <f aca="false">IF(G850="2007","IPA 1",IF(G850="2008","IPA 1",IF(G850="2009","IPA 1",IF(G850="2010","IPA 1",IF(G850="2011","IPA 1",IF(G850="2012","IPA 1",IF(G850="2013","IPA 1",IF(G850="2014","IPA 2",IF(G850="2015","IPA 2",IF(G850="2016","IPA 2",IF(G850="2017","IPA 2",IF(G850="2018","IPA 2",IF(G850="2019","IPA 2",IF(G850="2020","IPA 2","IPA 3"))))))))))))))</f>
        <v>IPA 1</v>
      </c>
      <c r="D850" s="618" t="s">
        <v>9231</v>
      </c>
      <c r="G850" s="0" t="s">
        <v>8837</v>
      </c>
      <c r="H850" s="619" t="n">
        <v>41185.375</v>
      </c>
      <c r="I850" s="619" t="n">
        <v>41187.5416666667</v>
      </c>
      <c r="J850" s="618" t="n">
        <v>50433</v>
      </c>
      <c r="K850" s="0" t="s">
        <v>7830</v>
      </c>
      <c r="L850" s="620" t="n">
        <v>2572.45</v>
      </c>
      <c r="M850" s="621" t="s">
        <v>27</v>
      </c>
      <c r="N850" s="0" t="s">
        <v>9232</v>
      </c>
      <c r="O850" s="0" t="s">
        <v>7984</v>
      </c>
    </row>
    <row r="851" customFormat="false" ht="13.8" hidden="false" customHeight="false" outlineLevel="0" collapsed="false">
      <c r="A851" s="0" t="str">
        <f aca="false">IF(G851="2007","IPA 1",IF(G851="2008","IPA 1",IF(G851="2009","IPA 1",IF(G851="2010","IPA 1",IF(G851="2011","IPA 1",IF(G851="2012","IPA 1",IF(G851="2013","IPA 1",IF(G851="2014","IPA 2",IF(G851="2015","IPA 2",IF(G851="2016","IPA 2",IF(G851="2017","IPA 2",IF(G851="2018","IPA 2",IF(G851="2019","IPA 2",IF(G851="2020","IPA 2","IPA 3"))))))))))))))</f>
        <v>IPA 1</v>
      </c>
      <c r="D851" s="618" t="s">
        <v>9233</v>
      </c>
      <c r="G851" s="0" t="s">
        <v>8837</v>
      </c>
      <c r="H851" s="619" t="n">
        <v>41184.375</v>
      </c>
      <c r="I851" s="619" t="n">
        <v>41184.75</v>
      </c>
      <c r="J851" s="618" t="n">
        <v>50435</v>
      </c>
      <c r="K851" s="0" t="s">
        <v>7830</v>
      </c>
      <c r="L851" s="620" t="n">
        <v>1859.86</v>
      </c>
      <c r="M851" s="621" t="s">
        <v>27</v>
      </c>
      <c r="N851" s="0" t="s">
        <v>9232</v>
      </c>
      <c r="O851" s="0" t="s">
        <v>7984</v>
      </c>
    </row>
    <row r="852" customFormat="false" ht="13.8" hidden="false" customHeight="false" outlineLevel="0" collapsed="false">
      <c r="A852" s="0" t="str">
        <f aca="false">IF(G852="2007","IPA 1",IF(G852="2008","IPA 1",IF(G852="2009","IPA 1",IF(G852="2010","IPA 1",IF(G852="2011","IPA 1",IF(G852="2012","IPA 1",IF(G852="2013","IPA 1",IF(G852="2014","IPA 2",IF(G852="2015","IPA 2",IF(G852="2016","IPA 2",IF(G852="2017","IPA 2",IF(G852="2018","IPA 2",IF(G852="2019","IPA 2",IF(G852="2020","IPA 2","IPA 3"))))))))))))))</f>
        <v>IPA 1</v>
      </c>
      <c r="D852" s="618" t="s">
        <v>9234</v>
      </c>
      <c r="G852" s="0" t="s">
        <v>8837</v>
      </c>
      <c r="H852" s="619" t="n">
        <v>41179.375</v>
      </c>
      <c r="I852" s="619" t="n">
        <v>41179.75</v>
      </c>
      <c r="J852" s="618" t="n">
        <v>50436</v>
      </c>
      <c r="K852" s="0" t="s">
        <v>7830</v>
      </c>
      <c r="L852" s="620" t="n">
        <v>1870.38</v>
      </c>
      <c r="M852" s="621" t="s">
        <v>27</v>
      </c>
      <c r="N852" s="0" t="s">
        <v>9235</v>
      </c>
      <c r="O852" s="0" t="s">
        <v>7984</v>
      </c>
    </row>
    <row r="853" customFormat="false" ht="13.8" hidden="false" customHeight="false" outlineLevel="0" collapsed="false">
      <c r="A853" s="0" t="str">
        <f aca="false">IF(G853="2007","IPA 1",IF(G853="2008","IPA 1",IF(G853="2009","IPA 1",IF(G853="2010","IPA 1",IF(G853="2011","IPA 1",IF(G853="2012","IPA 1",IF(G853="2013","IPA 1",IF(G853="2014","IPA 2",IF(G853="2015","IPA 2",IF(G853="2016","IPA 2",IF(G853="2017","IPA 2",IF(G853="2018","IPA 2",IF(G853="2019","IPA 2",IF(G853="2020","IPA 2","IPA 3"))))))))))))))</f>
        <v>IPA 1</v>
      </c>
      <c r="D853" s="618" t="s">
        <v>9236</v>
      </c>
      <c r="G853" s="0" t="s">
        <v>8837</v>
      </c>
      <c r="H853" s="619" t="n">
        <v>41233.375</v>
      </c>
      <c r="I853" s="619" t="n">
        <v>41234.7083333333</v>
      </c>
      <c r="J853" s="618" t="n">
        <v>50442</v>
      </c>
      <c r="K853" s="0" t="s">
        <v>7830</v>
      </c>
      <c r="L853" s="620" t="n">
        <v>126242.14</v>
      </c>
      <c r="M853" s="621" t="s">
        <v>8144</v>
      </c>
      <c r="N853" s="0" t="s">
        <v>9237</v>
      </c>
      <c r="O853" s="0" t="s">
        <v>4139</v>
      </c>
    </row>
    <row r="854" customFormat="false" ht="13.8" hidden="false" customHeight="false" outlineLevel="0" collapsed="false">
      <c r="A854" s="0" t="str">
        <f aca="false">IF(G854="2007","IPA 1",IF(G854="2008","IPA 1",IF(G854="2009","IPA 1",IF(G854="2010","IPA 1",IF(G854="2011","IPA 1",IF(G854="2012","IPA 1",IF(G854="2013","IPA 1",IF(G854="2014","IPA 2",IF(G854="2015","IPA 2",IF(G854="2016","IPA 2",IF(G854="2017","IPA 2",IF(G854="2018","IPA 2",IF(G854="2019","IPA 2",IF(G854="2020","IPA 2","IPA 3"))))))))))))))</f>
        <v>IPA 1</v>
      </c>
      <c r="D854" s="618" t="s">
        <v>9238</v>
      </c>
      <c r="G854" s="0" t="s">
        <v>8837</v>
      </c>
      <c r="H854" s="619" t="n">
        <v>41178.375</v>
      </c>
      <c r="I854" s="619" t="n">
        <v>41178.5416666667</v>
      </c>
      <c r="J854" s="618" t="n">
        <v>50443</v>
      </c>
      <c r="K854" s="0" t="s">
        <v>7830</v>
      </c>
      <c r="L854" s="620" t="n">
        <v>1788.55</v>
      </c>
      <c r="M854" s="621" t="s">
        <v>27</v>
      </c>
      <c r="N854" s="0" t="s">
        <v>9239</v>
      </c>
      <c r="O854" s="0" t="s">
        <v>7984</v>
      </c>
    </row>
    <row r="855" customFormat="false" ht="41.75" hidden="false" customHeight="false" outlineLevel="0" collapsed="false">
      <c r="A855" s="0" t="str">
        <f aca="false">IF(G855="2007","IPA 1",IF(G855="2008","IPA 1",IF(G855="2009","IPA 1",IF(G855="2010","IPA 1",IF(G855="2011","IPA 1",IF(G855="2012","IPA 1",IF(G855="2013","IPA 1",IF(G855="2014","IPA 2",IF(G855="2015","IPA 2",IF(G855="2016","IPA 2",IF(G855="2017","IPA 2",IF(G855="2018","IPA 2",IF(G855="2019","IPA 2",IF(G855="2020","IPA 2","IPA 3"))))))))))))))</f>
        <v>IPA 1</v>
      </c>
      <c r="D855" s="618" t="s">
        <v>9240</v>
      </c>
      <c r="G855" s="0" t="s">
        <v>8837</v>
      </c>
      <c r="H855" s="619" t="n">
        <v>41246.375</v>
      </c>
      <c r="I855" s="619" t="n">
        <v>41250.6666666667</v>
      </c>
      <c r="J855" s="618" t="n">
        <v>50470</v>
      </c>
      <c r="K855" s="0" t="s">
        <v>7830</v>
      </c>
      <c r="L855" s="620" t="n">
        <v>25206.17</v>
      </c>
      <c r="M855" s="621" t="s">
        <v>8390</v>
      </c>
      <c r="N855" s="436" t="s">
        <v>9241</v>
      </c>
      <c r="O855" s="0" t="s">
        <v>7962</v>
      </c>
    </row>
    <row r="856" customFormat="false" ht="13.8" hidden="false" customHeight="false" outlineLevel="0" collapsed="false">
      <c r="A856" s="0" t="str">
        <f aca="false">IF(G856="2007","IPA 1",IF(G856="2008","IPA 1",IF(G856="2009","IPA 1",IF(G856="2010","IPA 1",IF(G856="2011","IPA 1",IF(G856="2012","IPA 1",IF(G856="2013","IPA 1",IF(G856="2014","IPA 2",IF(G856="2015","IPA 2",IF(G856="2016","IPA 2",IF(G856="2017","IPA 2",IF(G856="2018","IPA 2",IF(G856="2019","IPA 2",IF(G856="2020","IPA 2","IPA 3"))))))))))))))</f>
        <v>IPA 1</v>
      </c>
      <c r="D856" s="618" t="s">
        <v>9242</v>
      </c>
      <c r="G856" s="0" t="s">
        <v>8837</v>
      </c>
      <c r="H856" s="619" t="n">
        <v>41232.375</v>
      </c>
      <c r="I856" s="619" t="n">
        <v>41233.7083333333</v>
      </c>
      <c r="J856" s="618" t="n">
        <v>50474</v>
      </c>
      <c r="K856" s="0" t="s">
        <v>7830</v>
      </c>
      <c r="L856" s="620" t="n">
        <v>38618.01</v>
      </c>
      <c r="M856" s="621" t="s">
        <v>8158</v>
      </c>
      <c r="N856" s="0" t="s">
        <v>9024</v>
      </c>
      <c r="O856" s="0" t="s">
        <v>7962</v>
      </c>
    </row>
    <row r="857" customFormat="false" ht="13.8" hidden="false" customHeight="false" outlineLevel="0" collapsed="false">
      <c r="A857" s="0" t="str">
        <f aca="false">IF(G857="2007","IPA 1",IF(G857="2008","IPA 1",IF(G857="2009","IPA 1",IF(G857="2010","IPA 1",IF(G857="2011","IPA 1",IF(G857="2012","IPA 1",IF(G857="2013","IPA 1",IF(G857="2014","IPA 2",IF(G857="2015","IPA 2",IF(G857="2016","IPA 2",IF(G857="2017","IPA 2",IF(G857="2018","IPA 2",IF(G857="2019","IPA 2",IF(G857="2020","IPA 2","IPA 3"))))))))))))))</f>
        <v>IPA 1</v>
      </c>
      <c r="D857" s="618" t="s">
        <v>9181</v>
      </c>
      <c r="G857" s="0" t="s">
        <v>8837</v>
      </c>
      <c r="H857" s="619" t="n">
        <v>41185.375</v>
      </c>
      <c r="I857" s="619" t="n">
        <v>41187.7083333333</v>
      </c>
      <c r="J857" s="618" t="n">
        <v>50515</v>
      </c>
      <c r="K857" s="0" t="s">
        <v>7841</v>
      </c>
      <c r="L857" s="620" t="n">
        <v>3304.52</v>
      </c>
      <c r="M857" s="621" t="s">
        <v>27</v>
      </c>
      <c r="N857" s="0" t="s">
        <v>9182</v>
      </c>
      <c r="O857" s="0" t="s">
        <v>27</v>
      </c>
    </row>
    <row r="858" customFormat="false" ht="13.8" hidden="false" customHeight="false" outlineLevel="0" collapsed="false">
      <c r="A858" s="0" t="str">
        <f aca="false">IF(G858="2007","IPA 1",IF(G858="2008","IPA 1",IF(G858="2009","IPA 1",IF(G858="2010","IPA 1",IF(G858="2011","IPA 1",IF(G858="2012","IPA 1",IF(G858="2013","IPA 1",IF(G858="2014","IPA 2",IF(G858="2015","IPA 2",IF(G858="2016","IPA 2",IF(G858="2017","IPA 2",IF(G858="2018","IPA 2",IF(G858="2019","IPA 2",IF(G858="2020","IPA 2","IPA 3"))))))))))))))</f>
        <v>IPA 1</v>
      </c>
      <c r="D858" s="618" t="s">
        <v>9243</v>
      </c>
      <c r="G858" s="0" t="s">
        <v>8837</v>
      </c>
      <c r="H858" s="619" t="n">
        <v>41211.375</v>
      </c>
      <c r="I858" s="619" t="n">
        <v>41215.5416666667</v>
      </c>
      <c r="J858" s="618" t="n">
        <v>50540</v>
      </c>
      <c r="K858" s="0" t="s">
        <v>7830</v>
      </c>
      <c r="L858" s="620" t="n">
        <v>9997.68</v>
      </c>
      <c r="M858" s="621" t="s">
        <v>27</v>
      </c>
      <c r="N858" s="0" t="s">
        <v>8105</v>
      </c>
      <c r="O858" s="0" t="s">
        <v>27</v>
      </c>
    </row>
    <row r="859" customFormat="false" ht="13.8" hidden="false" customHeight="false" outlineLevel="0" collapsed="false">
      <c r="A859" s="0" t="str">
        <f aca="false">IF(G859="2007","IPA 1",IF(G859="2008","IPA 1",IF(G859="2009","IPA 1",IF(G859="2010","IPA 1",IF(G859="2011","IPA 1",IF(G859="2012","IPA 1",IF(G859="2013","IPA 1",IF(G859="2014","IPA 2",IF(G859="2015","IPA 2",IF(G859="2016","IPA 2",IF(G859="2017","IPA 2",IF(G859="2018","IPA 2",IF(G859="2019","IPA 2",IF(G859="2020","IPA 2","IPA 3"))))))))))))))</f>
        <v>IPA 1</v>
      </c>
      <c r="D859" s="618" t="s">
        <v>9244</v>
      </c>
      <c r="G859" s="0" t="s">
        <v>8837</v>
      </c>
      <c r="H859" s="619" t="n">
        <v>41211.375</v>
      </c>
      <c r="I859" s="619" t="n">
        <v>41215.7083333333</v>
      </c>
      <c r="J859" s="618" t="n">
        <v>50561</v>
      </c>
      <c r="K859" s="0" t="s">
        <v>7841</v>
      </c>
      <c r="L859" s="620" t="n">
        <v>5951</v>
      </c>
      <c r="M859" s="621" t="s">
        <v>27</v>
      </c>
      <c r="N859" s="0" t="s">
        <v>8891</v>
      </c>
      <c r="O859" s="0" t="s">
        <v>27</v>
      </c>
    </row>
    <row r="860" customFormat="false" ht="13.8" hidden="false" customHeight="false" outlineLevel="0" collapsed="false">
      <c r="A860" s="0" t="str">
        <f aca="false">IF(G860="2007","IPA 1",IF(G860="2008","IPA 1",IF(G860="2009","IPA 1",IF(G860="2010","IPA 1",IF(G860="2011","IPA 1",IF(G860="2012","IPA 1",IF(G860="2013","IPA 1",IF(G860="2014","IPA 2",IF(G860="2015","IPA 2",IF(G860="2016","IPA 2",IF(G860="2017","IPA 2",IF(G860="2018","IPA 2",IF(G860="2019","IPA 2",IF(G860="2020","IPA 2","IPA 3"))))))))))))))</f>
        <v>IPA 1</v>
      </c>
      <c r="D860" s="618" t="s">
        <v>9245</v>
      </c>
      <c r="G860" s="0" t="s">
        <v>8837</v>
      </c>
      <c r="H860" s="619" t="n">
        <v>41246.375</v>
      </c>
      <c r="I860" s="619" t="n">
        <v>41250.6666666667</v>
      </c>
      <c r="J860" s="618" t="n">
        <v>50562</v>
      </c>
      <c r="K860" s="0" t="s">
        <v>7841</v>
      </c>
      <c r="L860" s="620" t="n">
        <v>6605.2</v>
      </c>
      <c r="M860" s="621" t="s">
        <v>27</v>
      </c>
      <c r="N860" s="0" t="s">
        <v>9246</v>
      </c>
      <c r="O860" s="0" t="s">
        <v>27</v>
      </c>
    </row>
    <row r="861" customFormat="false" ht="13.8" hidden="false" customHeight="false" outlineLevel="0" collapsed="false">
      <c r="A861" s="0" t="str">
        <f aca="false">IF(G861="2007","IPA 1",IF(G861="2008","IPA 1",IF(G861="2009","IPA 1",IF(G861="2010","IPA 1",IF(G861="2011","IPA 1",IF(G861="2012","IPA 1",IF(G861="2013","IPA 1",IF(G861="2014","IPA 2",IF(G861="2015","IPA 2",IF(G861="2016","IPA 2",IF(G861="2017","IPA 2",IF(G861="2018","IPA 2",IF(G861="2019","IPA 2",IF(G861="2020","IPA 2","IPA 3"))))))))))))))</f>
        <v>IPA 1</v>
      </c>
      <c r="D861" s="618" t="s">
        <v>9247</v>
      </c>
      <c r="G861" s="0" t="s">
        <v>8837</v>
      </c>
      <c r="H861" s="619" t="n">
        <v>41241.375</v>
      </c>
      <c r="I861" s="619" t="n">
        <v>41243.5416666667</v>
      </c>
      <c r="J861" s="618" t="n">
        <v>50594</v>
      </c>
      <c r="K861" s="0" t="s">
        <v>7830</v>
      </c>
      <c r="L861" s="620" t="n">
        <v>43095.81</v>
      </c>
      <c r="M861" s="621" t="s">
        <v>8144</v>
      </c>
      <c r="N861" s="0" t="s">
        <v>8951</v>
      </c>
      <c r="O861" s="0" t="s">
        <v>7514</v>
      </c>
    </row>
    <row r="862" customFormat="false" ht="13.8" hidden="false" customHeight="false" outlineLevel="0" collapsed="false">
      <c r="A862" s="0" t="str">
        <f aca="false">IF(G862="2007","IPA 1",IF(G862="2008","IPA 1",IF(G862="2009","IPA 1",IF(G862="2010","IPA 1",IF(G862="2011","IPA 1",IF(G862="2012","IPA 1",IF(G862="2013","IPA 1",IF(G862="2014","IPA 2",IF(G862="2015","IPA 2",IF(G862="2016","IPA 2",IF(G862="2017","IPA 2",IF(G862="2018","IPA 2",IF(G862="2019","IPA 2",IF(G862="2020","IPA 2","IPA 3"))))))))))))))</f>
        <v>IPA 2</v>
      </c>
      <c r="D862" s="618" t="s">
        <v>9248</v>
      </c>
      <c r="G862" s="0" t="s">
        <v>8709</v>
      </c>
      <c r="H862" s="619" t="n">
        <v>41738.375</v>
      </c>
      <c r="I862" s="619" t="n">
        <v>41739.7083333333</v>
      </c>
      <c r="J862" s="618" t="n">
        <v>50595</v>
      </c>
      <c r="K862" s="0" t="s">
        <v>7830</v>
      </c>
      <c r="L862" s="620" t="n">
        <v>28875.27</v>
      </c>
      <c r="M862" s="621" t="s">
        <v>9249</v>
      </c>
      <c r="N862" s="0" t="s">
        <v>9250</v>
      </c>
      <c r="O862" s="0" t="s">
        <v>4139</v>
      </c>
    </row>
    <row r="863" customFormat="false" ht="13.8" hidden="false" customHeight="false" outlineLevel="0" collapsed="false">
      <c r="A863" s="0" t="str">
        <f aca="false">IF(G863="2007","IPA 1",IF(G863="2008","IPA 1",IF(G863="2009","IPA 1",IF(G863="2010","IPA 1",IF(G863="2011","IPA 1",IF(G863="2012","IPA 1",IF(G863="2013","IPA 1",IF(G863="2014","IPA 2",IF(G863="2015","IPA 2",IF(G863="2016","IPA 2",IF(G863="2017","IPA 2",IF(G863="2018","IPA 2",IF(G863="2019","IPA 2",IF(G863="2020","IPA 2","IPA 3"))))))))))))))</f>
        <v>IPA 1</v>
      </c>
      <c r="D863" s="618" t="s">
        <v>9251</v>
      </c>
      <c r="G863" s="0" t="s">
        <v>9057</v>
      </c>
      <c r="H863" s="619" t="n">
        <v>41337.375</v>
      </c>
      <c r="I863" s="619" t="n">
        <v>41339.7083333333</v>
      </c>
      <c r="J863" s="618" t="n">
        <v>50614</v>
      </c>
      <c r="K863" s="0" t="s">
        <v>7841</v>
      </c>
      <c r="L863" s="620" t="n">
        <v>3512.16</v>
      </c>
      <c r="M863" s="621" t="s">
        <v>27</v>
      </c>
      <c r="N863" s="0" t="s">
        <v>4095</v>
      </c>
      <c r="O863" s="0" t="s">
        <v>27</v>
      </c>
    </row>
    <row r="864" customFormat="false" ht="13.8" hidden="false" customHeight="false" outlineLevel="0" collapsed="false">
      <c r="A864" s="0" t="str">
        <f aca="false">IF(G864="2007","IPA 1",IF(G864="2008","IPA 1",IF(G864="2009","IPA 1",IF(G864="2010","IPA 1",IF(G864="2011","IPA 1",IF(G864="2012","IPA 1",IF(G864="2013","IPA 1",IF(G864="2014","IPA 2",IF(G864="2015","IPA 2",IF(G864="2016","IPA 2",IF(G864="2017","IPA 2",IF(G864="2018","IPA 2",IF(G864="2019","IPA 2",IF(G864="2020","IPA 2","IPA 3"))))))))))))))</f>
        <v>IPA 1</v>
      </c>
      <c r="D864" s="618" t="s">
        <v>9252</v>
      </c>
      <c r="G864" s="0" t="s">
        <v>9057</v>
      </c>
      <c r="H864" s="619" t="n">
        <v>41304.3333333333</v>
      </c>
      <c r="I864" s="619" t="n">
        <v>41306.7291666667</v>
      </c>
      <c r="J864" s="618" t="n">
        <v>50624</v>
      </c>
      <c r="K864" s="0" t="s">
        <v>7830</v>
      </c>
      <c r="L864" s="620" t="n">
        <v>12715.69</v>
      </c>
      <c r="M864" s="621" t="s">
        <v>8971</v>
      </c>
      <c r="N864" s="0" t="s">
        <v>9253</v>
      </c>
      <c r="O864" s="0" t="s">
        <v>7962</v>
      </c>
    </row>
    <row r="865" customFormat="false" ht="13.8" hidden="false" customHeight="false" outlineLevel="0" collapsed="false">
      <c r="A865" s="0" t="str">
        <f aca="false">IF(G865="2007","IPA 1",IF(G865="2008","IPA 1",IF(G865="2009","IPA 1",IF(G865="2010","IPA 1",IF(G865="2011","IPA 1",IF(G865="2012","IPA 1",IF(G865="2013","IPA 1",IF(G865="2014","IPA 2",IF(G865="2015","IPA 2",IF(G865="2016","IPA 2",IF(G865="2017","IPA 2",IF(G865="2018","IPA 2",IF(G865="2019","IPA 2",IF(G865="2020","IPA 2","IPA 3"))))))))))))))</f>
        <v>IPA 1</v>
      </c>
      <c r="D865" s="618" t="s">
        <v>9254</v>
      </c>
      <c r="G865" s="0" t="s">
        <v>8837</v>
      </c>
      <c r="H865" s="619" t="n">
        <v>41193.375</v>
      </c>
      <c r="I865" s="619" t="n">
        <v>41194.75</v>
      </c>
      <c r="J865" s="618" t="n">
        <v>50637</v>
      </c>
      <c r="K865" s="0" t="s">
        <v>7830</v>
      </c>
      <c r="L865" s="620" t="n">
        <v>1654.52</v>
      </c>
      <c r="M865" s="621" t="s">
        <v>27</v>
      </c>
      <c r="N865" s="0" t="s">
        <v>8769</v>
      </c>
      <c r="O865" s="0" t="s">
        <v>7984</v>
      </c>
    </row>
    <row r="866" customFormat="false" ht="13.8" hidden="false" customHeight="false" outlineLevel="0" collapsed="false">
      <c r="A866" s="0" t="str">
        <f aca="false">IF(G866="2007","IPA 1",IF(G866="2008","IPA 1",IF(G866="2009","IPA 1",IF(G866="2010","IPA 1",IF(G866="2011","IPA 1",IF(G866="2012","IPA 1",IF(G866="2013","IPA 1",IF(G866="2014","IPA 2",IF(G866="2015","IPA 2",IF(G866="2016","IPA 2",IF(G866="2017","IPA 2",IF(G866="2018","IPA 2",IF(G866="2019","IPA 2",IF(G866="2020","IPA 2","IPA 3"))))))))))))))</f>
        <v>IPA 1</v>
      </c>
      <c r="D866" s="618" t="s">
        <v>9255</v>
      </c>
      <c r="G866" s="0" t="s">
        <v>8837</v>
      </c>
      <c r="H866" s="619" t="n">
        <v>41197.375</v>
      </c>
      <c r="I866" s="619" t="n">
        <v>41201.75</v>
      </c>
      <c r="J866" s="618" t="n">
        <v>50645</v>
      </c>
      <c r="K866" s="0" t="s">
        <v>7830</v>
      </c>
      <c r="L866" s="620" t="n">
        <v>3728.42</v>
      </c>
      <c r="M866" s="621" t="s">
        <v>27</v>
      </c>
      <c r="N866" s="0" t="s">
        <v>8702</v>
      </c>
      <c r="O866" s="0" t="s">
        <v>7984</v>
      </c>
    </row>
    <row r="867" customFormat="false" ht="13.8" hidden="false" customHeight="false" outlineLevel="0" collapsed="false">
      <c r="A867" s="0" t="str">
        <f aca="false">IF(G867="2007","IPA 1",IF(G867="2008","IPA 1",IF(G867="2009","IPA 1",IF(G867="2010","IPA 1",IF(G867="2011","IPA 1",IF(G867="2012","IPA 1",IF(G867="2013","IPA 1",IF(G867="2014","IPA 2",IF(G867="2015","IPA 2",IF(G867="2016","IPA 2",IF(G867="2017","IPA 2",IF(G867="2018","IPA 2",IF(G867="2019","IPA 2",IF(G867="2020","IPA 2","IPA 3"))))))))))))))</f>
        <v>IPA 1</v>
      </c>
      <c r="D867" s="618" t="s">
        <v>9256</v>
      </c>
      <c r="G867" s="0" t="s">
        <v>8837</v>
      </c>
      <c r="H867" s="619" t="n">
        <v>41205.375</v>
      </c>
      <c r="I867" s="619" t="n">
        <v>41206.75</v>
      </c>
      <c r="J867" s="618" t="n">
        <v>50646</v>
      </c>
      <c r="K867" s="0" t="s">
        <v>7830</v>
      </c>
      <c r="L867" s="620" t="n">
        <v>1604</v>
      </c>
      <c r="M867" s="621" t="s">
        <v>27</v>
      </c>
      <c r="N867" s="0" t="s">
        <v>9232</v>
      </c>
      <c r="O867" s="0" t="s">
        <v>7984</v>
      </c>
    </row>
    <row r="868" customFormat="false" ht="13.8" hidden="false" customHeight="false" outlineLevel="0" collapsed="false">
      <c r="A868" s="0" t="str">
        <f aca="false">IF(G868="2007","IPA 1",IF(G868="2008","IPA 1",IF(G868="2009","IPA 1",IF(G868="2010","IPA 1",IF(G868="2011","IPA 1",IF(G868="2012","IPA 1",IF(G868="2013","IPA 1",IF(G868="2014","IPA 2",IF(G868="2015","IPA 2",IF(G868="2016","IPA 2",IF(G868="2017","IPA 2",IF(G868="2018","IPA 2",IF(G868="2019","IPA 2",IF(G868="2020","IPA 2","IPA 3"))))))))))))))</f>
        <v>IPA 1</v>
      </c>
      <c r="D868" s="618" t="s">
        <v>9257</v>
      </c>
      <c r="G868" s="0" t="s">
        <v>8837</v>
      </c>
      <c r="H868" s="619" t="n">
        <v>41207.375</v>
      </c>
      <c r="I868" s="619" t="n">
        <v>41208.7083333333</v>
      </c>
      <c r="J868" s="618" t="n">
        <v>50647</v>
      </c>
      <c r="K868" s="0" t="s">
        <v>7830</v>
      </c>
      <c r="L868" s="620" t="n">
        <v>2053.84</v>
      </c>
      <c r="M868" s="621" t="s">
        <v>27</v>
      </c>
      <c r="N868" s="0" t="s">
        <v>8769</v>
      </c>
      <c r="O868" s="0" t="s">
        <v>7984</v>
      </c>
    </row>
    <row r="869" customFormat="false" ht="13.8" hidden="false" customHeight="false" outlineLevel="0" collapsed="false">
      <c r="A869" s="0" t="str">
        <f aca="false">IF(G869="2007","IPA 1",IF(G869="2008","IPA 1",IF(G869="2009","IPA 1",IF(G869="2010","IPA 1",IF(G869="2011","IPA 1",IF(G869="2012","IPA 1",IF(G869="2013","IPA 1",IF(G869="2014","IPA 2",IF(G869="2015","IPA 2",IF(G869="2016","IPA 2",IF(G869="2017","IPA 2",IF(G869="2018","IPA 2",IF(G869="2019","IPA 2",IF(G869="2020","IPA 2","IPA 3"))))))))))))))</f>
        <v>IPA 1</v>
      </c>
      <c r="D869" s="618" t="s">
        <v>9258</v>
      </c>
      <c r="G869" s="0" t="s">
        <v>9057</v>
      </c>
      <c r="H869" s="619" t="n">
        <v>41422.375</v>
      </c>
      <c r="I869" s="619" t="n">
        <v>41424.5416666667</v>
      </c>
      <c r="J869" s="618" t="n">
        <v>50650</v>
      </c>
      <c r="K869" s="0" t="s">
        <v>7830</v>
      </c>
      <c r="L869" s="620" t="n">
        <v>66186.87</v>
      </c>
      <c r="M869" s="621" t="s">
        <v>9217</v>
      </c>
      <c r="N869" s="0" t="s">
        <v>9259</v>
      </c>
      <c r="O869" s="0" t="s">
        <v>7514</v>
      </c>
    </row>
    <row r="870" customFormat="false" ht="13.8" hidden="false" customHeight="false" outlineLevel="0" collapsed="false">
      <c r="A870" s="0" t="str">
        <f aca="false">IF(G870="2007","IPA 1",IF(G870="2008","IPA 1",IF(G870="2009","IPA 1",IF(G870="2010","IPA 1",IF(G870="2011","IPA 1",IF(G870="2012","IPA 1",IF(G870="2013","IPA 1",IF(G870="2014","IPA 2",IF(G870="2015","IPA 2",IF(G870="2016","IPA 2",IF(G870="2017","IPA 2",IF(G870="2018","IPA 2",IF(G870="2019","IPA 2",IF(G870="2020","IPA 2","IPA 3"))))))))))))))</f>
        <v>IPA 1</v>
      </c>
      <c r="D870" s="618" t="s">
        <v>9260</v>
      </c>
      <c r="G870" s="0" t="s">
        <v>8837</v>
      </c>
      <c r="H870" s="619" t="n">
        <v>41219.375</v>
      </c>
      <c r="I870" s="619" t="n">
        <v>41222.75</v>
      </c>
      <c r="J870" s="618" t="n">
        <v>50676</v>
      </c>
      <c r="K870" s="0" t="s">
        <v>7830</v>
      </c>
      <c r="L870" s="620" t="n">
        <v>2461.46</v>
      </c>
      <c r="M870" s="621" t="s">
        <v>27</v>
      </c>
      <c r="N870" s="0" t="s">
        <v>8066</v>
      </c>
      <c r="O870" s="0" t="s">
        <v>7984</v>
      </c>
    </row>
    <row r="871" customFormat="false" ht="13.8" hidden="false" customHeight="false" outlineLevel="0" collapsed="false">
      <c r="A871" s="0" t="str">
        <f aca="false">IF(G871="2007","IPA 1",IF(G871="2008","IPA 1",IF(G871="2009","IPA 1",IF(G871="2010","IPA 1",IF(G871="2011","IPA 1",IF(G871="2012","IPA 1",IF(G871="2013","IPA 1",IF(G871="2014","IPA 2",IF(G871="2015","IPA 2",IF(G871="2016","IPA 2",IF(G871="2017","IPA 2",IF(G871="2018","IPA 2",IF(G871="2019","IPA 2",IF(G871="2020","IPA 2","IPA 3"))))))))))))))</f>
        <v>IPA 1</v>
      </c>
      <c r="D871" s="618" t="s">
        <v>9261</v>
      </c>
      <c r="G871" s="0" t="s">
        <v>8837</v>
      </c>
      <c r="H871" s="619" t="n">
        <v>41227.375</v>
      </c>
      <c r="I871" s="619" t="n">
        <v>41228.75</v>
      </c>
      <c r="J871" s="618" t="n">
        <v>50677</v>
      </c>
      <c r="K871" s="0" t="s">
        <v>7830</v>
      </c>
      <c r="L871" s="620" t="n">
        <v>1984.3</v>
      </c>
      <c r="M871" s="621" t="s">
        <v>27</v>
      </c>
      <c r="N871" s="0" t="s">
        <v>9262</v>
      </c>
      <c r="O871" s="0" t="s">
        <v>7984</v>
      </c>
    </row>
    <row r="872" customFormat="false" ht="13.8" hidden="false" customHeight="false" outlineLevel="0" collapsed="false">
      <c r="A872" s="0" t="str">
        <f aca="false">IF(G872="2007","IPA 1",IF(G872="2008","IPA 1",IF(G872="2009","IPA 1",IF(G872="2010","IPA 1",IF(G872="2011","IPA 1",IF(G872="2012","IPA 1",IF(G872="2013","IPA 1",IF(G872="2014","IPA 2",IF(G872="2015","IPA 2",IF(G872="2016","IPA 2",IF(G872="2017","IPA 2",IF(G872="2018","IPA 2",IF(G872="2019","IPA 2",IF(G872="2020","IPA 2","IPA 3"))))))))))))))</f>
        <v>IPA 2</v>
      </c>
      <c r="D872" s="618" t="s">
        <v>9263</v>
      </c>
      <c r="G872" s="0" t="s">
        <v>8709</v>
      </c>
      <c r="H872" s="619" t="n">
        <v>41746.375</v>
      </c>
      <c r="I872" s="619" t="n">
        <v>41747.6875</v>
      </c>
      <c r="J872" s="618" t="n">
        <v>50725</v>
      </c>
      <c r="K872" s="0" t="s">
        <v>7830</v>
      </c>
      <c r="L872" s="620" t="n">
        <v>36125.12</v>
      </c>
      <c r="M872" s="621" t="s">
        <v>9186</v>
      </c>
      <c r="N872" s="0" t="s">
        <v>8066</v>
      </c>
      <c r="O872" s="0" t="s">
        <v>4139</v>
      </c>
    </row>
    <row r="873" customFormat="false" ht="13.8" hidden="false" customHeight="false" outlineLevel="0" collapsed="false">
      <c r="A873" s="0" t="str">
        <f aca="false">IF(G873="2007","IPA 1",IF(G873="2008","IPA 1",IF(G873="2009","IPA 1",IF(G873="2010","IPA 1",IF(G873="2011","IPA 1",IF(G873="2012","IPA 1",IF(G873="2013","IPA 1",IF(G873="2014","IPA 2",IF(G873="2015","IPA 2",IF(G873="2016","IPA 2",IF(G873="2017","IPA 2",IF(G873="2018","IPA 2",IF(G873="2019","IPA 2",IF(G873="2020","IPA 2","IPA 3"))))))))))))))</f>
        <v>IPA 1</v>
      </c>
      <c r="D873" s="618" t="s">
        <v>9264</v>
      </c>
      <c r="G873" s="0" t="s">
        <v>8837</v>
      </c>
      <c r="H873" s="619" t="n">
        <v>41253.375</v>
      </c>
      <c r="I873" s="619" t="n">
        <v>41255.6666666667</v>
      </c>
      <c r="J873" s="618" t="n">
        <v>50748</v>
      </c>
      <c r="K873" s="0" t="s">
        <v>7830</v>
      </c>
      <c r="L873" s="620" t="n">
        <v>46418.53</v>
      </c>
      <c r="M873" s="621" t="s">
        <v>8144</v>
      </c>
      <c r="O873" s="0" t="s">
        <v>7514</v>
      </c>
    </row>
    <row r="874" customFormat="false" ht="13.8" hidden="false" customHeight="false" outlineLevel="0" collapsed="false">
      <c r="A874" s="0" t="str">
        <f aca="false">IF(G874="2007","IPA 1",IF(G874="2008","IPA 1",IF(G874="2009","IPA 1",IF(G874="2010","IPA 1",IF(G874="2011","IPA 1",IF(G874="2012","IPA 1",IF(G874="2013","IPA 1",IF(G874="2014","IPA 2",IF(G874="2015","IPA 2",IF(G874="2016","IPA 2",IF(G874="2017","IPA 2",IF(G874="2018","IPA 2",IF(G874="2019","IPA 2",IF(G874="2020","IPA 2","IPA 3"))))))))))))))</f>
        <v>IPA 1</v>
      </c>
      <c r="D874" s="618" t="s">
        <v>9265</v>
      </c>
      <c r="G874" s="0" t="s">
        <v>8837</v>
      </c>
      <c r="H874" s="619" t="n">
        <v>41239.375</v>
      </c>
      <c r="I874" s="619" t="n">
        <v>41240.5416666667</v>
      </c>
      <c r="J874" s="618" t="n">
        <v>50774</v>
      </c>
      <c r="K874" s="0" t="s">
        <v>7830</v>
      </c>
      <c r="L874" s="620" t="n">
        <v>22814.97</v>
      </c>
      <c r="M874" s="621" t="s">
        <v>8144</v>
      </c>
      <c r="O874" s="0" t="s">
        <v>4139</v>
      </c>
    </row>
    <row r="875" customFormat="false" ht="13.8" hidden="false" customHeight="false" outlineLevel="0" collapsed="false">
      <c r="A875" s="0" t="str">
        <f aca="false">IF(G875="2007","IPA 1",IF(G875="2008","IPA 1",IF(G875="2009","IPA 1",IF(G875="2010","IPA 1",IF(G875="2011","IPA 1",IF(G875="2012","IPA 1",IF(G875="2013","IPA 1",IF(G875="2014","IPA 2",IF(G875="2015","IPA 2",IF(G875="2016","IPA 2",IF(G875="2017","IPA 2",IF(G875="2018","IPA 2",IF(G875="2019","IPA 2",IF(G875="2020","IPA 2","IPA 3"))))))))))))))</f>
        <v>IPA 1</v>
      </c>
      <c r="D875" s="618" t="s">
        <v>9266</v>
      </c>
      <c r="G875" s="0" t="s">
        <v>9057</v>
      </c>
      <c r="H875" s="619" t="n">
        <v>41374.375</v>
      </c>
      <c r="I875" s="619" t="n">
        <v>41376.5416666667</v>
      </c>
      <c r="J875" s="618" t="n">
        <v>50798</v>
      </c>
      <c r="K875" s="0" t="s">
        <v>7830</v>
      </c>
      <c r="L875" s="620" t="n">
        <v>46237.95</v>
      </c>
      <c r="M875" s="621" t="s">
        <v>9267</v>
      </c>
      <c r="N875" s="0" t="s">
        <v>9268</v>
      </c>
      <c r="O875" s="0" t="s">
        <v>7861</v>
      </c>
    </row>
    <row r="876" customFormat="false" ht="13.8" hidden="false" customHeight="false" outlineLevel="0" collapsed="false">
      <c r="A876" s="0" t="str">
        <f aca="false">IF(G876="2007","IPA 1",IF(G876="2008","IPA 1",IF(G876="2009","IPA 1",IF(G876="2010","IPA 1",IF(G876="2011","IPA 1",IF(G876="2012","IPA 1",IF(G876="2013","IPA 1",IF(G876="2014","IPA 2",IF(G876="2015","IPA 2",IF(G876="2016","IPA 2",IF(G876="2017","IPA 2",IF(G876="2018","IPA 2",IF(G876="2019","IPA 2",IF(G876="2020","IPA 2","IPA 3"))))))))))))))</f>
        <v>IPA 1</v>
      </c>
      <c r="D876" s="618" t="s">
        <v>9269</v>
      </c>
      <c r="G876" s="0" t="s">
        <v>8837</v>
      </c>
      <c r="H876" s="619" t="n">
        <v>41253.375</v>
      </c>
      <c r="I876" s="619" t="n">
        <v>41254.6041666667</v>
      </c>
      <c r="J876" s="618" t="n">
        <v>50850</v>
      </c>
      <c r="K876" s="0" t="s">
        <v>7830</v>
      </c>
      <c r="L876" s="620" t="n">
        <v>36155.93</v>
      </c>
      <c r="M876" s="621" t="s">
        <v>8332</v>
      </c>
      <c r="N876" s="0" t="s">
        <v>9270</v>
      </c>
      <c r="O876" s="0" t="s">
        <v>7927</v>
      </c>
    </row>
    <row r="877" customFormat="false" ht="13.8" hidden="false" customHeight="false" outlineLevel="0" collapsed="false">
      <c r="A877" s="0" t="str">
        <f aca="false">IF(G877="2007","IPA 1",IF(G877="2008","IPA 1",IF(G877="2009","IPA 1",IF(G877="2010","IPA 1",IF(G877="2011","IPA 1",IF(G877="2012","IPA 1",IF(G877="2013","IPA 1",IF(G877="2014","IPA 2",IF(G877="2015","IPA 2",IF(G877="2016","IPA 2",IF(G877="2017","IPA 2",IF(G877="2018","IPA 2",IF(G877="2019","IPA 2",IF(G877="2020","IPA 2","IPA 3"))))))))))))))</f>
        <v>IPA 1</v>
      </c>
      <c r="D877" s="618" t="s">
        <v>9271</v>
      </c>
      <c r="G877" s="0" t="s">
        <v>9057</v>
      </c>
      <c r="H877" s="619" t="n">
        <v>41296.5416666667</v>
      </c>
      <c r="I877" s="619" t="n">
        <v>41298.5208333333</v>
      </c>
      <c r="J877" s="618" t="n">
        <v>50853</v>
      </c>
      <c r="K877" s="0" t="s">
        <v>7830</v>
      </c>
      <c r="L877" s="620" t="n">
        <v>48680.35</v>
      </c>
      <c r="M877" s="621" t="s">
        <v>9267</v>
      </c>
      <c r="N877" s="0" t="s">
        <v>9272</v>
      </c>
      <c r="O877" s="0" t="s">
        <v>7984</v>
      </c>
    </row>
    <row r="878" customFormat="false" ht="13.8" hidden="false" customHeight="false" outlineLevel="0" collapsed="false">
      <c r="A878" s="0" t="str">
        <f aca="false">IF(G878="2007","IPA 1",IF(G878="2008","IPA 1",IF(G878="2009","IPA 1",IF(G878="2010","IPA 1",IF(G878="2011","IPA 1",IF(G878="2012","IPA 1",IF(G878="2013","IPA 1",IF(G878="2014","IPA 2",IF(G878="2015","IPA 2",IF(G878="2016","IPA 2",IF(G878="2017","IPA 2",IF(G878="2018","IPA 2",IF(G878="2019","IPA 2",IF(G878="2020","IPA 2","IPA 3"))))))))))))))</f>
        <v>IPA 1</v>
      </c>
      <c r="D878" s="618" t="s">
        <v>9273</v>
      </c>
      <c r="G878" s="0" t="s">
        <v>8837</v>
      </c>
      <c r="H878" s="619" t="n">
        <v>41260.375</v>
      </c>
      <c r="I878" s="619" t="n">
        <v>41264.6666666667</v>
      </c>
      <c r="J878" s="618" t="n">
        <v>50905</v>
      </c>
      <c r="K878" s="0" t="s">
        <v>7841</v>
      </c>
      <c r="L878" s="620" t="n">
        <v>3711.33</v>
      </c>
      <c r="M878" s="621" t="s">
        <v>27</v>
      </c>
      <c r="N878" s="0" t="s">
        <v>9274</v>
      </c>
      <c r="O878" s="0" t="s">
        <v>27</v>
      </c>
    </row>
    <row r="879" customFormat="false" ht="13.8" hidden="false" customHeight="false" outlineLevel="0" collapsed="false">
      <c r="A879" s="0" t="str">
        <f aca="false">IF(G879="2007","IPA 1",IF(G879="2008","IPA 1",IF(G879="2009","IPA 1",IF(G879="2010","IPA 1",IF(G879="2011","IPA 1",IF(G879="2012","IPA 1",IF(G879="2013","IPA 1",IF(G879="2014","IPA 2",IF(G879="2015","IPA 2",IF(G879="2016","IPA 2",IF(G879="2017","IPA 2",IF(G879="2018","IPA 2",IF(G879="2019","IPA 2",IF(G879="2020","IPA 2","IPA 3"))))))))))))))</f>
        <v>IPA 1</v>
      </c>
      <c r="D879" s="618" t="s">
        <v>9275</v>
      </c>
      <c r="G879" s="0" t="s">
        <v>9057</v>
      </c>
      <c r="H879" s="619" t="n">
        <v>41346.375</v>
      </c>
      <c r="I879" s="619" t="n">
        <v>41348.5833333333</v>
      </c>
      <c r="J879" s="618" t="n">
        <v>50922</v>
      </c>
      <c r="K879" s="0" t="s">
        <v>7841</v>
      </c>
      <c r="L879" s="620" t="n">
        <v>2706.9</v>
      </c>
      <c r="M879" s="621" t="s">
        <v>27</v>
      </c>
      <c r="N879" s="0" t="s">
        <v>9276</v>
      </c>
      <c r="O879" s="0" t="s">
        <v>27</v>
      </c>
    </row>
    <row r="880" customFormat="false" ht="13.8" hidden="false" customHeight="false" outlineLevel="0" collapsed="false">
      <c r="A880" s="0" t="str">
        <f aca="false">IF(G880="2007","IPA 1",IF(G880="2008","IPA 1",IF(G880="2009","IPA 1",IF(G880="2010","IPA 1",IF(G880="2011","IPA 1",IF(G880="2012","IPA 1",IF(G880="2013","IPA 1",IF(G880="2014","IPA 2",IF(G880="2015","IPA 2",IF(G880="2016","IPA 2",IF(G880="2017","IPA 2",IF(G880="2018","IPA 2",IF(G880="2019","IPA 2",IF(G880="2020","IPA 2","IPA 3"))))))))))))))</f>
        <v>IPA 1</v>
      </c>
      <c r="D880" s="618" t="s">
        <v>9277</v>
      </c>
      <c r="G880" s="0" t="s">
        <v>8837</v>
      </c>
      <c r="H880" s="619" t="n">
        <v>41243.375</v>
      </c>
      <c r="I880" s="619" t="n">
        <v>41243.7083333333</v>
      </c>
      <c r="J880" s="618" t="n">
        <v>50931</v>
      </c>
      <c r="K880" s="0" t="s">
        <v>7830</v>
      </c>
      <c r="L880" s="620" t="n">
        <v>11413.77</v>
      </c>
      <c r="M880" s="621" t="s">
        <v>8971</v>
      </c>
      <c r="N880" s="0" t="s">
        <v>9278</v>
      </c>
      <c r="O880" s="0" t="s">
        <v>7962</v>
      </c>
    </row>
    <row r="881" customFormat="false" ht="13.8" hidden="false" customHeight="false" outlineLevel="0" collapsed="false">
      <c r="A881" s="0" t="str">
        <f aca="false">IF(G881="2007","IPA 1",IF(G881="2008","IPA 1",IF(G881="2009","IPA 1",IF(G881="2010","IPA 1",IF(G881="2011","IPA 1",IF(G881="2012","IPA 1",IF(G881="2013","IPA 1",IF(G881="2014","IPA 2",IF(G881="2015","IPA 2",IF(G881="2016","IPA 2",IF(G881="2017","IPA 2",IF(G881="2018","IPA 2",IF(G881="2019","IPA 2",IF(G881="2020","IPA 2","IPA 3"))))))))))))))</f>
        <v>IPA 1</v>
      </c>
      <c r="D881" s="618" t="s">
        <v>9279</v>
      </c>
      <c r="G881" s="0" t="s">
        <v>8837</v>
      </c>
      <c r="H881" s="619" t="n">
        <v>41260.375</v>
      </c>
      <c r="I881" s="619" t="n">
        <v>41262.5416666667</v>
      </c>
      <c r="J881" s="618" t="n">
        <v>50932</v>
      </c>
      <c r="K881" s="0" t="s">
        <v>7830</v>
      </c>
      <c r="L881" s="620" t="n">
        <v>34252.8</v>
      </c>
      <c r="M881" s="621" t="s">
        <v>8144</v>
      </c>
      <c r="N881" s="0" t="s">
        <v>8951</v>
      </c>
      <c r="O881" s="0" t="s">
        <v>7514</v>
      </c>
    </row>
    <row r="882" customFormat="false" ht="13.8" hidden="false" customHeight="false" outlineLevel="0" collapsed="false">
      <c r="A882" s="0" t="str">
        <f aca="false">IF(G882="2007","IPA 1",IF(G882="2008","IPA 1",IF(G882="2009","IPA 1",IF(G882="2010","IPA 1",IF(G882="2011","IPA 1",IF(G882="2012","IPA 1",IF(G882="2013","IPA 1",IF(G882="2014","IPA 2",IF(G882="2015","IPA 2",IF(G882="2016","IPA 2",IF(G882="2017","IPA 2",IF(G882="2018","IPA 2",IF(G882="2019","IPA 2",IF(G882="2020","IPA 2","IPA 3"))))))))))))))</f>
        <v>IPA 1</v>
      </c>
      <c r="D882" s="618" t="s">
        <v>9280</v>
      </c>
      <c r="G882" s="0" t="s">
        <v>8837</v>
      </c>
      <c r="H882" s="619" t="n">
        <v>41249.375</v>
      </c>
      <c r="I882" s="619" t="n">
        <v>41250.6458333333</v>
      </c>
      <c r="J882" s="618" t="n">
        <v>50958</v>
      </c>
      <c r="K882" s="0" t="s">
        <v>7830</v>
      </c>
      <c r="L882" s="620" t="n">
        <v>27608.56</v>
      </c>
      <c r="M882" s="621" t="s">
        <v>9281</v>
      </c>
      <c r="N882" s="0" t="s">
        <v>9215</v>
      </c>
      <c r="O882" s="0" t="s">
        <v>7984</v>
      </c>
    </row>
    <row r="883" customFormat="false" ht="13.8" hidden="false" customHeight="false" outlineLevel="0" collapsed="false">
      <c r="A883" s="0" t="str">
        <f aca="false">IF(G883="2007","IPA 1",IF(G883="2008","IPA 1",IF(G883="2009","IPA 1",IF(G883="2010","IPA 1",IF(G883="2011","IPA 1",IF(G883="2012","IPA 1",IF(G883="2013","IPA 1",IF(G883="2014","IPA 2",IF(G883="2015","IPA 2",IF(G883="2016","IPA 2",IF(G883="2017","IPA 2",IF(G883="2018","IPA 2",IF(G883="2019","IPA 2",IF(G883="2020","IPA 2","IPA 3"))))))))))))))</f>
        <v>IPA 1</v>
      </c>
      <c r="D883" s="618" t="s">
        <v>9282</v>
      </c>
      <c r="G883" s="0" t="s">
        <v>8837</v>
      </c>
      <c r="H883" s="619" t="n">
        <v>41253.375</v>
      </c>
      <c r="I883" s="619" t="n">
        <v>41253.75</v>
      </c>
      <c r="J883" s="618" t="n">
        <v>50959</v>
      </c>
      <c r="K883" s="0" t="s">
        <v>7830</v>
      </c>
      <c r="L883" s="620" t="n">
        <v>40026.66</v>
      </c>
      <c r="M883" s="621" t="s">
        <v>8144</v>
      </c>
      <c r="N883" s="0" t="s">
        <v>8324</v>
      </c>
      <c r="O883" s="0" t="s">
        <v>7514</v>
      </c>
    </row>
    <row r="884" customFormat="false" ht="13.8" hidden="false" customHeight="false" outlineLevel="0" collapsed="false">
      <c r="A884" s="0" t="str">
        <f aca="false">IF(G884="2007","IPA 1",IF(G884="2008","IPA 1",IF(G884="2009","IPA 1",IF(G884="2010","IPA 1",IF(G884="2011","IPA 1",IF(G884="2012","IPA 1",IF(G884="2013","IPA 1",IF(G884="2014","IPA 2",IF(G884="2015","IPA 2",IF(G884="2016","IPA 2",IF(G884="2017","IPA 2",IF(G884="2018","IPA 2",IF(G884="2019","IPA 2",IF(G884="2020","IPA 2","IPA 3"))))))))))))))</f>
        <v>IPA 1</v>
      </c>
      <c r="D884" s="618" t="s">
        <v>9283</v>
      </c>
      <c r="G884" s="0" t="s">
        <v>9057</v>
      </c>
      <c r="H884" s="619" t="n">
        <v>41382.375</v>
      </c>
      <c r="I884" s="619" t="n">
        <v>41383.7083333333</v>
      </c>
      <c r="J884" s="618" t="n">
        <v>50997</v>
      </c>
      <c r="K884" s="0" t="s">
        <v>7830</v>
      </c>
      <c r="L884" s="620" t="n">
        <v>44362.84</v>
      </c>
      <c r="M884" s="621" t="s">
        <v>9284</v>
      </c>
      <c r="N884" s="0" t="s">
        <v>8847</v>
      </c>
      <c r="O884" s="0" t="s">
        <v>7464</v>
      </c>
    </row>
    <row r="885" customFormat="false" ht="13.8" hidden="false" customHeight="false" outlineLevel="0" collapsed="false">
      <c r="A885" s="0" t="str">
        <f aca="false">IF(G885="2007","IPA 1",IF(G885="2008","IPA 1",IF(G885="2009","IPA 1",IF(G885="2010","IPA 1",IF(G885="2011","IPA 1",IF(G885="2012","IPA 1",IF(G885="2013","IPA 1",IF(G885="2014","IPA 2",IF(G885="2015","IPA 2",IF(G885="2016","IPA 2",IF(G885="2017","IPA 2",IF(G885="2018","IPA 2",IF(G885="2019","IPA 2",IF(G885="2020","IPA 2","IPA 3"))))))))))))))</f>
        <v>IPA 1</v>
      </c>
      <c r="D885" s="618" t="s">
        <v>9285</v>
      </c>
      <c r="G885" s="0" t="s">
        <v>8837</v>
      </c>
      <c r="H885" s="619" t="n">
        <v>41232.375</v>
      </c>
      <c r="I885" s="619" t="n">
        <v>41236.6666666667</v>
      </c>
      <c r="J885" s="618" t="n">
        <v>50998</v>
      </c>
      <c r="K885" s="0" t="s">
        <v>7849</v>
      </c>
      <c r="L885" s="620" t="n">
        <v>4198.32</v>
      </c>
      <c r="M885" s="621" t="s">
        <v>27</v>
      </c>
      <c r="N885" s="0" t="s">
        <v>8242</v>
      </c>
      <c r="O885" s="0" t="s">
        <v>7960</v>
      </c>
    </row>
    <row r="886" customFormat="false" ht="13.8" hidden="false" customHeight="false" outlineLevel="0" collapsed="false">
      <c r="A886" s="0" t="str">
        <f aca="false">IF(G886="2007","IPA 1",IF(G886="2008","IPA 1",IF(G886="2009","IPA 1",IF(G886="2010","IPA 1",IF(G886="2011","IPA 1",IF(G886="2012","IPA 1",IF(G886="2013","IPA 1",IF(G886="2014","IPA 2",IF(G886="2015","IPA 2",IF(G886="2016","IPA 2",IF(G886="2017","IPA 2",IF(G886="2018","IPA 2",IF(G886="2019","IPA 2",IF(G886="2020","IPA 2","IPA 3"))))))))))))))</f>
        <v>IPA 1</v>
      </c>
      <c r="D886" s="618" t="s">
        <v>9286</v>
      </c>
      <c r="G886" s="0" t="s">
        <v>9057</v>
      </c>
      <c r="H886" s="619" t="n">
        <v>41302.375</v>
      </c>
      <c r="I886" s="619" t="n">
        <v>41306.7083333333</v>
      </c>
      <c r="J886" s="618" t="n">
        <v>51012</v>
      </c>
      <c r="K886" s="0" t="s">
        <v>7841</v>
      </c>
      <c r="L886" s="620" t="n">
        <v>4918.22</v>
      </c>
      <c r="M886" s="621" t="s">
        <v>27</v>
      </c>
      <c r="N886" s="0" t="s">
        <v>9287</v>
      </c>
      <c r="O886" s="0" t="s">
        <v>27</v>
      </c>
    </row>
    <row r="887" customFormat="false" ht="13.8" hidden="false" customHeight="false" outlineLevel="0" collapsed="false">
      <c r="A887" s="0" t="str">
        <f aca="false">IF(G887="2007","IPA 1",IF(G887="2008","IPA 1",IF(G887="2009","IPA 1",IF(G887="2010","IPA 1",IF(G887="2011","IPA 1",IF(G887="2012","IPA 1",IF(G887="2013","IPA 1",IF(G887="2014","IPA 2",IF(G887="2015","IPA 2",IF(G887="2016","IPA 2",IF(G887="2017","IPA 2",IF(G887="2018","IPA 2",IF(G887="2019","IPA 2",IF(G887="2020","IPA 2","IPA 3"))))))))))))))</f>
        <v>IPA 1</v>
      </c>
      <c r="D887" s="618" t="s">
        <v>9288</v>
      </c>
      <c r="G887" s="0" t="s">
        <v>9057</v>
      </c>
      <c r="H887" s="619" t="n">
        <v>41288.4166666667</v>
      </c>
      <c r="I887" s="619" t="n">
        <v>41291.5625</v>
      </c>
      <c r="J887" s="618" t="n">
        <v>51013</v>
      </c>
      <c r="K887" s="0" t="s">
        <v>7849</v>
      </c>
      <c r="L887" s="620" t="n">
        <v>6307.61</v>
      </c>
      <c r="M887" s="621" t="s">
        <v>27</v>
      </c>
      <c r="N887" s="0" t="s">
        <v>9289</v>
      </c>
      <c r="O887" s="0" t="s">
        <v>8129</v>
      </c>
    </row>
    <row r="888" customFormat="false" ht="13.8" hidden="false" customHeight="false" outlineLevel="0" collapsed="false">
      <c r="A888" s="0" t="str">
        <f aca="false">IF(G888="2007","IPA 1",IF(G888="2008","IPA 1",IF(G888="2009","IPA 1",IF(G888="2010","IPA 1",IF(G888="2011","IPA 1",IF(G888="2012","IPA 1",IF(G888="2013","IPA 1",IF(G888="2014","IPA 2",IF(G888="2015","IPA 2",IF(G888="2016","IPA 2",IF(G888="2017","IPA 2",IF(G888="2018","IPA 2",IF(G888="2019","IPA 2",IF(G888="2020","IPA 2","IPA 3"))))))))))))))</f>
        <v>IPA 1</v>
      </c>
      <c r="D888" s="618" t="s">
        <v>9290</v>
      </c>
      <c r="G888" s="0" t="s">
        <v>8837</v>
      </c>
      <c r="H888" s="619" t="n">
        <v>41249.375</v>
      </c>
      <c r="I888" s="619" t="n">
        <v>41250.7083333333</v>
      </c>
      <c r="J888" s="618" t="n">
        <v>51040</v>
      </c>
      <c r="K888" s="0" t="s">
        <v>7830</v>
      </c>
      <c r="L888" s="620" t="n">
        <v>154023.66</v>
      </c>
      <c r="M888" s="621" t="s">
        <v>8692</v>
      </c>
      <c r="N888" s="0" t="s">
        <v>9291</v>
      </c>
      <c r="O888" s="0" t="s">
        <v>7473</v>
      </c>
    </row>
    <row r="889" customFormat="false" ht="13.8" hidden="false" customHeight="false" outlineLevel="0" collapsed="false">
      <c r="A889" s="0" t="str">
        <f aca="false">IF(G889="2007","IPA 1",IF(G889="2008","IPA 1",IF(G889="2009","IPA 1",IF(G889="2010","IPA 1",IF(G889="2011","IPA 1",IF(G889="2012","IPA 1",IF(G889="2013","IPA 1",IF(G889="2014","IPA 2",IF(G889="2015","IPA 2",IF(G889="2016","IPA 2",IF(G889="2017","IPA 2",IF(G889="2018","IPA 2",IF(G889="2019","IPA 2",IF(G889="2020","IPA 2","IPA 3"))))))))))))))</f>
        <v>IPA 1</v>
      </c>
      <c r="D889" s="618" t="s">
        <v>9292</v>
      </c>
      <c r="G889" s="0" t="s">
        <v>9057</v>
      </c>
      <c r="H889" s="619" t="n">
        <v>41290.375</v>
      </c>
      <c r="I889" s="619" t="n">
        <v>41291.5416666667</v>
      </c>
      <c r="J889" s="618" t="n">
        <v>51083</v>
      </c>
      <c r="K889" s="0" t="s">
        <v>7830</v>
      </c>
      <c r="L889" s="620" t="n">
        <v>8615.92</v>
      </c>
      <c r="M889" s="621" t="s">
        <v>27</v>
      </c>
      <c r="N889" s="0" t="s">
        <v>8032</v>
      </c>
      <c r="O889" s="0" t="s">
        <v>27</v>
      </c>
    </row>
    <row r="890" customFormat="false" ht="13.8" hidden="false" customHeight="false" outlineLevel="0" collapsed="false">
      <c r="A890" s="0" t="str">
        <f aca="false">IF(G890="2007","IPA 1",IF(G890="2008","IPA 1",IF(G890="2009","IPA 1",IF(G890="2010","IPA 1",IF(G890="2011","IPA 1",IF(G890="2012","IPA 1",IF(G890="2013","IPA 1",IF(G890="2014","IPA 2",IF(G890="2015","IPA 2",IF(G890="2016","IPA 2",IF(G890="2017","IPA 2",IF(G890="2018","IPA 2",IF(G890="2019","IPA 2",IF(G890="2020","IPA 2","IPA 3"))))))))))))))</f>
        <v>IPA 1</v>
      </c>
      <c r="D890" s="618" t="s">
        <v>9293</v>
      </c>
      <c r="G890" s="0" t="s">
        <v>9057</v>
      </c>
      <c r="H890" s="619" t="n">
        <v>41344.3333333333</v>
      </c>
      <c r="I890" s="619" t="n">
        <v>41348.6666666667</v>
      </c>
      <c r="J890" s="618" t="n">
        <v>51093</v>
      </c>
      <c r="K890" s="0" t="s">
        <v>7841</v>
      </c>
      <c r="L890" s="620" t="n">
        <v>5359</v>
      </c>
      <c r="M890" s="621" t="s">
        <v>27</v>
      </c>
      <c r="N890" s="0" t="s">
        <v>9294</v>
      </c>
      <c r="O890" s="0" t="s">
        <v>27</v>
      </c>
    </row>
    <row r="891" customFormat="false" ht="13.8" hidden="false" customHeight="false" outlineLevel="0" collapsed="false">
      <c r="A891" s="0" t="str">
        <f aca="false">IF(G891="2007","IPA 1",IF(G891="2008","IPA 1",IF(G891="2009","IPA 1",IF(G891="2010","IPA 1",IF(G891="2011","IPA 1",IF(G891="2012","IPA 1",IF(G891="2013","IPA 1",IF(G891="2014","IPA 2",IF(G891="2015","IPA 2",IF(G891="2016","IPA 2",IF(G891="2017","IPA 2",IF(G891="2018","IPA 2",IF(G891="2019","IPA 2",IF(G891="2020","IPA 2","IPA 3"))))))))))))))</f>
        <v>IPA 1</v>
      </c>
      <c r="D891" s="618" t="s">
        <v>9295</v>
      </c>
      <c r="G891" s="0" t="s">
        <v>8837</v>
      </c>
      <c r="H891" s="619" t="n">
        <v>41232.375</v>
      </c>
      <c r="I891" s="619" t="n">
        <v>41236.5</v>
      </c>
      <c r="J891" s="618" t="n">
        <v>51101</v>
      </c>
      <c r="K891" s="0" t="s">
        <v>7830</v>
      </c>
      <c r="L891" s="620" t="n">
        <v>9717.42</v>
      </c>
      <c r="M891" s="621" t="s">
        <v>27</v>
      </c>
      <c r="N891" s="0" t="s">
        <v>8433</v>
      </c>
      <c r="O891" s="0" t="s">
        <v>27</v>
      </c>
    </row>
    <row r="892" customFormat="false" ht="13.8" hidden="false" customHeight="false" outlineLevel="0" collapsed="false">
      <c r="A892" s="0" t="str">
        <f aca="false">IF(G892="2007","IPA 1",IF(G892="2008","IPA 1",IF(G892="2009","IPA 1",IF(G892="2010","IPA 1",IF(G892="2011","IPA 1",IF(G892="2012","IPA 1",IF(G892="2013","IPA 1",IF(G892="2014","IPA 2",IF(G892="2015","IPA 2",IF(G892="2016","IPA 2",IF(G892="2017","IPA 2",IF(G892="2018","IPA 2",IF(G892="2019","IPA 2",IF(G892="2020","IPA 2","IPA 3"))))))))))))))</f>
        <v>IPA 1</v>
      </c>
      <c r="D892" s="618" t="s">
        <v>9296</v>
      </c>
      <c r="G892" s="0" t="s">
        <v>8837</v>
      </c>
      <c r="H892" s="619" t="n">
        <v>41229.375</v>
      </c>
      <c r="I892" s="619" t="n">
        <v>41229.6666666667</v>
      </c>
      <c r="J892" s="618" t="n">
        <v>51123</v>
      </c>
      <c r="K892" s="0" t="s">
        <v>7830</v>
      </c>
      <c r="L892" s="620" t="n">
        <v>1547.13</v>
      </c>
      <c r="M892" s="621" t="s">
        <v>27</v>
      </c>
      <c r="N892" s="0" t="s">
        <v>9239</v>
      </c>
      <c r="O892" s="0" t="s">
        <v>7984</v>
      </c>
    </row>
    <row r="893" customFormat="false" ht="13.8" hidden="false" customHeight="false" outlineLevel="0" collapsed="false">
      <c r="A893" s="0" t="str">
        <f aca="false">IF(G893="2007","IPA 1",IF(G893="2008","IPA 1",IF(G893="2009","IPA 1",IF(G893="2010","IPA 1",IF(G893="2011","IPA 1",IF(G893="2012","IPA 1",IF(G893="2013","IPA 1",IF(G893="2014","IPA 2",IF(G893="2015","IPA 2",IF(G893="2016","IPA 2",IF(G893="2017","IPA 2",IF(G893="2018","IPA 2",IF(G893="2019","IPA 2",IF(G893="2020","IPA 2","IPA 3"))))))))))))))</f>
        <v>IPA 1</v>
      </c>
      <c r="D893" s="618" t="s">
        <v>9297</v>
      </c>
      <c r="G893" s="0" t="s">
        <v>8837</v>
      </c>
      <c r="H893" s="619" t="n">
        <v>41232.3958333333</v>
      </c>
      <c r="I893" s="619" t="n">
        <v>41232.75</v>
      </c>
      <c r="J893" s="618" t="n">
        <v>51124</v>
      </c>
      <c r="K893" s="0" t="s">
        <v>7830</v>
      </c>
      <c r="L893" s="620" t="n">
        <v>2000.94</v>
      </c>
      <c r="M893" s="621" t="s">
        <v>27</v>
      </c>
      <c r="N893" s="0" t="s">
        <v>9298</v>
      </c>
      <c r="O893" s="0" t="s">
        <v>7984</v>
      </c>
    </row>
    <row r="894" customFormat="false" ht="13.8" hidden="false" customHeight="false" outlineLevel="0" collapsed="false">
      <c r="A894" s="0" t="str">
        <f aca="false">IF(G894="2007","IPA 1",IF(G894="2008","IPA 1",IF(G894="2009","IPA 1",IF(G894="2010","IPA 1",IF(G894="2011","IPA 1",IF(G894="2012","IPA 1",IF(G894="2013","IPA 1",IF(G894="2014","IPA 2",IF(G894="2015","IPA 2",IF(G894="2016","IPA 2",IF(G894="2017","IPA 2",IF(G894="2018","IPA 2",IF(G894="2019","IPA 2",IF(G894="2020","IPA 2","IPA 3"))))))))))))))</f>
        <v>IPA 1</v>
      </c>
      <c r="D894" s="618" t="s">
        <v>9299</v>
      </c>
      <c r="G894" s="0" t="s">
        <v>8837</v>
      </c>
      <c r="H894" s="619" t="n">
        <v>41233.4375</v>
      </c>
      <c r="I894" s="619" t="n">
        <v>41234.6458333333</v>
      </c>
      <c r="J894" s="618" t="n">
        <v>51125</v>
      </c>
      <c r="K894" s="0" t="s">
        <v>7830</v>
      </c>
      <c r="L894" s="620" t="n">
        <v>1842.12</v>
      </c>
      <c r="M894" s="621" t="s">
        <v>27</v>
      </c>
      <c r="N894" s="0" t="s">
        <v>8769</v>
      </c>
      <c r="O894" s="0" t="s">
        <v>7984</v>
      </c>
    </row>
    <row r="895" customFormat="false" ht="13.8" hidden="false" customHeight="false" outlineLevel="0" collapsed="false">
      <c r="A895" s="0" t="str">
        <f aca="false">IF(G895="2007","IPA 1",IF(G895="2008","IPA 1",IF(G895="2009","IPA 1",IF(G895="2010","IPA 1",IF(G895="2011","IPA 1",IF(G895="2012","IPA 1",IF(G895="2013","IPA 1",IF(G895="2014","IPA 2",IF(G895="2015","IPA 2",IF(G895="2016","IPA 2",IF(G895="2017","IPA 2",IF(G895="2018","IPA 2",IF(G895="2019","IPA 2",IF(G895="2020","IPA 2","IPA 3"))))))))))))))</f>
        <v>IPA 1</v>
      </c>
      <c r="D895" s="618" t="s">
        <v>9300</v>
      </c>
      <c r="G895" s="0" t="s">
        <v>8837</v>
      </c>
      <c r="H895" s="619" t="n">
        <v>41235.375</v>
      </c>
      <c r="I895" s="619" t="n">
        <v>41235.7083333333</v>
      </c>
      <c r="J895" s="618" t="n">
        <v>51126</v>
      </c>
      <c r="K895" s="0" t="s">
        <v>7830</v>
      </c>
      <c r="L895" s="620" t="n">
        <v>1711.36</v>
      </c>
      <c r="M895" s="621" t="s">
        <v>27</v>
      </c>
      <c r="N895" s="0" t="s">
        <v>8769</v>
      </c>
      <c r="O895" s="0" t="s">
        <v>7984</v>
      </c>
    </row>
    <row r="896" customFormat="false" ht="13.8" hidden="false" customHeight="false" outlineLevel="0" collapsed="false">
      <c r="A896" s="0" t="str">
        <f aca="false">IF(G896="2007","IPA 1",IF(G896="2008","IPA 1",IF(G896="2009","IPA 1",IF(G896="2010","IPA 1",IF(G896="2011","IPA 1",IF(G896="2012","IPA 1",IF(G896="2013","IPA 1",IF(G896="2014","IPA 2",IF(G896="2015","IPA 2",IF(G896="2016","IPA 2",IF(G896="2017","IPA 2",IF(G896="2018","IPA 2",IF(G896="2019","IPA 2",IF(G896="2020","IPA 2","IPA 3"))))))))))))))</f>
        <v>IPA 1</v>
      </c>
      <c r="D896" s="618" t="s">
        <v>9301</v>
      </c>
      <c r="G896" s="0" t="s">
        <v>8837</v>
      </c>
      <c r="H896" s="619" t="n">
        <v>41241.375</v>
      </c>
      <c r="I896" s="619" t="n">
        <v>41241.75</v>
      </c>
      <c r="J896" s="618" t="n">
        <v>51127</v>
      </c>
      <c r="K896" s="0" t="s">
        <v>7830</v>
      </c>
      <c r="L896" s="620" t="n">
        <v>1806.04</v>
      </c>
      <c r="M896" s="621" t="s">
        <v>27</v>
      </c>
      <c r="N896" s="0" t="s">
        <v>8769</v>
      </c>
      <c r="O896" s="0" t="s">
        <v>7984</v>
      </c>
    </row>
    <row r="897" customFormat="false" ht="13.8" hidden="false" customHeight="false" outlineLevel="0" collapsed="false">
      <c r="A897" s="0" t="str">
        <f aca="false">IF(G897="2007","IPA 1",IF(G897="2008","IPA 1",IF(G897="2009","IPA 1",IF(G897="2010","IPA 1",IF(G897="2011","IPA 1",IF(G897="2012","IPA 1",IF(G897="2013","IPA 1",IF(G897="2014","IPA 2",IF(G897="2015","IPA 2",IF(G897="2016","IPA 2",IF(G897="2017","IPA 2",IF(G897="2018","IPA 2",IF(G897="2019","IPA 2",IF(G897="2020","IPA 2","IPA 3"))))))))))))))</f>
        <v>IPA 1</v>
      </c>
      <c r="D897" s="618" t="s">
        <v>9302</v>
      </c>
      <c r="G897" s="0" t="s">
        <v>9057</v>
      </c>
      <c r="H897" s="619" t="n">
        <v>41331.375</v>
      </c>
      <c r="I897" s="619" t="n">
        <v>41333.7083333333</v>
      </c>
      <c r="J897" s="618" t="n">
        <v>51278</v>
      </c>
      <c r="K897" s="0" t="s">
        <v>7849</v>
      </c>
      <c r="L897" s="620" t="n">
        <v>6757.16</v>
      </c>
      <c r="M897" s="621" t="s">
        <v>27</v>
      </c>
      <c r="N897" s="0" t="s">
        <v>9303</v>
      </c>
      <c r="O897" s="0" t="s">
        <v>7473</v>
      </c>
    </row>
    <row r="898" customFormat="false" ht="13.8" hidden="false" customHeight="false" outlineLevel="0" collapsed="false">
      <c r="A898" s="0" t="str">
        <f aca="false">IF(G898="2007","IPA 1",IF(G898="2008","IPA 1",IF(G898="2009","IPA 1",IF(G898="2010","IPA 1",IF(G898="2011","IPA 1",IF(G898="2012","IPA 1",IF(G898="2013","IPA 1",IF(G898="2014","IPA 2",IF(G898="2015","IPA 2",IF(G898="2016","IPA 2",IF(G898="2017","IPA 2",IF(G898="2018","IPA 2",IF(G898="2019","IPA 2",IF(G898="2020","IPA 2","IPA 3"))))))))))))))</f>
        <v>IPA 1</v>
      </c>
      <c r="D898" s="618" t="s">
        <v>9304</v>
      </c>
      <c r="G898" s="0" t="s">
        <v>8837</v>
      </c>
      <c r="H898" s="619" t="n">
        <v>41242.375</v>
      </c>
      <c r="I898" s="619" t="n">
        <v>41243.5208333333</v>
      </c>
      <c r="J898" s="618" t="n">
        <v>51319</v>
      </c>
      <c r="K898" s="0" t="s">
        <v>7830</v>
      </c>
      <c r="L898" s="620" t="n">
        <v>1819.06</v>
      </c>
      <c r="M898" s="621" t="s">
        <v>27</v>
      </c>
      <c r="N898" s="0" t="s">
        <v>8769</v>
      </c>
      <c r="O898" s="0" t="s">
        <v>7984</v>
      </c>
    </row>
    <row r="899" customFormat="false" ht="13.8" hidden="false" customHeight="false" outlineLevel="0" collapsed="false">
      <c r="A899" s="0" t="str">
        <f aca="false">IF(G899="2007","IPA 1",IF(G899="2008","IPA 1",IF(G899="2009","IPA 1",IF(G899="2010","IPA 1",IF(G899="2011","IPA 1",IF(G899="2012","IPA 1",IF(G899="2013","IPA 1",IF(G899="2014","IPA 2",IF(G899="2015","IPA 2",IF(G899="2016","IPA 2",IF(G899="2017","IPA 2",IF(G899="2018","IPA 2",IF(G899="2019","IPA 2",IF(G899="2020","IPA 2","IPA 3"))))))))))))))</f>
        <v>IPA 1</v>
      </c>
      <c r="D899" s="618" t="s">
        <v>9305</v>
      </c>
      <c r="G899" s="0" t="s">
        <v>9057</v>
      </c>
      <c r="H899" s="619" t="n">
        <v>41374.375</v>
      </c>
      <c r="I899" s="619" t="n">
        <v>41375.5625</v>
      </c>
      <c r="J899" s="618" t="n">
        <v>51327</v>
      </c>
      <c r="K899" s="0" t="s">
        <v>7830</v>
      </c>
      <c r="L899" s="620" t="n">
        <v>113404.85</v>
      </c>
      <c r="M899" s="621" t="s">
        <v>9306</v>
      </c>
      <c r="N899" s="0" t="s">
        <v>9307</v>
      </c>
      <c r="O899" s="0" t="s">
        <v>4177</v>
      </c>
    </row>
    <row r="900" customFormat="false" ht="13.8" hidden="false" customHeight="false" outlineLevel="0" collapsed="false">
      <c r="A900" s="0" t="str">
        <f aca="false">IF(G900="2007","IPA 1",IF(G900="2008","IPA 1",IF(G900="2009","IPA 1",IF(G900="2010","IPA 1",IF(G900="2011","IPA 1",IF(G900="2012","IPA 1",IF(G900="2013","IPA 1",IF(G900="2014","IPA 2",IF(G900="2015","IPA 2",IF(G900="2016","IPA 2",IF(G900="2017","IPA 2",IF(G900="2018","IPA 2",IF(G900="2019","IPA 2",IF(G900="2020","IPA 2","IPA 3"))))))))))))))</f>
        <v>IPA 1</v>
      </c>
      <c r="D900" s="618" t="s">
        <v>9308</v>
      </c>
      <c r="G900" s="0" t="s">
        <v>8837</v>
      </c>
      <c r="H900" s="619" t="n">
        <v>41246.375</v>
      </c>
      <c r="I900" s="619" t="n">
        <v>41247.7083333333</v>
      </c>
      <c r="J900" s="618" t="n">
        <v>51340</v>
      </c>
      <c r="K900" s="0" t="s">
        <v>7830</v>
      </c>
      <c r="L900" s="620" t="n">
        <v>2177.48</v>
      </c>
      <c r="M900" s="621" t="s">
        <v>27</v>
      </c>
      <c r="N900" s="0" t="s">
        <v>9232</v>
      </c>
      <c r="O900" s="0" t="s">
        <v>7984</v>
      </c>
    </row>
    <row r="901" customFormat="false" ht="13.8" hidden="false" customHeight="false" outlineLevel="0" collapsed="false">
      <c r="A901" s="0" t="str">
        <f aca="false">IF(G901="2007","IPA 1",IF(G901="2008","IPA 1",IF(G901="2009","IPA 1",IF(G901="2010","IPA 1",IF(G901="2011","IPA 1",IF(G901="2012","IPA 1",IF(G901="2013","IPA 1",IF(G901="2014","IPA 2",IF(G901="2015","IPA 2",IF(G901="2016","IPA 2",IF(G901="2017","IPA 2",IF(G901="2018","IPA 2",IF(G901="2019","IPA 2",IF(G901="2020","IPA 2","IPA 3"))))))))))))))</f>
        <v>IPA 1</v>
      </c>
      <c r="D901" s="618" t="s">
        <v>9309</v>
      </c>
      <c r="G901" s="0" t="s">
        <v>8837</v>
      </c>
      <c r="H901" s="619" t="n">
        <v>41249.375</v>
      </c>
      <c r="I901" s="619" t="n">
        <v>41250.7083333333</v>
      </c>
      <c r="J901" s="618" t="n">
        <v>51341</v>
      </c>
      <c r="K901" s="0" t="s">
        <v>7830</v>
      </c>
      <c r="L901" s="620" t="n">
        <v>2356.72</v>
      </c>
      <c r="M901" s="621" t="s">
        <v>27</v>
      </c>
      <c r="N901" s="0" t="s">
        <v>9310</v>
      </c>
      <c r="O901" s="0" t="s">
        <v>7984</v>
      </c>
    </row>
    <row r="902" customFormat="false" ht="13.8" hidden="false" customHeight="false" outlineLevel="0" collapsed="false">
      <c r="A902" s="0" t="str">
        <f aca="false">IF(G902="2007","IPA 1",IF(G902="2008","IPA 1",IF(G902="2009","IPA 1",IF(G902="2010","IPA 1",IF(G902="2011","IPA 1",IF(G902="2012","IPA 1",IF(G902="2013","IPA 1",IF(G902="2014","IPA 2",IF(G902="2015","IPA 2",IF(G902="2016","IPA 2",IF(G902="2017","IPA 2",IF(G902="2018","IPA 2",IF(G902="2019","IPA 2",IF(G902="2020","IPA 2","IPA 3"))))))))))))))</f>
        <v>IPA 1</v>
      </c>
      <c r="D902" s="618" t="s">
        <v>9311</v>
      </c>
      <c r="G902" s="0" t="s">
        <v>8837</v>
      </c>
      <c r="H902" s="619" t="n">
        <v>41254.375</v>
      </c>
      <c r="I902" s="619" t="n">
        <v>41256.7083333333</v>
      </c>
      <c r="J902" s="618" t="n">
        <v>51342</v>
      </c>
      <c r="K902" s="0" t="s">
        <v>7830</v>
      </c>
      <c r="L902" s="620" t="n">
        <v>1763.68</v>
      </c>
      <c r="M902" s="621" t="s">
        <v>27</v>
      </c>
      <c r="N902" s="0" t="s">
        <v>8066</v>
      </c>
      <c r="O902" s="0" t="s">
        <v>7984</v>
      </c>
    </row>
    <row r="903" customFormat="false" ht="13.8" hidden="false" customHeight="false" outlineLevel="0" collapsed="false">
      <c r="A903" s="0" t="str">
        <f aca="false">IF(G903="2007","IPA 1",IF(G903="2008","IPA 1",IF(G903="2009","IPA 1",IF(G903="2010","IPA 1",IF(G903="2011","IPA 1",IF(G903="2012","IPA 1",IF(G903="2013","IPA 1",IF(G903="2014","IPA 2",IF(G903="2015","IPA 2",IF(G903="2016","IPA 2",IF(G903="2017","IPA 2",IF(G903="2018","IPA 2",IF(G903="2019","IPA 2",IF(G903="2020","IPA 2","IPA 3"))))))))))))))</f>
        <v>IPA 1</v>
      </c>
      <c r="D903" s="618" t="s">
        <v>9312</v>
      </c>
      <c r="G903" s="0" t="s">
        <v>8837</v>
      </c>
      <c r="H903" s="619" t="n">
        <v>41260.375</v>
      </c>
      <c r="I903" s="619" t="n">
        <v>41261.75</v>
      </c>
      <c r="J903" s="618" t="n">
        <v>51343</v>
      </c>
      <c r="K903" s="0" t="s">
        <v>7830</v>
      </c>
      <c r="L903" s="620" t="n">
        <v>1514.36</v>
      </c>
      <c r="M903" s="621" t="s">
        <v>27</v>
      </c>
      <c r="N903" s="0" t="s">
        <v>9313</v>
      </c>
      <c r="O903" s="0" t="s">
        <v>7984</v>
      </c>
    </row>
    <row r="904" customFormat="false" ht="28.35" hidden="false" customHeight="false" outlineLevel="0" collapsed="false">
      <c r="A904" s="0" t="str">
        <f aca="false">IF(G904="2007","IPA 1",IF(G904="2008","IPA 1",IF(G904="2009","IPA 1",IF(G904="2010","IPA 1",IF(G904="2011","IPA 1",IF(G904="2012","IPA 1",IF(G904="2013","IPA 1",IF(G904="2014","IPA 2",IF(G904="2015","IPA 2",IF(G904="2016","IPA 2",IF(G904="2017","IPA 2",IF(G904="2018","IPA 2",IF(G904="2019","IPA 2",IF(G904="2020","IPA 2","IPA 3"))))))))))))))</f>
        <v>IPA 1</v>
      </c>
      <c r="D904" s="618" t="s">
        <v>9314</v>
      </c>
      <c r="G904" s="0" t="s">
        <v>9057</v>
      </c>
      <c r="H904" s="619" t="n">
        <v>41567.6666666667</v>
      </c>
      <c r="I904" s="619" t="n">
        <v>41568.7083333333</v>
      </c>
      <c r="J904" s="618" t="n">
        <v>51359</v>
      </c>
      <c r="K904" s="0" t="s">
        <v>7830</v>
      </c>
      <c r="L904" s="620" t="n">
        <v>24649.03</v>
      </c>
      <c r="M904" s="621" t="s">
        <v>9186</v>
      </c>
      <c r="N904" s="436" t="s">
        <v>9315</v>
      </c>
      <c r="O904" s="0" t="s">
        <v>27</v>
      </c>
    </row>
    <row r="905" customFormat="false" ht="13.8" hidden="false" customHeight="false" outlineLevel="0" collapsed="false">
      <c r="A905" s="0" t="str">
        <f aca="false">IF(G905="2007","IPA 1",IF(G905="2008","IPA 1",IF(G905="2009","IPA 1",IF(G905="2010","IPA 1",IF(G905="2011","IPA 1",IF(G905="2012","IPA 1",IF(G905="2013","IPA 1",IF(G905="2014","IPA 2",IF(G905="2015","IPA 2",IF(G905="2016","IPA 2",IF(G905="2017","IPA 2",IF(G905="2018","IPA 2",IF(G905="2019","IPA 2",IF(G905="2020","IPA 2","IPA 3"))))))))))))))</f>
        <v>IPA 1</v>
      </c>
      <c r="D905" s="618" t="s">
        <v>9316</v>
      </c>
      <c r="G905" s="0" t="s">
        <v>9057</v>
      </c>
      <c r="H905" s="619" t="n">
        <v>41381.375</v>
      </c>
      <c r="I905" s="619" t="n">
        <v>41382.6666666667</v>
      </c>
      <c r="J905" s="618" t="n">
        <v>51376</v>
      </c>
      <c r="K905" s="0" t="s">
        <v>7830</v>
      </c>
      <c r="L905" s="620" t="n">
        <v>38702.38</v>
      </c>
      <c r="M905" s="621" t="s">
        <v>9186</v>
      </c>
      <c r="N905" s="0" t="s">
        <v>8433</v>
      </c>
      <c r="O905" s="0" t="s">
        <v>27</v>
      </c>
    </row>
    <row r="906" customFormat="false" ht="13.8" hidden="false" customHeight="false" outlineLevel="0" collapsed="false">
      <c r="A906" s="0" t="str">
        <f aca="false">IF(G906="2007","IPA 1",IF(G906="2008","IPA 1",IF(G906="2009","IPA 1",IF(G906="2010","IPA 1",IF(G906="2011","IPA 1",IF(G906="2012","IPA 1",IF(G906="2013","IPA 1",IF(G906="2014","IPA 2",IF(G906="2015","IPA 2",IF(G906="2016","IPA 2",IF(G906="2017","IPA 2",IF(G906="2018","IPA 2",IF(G906="2019","IPA 2",IF(G906="2020","IPA 2","IPA 3"))))))))))))))</f>
        <v>IPA 1</v>
      </c>
      <c r="D906" s="618" t="s">
        <v>9317</v>
      </c>
      <c r="G906" s="0" t="s">
        <v>9057</v>
      </c>
      <c r="H906" s="619" t="n">
        <v>41437.375</v>
      </c>
      <c r="I906" s="619" t="n">
        <v>41439.7083333333</v>
      </c>
      <c r="J906" s="618" t="n">
        <v>51384</v>
      </c>
      <c r="K906" s="0" t="s">
        <v>7841</v>
      </c>
      <c r="L906" s="620" t="n">
        <v>4985.38</v>
      </c>
      <c r="M906" s="621" t="s">
        <v>27</v>
      </c>
      <c r="N906" s="0" t="s">
        <v>8601</v>
      </c>
      <c r="O906" s="0" t="s">
        <v>27</v>
      </c>
    </row>
    <row r="907" customFormat="false" ht="13.8" hidden="false" customHeight="false" outlineLevel="0" collapsed="false">
      <c r="A907" s="0" t="str">
        <f aca="false">IF(G907="2007","IPA 1",IF(G907="2008","IPA 1",IF(G907="2009","IPA 1",IF(G907="2010","IPA 1",IF(G907="2011","IPA 1",IF(G907="2012","IPA 1",IF(G907="2013","IPA 1",IF(G907="2014","IPA 2",IF(G907="2015","IPA 2",IF(G907="2016","IPA 2",IF(G907="2017","IPA 2",IF(G907="2018","IPA 2",IF(G907="2019","IPA 2",IF(G907="2020","IPA 2","IPA 3"))))))))))))))</f>
        <v>IPA 1</v>
      </c>
      <c r="D907" s="618" t="s">
        <v>9318</v>
      </c>
      <c r="G907" s="0" t="s">
        <v>8837</v>
      </c>
      <c r="H907" s="619" t="n">
        <v>41246.375</v>
      </c>
      <c r="I907" s="619" t="n">
        <v>41246.7083333333</v>
      </c>
      <c r="J907" s="618" t="n">
        <v>51481</v>
      </c>
      <c r="K907" s="0" t="s">
        <v>7856</v>
      </c>
      <c r="L907" s="620" t="n">
        <v>24999.95</v>
      </c>
      <c r="M907" s="621" t="s">
        <v>9319</v>
      </c>
      <c r="O907" s="0" t="s">
        <v>7514</v>
      </c>
    </row>
    <row r="908" customFormat="false" ht="13.8" hidden="false" customHeight="false" outlineLevel="0" collapsed="false">
      <c r="A908" s="0" t="str">
        <f aca="false">IF(G908="2007","IPA 1",IF(G908="2008","IPA 1",IF(G908="2009","IPA 1",IF(G908="2010","IPA 1",IF(G908="2011","IPA 1",IF(G908="2012","IPA 1",IF(G908="2013","IPA 1",IF(G908="2014","IPA 2",IF(G908="2015","IPA 2",IF(G908="2016","IPA 2",IF(G908="2017","IPA 2",IF(G908="2018","IPA 2",IF(G908="2019","IPA 2",IF(G908="2020","IPA 2","IPA 3"))))))))))))))</f>
        <v>IPA 1</v>
      </c>
      <c r="D908" s="618" t="s">
        <v>9320</v>
      </c>
      <c r="G908" s="0" t="s">
        <v>8837</v>
      </c>
      <c r="H908" s="619" t="n">
        <v>41246.375</v>
      </c>
      <c r="I908" s="619" t="n">
        <v>41246.7083333333</v>
      </c>
      <c r="J908" s="618" t="n">
        <v>51482</v>
      </c>
      <c r="K908" s="0" t="s">
        <v>7856</v>
      </c>
      <c r="L908" s="620" t="n">
        <v>2400.01</v>
      </c>
      <c r="M908" s="621" t="s">
        <v>9319</v>
      </c>
      <c r="O908" s="0" t="s">
        <v>7514</v>
      </c>
    </row>
    <row r="909" customFormat="false" ht="13.8" hidden="false" customHeight="false" outlineLevel="0" collapsed="false">
      <c r="A909" s="0" t="str">
        <f aca="false">IF(G909="2007","IPA 1",IF(G909="2008","IPA 1",IF(G909="2009","IPA 1",IF(G909="2010","IPA 1",IF(G909="2011","IPA 1",IF(G909="2012","IPA 1",IF(G909="2013","IPA 1",IF(G909="2014","IPA 2",IF(G909="2015","IPA 2",IF(G909="2016","IPA 2",IF(G909="2017","IPA 2",IF(G909="2018","IPA 2",IF(G909="2019","IPA 2",IF(G909="2020","IPA 2","IPA 3"))))))))))))))</f>
        <v>IPA 1</v>
      </c>
      <c r="D909" s="618" t="s">
        <v>9321</v>
      </c>
      <c r="G909" s="0" t="s">
        <v>8837</v>
      </c>
      <c r="H909" s="619" t="n">
        <v>41246.375</v>
      </c>
      <c r="I909" s="619" t="n">
        <v>41246.7083333333</v>
      </c>
      <c r="J909" s="618" t="n">
        <v>51484</v>
      </c>
      <c r="K909" s="0" t="s">
        <v>7856</v>
      </c>
      <c r="L909" s="620" t="n">
        <v>5897.91</v>
      </c>
      <c r="M909" s="621" t="s">
        <v>9319</v>
      </c>
      <c r="O909" s="0" t="s">
        <v>7514</v>
      </c>
    </row>
    <row r="910" customFormat="false" ht="13.8" hidden="false" customHeight="false" outlineLevel="0" collapsed="false">
      <c r="A910" s="0" t="str">
        <f aca="false">IF(G910="2007","IPA 1",IF(G910="2008","IPA 1",IF(G910="2009","IPA 1",IF(G910="2010","IPA 1",IF(G910="2011","IPA 1",IF(G910="2012","IPA 1",IF(G910="2013","IPA 1",IF(G910="2014","IPA 2",IF(G910="2015","IPA 2",IF(G910="2016","IPA 2",IF(G910="2017","IPA 2",IF(G910="2018","IPA 2",IF(G910="2019","IPA 2",IF(G910="2020","IPA 2","IPA 3"))))))))))))))</f>
        <v>IPA 1</v>
      </c>
      <c r="D910" s="618" t="s">
        <v>9322</v>
      </c>
      <c r="G910" s="0" t="s">
        <v>9057</v>
      </c>
      <c r="H910" s="619" t="n">
        <v>41424.375</v>
      </c>
      <c r="I910" s="619" t="n">
        <v>41425.7083333333</v>
      </c>
      <c r="J910" s="618" t="n">
        <v>51529</v>
      </c>
      <c r="K910" s="0" t="s">
        <v>7830</v>
      </c>
      <c r="L910" s="620" t="n">
        <v>46558.3</v>
      </c>
      <c r="M910" s="621" t="s">
        <v>9186</v>
      </c>
      <c r="N910" s="0" t="s">
        <v>9323</v>
      </c>
      <c r="O910" s="0" t="s">
        <v>7861</v>
      </c>
    </row>
    <row r="911" customFormat="false" ht="13.8" hidden="false" customHeight="false" outlineLevel="0" collapsed="false">
      <c r="A911" s="0" t="str">
        <f aca="false">IF(G911="2007","IPA 1",IF(G911="2008","IPA 1",IF(G911="2009","IPA 1",IF(G911="2010","IPA 1",IF(G911="2011","IPA 1",IF(G911="2012","IPA 1",IF(G911="2013","IPA 1",IF(G911="2014","IPA 2",IF(G911="2015","IPA 2",IF(G911="2016","IPA 2",IF(G911="2017","IPA 2",IF(G911="2018","IPA 2",IF(G911="2019","IPA 2",IF(G911="2020","IPA 2","IPA 3"))))))))))))))</f>
        <v>IPA 1</v>
      </c>
      <c r="D911" s="618" t="s">
        <v>9324</v>
      </c>
      <c r="G911" s="0" t="s">
        <v>9057</v>
      </c>
      <c r="H911" s="619" t="n">
        <v>41309.375</v>
      </c>
      <c r="I911" s="619" t="n">
        <v>41311.5416666667</v>
      </c>
      <c r="J911" s="618" t="n">
        <v>51537</v>
      </c>
      <c r="K911" s="0" t="s">
        <v>7830</v>
      </c>
      <c r="L911" s="620" t="n">
        <v>37740.08</v>
      </c>
      <c r="M911" s="621" t="s">
        <v>9267</v>
      </c>
      <c r="N911" s="0" t="s">
        <v>8951</v>
      </c>
      <c r="O911" s="0" t="s">
        <v>7514</v>
      </c>
    </row>
    <row r="912" customFormat="false" ht="13.8" hidden="false" customHeight="false" outlineLevel="0" collapsed="false">
      <c r="A912" s="0" t="str">
        <f aca="false">IF(G912="2007","IPA 1",IF(G912="2008","IPA 1",IF(G912="2009","IPA 1",IF(G912="2010","IPA 1",IF(G912="2011","IPA 1",IF(G912="2012","IPA 1",IF(G912="2013","IPA 1",IF(G912="2014","IPA 2",IF(G912="2015","IPA 2",IF(G912="2016","IPA 2",IF(G912="2017","IPA 2",IF(G912="2018","IPA 2",IF(G912="2019","IPA 2",IF(G912="2020","IPA 2","IPA 3"))))))))))))))</f>
        <v>IPA 1</v>
      </c>
      <c r="D912" s="618" t="s">
        <v>9325</v>
      </c>
      <c r="G912" s="0" t="s">
        <v>9057</v>
      </c>
      <c r="H912" s="619" t="n">
        <v>41284.375</v>
      </c>
      <c r="I912" s="619" t="n">
        <v>41285.7083333333</v>
      </c>
      <c r="J912" s="618" t="n">
        <v>51555</v>
      </c>
      <c r="K912" s="0" t="s">
        <v>7830</v>
      </c>
      <c r="L912" s="620" t="n">
        <v>1999.54</v>
      </c>
      <c r="M912" s="621" t="s">
        <v>27</v>
      </c>
      <c r="N912" s="0" t="s">
        <v>9326</v>
      </c>
      <c r="O912" s="0" t="s">
        <v>7984</v>
      </c>
    </row>
    <row r="913" customFormat="false" ht="13.8" hidden="false" customHeight="false" outlineLevel="0" collapsed="false">
      <c r="A913" s="0" t="str">
        <f aca="false">IF(G913="2007","IPA 1",IF(G913="2008","IPA 1",IF(G913="2009","IPA 1",IF(G913="2010","IPA 1",IF(G913="2011","IPA 1",IF(G913="2012","IPA 1",IF(G913="2013","IPA 1",IF(G913="2014","IPA 2",IF(G913="2015","IPA 2",IF(G913="2016","IPA 2",IF(G913="2017","IPA 2",IF(G913="2018","IPA 2",IF(G913="2019","IPA 2",IF(G913="2020","IPA 2","IPA 3"))))))))))))))</f>
        <v>IPA 1</v>
      </c>
      <c r="D913" s="618" t="s">
        <v>9327</v>
      </c>
      <c r="G913" s="0" t="s">
        <v>9057</v>
      </c>
      <c r="H913" s="619" t="n">
        <v>41288.375</v>
      </c>
      <c r="I913" s="619" t="n">
        <v>41291.7083333333</v>
      </c>
      <c r="J913" s="618" t="n">
        <v>51598</v>
      </c>
      <c r="K913" s="0" t="s">
        <v>7830</v>
      </c>
      <c r="L913" s="620" t="n">
        <v>2350.88</v>
      </c>
      <c r="M913" s="621" t="s">
        <v>27</v>
      </c>
      <c r="N913" s="0" t="s">
        <v>9328</v>
      </c>
      <c r="O913" s="0" t="s">
        <v>7984</v>
      </c>
    </row>
    <row r="914" customFormat="false" ht="13.8" hidden="false" customHeight="false" outlineLevel="0" collapsed="false">
      <c r="A914" s="0" t="str">
        <f aca="false">IF(G914="2007","IPA 1",IF(G914="2008","IPA 1",IF(G914="2009","IPA 1",IF(G914="2010","IPA 1",IF(G914="2011","IPA 1",IF(G914="2012","IPA 1",IF(G914="2013","IPA 1",IF(G914="2014","IPA 2",IF(G914="2015","IPA 2",IF(G914="2016","IPA 2",IF(G914="2017","IPA 2",IF(G914="2018","IPA 2",IF(G914="2019","IPA 2",IF(G914="2020","IPA 2","IPA 3"))))))))))))))</f>
        <v>IPA 1</v>
      </c>
      <c r="D914" s="618" t="s">
        <v>9329</v>
      </c>
      <c r="G914" s="0" t="s">
        <v>9057</v>
      </c>
      <c r="H914" s="619" t="n">
        <v>41292.375</v>
      </c>
      <c r="I914" s="619" t="n">
        <v>41292.7083333333</v>
      </c>
      <c r="J914" s="618" t="n">
        <v>51605</v>
      </c>
      <c r="K914" s="0" t="s">
        <v>7830</v>
      </c>
      <c r="L914" s="620" t="n">
        <v>1688.08</v>
      </c>
      <c r="M914" s="621" t="s">
        <v>27</v>
      </c>
      <c r="N914" s="0" t="s">
        <v>9328</v>
      </c>
      <c r="O914" s="0" t="s">
        <v>7984</v>
      </c>
    </row>
    <row r="915" customFormat="false" ht="13.8" hidden="false" customHeight="false" outlineLevel="0" collapsed="false">
      <c r="A915" s="0" t="str">
        <f aca="false">IF(G915="2007","IPA 1",IF(G915="2008","IPA 1",IF(G915="2009","IPA 1",IF(G915="2010","IPA 1",IF(G915="2011","IPA 1",IF(G915="2012","IPA 1",IF(G915="2013","IPA 1",IF(G915="2014","IPA 2",IF(G915="2015","IPA 2",IF(G915="2016","IPA 2",IF(G915="2017","IPA 2",IF(G915="2018","IPA 2",IF(G915="2019","IPA 2",IF(G915="2020","IPA 2","IPA 3"))))))))))))))</f>
        <v>IPA 1</v>
      </c>
      <c r="D915" s="618" t="s">
        <v>9330</v>
      </c>
      <c r="G915" s="0" t="s">
        <v>9057</v>
      </c>
      <c r="H915" s="619" t="n">
        <v>41295.375</v>
      </c>
      <c r="I915" s="619" t="n">
        <v>41296.7083333333</v>
      </c>
      <c r="J915" s="618" t="n">
        <v>51612</v>
      </c>
      <c r="K915" s="0" t="s">
        <v>7830</v>
      </c>
      <c r="L915" s="620" t="n">
        <v>2423.4</v>
      </c>
      <c r="M915" s="621" t="s">
        <v>27</v>
      </c>
      <c r="N915" s="0" t="s">
        <v>8942</v>
      </c>
      <c r="O915" s="0" t="s">
        <v>7984</v>
      </c>
    </row>
    <row r="916" customFormat="false" ht="13.8" hidden="false" customHeight="false" outlineLevel="0" collapsed="false">
      <c r="A916" s="0" t="str">
        <f aca="false">IF(G916="2007","IPA 1",IF(G916="2008","IPA 1",IF(G916="2009","IPA 1",IF(G916="2010","IPA 1",IF(G916="2011","IPA 1",IF(G916="2012","IPA 1",IF(G916="2013","IPA 1",IF(G916="2014","IPA 2",IF(G916="2015","IPA 2",IF(G916="2016","IPA 2",IF(G916="2017","IPA 2",IF(G916="2018","IPA 2",IF(G916="2019","IPA 2",IF(G916="2020","IPA 2","IPA 3"))))))))))))))</f>
        <v>IPA 1</v>
      </c>
      <c r="D916" s="618" t="s">
        <v>9331</v>
      </c>
      <c r="G916" s="0" t="s">
        <v>9057</v>
      </c>
      <c r="H916" s="619" t="n">
        <v>41297.375</v>
      </c>
      <c r="I916" s="619" t="n">
        <v>41299.7083333333</v>
      </c>
      <c r="J916" s="618" t="n">
        <v>51631</v>
      </c>
      <c r="K916" s="0" t="s">
        <v>7830</v>
      </c>
      <c r="L916" s="620" t="n">
        <v>2267.15</v>
      </c>
      <c r="M916" s="621" t="s">
        <v>27</v>
      </c>
      <c r="N916" s="0" t="s">
        <v>9332</v>
      </c>
      <c r="O916" s="0" t="s">
        <v>7984</v>
      </c>
    </row>
    <row r="917" customFormat="false" ht="13.8" hidden="false" customHeight="false" outlineLevel="0" collapsed="false">
      <c r="A917" s="0" t="str">
        <f aca="false">IF(G917="2007","IPA 1",IF(G917="2008","IPA 1",IF(G917="2009","IPA 1",IF(G917="2010","IPA 1",IF(G917="2011","IPA 1",IF(G917="2012","IPA 1",IF(G917="2013","IPA 1",IF(G917="2014","IPA 2",IF(G917="2015","IPA 2",IF(G917="2016","IPA 2",IF(G917="2017","IPA 2",IF(G917="2018","IPA 2",IF(G917="2019","IPA 2",IF(G917="2020","IPA 2","IPA 3"))))))))))))))</f>
        <v>IPA 1</v>
      </c>
      <c r="D917" s="618" t="s">
        <v>9333</v>
      </c>
      <c r="G917" s="0" t="s">
        <v>9057</v>
      </c>
      <c r="H917" s="619" t="n">
        <v>41302.375</v>
      </c>
      <c r="I917" s="619" t="n">
        <v>41306.7083333333</v>
      </c>
      <c r="J917" s="618" t="n">
        <v>51634</v>
      </c>
      <c r="K917" s="0" t="s">
        <v>7830</v>
      </c>
      <c r="L917" s="620" t="n">
        <v>2893.06</v>
      </c>
      <c r="M917" s="621" t="s">
        <v>27</v>
      </c>
      <c r="N917" s="0" t="s">
        <v>8066</v>
      </c>
      <c r="O917" s="0" t="s">
        <v>7984</v>
      </c>
    </row>
    <row r="918" customFormat="false" ht="13.8" hidden="false" customHeight="false" outlineLevel="0" collapsed="false">
      <c r="A918" s="0" t="str">
        <f aca="false">IF(G918="2007","IPA 1",IF(G918="2008","IPA 1",IF(G918="2009","IPA 1",IF(G918="2010","IPA 1",IF(G918="2011","IPA 1",IF(G918="2012","IPA 1",IF(G918="2013","IPA 1",IF(G918="2014","IPA 2",IF(G918="2015","IPA 2",IF(G918="2016","IPA 2",IF(G918="2017","IPA 2",IF(G918="2018","IPA 2",IF(G918="2019","IPA 2",IF(G918="2020","IPA 2","IPA 3"))))))))))))))</f>
        <v>IPA 1</v>
      </c>
      <c r="D918" s="618" t="s">
        <v>9334</v>
      </c>
      <c r="G918" s="0" t="s">
        <v>9057</v>
      </c>
      <c r="H918" s="619" t="n">
        <v>41309.375</v>
      </c>
      <c r="I918" s="619" t="n">
        <v>41313.7083333333</v>
      </c>
      <c r="J918" s="618" t="n">
        <v>51635</v>
      </c>
      <c r="K918" s="0" t="s">
        <v>7830</v>
      </c>
      <c r="L918" s="620" t="n">
        <v>2435.94</v>
      </c>
      <c r="M918" s="621" t="s">
        <v>27</v>
      </c>
      <c r="N918" s="0" t="s">
        <v>9335</v>
      </c>
      <c r="O918" s="0" t="s">
        <v>7984</v>
      </c>
    </row>
    <row r="919" customFormat="false" ht="13.8" hidden="false" customHeight="false" outlineLevel="0" collapsed="false">
      <c r="A919" s="0" t="str">
        <f aca="false">IF(G919="2007","IPA 1",IF(G919="2008","IPA 1",IF(G919="2009","IPA 1",IF(G919="2010","IPA 1",IF(G919="2011","IPA 1",IF(G919="2012","IPA 1",IF(G919="2013","IPA 1",IF(G919="2014","IPA 2",IF(G919="2015","IPA 2",IF(G919="2016","IPA 2",IF(G919="2017","IPA 2",IF(G919="2018","IPA 2",IF(G919="2019","IPA 2",IF(G919="2020","IPA 2","IPA 3"))))))))))))))</f>
        <v>IPA 1</v>
      </c>
      <c r="D919" s="618" t="s">
        <v>9336</v>
      </c>
      <c r="G919" s="0" t="s">
        <v>9057</v>
      </c>
      <c r="H919" s="619" t="n">
        <v>41325.375</v>
      </c>
      <c r="I919" s="619" t="n">
        <v>41327.625</v>
      </c>
      <c r="J919" s="618" t="n">
        <v>51677</v>
      </c>
      <c r="K919" s="0" t="s">
        <v>7830</v>
      </c>
      <c r="L919" s="620" t="n">
        <v>41712.25</v>
      </c>
      <c r="M919" s="621" t="s">
        <v>9267</v>
      </c>
      <c r="N919" s="0" t="s">
        <v>8951</v>
      </c>
      <c r="O919" s="0" t="s">
        <v>7514</v>
      </c>
    </row>
    <row r="920" customFormat="false" ht="13.8" hidden="false" customHeight="false" outlineLevel="0" collapsed="false">
      <c r="A920" s="0" t="str">
        <f aca="false">IF(G920="2007","IPA 1",IF(G920="2008","IPA 1",IF(G920="2009","IPA 1",IF(G920="2010","IPA 1",IF(G920="2011","IPA 1",IF(G920="2012","IPA 1",IF(G920="2013","IPA 1",IF(G920="2014","IPA 2",IF(G920="2015","IPA 2",IF(G920="2016","IPA 2",IF(G920="2017","IPA 2",IF(G920="2018","IPA 2",IF(G920="2019","IPA 2",IF(G920="2020","IPA 2","IPA 3"))))))))))))))</f>
        <v>IPA 1</v>
      </c>
      <c r="D920" s="618" t="s">
        <v>9337</v>
      </c>
      <c r="G920" s="0" t="s">
        <v>9057</v>
      </c>
      <c r="H920" s="619" t="n">
        <v>41303.375</v>
      </c>
      <c r="I920" s="619" t="n">
        <v>41304.7083333333</v>
      </c>
      <c r="J920" s="618" t="n">
        <v>51678</v>
      </c>
      <c r="K920" s="0" t="s">
        <v>7830</v>
      </c>
      <c r="L920" s="620" t="n">
        <v>12550.27</v>
      </c>
      <c r="M920" s="621" t="s">
        <v>27</v>
      </c>
      <c r="N920" s="0" t="s">
        <v>9338</v>
      </c>
      <c r="O920" s="0" t="s">
        <v>27</v>
      </c>
    </row>
    <row r="921" customFormat="false" ht="13.8" hidden="false" customHeight="false" outlineLevel="0" collapsed="false">
      <c r="A921" s="0" t="str">
        <f aca="false">IF(G921="2007","IPA 1",IF(G921="2008","IPA 1",IF(G921="2009","IPA 1",IF(G921="2010","IPA 1",IF(G921="2011","IPA 1",IF(G921="2012","IPA 1",IF(G921="2013","IPA 1",IF(G921="2014","IPA 2",IF(G921="2015","IPA 2",IF(G921="2016","IPA 2",IF(G921="2017","IPA 2",IF(G921="2018","IPA 2",IF(G921="2019","IPA 2",IF(G921="2020","IPA 2","IPA 3"))))))))))))))</f>
        <v>IPA 1</v>
      </c>
      <c r="D921" s="618" t="s">
        <v>9339</v>
      </c>
      <c r="G921" s="0" t="s">
        <v>9057</v>
      </c>
      <c r="H921" s="619" t="n">
        <v>41324.375</v>
      </c>
      <c r="I921" s="619" t="n">
        <v>41325.5208333333</v>
      </c>
      <c r="J921" s="618" t="n">
        <v>51683</v>
      </c>
      <c r="K921" s="0" t="s">
        <v>7830</v>
      </c>
      <c r="L921" s="620" t="n">
        <v>47179.92</v>
      </c>
      <c r="M921" s="621" t="s">
        <v>9186</v>
      </c>
      <c r="N921" s="0" t="s">
        <v>9340</v>
      </c>
      <c r="O921" s="0" t="s">
        <v>7514</v>
      </c>
    </row>
    <row r="922" customFormat="false" ht="28.35" hidden="false" customHeight="false" outlineLevel="0" collapsed="false">
      <c r="A922" s="0" t="str">
        <f aca="false">IF(G922="2007","IPA 1",IF(G922="2008","IPA 1",IF(G922="2009","IPA 1",IF(G922="2010","IPA 1",IF(G922="2011","IPA 1",IF(G922="2012","IPA 1",IF(G922="2013","IPA 1",IF(G922="2014","IPA 2",IF(G922="2015","IPA 2",IF(G922="2016","IPA 2",IF(G922="2017","IPA 2",IF(G922="2018","IPA 2",IF(G922="2019","IPA 2",IF(G922="2020","IPA 2","IPA 3"))))))))))))))</f>
        <v>IPA 1</v>
      </c>
      <c r="D922" s="618" t="s">
        <v>9341</v>
      </c>
      <c r="G922" s="0" t="s">
        <v>9057</v>
      </c>
      <c r="H922" s="619" t="n">
        <v>41379.375</v>
      </c>
      <c r="I922" s="619" t="n">
        <v>41380.6458333333</v>
      </c>
      <c r="J922" s="618" t="n">
        <v>51830</v>
      </c>
      <c r="K922" s="0" t="s">
        <v>7830</v>
      </c>
      <c r="L922" s="620" t="n">
        <v>30999.52</v>
      </c>
      <c r="M922" s="621" t="s">
        <v>9342</v>
      </c>
      <c r="N922" s="436" t="s">
        <v>9343</v>
      </c>
      <c r="O922" s="0" t="s">
        <v>7927</v>
      </c>
    </row>
    <row r="923" customFormat="false" ht="13.8" hidden="false" customHeight="false" outlineLevel="0" collapsed="false">
      <c r="A923" s="0" t="str">
        <f aca="false">IF(G923="2007","IPA 1",IF(G923="2008","IPA 1",IF(G923="2009","IPA 1",IF(G923="2010","IPA 1",IF(G923="2011","IPA 1",IF(G923="2012","IPA 1",IF(G923="2013","IPA 1",IF(G923="2014","IPA 2",IF(G923="2015","IPA 2",IF(G923="2016","IPA 2",IF(G923="2017","IPA 2",IF(G923="2018","IPA 2",IF(G923="2019","IPA 2",IF(G923="2020","IPA 2","IPA 3"))))))))))))))</f>
        <v>IPA 1</v>
      </c>
      <c r="D923" s="618" t="s">
        <v>9344</v>
      </c>
      <c r="G923" s="0" t="s">
        <v>9057</v>
      </c>
      <c r="H923" s="619" t="n">
        <v>41347.375</v>
      </c>
      <c r="I923" s="619" t="n">
        <v>41348.7083333333</v>
      </c>
      <c r="J923" s="618" t="n">
        <v>51850</v>
      </c>
      <c r="K923" s="0" t="s">
        <v>7830</v>
      </c>
      <c r="L923" s="620" t="n">
        <v>148342.92</v>
      </c>
      <c r="M923" s="621" t="s">
        <v>9345</v>
      </c>
      <c r="O923" s="0" t="s">
        <v>7502</v>
      </c>
    </row>
    <row r="924" customFormat="false" ht="13.8" hidden="false" customHeight="false" outlineLevel="0" collapsed="false">
      <c r="A924" s="0" t="str">
        <f aca="false">IF(G924="2007","IPA 1",IF(G924="2008","IPA 1",IF(G924="2009","IPA 1",IF(G924="2010","IPA 1",IF(G924="2011","IPA 1",IF(G924="2012","IPA 1",IF(G924="2013","IPA 1",IF(G924="2014","IPA 2",IF(G924="2015","IPA 2",IF(G924="2016","IPA 2",IF(G924="2017","IPA 2",IF(G924="2018","IPA 2",IF(G924="2019","IPA 2",IF(G924="2020","IPA 2","IPA 3"))))))))))))))</f>
        <v>IPA 1</v>
      </c>
      <c r="D924" s="618" t="s">
        <v>9346</v>
      </c>
      <c r="G924" s="0" t="s">
        <v>9057</v>
      </c>
      <c r="H924" s="619" t="n">
        <v>41317.5833333333</v>
      </c>
      <c r="I924" s="619" t="n">
        <v>41319.4895833333</v>
      </c>
      <c r="J924" s="618" t="n">
        <v>51867</v>
      </c>
      <c r="K924" s="0" t="s">
        <v>7830</v>
      </c>
      <c r="L924" s="620" t="n">
        <v>26330.73</v>
      </c>
      <c r="M924" s="621" t="s">
        <v>9186</v>
      </c>
      <c r="N924" s="0" t="s">
        <v>9347</v>
      </c>
      <c r="O924" s="0" t="s">
        <v>7464</v>
      </c>
    </row>
    <row r="925" customFormat="false" ht="13.8" hidden="false" customHeight="false" outlineLevel="0" collapsed="false">
      <c r="A925" s="0" t="str">
        <f aca="false">IF(G925="2007","IPA 1",IF(G925="2008","IPA 1",IF(G925="2009","IPA 1",IF(G925="2010","IPA 1",IF(G925="2011","IPA 1",IF(G925="2012","IPA 1",IF(G925="2013","IPA 1",IF(G925="2014","IPA 2",IF(G925="2015","IPA 2",IF(G925="2016","IPA 2",IF(G925="2017","IPA 2",IF(G925="2018","IPA 2",IF(G925="2019","IPA 2",IF(G925="2020","IPA 2","IPA 3"))))))))))))))</f>
        <v>IPA 1</v>
      </c>
      <c r="D925" s="618" t="s">
        <v>9348</v>
      </c>
      <c r="G925" s="0" t="s">
        <v>9057</v>
      </c>
      <c r="H925" s="619" t="n">
        <v>41401.375</v>
      </c>
      <c r="I925" s="619" t="n">
        <v>41402.6666666667</v>
      </c>
      <c r="J925" s="618" t="n">
        <v>51887</v>
      </c>
      <c r="K925" s="0" t="s">
        <v>7830</v>
      </c>
      <c r="L925" s="620" t="n">
        <v>25184.51</v>
      </c>
      <c r="M925" s="621" t="s">
        <v>9186</v>
      </c>
      <c r="N925" s="0" t="s">
        <v>9349</v>
      </c>
      <c r="O925" s="0" t="s">
        <v>7861</v>
      </c>
    </row>
    <row r="926" customFormat="false" ht="13.8" hidden="false" customHeight="false" outlineLevel="0" collapsed="false">
      <c r="A926" s="0" t="str">
        <f aca="false">IF(G926="2007","IPA 1",IF(G926="2008","IPA 1",IF(G926="2009","IPA 1",IF(G926="2010","IPA 1",IF(G926="2011","IPA 1",IF(G926="2012","IPA 1",IF(G926="2013","IPA 1",IF(G926="2014","IPA 2",IF(G926="2015","IPA 2",IF(G926="2016","IPA 2",IF(G926="2017","IPA 2",IF(G926="2018","IPA 2",IF(G926="2019","IPA 2",IF(G926="2020","IPA 2","IPA 3"))))))))))))))</f>
        <v>IPA 1</v>
      </c>
      <c r="D926" s="618" t="s">
        <v>9350</v>
      </c>
      <c r="G926" s="0" t="s">
        <v>9057</v>
      </c>
      <c r="H926" s="619" t="n">
        <v>41386.375</v>
      </c>
      <c r="I926" s="619" t="n">
        <v>41388.5</v>
      </c>
      <c r="J926" s="618" t="n">
        <v>51893</v>
      </c>
      <c r="K926" s="0" t="s">
        <v>7830</v>
      </c>
      <c r="L926" s="620" t="n">
        <v>35350.68</v>
      </c>
      <c r="M926" s="621" t="s">
        <v>9351</v>
      </c>
      <c r="N926" s="0" t="s">
        <v>9352</v>
      </c>
      <c r="O926" s="0" t="s">
        <v>7861</v>
      </c>
    </row>
    <row r="927" customFormat="false" ht="13.8" hidden="false" customHeight="false" outlineLevel="0" collapsed="false">
      <c r="A927" s="0" t="str">
        <f aca="false">IF(G927="2007","IPA 1",IF(G927="2008","IPA 1",IF(G927="2009","IPA 1",IF(G927="2010","IPA 1",IF(G927="2011","IPA 1",IF(G927="2012","IPA 1",IF(G927="2013","IPA 1",IF(G927="2014","IPA 2",IF(G927="2015","IPA 2",IF(G927="2016","IPA 2",IF(G927="2017","IPA 2",IF(G927="2018","IPA 2",IF(G927="2019","IPA 2",IF(G927="2020","IPA 2","IPA 3"))))))))))))))</f>
        <v>IPA 1</v>
      </c>
      <c r="D927" s="618" t="s">
        <v>9353</v>
      </c>
      <c r="G927" s="0" t="s">
        <v>9057</v>
      </c>
      <c r="H927" s="619" t="n">
        <v>41381.375</v>
      </c>
      <c r="I927" s="619" t="n">
        <v>41381.6666666667</v>
      </c>
      <c r="J927" s="618" t="n">
        <v>51906</v>
      </c>
      <c r="K927" s="0" t="s">
        <v>7830</v>
      </c>
      <c r="L927" s="620" t="n">
        <v>20000.31</v>
      </c>
      <c r="M927" s="621" t="s">
        <v>9186</v>
      </c>
      <c r="N927" s="0" t="s">
        <v>9347</v>
      </c>
      <c r="O927" s="0" t="s">
        <v>7464</v>
      </c>
    </row>
    <row r="928" customFormat="false" ht="13.8" hidden="false" customHeight="false" outlineLevel="0" collapsed="false">
      <c r="A928" s="0" t="str">
        <f aca="false">IF(G928="2007","IPA 1",IF(G928="2008","IPA 1",IF(G928="2009","IPA 1",IF(G928="2010","IPA 1",IF(G928="2011","IPA 1",IF(G928="2012","IPA 1",IF(G928="2013","IPA 1",IF(G928="2014","IPA 2",IF(G928="2015","IPA 2",IF(G928="2016","IPA 2",IF(G928="2017","IPA 2",IF(G928="2018","IPA 2",IF(G928="2019","IPA 2",IF(G928="2020","IPA 2","IPA 3"))))))))))))))</f>
        <v>IPA 1</v>
      </c>
      <c r="D928" s="618" t="s">
        <v>9354</v>
      </c>
      <c r="G928" s="0" t="s">
        <v>9057</v>
      </c>
      <c r="H928" s="619" t="n">
        <v>41338.6666666667</v>
      </c>
      <c r="I928" s="619" t="n">
        <v>41340.53125</v>
      </c>
      <c r="J928" s="618" t="n">
        <v>51907</v>
      </c>
      <c r="K928" s="0" t="s">
        <v>7830</v>
      </c>
      <c r="L928" s="620" t="n">
        <v>6175.27</v>
      </c>
      <c r="M928" s="621" t="s">
        <v>27</v>
      </c>
      <c r="N928" s="0" t="s">
        <v>9355</v>
      </c>
      <c r="O928" s="0" t="s">
        <v>27</v>
      </c>
    </row>
    <row r="929" customFormat="false" ht="13.8" hidden="false" customHeight="false" outlineLevel="0" collapsed="false">
      <c r="A929" s="0" t="str">
        <f aca="false">IF(G929="2007","IPA 1",IF(G929="2008","IPA 1",IF(G929="2009","IPA 1",IF(G929="2010","IPA 1",IF(G929="2011","IPA 1",IF(G929="2012","IPA 1",IF(G929="2013","IPA 1",IF(G929="2014","IPA 2",IF(G929="2015","IPA 2",IF(G929="2016","IPA 2",IF(G929="2017","IPA 2",IF(G929="2018","IPA 2",IF(G929="2019","IPA 2",IF(G929="2020","IPA 2","IPA 3"))))))))))))))</f>
        <v>IPA 1</v>
      </c>
      <c r="D929" s="618" t="s">
        <v>9356</v>
      </c>
      <c r="G929" s="0" t="s">
        <v>9057</v>
      </c>
      <c r="H929" s="619" t="n">
        <v>41340.375</v>
      </c>
      <c r="I929" s="619" t="n">
        <v>41340.7291666667</v>
      </c>
      <c r="J929" s="618" t="n">
        <v>51918</v>
      </c>
      <c r="K929" s="0" t="s">
        <v>7830</v>
      </c>
      <c r="L929" s="620" t="n">
        <v>18804.49</v>
      </c>
      <c r="M929" s="621" t="s">
        <v>9267</v>
      </c>
      <c r="N929" s="0" t="s">
        <v>9357</v>
      </c>
      <c r="O929" s="0" t="s">
        <v>7514</v>
      </c>
    </row>
    <row r="930" customFormat="false" ht="13.8" hidden="false" customHeight="false" outlineLevel="0" collapsed="false">
      <c r="A930" s="0" t="str">
        <f aca="false">IF(G930="2007","IPA 1",IF(G930="2008","IPA 1",IF(G930="2009","IPA 1",IF(G930="2010","IPA 1",IF(G930="2011","IPA 1",IF(G930="2012","IPA 1",IF(G930="2013","IPA 1",IF(G930="2014","IPA 2",IF(G930="2015","IPA 2",IF(G930="2016","IPA 2",IF(G930="2017","IPA 2",IF(G930="2018","IPA 2",IF(G930="2019","IPA 2",IF(G930="2020","IPA 2","IPA 3"))))))))))))))</f>
        <v>IPA 1</v>
      </c>
      <c r="D930" s="618" t="s">
        <v>9358</v>
      </c>
      <c r="G930" s="0" t="s">
        <v>9057</v>
      </c>
      <c r="H930" s="619" t="n">
        <v>41344.375</v>
      </c>
      <c r="I930" s="619" t="n">
        <v>41345.7083333333</v>
      </c>
      <c r="J930" s="618" t="n">
        <v>51920</v>
      </c>
      <c r="K930" s="0" t="s">
        <v>7830</v>
      </c>
      <c r="L930" s="620" t="n">
        <v>27004.15</v>
      </c>
      <c r="M930" s="621" t="s">
        <v>8257</v>
      </c>
      <c r="N930" s="0" t="s">
        <v>9359</v>
      </c>
      <c r="O930" s="0" t="s">
        <v>8129</v>
      </c>
    </row>
    <row r="931" customFormat="false" ht="13.8" hidden="false" customHeight="false" outlineLevel="0" collapsed="false">
      <c r="A931" s="0" t="str">
        <f aca="false">IF(G931="2007","IPA 1",IF(G931="2008","IPA 1",IF(G931="2009","IPA 1",IF(G931="2010","IPA 1",IF(G931="2011","IPA 1",IF(G931="2012","IPA 1",IF(G931="2013","IPA 1",IF(G931="2014","IPA 2",IF(G931="2015","IPA 2",IF(G931="2016","IPA 2",IF(G931="2017","IPA 2",IF(G931="2018","IPA 2",IF(G931="2019","IPA 2",IF(G931="2020","IPA 2","IPA 3"))))))))))))))</f>
        <v>IPA 1</v>
      </c>
      <c r="D931" s="618" t="s">
        <v>9360</v>
      </c>
      <c r="G931" s="0" t="s">
        <v>9057</v>
      </c>
      <c r="H931" s="619" t="n">
        <v>41352.375</v>
      </c>
      <c r="I931" s="619" t="n">
        <v>41355.5625</v>
      </c>
      <c r="J931" s="618" t="n">
        <v>51922</v>
      </c>
      <c r="K931" s="0" t="s">
        <v>7830</v>
      </c>
      <c r="L931" s="620" t="n">
        <v>90147.13</v>
      </c>
      <c r="M931" s="621" t="s">
        <v>9249</v>
      </c>
      <c r="O931" s="0" t="s">
        <v>7514</v>
      </c>
    </row>
    <row r="932" customFormat="false" ht="13.8" hidden="false" customHeight="false" outlineLevel="0" collapsed="false">
      <c r="A932" s="0" t="str">
        <f aca="false">IF(G932="2007","IPA 1",IF(G932="2008","IPA 1",IF(G932="2009","IPA 1",IF(G932="2010","IPA 1",IF(G932="2011","IPA 1",IF(G932="2012","IPA 1",IF(G932="2013","IPA 1",IF(G932="2014","IPA 2",IF(G932="2015","IPA 2",IF(G932="2016","IPA 2",IF(G932="2017","IPA 2",IF(G932="2018","IPA 2",IF(G932="2019","IPA 2",IF(G932="2020","IPA 2","IPA 3"))))))))))))))</f>
        <v>IPA 1</v>
      </c>
      <c r="D932" s="618" t="s">
        <v>9361</v>
      </c>
      <c r="G932" s="0" t="s">
        <v>9057</v>
      </c>
      <c r="H932" s="619" t="n">
        <v>41351.375</v>
      </c>
      <c r="I932" s="619" t="n">
        <v>41353.5416666667</v>
      </c>
      <c r="J932" s="618" t="n">
        <v>51942</v>
      </c>
      <c r="K932" s="0" t="s">
        <v>7830</v>
      </c>
      <c r="L932" s="620" t="n">
        <v>47874.45</v>
      </c>
      <c r="M932" s="621" t="s">
        <v>9267</v>
      </c>
      <c r="N932" s="0" t="s">
        <v>8951</v>
      </c>
      <c r="O932" s="0" t="s">
        <v>7514</v>
      </c>
    </row>
    <row r="933" customFormat="false" ht="13.8" hidden="false" customHeight="false" outlineLevel="0" collapsed="false">
      <c r="A933" s="0" t="str">
        <f aca="false">IF(G933="2007","IPA 1",IF(G933="2008","IPA 1",IF(G933="2009","IPA 1",IF(G933="2010","IPA 1",IF(G933="2011","IPA 1",IF(G933="2012","IPA 1",IF(G933="2013","IPA 1",IF(G933="2014","IPA 2",IF(G933="2015","IPA 2",IF(G933="2016","IPA 2",IF(G933="2017","IPA 2",IF(G933="2018","IPA 2",IF(G933="2019","IPA 2",IF(G933="2020","IPA 2","IPA 3"))))))))))))))</f>
        <v>IPA 2</v>
      </c>
      <c r="D933" s="618" t="s">
        <v>9362</v>
      </c>
      <c r="G933" s="0" t="s">
        <v>8709</v>
      </c>
      <c r="H933" s="619" t="n">
        <v>41904.375</v>
      </c>
      <c r="I933" s="619" t="n">
        <v>41906.5416666667</v>
      </c>
      <c r="J933" s="618" t="n">
        <v>51958</v>
      </c>
      <c r="K933" s="0" t="s">
        <v>7841</v>
      </c>
      <c r="L933" s="620" t="n">
        <v>3836.05</v>
      </c>
      <c r="M933" s="621" t="s">
        <v>27</v>
      </c>
      <c r="N933" s="0" t="s">
        <v>7685</v>
      </c>
      <c r="O933" s="0" t="s">
        <v>27</v>
      </c>
    </row>
    <row r="934" customFormat="false" ht="28.35" hidden="false" customHeight="false" outlineLevel="0" collapsed="false">
      <c r="A934" s="0" t="str">
        <f aca="false">IF(G934="2007","IPA 1",IF(G934="2008","IPA 1",IF(G934="2009","IPA 1",IF(G934="2010","IPA 1",IF(G934="2011","IPA 1",IF(G934="2012","IPA 1",IF(G934="2013","IPA 1",IF(G934="2014","IPA 2",IF(G934="2015","IPA 2",IF(G934="2016","IPA 2",IF(G934="2017","IPA 2",IF(G934="2018","IPA 2",IF(G934="2019","IPA 2",IF(G934="2020","IPA 2","IPA 3"))))))))))))))</f>
        <v>IPA 1</v>
      </c>
      <c r="D934" s="618" t="s">
        <v>9363</v>
      </c>
      <c r="G934" s="0" t="s">
        <v>9057</v>
      </c>
      <c r="H934" s="619" t="n">
        <v>41389.375</v>
      </c>
      <c r="I934" s="619" t="n">
        <v>41390.5833333333</v>
      </c>
      <c r="J934" s="618" t="n">
        <v>51962</v>
      </c>
      <c r="K934" s="0" t="s">
        <v>7830</v>
      </c>
      <c r="L934" s="620" t="n">
        <v>42212.46</v>
      </c>
      <c r="M934" s="621" t="s">
        <v>9364</v>
      </c>
      <c r="N934" s="436" t="s">
        <v>9365</v>
      </c>
      <c r="O934" s="0" t="s">
        <v>9366</v>
      </c>
    </row>
    <row r="935" customFormat="false" ht="13.8" hidden="false" customHeight="false" outlineLevel="0" collapsed="false">
      <c r="A935" s="0" t="str">
        <f aca="false">IF(G935="2007","IPA 1",IF(G935="2008","IPA 1",IF(G935="2009","IPA 1",IF(G935="2010","IPA 1",IF(G935="2011","IPA 1",IF(G935="2012","IPA 1",IF(G935="2013","IPA 1",IF(G935="2014","IPA 2",IF(G935="2015","IPA 2",IF(G935="2016","IPA 2",IF(G935="2017","IPA 2",IF(G935="2018","IPA 2",IF(G935="2019","IPA 2",IF(G935="2020","IPA 2","IPA 3"))))))))))))))</f>
        <v>IPA 1</v>
      </c>
      <c r="D935" s="618" t="s">
        <v>9367</v>
      </c>
      <c r="G935" s="0" t="s">
        <v>9057</v>
      </c>
      <c r="H935" s="619" t="n">
        <v>41438.375</v>
      </c>
      <c r="I935" s="619" t="n">
        <v>41438.7083333333</v>
      </c>
      <c r="J935" s="618" t="n">
        <v>51967</v>
      </c>
      <c r="K935" s="0" t="s">
        <v>7830</v>
      </c>
      <c r="L935" s="620" t="n">
        <v>43611.91</v>
      </c>
      <c r="M935" s="621" t="s">
        <v>9249</v>
      </c>
      <c r="N935" s="0" t="s">
        <v>8032</v>
      </c>
      <c r="O935" s="0" t="s">
        <v>4139</v>
      </c>
    </row>
    <row r="936" customFormat="false" ht="13.8" hidden="false" customHeight="false" outlineLevel="0" collapsed="false">
      <c r="A936" s="0" t="str">
        <f aca="false">IF(G936="2007","IPA 1",IF(G936="2008","IPA 1",IF(G936="2009","IPA 1",IF(G936="2010","IPA 1",IF(G936="2011","IPA 1",IF(G936="2012","IPA 1",IF(G936="2013","IPA 1",IF(G936="2014","IPA 2",IF(G936="2015","IPA 2",IF(G936="2016","IPA 2",IF(G936="2017","IPA 2",IF(G936="2018","IPA 2",IF(G936="2019","IPA 2",IF(G936="2020","IPA 2","IPA 3"))))))))))))))</f>
        <v>IPA 1</v>
      </c>
      <c r="D936" s="618" t="s">
        <v>9368</v>
      </c>
      <c r="G936" s="0" t="s">
        <v>9057</v>
      </c>
      <c r="H936" s="619" t="n">
        <v>41379.625</v>
      </c>
      <c r="I936" s="619" t="n">
        <v>41383.5416666667</v>
      </c>
      <c r="J936" s="618" t="n">
        <v>51973</v>
      </c>
      <c r="K936" s="0" t="s">
        <v>7830</v>
      </c>
      <c r="L936" s="620" t="n">
        <v>14555.55</v>
      </c>
      <c r="M936" s="621" t="s">
        <v>27</v>
      </c>
      <c r="N936" s="0" t="s">
        <v>9094</v>
      </c>
      <c r="O936" s="0" t="s">
        <v>27</v>
      </c>
    </row>
    <row r="937" customFormat="false" ht="13.8" hidden="false" customHeight="false" outlineLevel="0" collapsed="false">
      <c r="A937" s="0" t="str">
        <f aca="false">IF(G937="2007","IPA 1",IF(G937="2008","IPA 1",IF(G937="2009","IPA 1",IF(G937="2010","IPA 1",IF(G937="2011","IPA 1",IF(G937="2012","IPA 1",IF(G937="2013","IPA 1",IF(G937="2014","IPA 2",IF(G937="2015","IPA 2",IF(G937="2016","IPA 2",IF(G937="2017","IPA 2",IF(G937="2018","IPA 2",IF(G937="2019","IPA 2",IF(G937="2020","IPA 2","IPA 3"))))))))))))))</f>
        <v>IPA 1</v>
      </c>
      <c r="D937" s="618" t="s">
        <v>9369</v>
      </c>
      <c r="G937" s="0" t="s">
        <v>9057</v>
      </c>
      <c r="H937" s="619" t="n">
        <v>41409.375</v>
      </c>
      <c r="I937" s="619" t="n">
        <v>41410.5625</v>
      </c>
      <c r="J937" s="618" t="n">
        <v>51977</v>
      </c>
      <c r="K937" s="0" t="s">
        <v>7830</v>
      </c>
      <c r="L937" s="620" t="n">
        <v>34107.05</v>
      </c>
      <c r="M937" s="621" t="s">
        <v>9186</v>
      </c>
      <c r="N937" s="0" t="s">
        <v>9024</v>
      </c>
      <c r="O937" s="0" t="s">
        <v>7962</v>
      </c>
    </row>
    <row r="938" customFormat="false" ht="13.8" hidden="false" customHeight="false" outlineLevel="0" collapsed="false">
      <c r="A938" s="0" t="str">
        <f aca="false">IF(G938="2007","IPA 1",IF(G938="2008","IPA 1",IF(G938="2009","IPA 1",IF(G938="2010","IPA 1",IF(G938="2011","IPA 1",IF(G938="2012","IPA 1",IF(G938="2013","IPA 1",IF(G938="2014","IPA 2",IF(G938="2015","IPA 2",IF(G938="2016","IPA 2",IF(G938="2017","IPA 2",IF(G938="2018","IPA 2",IF(G938="2019","IPA 2",IF(G938="2020","IPA 2","IPA 3"))))))))))))))</f>
        <v>IPA 1</v>
      </c>
      <c r="D938" s="618" t="s">
        <v>9370</v>
      </c>
      <c r="G938" s="0" t="s">
        <v>9057</v>
      </c>
      <c r="H938" s="619" t="n">
        <v>41324.375</v>
      </c>
      <c r="I938" s="619" t="n">
        <v>41325.7083333333</v>
      </c>
      <c r="J938" s="618" t="n">
        <v>52006</v>
      </c>
      <c r="K938" s="0" t="s">
        <v>7830</v>
      </c>
      <c r="L938" s="620" t="n">
        <v>1854.56</v>
      </c>
      <c r="M938" s="621" t="s">
        <v>27</v>
      </c>
      <c r="N938" s="0" t="s">
        <v>9371</v>
      </c>
      <c r="O938" s="0" t="s">
        <v>7984</v>
      </c>
    </row>
    <row r="939" customFormat="false" ht="13.8" hidden="false" customHeight="false" outlineLevel="0" collapsed="false">
      <c r="A939" s="0" t="str">
        <f aca="false">IF(G939="2007","IPA 1",IF(G939="2008","IPA 1",IF(G939="2009","IPA 1",IF(G939="2010","IPA 1",IF(G939="2011","IPA 1",IF(G939="2012","IPA 1",IF(G939="2013","IPA 1",IF(G939="2014","IPA 2",IF(G939="2015","IPA 2",IF(G939="2016","IPA 2",IF(G939="2017","IPA 2",IF(G939="2018","IPA 2",IF(G939="2019","IPA 2",IF(G939="2020","IPA 2","IPA 3"))))))))))))))</f>
        <v>IPA 1</v>
      </c>
      <c r="D939" s="618" t="s">
        <v>9372</v>
      </c>
      <c r="G939" s="0" t="s">
        <v>9057</v>
      </c>
      <c r="H939" s="619" t="n">
        <v>41326.375</v>
      </c>
      <c r="I939" s="619" t="n">
        <v>41326.7083333333</v>
      </c>
      <c r="J939" s="618" t="n">
        <v>52007</v>
      </c>
      <c r="K939" s="0" t="s">
        <v>7830</v>
      </c>
      <c r="L939" s="620" t="n">
        <v>1708.91</v>
      </c>
      <c r="M939" s="621" t="s">
        <v>27</v>
      </c>
      <c r="N939" s="0" t="s">
        <v>9328</v>
      </c>
      <c r="O939" s="0" t="s">
        <v>7984</v>
      </c>
    </row>
    <row r="940" customFormat="false" ht="13.8" hidden="false" customHeight="false" outlineLevel="0" collapsed="false">
      <c r="A940" s="0" t="str">
        <f aca="false">IF(G940="2007","IPA 1",IF(G940="2008","IPA 1",IF(G940="2009","IPA 1",IF(G940="2010","IPA 1",IF(G940="2011","IPA 1",IF(G940="2012","IPA 1",IF(G940="2013","IPA 1",IF(G940="2014","IPA 2",IF(G940="2015","IPA 2",IF(G940="2016","IPA 2",IF(G940="2017","IPA 2",IF(G940="2018","IPA 2",IF(G940="2019","IPA 2",IF(G940="2020","IPA 2","IPA 3"))))))))))))))</f>
        <v>IPA 1</v>
      </c>
      <c r="D940" s="618" t="s">
        <v>9373</v>
      </c>
      <c r="G940" s="0" t="s">
        <v>9057</v>
      </c>
      <c r="H940" s="619" t="n">
        <v>41330.375</v>
      </c>
      <c r="I940" s="619" t="n">
        <v>41330.7083333333</v>
      </c>
      <c r="J940" s="618" t="n">
        <v>52008</v>
      </c>
      <c r="K940" s="0" t="s">
        <v>7830</v>
      </c>
      <c r="L940" s="620" t="n">
        <v>1847</v>
      </c>
      <c r="M940" s="621" t="s">
        <v>27</v>
      </c>
      <c r="N940" s="0" t="s">
        <v>9374</v>
      </c>
      <c r="O940" s="0" t="s">
        <v>7984</v>
      </c>
    </row>
    <row r="941" customFormat="false" ht="13.8" hidden="false" customHeight="false" outlineLevel="0" collapsed="false">
      <c r="A941" s="0" t="str">
        <f aca="false">IF(G941="2007","IPA 1",IF(G941="2008","IPA 1",IF(G941="2009","IPA 1",IF(G941="2010","IPA 1",IF(G941="2011","IPA 1",IF(G941="2012","IPA 1",IF(G941="2013","IPA 1",IF(G941="2014","IPA 2",IF(G941="2015","IPA 2",IF(G941="2016","IPA 2",IF(G941="2017","IPA 2",IF(G941="2018","IPA 2",IF(G941="2019","IPA 2",IF(G941="2020","IPA 2","IPA 3"))))))))))))))</f>
        <v>IPA 1</v>
      </c>
      <c r="D941" s="618" t="s">
        <v>9375</v>
      </c>
      <c r="G941" s="0" t="s">
        <v>9057</v>
      </c>
      <c r="H941" s="619" t="n">
        <v>41332.375</v>
      </c>
      <c r="I941" s="619" t="n">
        <v>41333.7083333333</v>
      </c>
      <c r="J941" s="618" t="n">
        <v>52009</v>
      </c>
      <c r="K941" s="0" t="s">
        <v>7830</v>
      </c>
      <c r="L941" s="620" t="n">
        <v>1957.12</v>
      </c>
      <c r="M941" s="621" t="s">
        <v>27</v>
      </c>
      <c r="N941" s="0" t="s">
        <v>9376</v>
      </c>
      <c r="O941" s="0" t="s">
        <v>7984</v>
      </c>
    </row>
    <row r="942" customFormat="false" ht="13.8" hidden="false" customHeight="false" outlineLevel="0" collapsed="false">
      <c r="A942" s="0" t="str">
        <f aca="false">IF(G942="2007","IPA 1",IF(G942="2008","IPA 1",IF(G942="2009","IPA 1",IF(G942="2010","IPA 1",IF(G942="2011","IPA 1",IF(G942="2012","IPA 1",IF(G942="2013","IPA 1",IF(G942="2014","IPA 2",IF(G942="2015","IPA 2",IF(G942="2016","IPA 2",IF(G942="2017","IPA 2",IF(G942="2018","IPA 2",IF(G942="2019","IPA 2",IF(G942="2020","IPA 2","IPA 3"))))))))))))))</f>
        <v>IPA 1</v>
      </c>
      <c r="D942" s="618" t="s">
        <v>9377</v>
      </c>
      <c r="G942" s="0" t="s">
        <v>9057</v>
      </c>
      <c r="H942" s="619" t="n">
        <v>41337.375</v>
      </c>
      <c r="I942" s="619" t="n">
        <v>41339.7083333333</v>
      </c>
      <c r="J942" s="618" t="n">
        <v>52010</v>
      </c>
      <c r="K942" s="0" t="s">
        <v>7830</v>
      </c>
      <c r="L942" s="620" t="n">
        <v>2626.9</v>
      </c>
      <c r="M942" s="621" t="s">
        <v>27</v>
      </c>
      <c r="N942" s="0" t="s">
        <v>8769</v>
      </c>
      <c r="O942" s="0" t="s">
        <v>7984</v>
      </c>
    </row>
    <row r="943" customFormat="false" ht="13.8" hidden="false" customHeight="false" outlineLevel="0" collapsed="false">
      <c r="A943" s="0" t="str">
        <f aca="false">IF(G943="2007","IPA 1",IF(G943="2008","IPA 1",IF(G943="2009","IPA 1",IF(G943="2010","IPA 1",IF(G943="2011","IPA 1",IF(G943="2012","IPA 1",IF(G943="2013","IPA 1",IF(G943="2014","IPA 2",IF(G943="2015","IPA 2",IF(G943="2016","IPA 2",IF(G943="2017","IPA 2",IF(G943="2018","IPA 2",IF(G943="2019","IPA 2",IF(G943="2020","IPA 2","IPA 3"))))))))))))))</f>
        <v>IPA 1</v>
      </c>
      <c r="D943" s="618" t="s">
        <v>9378</v>
      </c>
      <c r="G943" s="0" t="s">
        <v>9057</v>
      </c>
      <c r="H943" s="619" t="n">
        <v>41344.375</v>
      </c>
      <c r="I943" s="619" t="n">
        <v>41346.7083333333</v>
      </c>
      <c r="J943" s="618" t="n">
        <v>52011</v>
      </c>
      <c r="K943" s="0" t="s">
        <v>7830</v>
      </c>
      <c r="L943" s="620" t="n">
        <v>2335.1</v>
      </c>
      <c r="M943" s="621" t="s">
        <v>27</v>
      </c>
      <c r="N943" s="0" t="s">
        <v>9379</v>
      </c>
      <c r="O943" s="0" t="s">
        <v>7984</v>
      </c>
    </row>
    <row r="944" customFormat="false" ht="13.8" hidden="false" customHeight="false" outlineLevel="0" collapsed="false">
      <c r="A944" s="0" t="str">
        <f aca="false">IF(G944="2007","IPA 1",IF(G944="2008","IPA 1",IF(G944="2009","IPA 1",IF(G944="2010","IPA 1",IF(G944="2011","IPA 1",IF(G944="2012","IPA 1",IF(G944="2013","IPA 1",IF(G944="2014","IPA 2",IF(G944="2015","IPA 2",IF(G944="2016","IPA 2",IF(G944="2017","IPA 2",IF(G944="2018","IPA 2",IF(G944="2019","IPA 2",IF(G944="2020","IPA 2","IPA 3"))))))))))))))</f>
        <v>IPA 1</v>
      </c>
      <c r="D944" s="618" t="s">
        <v>9380</v>
      </c>
      <c r="G944" s="0" t="s">
        <v>9057</v>
      </c>
      <c r="H944" s="619" t="n">
        <v>41347.375</v>
      </c>
      <c r="I944" s="619" t="n">
        <v>41348.7083333333</v>
      </c>
      <c r="J944" s="618" t="n">
        <v>52012</v>
      </c>
      <c r="K944" s="0" t="s">
        <v>7830</v>
      </c>
      <c r="L944" s="620" t="n">
        <v>1670.08</v>
      </c>
      <c r="M944" s="621" t="s">
        <v>27</v>
      </c>
      <c r="N944" s="0" t="s">
        <v>9381</v>
      </c>
      <c r="O944" s="0" t="s">
        <v>7984</v>
      </c>
    </row>
    <row r="945" customFormat="false" ht="13.8" hidden="false" customHeight="false" outlineLevel="0" collapsed="false">
      <c r="A945" s="0" t="str">
        <f aca="false">IF(G945="2007","IPA 1",IF(G945="2008","IPA 1",IF(G945="2009","IPA 1",IF(G945="2010","IPA 1",IF(G945="2011","IPA 1",IF(G945="2012","IPA 1",IF(G945="2013","IPA 1",IF(G945="2014","IPA 2",IF(G945="2015","IPA 2",IF(G945="2016","IPA 2",IF(G945="2017","IPA 2",IF(G945="2018","IPA 2",IF(G945="2019","IPA 2",IF(G945="2020","IPA 2","IPA 3"))))))))))))))</f>
        <v>IPA 1</v>
      </c>
      <c r="D945" s="618" t="s">
        <v>9382</v>
      </c>
      <c r="G945" s="0" t="s">
        <v>9057</v>
      </c>
      <c r="H945" s="619" t="n">
        <v>41351.375</v>
      </c>
      <c r="I945" s="619" t="n">
        <v>41355.7083333333</v>
      </c>
      <c r="J945" s="618" t="n">
        <v>52013</v>
      </c>
      <c r="K945" s="0" t="s">
        <v>7830</v>
      </c>
      <c r="L945" s="620" t="n">
        <v>2659</v>
      </c>
      <c r="M945" s="621" t="s">
        <v>27</v>
      </c>
      <c r="N945" s="0" t="s">
        <v>9182</v>
      </c>
      <c r="O945" s="0" t="s">
        <v>7984</v>
      </c>
    </row>
    <row r="946" customFormat="false" ht="13.8" hidden="false" customHeight="false" outlineLevel="0" collapsed="false">
      <c r="A946" s="0" t="str">
        <f aca="false">IF(G946="2007","IPA 1",IF(G946="2008","IPA 1",IF(G946="2009","IPA 1",IF(G946="2010","IPA 1",IF(G946="2011","IPA 1",IF(G946="2012","IPA 1",IF(G946="2013","IPA 1",IF(G946="2014","IPA 2",IF(G946="2015","IPA 2",IF(G946="2016","IPA 2",IF(G946="2017","IPA 2",IF(G946="2018","IPA 2",IF(G946="2019","IPA 2",IF(G946="2020","IPA 2","IPA 3"))))))))))))))</f>
        <v>IPA 1</v>
      </c>
      <c r="D946" s="618" t="s">
        <v>9383</v>
      </c>
      <c r="G946" s="0" t="s">
        <v>9057</v>
      </c>
      <c r="H946" s="619" t="n">
        <v>41372.375</v>
      </c>
      <c r="I946" s="619" t="n">
        <v>41373.7083333333</v>
      </c>
      <c r="J946" s="618" t="n">
        <v>52014</v>
      </c>
      <c r="K946" s="0" t="s">
        <v>7830</v>
      </c>
      <c r="L946" s="620" t="n">
        <v>1745.84</v>
      </c>
      <c r="M946" s="621" t="s">
        <v>27</v>
      </c>
      <c r="N946" s="0" t="s">
        <v>9384</v>
      </c>
      <c r="O946" s="0" t="s">
        <v>7984</v>
      </c>
    </row>
    <row r="947" customFormat="false" ht="13.8" hidden="false" customHeight="false" outlineLevel="0" collapsed="false">
      <c r="A947" s="0" t="str">
        <f aca="false">IF(G947="2007","IPA 1",IF(G947="2008","IPA 1",IF(G947="2009","IPA 1",IF(G947="2010","IPA 1",IF(G947="2011","IPA 1",IF(G947="2012","IPA 1",IF(G947="2013","IPA 1",IF(G947="2014","IPA 2",IF(G947="2015","IPA 2",IF(G947="2016","IPA 2",IF(G947="2017","IPA 2",IF(G947="2018","IPA 2",IF(G947="2019","IPA 2",IF(G947="2020","IPA 2","IPA 3"))))))))))))))</f>
        <v>IPA 1</v>
      </c>
      <c r="D947" s="618" t="s">
        <v>9385</v>
      </c>
      <c r="G947" s="0" t="s">
        <v>9057</v>
      </c>
      <c r="H947" s="619" t="n">
        <v>41374.375</v>
      </c>
      <c r="I947" s="619" t="n">
        <v>41375.7083333333</v>
      </c>
      <c r="J947" s="618" t="n">
        <v>52015</v>
      </c>
      <c r="K947" s="0" t="s">
        <v>7830</v>
      </c>
      <c r="L947" s="620" t="n">
        <v>1999.54</v>
      </c>
      <c r="M947" s="621" t="s">
        <v>27</v>
      </c>
      <c r="N947" s="0" t="s">
        <v>9386</v>
      </c>
      <c r="O947" s="0" t="s">
        <v>7984</v>
      </c>
    </row>
    <row r="948" customFormat="false" ht="13.8" hidden="false" customHeight="false" outlineLevel="0" collapsed="false">
      <c r="A948" s="0" t="str">
        <f aca="false">IF(G948="2007","IPA 1",IF(G948="2008","IPA 1",IF(G948="2009","IPA 1",IF(G948="2010","IPA 1",IF(G948="2011","IPA 1",IF(G948="2012","IPA 1",IF(G948="2013","IPA 1",IF(G948="2014","IPA 2",IF(G948="2015","IPA 2",IF(G948="2016","IPA 2",IF(G948="2017","IPA 2",IF(G948="2018","IPA 2",IF(G948="2019","IPA 2",IF(G948="2020","IPA 2","IPA 3"))))))))))))))</f>
        <v>IPA 1</v>
      </c>
      <c r="D948" s="618" t="s">
        <v>9387</v>
      </c>
      <c r="G948" s="0" t="s">
        <v>9057</v>
      </c>
      <c r="H948" s="619" t="n">
        <v>41379.375</v>
      </c>
      <c r="I948" s="619" t="n">
        <v>41380.7083333333</v>
      </c>
      <c r="J948" s="618" t="n">
        <v>52016</v>
      </c>
      <c r="K948" s="0" t="s">
        <v>7830</v>
      </c>
      <c r="L948" s="620" t="n">
        <v>2044.12</v>
      </c>
      <c r="M948" s="621" t="s">
        <v>27</v>
      </c>
      <c r="N948" s="0" t="s">
        <v>9388</v>
      </c>
      <c r="O948" s="0" t="s">
        <v>7984</v>
      </c>
    </row>
    <row r="949" customFormat="false" ht="13.8" hidden="false" customHeight="false" outlineLevel="0" collapsed="false">
      <c r="A949" s="0" t="str">
        <f aca="false">IF(G949="2007","IPA 1",IF(G949="2008","IPA 1",IF(G949="2009","IPA 1",IF(G949="2010","IPA 1",IF(G949="2011","IPA 1",IF(G949="2012","IPA 1",IF(G949="2013","IPA 1",IF(G949="2014","IPA 2",IF(G949="2015","IPA 2",IF(G949="2016","IPA 2",IF(G949="2017","IPA 2",IF(G949="2018","IPA 2",IF(G949="2019","IPA 2",IF(G949="2020","IPA 2","IPA 3"))))))))))))))</f>
        <v>IPA 1</v>
      </c>
      <c r="D949" s="618" t="s">
        <v>9389</v>
      </c>
      <c r="G949" s="0" t="s">
        <v>9057</v>
      </c>
      <c r="H949" s="619" t="n">
        <v>41381.375</v>
      </c>
      <c r="I949" s="619" t="n">
        <v>41382.7083333333</v>
      </c>
      <c r="J949" s="618" t="n">
        <v>52017</v>
      </c>
      <c r="K949" s="0" t="s">
        <v>7830</v>
      </c>
      <c r="L949" s="620" t="n">
        <v>1980.68</v>
      </c>
      <c r="M949" s="621" t="s">
        <v>27</v>
      </c>
      <c r="N949" s="0" t="s">
        <v>9384</v>
      </c>
      <c r="O949" s="0" t="s">
        <v>7984</v>
      </c>
    </row>
    <row r="950" customFormat="false" ht="13.8" hidden="false" customHeight="false" outlineLevel="0" collapsed="false">
      <c r="A950" s="0" t="str">
        <f aca="false">IF(G950="2007","IPA 1",IF(G950="2008","IPA 1",IF(G950="2009","IPA 1",IF(G950="2010","IPA 1",IF(G950="2011","IPA 1",IF(G950="2012","IPA 1",IF(G950="2013","IPA 1",IF(G950="2014","IPA 2",IF(G950="2015","IPA 2",IF(G950="2016","IPA 2",IF(G950="2017","IPA 2",IF(G950="2018","IPA 2",IF(G950="2019","IPA 2",IF(G950="2020","IPA 2","IPA 3"))))))))))))))</f>
        <v>IPA 1</v>
      </c>
      <c r="D950" s="618" t="s">
        <v>9390</v>
      </c>
      <c r="G950" s="0" t="s">
        <v>9057</v>
      </c>
      <c r="H950" s="619" t="n">
        <v>41386.375</v>
      </c>
      <c r="I950" s="619" t="n">
        <v>41389.7083333333</v>
      </c>
      <c r="J950" s="618" t="n">
        <v>52018</v>
      </c>
      <c r="K950" s="0" t="s">
        <v>7830</v>
      </c>
      <c r="L950" s="620" t="n">
        <v>2447.94</v>
      </c>
      <c r="M950" s="621" t="s">
        <v>27</v>
      </c>
      <c r="N950" s="0" t="s">
        <v>9391</v>
      </c>
      <c r="O950" s="0" t="s">
        <v>7984</v>
      </c>
    </row>
    <row r="951" customFormat="false" ht="13.8" hidden="false" customHeight="false" outlineLevel="0" collapsed="false">
      <c r="A951" s="0" t="str">
        <f aca="false">IF(G951="2007","IPA 1",IF(G951="2008","IPA 1",IF(G951="2009","IPA 1",IF(G951="2010","IPA 1",IF(G951="2011","IPA 1",IF(G951="2012","IPA 1",IF(G951="2013","IPA 1",IF(G951="2014","IPA 2",IF(G951="2015","IPA 2",IF(G951="2016","IPA 2",IF(G951="2017","IPA 2",IF(G951="2018","IPA 2",IF(G951="2019","IPA 2",IF(G951="2020","IPA 2","IPA 3"))))))))))))))</f>
        <v>IPA 1</v>
      </c>
      <c r="D951" s="618" t="s">
        <v>9392</v>
      </c>
      <c r="G951" s="0" t="s">
        <v>9057</v>
      </c>
      <c r="H951" s="619" t="n">
        <v>41393.375</v>
      </c>
      <c r="I951" s="619" t="n">
        <v>41394.7083333333</v>
      </c>
      <c r="J951" s="618" t="n">
        <v>52019</v>
      </c>
      <c r="K951" s="0" t="s">
        <v>7830</v>
      </c>
      <c r="L951" s="620" t="n">
        <v>1918.89</v>
      </c>
      <c r="M951" s="621" t="s">
        <v>27</v>
      </c>
      <c r="N951" s="0" t="s">
        <v>9393</v>
      </c>
      <c r="O951" s="0" t="s">
        <v>7984</v>
      </c>
    </row>
    <row r="952" customFormat="false" ht="13.8" hidden="false" customHeight="false" outlineLevel="0" collapsed="false">
      <c r="A952" s="0" t="str">
        <f aca="false">IF(G952="2007","IPA 1",IF(G952="2008","IPA 1",IF(G952="2009","IPA 1",IF(G952="2010","IPA 1",IF(G952="2011","IPA 1",IF(G952="2012","IPA 1",IF(G952="2013","IPA 1",IF(G952="2014","IPA 2",IF(G952="2015","IPA 2",IF(G952="2016","IPA 2",IF(G952="2017","IPA 2",IF(G952="2018","IPA 2",IF(G952="2019","IPA 2",IF(G952="2020","IPA 2","IPA 3"))))))))))))))</f>
        <v>IPA 1</v>
      </c>
      <c r="D952" s="618" t="s">
        <v>9394</v>
      </c>
      <c r="G952" s="0" t="s">
        <v>9057</v>
      </c>
      <c r="H952" s="619" t="n">
        <v>41411.375</v>
      </c>
      <c r="I952" s="619" t="n">
        <v>41411.7083333333</v>
      </c>
      <c r="J952" s="618" t="n">
        <v>52020</v>
      </c>
      <c r="K952" s="0" t="s">
        <v>7830</v>
      </c>
      <c r="L952" s="620" t="n">
        <v>1757.3</v>
      </c>
      <c r="M952" s="621" t="s">
        <v>27</v>
      </c>
      <c r="N952" s="0" t="s">
        <v>9395</v>
      </c>
      <c r="O952" s="0" t="s">
        <v>7984</v>
      </c>
    </row>
    <row r="953" customFormat="false" ht="13.8" hidden="false" customHeight="false" outlineLevel="0" collapsed="false">
      <c r="A953" s="0" t="str">
        <f aca="false">IF(G953="2007","IPA 1",IF(G953="2008","IPA 1",IF(G953="2009","IPA 1",IF(G953="2010","IPA 1",IF(G953="2011","IPA 1",IF(G953="2012","IPA 1",IF(G953="2013","IPA 1",IF(G953="2014","IPA 2",IF(G953="2015","IPA 2",IF(G953="2016","IPA 2",IF(G953="2017","IPA 2",IF(G953="2018","IPA 2",IF(G953="2019","IPA 2",IF(G953="2020","IPA 2","IPA 3"))))))))))))))</f>
        <v>IPA 1</v>
      </c>
      <c r="D953" s="618" t="s">
        <v>9396</v>
      </c>
      <c r="G953" s="0" t="s">
        <v>9057</v>
      </c>
      <c r="H953" s="619" t="n">
        <v>41407.375</v>
      </c>
      <c r="I953" s="619" t="n">
        <v>41407.7083333333</v>
      </c>
      <c r="J953" s="618" t="n">
        <v>52021</v>
      </c>
      <c r="K953" s="0" t="s">
        <v>7830</v>
      </c>
      <c r="L953" s="620" t="n">
        <v>1577.9</v>
      </c>
      <c r="M953" s="621" t="s">
        <v>27</v>
      </c>
      <c r="N953" s="0" t="s">
        <v>9122</v>
      </c>
      <c r="O953" s="0" t="s">
        <v>7984</v>
      </c>
    </row>
    <row r="954" customFormat="false" ht="13.8" hidden="false" customHeight="false" outlineLevel="0" collapsed="false">
      <c r="A954" s="0" t="str">
        <f aca="false">IF(G954="2007","IPA 1",IF(G954="2008","IPA 1",IF(G954="2009","IPA 1",IF(G954="2010","IPA 1",IF(G954="2011","IPA 1",IF(G954="2012","IPA 1",IF(G954="2013","IPA 1",IF(G954="2014","IPA 2",IF(G954="2015","IPA 2",IF(G954="2016","IPA 2",IF(G954="2017","IPA 2",IF(G954="2018","IPA 2",IF(G954="2019","IPA 2",IF(G954="2020","IPA 2","IPA 3"))))))))))))))</f>
        <v>IPA 1</v>
      </c>
      <c r="D954" s="618" t="s">
        <v>9397</v>
      </c>
      <c r="G954" s="0" t="s">
        <v>9057</v>
      </c>
      <c r="H954" s="619" t="n">
        <v>41408.375</v>
      </c>
      <c r="I954" s="619" t="n">
        <v>41408.7083333333</v>
      </c>
      <c r="J954" s="618" t="n">
        <v>52022</v>
      </c>
      <c r="K954" s="0" t="s">
        <v>7830</v>
      </c>
      <c r="L954" s="620" t="n">
        <v>1595.84</v>
      </c>
      <c r="M954" s="621" t="s">
        <v>27</v>
      </c>
      <c r="N954" s="0" t="s">
        <v>9398</v>
      </c>
      <c r="O954" s="0" t="s">
        <v>7984</v>
      </c>
    </row>
    <row r="955" customFormat="false" ht="13.8" hidden="false" customHeight="false" outlineLevel="0" collapsed="false">
      <c r="A955" s="0" t="str">
        <f aca="false">IF(G955="2007","IPA 1",IF(G955="2008","IPA 1",IF(G955="2009","IPA 1",IF(G955="2010","IPA 1",IF(G955="2011","IPA 1",IF(G955="2012","IPA 1",IF(G955="2013","IPA 1",IF(G955="2014","IPA 2",IF(G955="2015","IPA 2",IF(G955="2016","IPA 2",IF(G955="2017","IPA 2",IF(G955="2018","IPA 2",IF(G955="2019","IPA 2",IF(G955="2020","IPA 2","IPA 3"))))))))))))))</f>
        <v>IPA 1</v>
      </c>
      <c r="D955" s="618" t="s">
        <v>9399</v>
      </c>
      <c r="G955" s="0" t="s">
        <v>9057</v>
      </c>
      <c r="H955" s="619" t="n">
        <v>41409.375</v>
      </c>
      <c r="I955" s="619" t="n">
        <v>41409.7083333333</v>
      </c>
      <c r="J955" s="618" t="n">
        <v>52023</v>
      </c>
      <c r="K955" s="0" t="s">
        <v>7830</v>
      </c>
      <c r="L955" s="620" t="n">
        <v>1595.84</v>
      </c>
      <c r="M955" s="621" t="s">
        <v>27</v>
      </c>
      <c r="N955" s="0" t="s">
        <v>9400</v>
      </c>
      <c r="O955" s="0" t="s">
        <v>7984</v>
      </c>
    </row>
    <row r="956" customFormat="false" ht="13.8" hidden="false" customHeight="false" outlineLevel="0" collapsed="false">
      <c r="A956" s="0" t="str">
        <f aca="false">IF(G956="2007","IPA 1",IF(G956="2008","IPA 1",IF(G956="2009","IPA 1",IF(G956="2010","IPA 1",IF(G956="2011","IPA 1",IF(G956="2012","IPA 1",IF(G956="2013","IPA 1",IF(G956="2014","IPA 2",IF(G956="2015","IPA 2",IF(G956="2016","IPA 2",IF(G956="2017","IPA 2",IF(G956="2018","IPA 2",IF(G956="2019","IPA 2",IF(G956="2020","IPA 2","IPA 3"))))))))))))))</f>
        <v>IPA 1</v>
      </c>
      <c r="D956" s="618" t="s">
        <v>9401</v>
      </c>
      <c r="G956" s="0" t="s">
        <v>9057</v>
      </c>
      <c r="H956" s="619" t="n">
        <v>41410.375</v>
      </c>
      <c r="I956" s="619" t="n">
        <v>41410.7083333333</v>
      </c>
      <c r="J956" s="618" t="n">
        <v>52024</v>
      </c>
      <c r="K956" s="0" t="s">
        <v>7830</v>
      </c>
      <c r="L956" s="620" t="n">
        <v>1577.9</v>
      </c>
      <c r="M956" s="621" t="s">
        <v>27</v>
      </c>
      <c r="N956" s="0" t="s">
        <v>9400</v>
      </c>
      <c r="O956" s="0" t="s">
        <v>7984</v>
      </c>
    </row>
    <row r="957" customFormat="false" ht="13.8" hidden="false" customHeight="false" outlineLevel="0" collapsed="false">
      <c r="A957" s="0" t="str">
        <f aca="false">IF(G957="2007","IPA 1",IF(G957="2008","IPA 1",IF(G957="2009","IPA 1",IF(G957="2010","IPA 1",IF(G957="2011","IPA 1",IF(G957="2012","IPA 1",IF(G957="2013","IPA 1",IF(G957="2014","IPA 2",IF(G957="2015","IPA 2",IF(G957="2016","IPA 2",IF(G957="2017","IPA 2",IF(G957="2018","IPA 2",IF(G957="2019","IPA 2",IF(G957="2020","IPA 2","IPA 3"))))))))))))))</f>
        <v>IPA 1</v>
      </c>
      <c r="D957" s="618" t="s">
        <v>9402</v>
      </c>
      <c r="G957" s="0" t="s">
        <v>9057</v>
      </c>
      <c r="H957" s="619" t="n">
        <v>41417.375</v>
      </c>
      <c r="I957" s="619" t="n">
        <v>41418.7083333333</v>
      </c>
      <c r="J957" s="618" t="n">
        <v>52025</v>
      </c>
      <c r="K957" s="0" t="s">
        <v>7830</v>
      </c>
      <c r="L957" s="620" t="n">
        <v>1822.68</v>
      </c>
      <c r="M957" s="621" t="s">
        <v>27</v>
      </c>
      <c r="N957" s="0" t="s">
        <v>9400</v>
      </c>
      <c r="O957" s="0" t="s">
        <v>7984</v>
      </c>
    </row>
    <row r="958" customFormat="false" ht="13.8" hidden="false" customHeight="false" outlineLevel="0" collapsed="false">
      <c r="A958" s="0" t="str">
        <f aca="false">IF(G958="2007","IPA 1",IF(G958="2008","IPA 1",IF(G958="2009","IPA 1",IF(G958="2010","IPA 1",IF(G958="2011","IPA 1",IF(G958="2012","IPA 1",IF(G958="2013","IPA 1",IF(G958="2014","IPA 2",IF(G958="2015","IPA 2",IF(G958="2016","IPA 2",IF(G958="2017","IPA 2",IF(G958="2018","IPA 2",IF(G958="2019","IPA 2",IF(G958="2020","IPA 2","IPA 3"))))))))))))))</f>
        <v>IPA 1</v>
      </c>
      <c r="D958" s="618" t="s">
        <v>9403</v>
      </c>
      <c r="G958" s="0" t="s">
        <v>9057</v>
      </c>
      <c r="H958" s="619" t="n">
        <v>41421.375</v>
      </c>
      <c r="I958" s="619" t="n">
        <v>41424.7083333333</v>
      </c>
      <c r="J958" s="618" t="n">
        <v>52026</v>
      </c>
      <c r="K958" s="0" t="s">
        <v>7830</v>
      </c>
      <c r="L958" s="620" t="n">
        <v>2940.04</v>
      </c>
      <c r="M958" s="621" t="s">
        <v>27</v>
      </c>
      <c r="N958" s="0" t="s">
        <v>9404</v>
      </c>
      <c r="O958" s="0" t="s">
        <v>7984</v>
      </c>
    </row>
    <row r="959" customFormat="false" ht="13.8" hidden="false" customHeight="false" outlineLevel="0" collapsed="false">
      <c r="A959" s="0" t="str">
        <f aca="false">IF(G959="2007","IPA 1",IF(G959="2008","IPA 1",IF(G959="2009","IPA 1",IF(G959="2010","IPA 1",IF(G959="2011","IPA 1",IF(G959="2012","IPA 1",IF(G959="2013","IPA 1",IF(G959="2014","IPA 2",IF(G959="2015","IPA 2",IF(G959="2016","IPA 2",IF(G959="2017","IPA 2",IF(G959="2018","IPA 2",IF(G959="2019","IPA 2",IF(G959="2020","IPA 2","IPA 3"))))))))))))))</f>
        <v>IPA 1</v>
      </c>
      <c r="D959" s="618" t="s">
        <v>9405</v>
      </c>
      <c r="G959" s="0" t="s">
        <v>9057</v>
      </c>
      <c r="H959" s="619" t="n">
        <v>41430.375</v>
      </c>
      <c r="I959" s="619" t="n">
        <v>41431.7083333333</v>
      </c>
      <c r="J959" s="618" t="n">
        <v>52027</v>
      </c>
      <c r="K959" s="0" t="s">
        <v>7830</v>
      </c>
      <c r="L959" s="620" t="n">
        <v>1854.56</v>
      </c>
      <c r="M959" s="621" t="s">
        <v>27</v>
      </c>
      <c r="N959" s="0" t="s">
        <v>9406</v>
      </c>
      <c r="O959" s="0" t="s">
        <v>7984</v>
      </c>
    </row>
    <row r="960" customFormat="false" ht="13.8" hidden="false" customHeight="false" outlineLevel="0" collapsed="false">
      <c r="A960" s="0" t="str">
        <f aca="false">IF(G960="2007","IPA 1",IF(G960="2008","IPA 1",IF(G960="2009","IPA 1",IF(G960="2010","IPA 1",IF(G960="2011","IPA 1",IF(G960="2012","IPA 1",IF(G960="2013","IPA 1",IF(G960="2014","IPA 2",IF(G960="2015","IPA 2",IF(G960="2016","IPA 2",IF(G960="2017","IPA 2",IF(G960="2018","IPA 2",IF(G960="2019","IPA 2",IF(G960="2020","IPA 2","IPA 3"))))))))))))))</f>
        <v>IPA 1</v>
      </c>
      <c r="D960" s="618" t="s">
        <v>9407</v>
      </c>
      <c r="G960" s="0" t="s">
        <v>9057</v>
      </c>
      <c r="H960" s="619" t="n">
        <v>41432.375</v>
      </c>
      <c r="I960" s="619" t="n">
        <v>41432.7083333333</v>
      </c>
      <c r="J960" s="618" t="n">
        <v>52028</v>
      </c>
      <c r="K960" s="0" t="s">
        <v>7830</v>
      </c>
      <c r="L960" s="620" t="n">
        <v>1611.24</v>
      </c>
      <c r="M960" s="621" t="s">
        <v>27</v>
      </c>
      <c r="N960" s="0" t="s">
        <v>9122</v>
      </c>
      <c r="O960" s="0" t="s">
        <v>7984</v>
      </c>
    </row>
    <row r="961" customFormat="false" ht="13.8" hidden="false" customHeight="false" outlineLevel="0" collapsed="false">
      <c r="A961" s="0" t="str">
        <f aca="false">IF(G961="2007","IPA 1",IF(G961="2008","IPA 1",IF(G961="2009","IPA 1",IF(G961="2010","IPA 1",IF(G961="2011","IPA 1",IF(G961="2012","IPA 1",IF(G961="2013","IPA 1",IF(G961="2014","IPA 2",IF(G961="2015","IPA 2",IF(G961="2016","IPA 2",IF(G961="2017","IPA 2",IF(G961="2018","IPA 2",IF(G961="2019","IPA 2",IF(G961="2020","IPA 2","IPA 3"))))))))))))))</f>
        <v>IPA 1</v>
      </c>
      <c r="D961" s="618" t="s">
        <v>9408</v>
      </c>
      <c r="G961" s="0" t="s">
        <v>9057</v>
      </c>
      <c r="H961" s="619" t="n">
        <v>41435.375</v>
      </c>
      <c r="I961" s="619" t="n">
        <v>41436.7083333333</v>
      </c>
      <c r="J961" s="618" t="n">
        <v>52029</v>
      </c>
      <c r="K961" s="0" t="s">
        <v>7830</v>
      </c>
      <c r="L961" s="620" t="n">
        <v>2096.1</v>
      </c>
      <c r="M961" s="621" t="s">
        <v>27</v>
      </c>
      <c r="N961" s="0" t="s">
        <v>9409</v>
      </c>
      <c r="O961" s="0" t="s">
        <v>7984</v>
      </c>
    </row>
    <row r="962" customFormat="false" ht="13.8" hidden="false" customHeight="false" outlineLevel="0" collapsed="false">
      <c r="A962" s="0" t="str">
        <f aca="false">IF(G962="2007","IPA 1",IF(G962="2008","IPA 1",IF(G962="2009","IPA 1",IF(G962="2010","IPA 1",IF(G962="2011","IPA 1",IF(G962="2012","IPA 1",IF(G962="2013","IPA 1",IF(G962="2014","IPA 2",IF(G962="2015","IPA 2",IF(G962="2016","IPA 2",IF(G962="2017","IPA 2",IF(G962="2018","IPA 2",IF(G962="2019","IPA 2",IF(G962="2020","IPA 2","IPA 3"))))))))))))))</f>
        <v>IPA 1</v>
      </c>
      <c r="D962" s="618" t="s">
        <v>9410</v>
      </c>
      <c r="G962" s="0" t="s">
        <v>9057</v>
      </c>
      <c r="H962" s="619" t="n">
        <v>41437.375</v>
      </c>
      <c r="I962" s="619" t="n">
        <v>41437.7083333333</v>
      </c>
      <c r="J962" s="618" t="n">
        <v>52030</v>
      </c>
      <c r="K962" s="0" t="s">
        <v>7830</v>
      </c>
      <c r="L962" s="620" t="n">
        <v>1683</v>
      </c>
      <c r="M962" s="621" t="s">
        <v>27</v>
      </c>
      <c r="N962" s="0" t="s">
        <v>9398</v>
      </c>
      <c r="O962" s="0" t="s">
        <v>7984</v>
      </c>
    </row>
    <row r="963" customFormat="false" ht="13.8" hidden="false" customHeight="false" outlineLevel="0" collapsed="false">
      <c r="A963" s="0" t="str">
        <f aca="false">IF(G963="2007","IPA 1",IF(G963="2008","IPA 1",IF(G963="2009","IPA 1",IF(G963="2010","IPA 1",IF(G963="2011","IPA 1",IF(G963="2012","IPA 1",IF(G963="2013","IPA 1",IF(G963="2014","IPA 2",IF(G963="2015","IPA 2",IF(G963="2016","IPA 2",IF(G963="2017","IPA 2",IF(G963="2018","IPA 2",IF(G963="2019","IPA 2",IF(G963="2020","IPA 2","IPA 3"))))))))))))))</f>
        <v>IPA 1</v>
      </c>
      <c r="D963" s="618" t="s">
        <v>9411</v>
      </c>
      <c r="G963" s="0" t="s">
        <v>9057</v>
      </c>
      <c r="H963" s="619" t="n">
        <v>41444.375</v>
      </c>
      <c r="I963" s="619" t="n">
        <v>41444.7083333333</v>
      </c>
      <c r="J963" s="618" t="n">
        <v>52031</v>
      </c>
      <c r="K963" s="0" t="s">
        <v>7830</v>
      </c>
      <c r="L963" s="620" t="n">
        <v>1700.94</v>
      </c>
      <c r="M963" s="621" t="s">
        <v>27</v>
      </c>
      <c r="N963" s="0" t="s">
        <v>9400</v>
      </c>
      <c r="O963" s="0" t="s">
        <v>7984</v>
      </c>
    </row>
    <row r="964" customFormat="false" ht="13.8" hidden="false" customHeight="false" outlineLevel="0" collapsed="false">
      <c r="A964" s="0" t="str">
        <f aca="false">IF(G964="2007","IPA 1",IF(G964="2008","IPA 1",IF(G964="2009","IPA 1",IF(G964="2010","IPA 1",IF(G964="2011","IPA 1",IF(G964="2012","IPA 1",IF(G964="2013","IPA 1",IF(G964="2014","IPA 2",IF(G964="2015","IPA 2",IF(G964="2016","IPA 2",IF(G964="2017","IPA 2",IF(G964="2018","IPA 2",IF(G964="2019","IPA 2",IF(G964="2020","IPA 2","IPA 3"))))))))))))))</f>
        <v>IPA 1</v>
      </c>
      <c r="D964" s="618" t="s">
        <v>9412</v>
      </c>
      <c r="G964" s="0" t="s">
        <v>9057</v>
      </c>
      <c r="H964" s="619" t="n">
        <v>41445.375</v>
      </c>
      <c r="I964" s="619" t="n">
        <v>41446.7083333333</v>
      </c>
      <c r="J964" s="618" t="n">
        <v>52032</v>
      </c>
      <c r="K964" s="0" t="s">
        <v>7830</v>
      </c>
      <c r="L964" s="620" t="n">
        <v>2338.02</v>
      </c>
      <c r="M964" s="621" t="s">
        <v>27</v>
      </c>
      <c r="N964" s="0" t="s">
        <v>9413</v>
      </c>
      <c r="O964" s="0" t="s">
        <v>7984</v>
      </c>
    </row>
    <row r="965" customFormat="false" ht="13.8" hidden="false" customHeight="false" outlineLevel="0" collapsed="false">
      <c r="A965" s="0" t="str">
        <f aca="false">IF(G965="2007","IPA 1",IF(G965="2008","IPA 1",IF(G965="2009","IPA 1",IF(G965="2010","IPA 1",IF(G965="2011","IPA 1",IF(G965="2012","IPA 1",IF(G965="2013","IPA 1",IF(G965="2014","IPA 2",IF(G965="2015","IPA 2",IF(G965="2016","IPA 2",IF(G965="2017","IPA 2",IF(G965="2018","IPA 2",IF(G965="2019","IPA 2",IF(G965="2020","IPA 2","IPA 3"))))))))))))))</f>
        <v>IPA 1</v>
      </c>
      <c r="D965" s="618" t="s">
        <v>9414</v>
      </c>
      <c r="G965" s="0" t="s">
        <v>9057</v>
      </c>
      <c r="H965" s="619" t="n">
        <v>41451.375</v>
      </c>
      <c r="I965" s="619" t="n">
        <v>41451.7083333333</v>
      </c>
      <c r="J965" s="618" t="n">
        <v>52033</v>
      </c>
      <c r="K965" s="0" t="s">
        <v>7830</v>
      </c>
      <c r="L965" s="620" t="n">
        <v>1555.07</v>
      </c>
      <c r="M965" s="621" t="s">
        <v>27</v>
      </c>
      <c r="N965" s="0" t="s">
        <v>9409</v>
      </c>
      <c r="O965" s="0" t="s">
        <v>7984</v>
      </c>
    </row>
    <row r="966" customFormat="false" ht="13.8" hidden="false" customHeight="false" outlineLevel="0" collapsed="false">
      <c r="A966" s="0" t="str">
        <f aca="false">IF(G966="2007","IPA 1",IF(G966="2008","IPA 1",IF(G966="2009","IPA 1",IF(G966="2010","IPA 1",IF(G966="2011","IPA 1",IF(G966="2012","IPA 1",IF(G966="2013","IPA 1",IF(G966="2014","IPA 2",IF(G966="2015","IPA 2",IF(G966="2016","IPA 2",IF(G966="2017","IPA 2",IF(G966="2018","IPA 2",IF(G966="2019","IPA 2",IF(G966="2020","IPA 2","IPA 3"))))))))))))))</f>
        <v>IPA 1</v>
      </c>
      <c r="D966" s="618" t="s">
        <v>9415</v>
      </c>
      <c r="G966" s="0" t="s">
        <v>9057</v>
      </c>
      <c r="H966" s="619" t="n">
        <v>41452.375</v>
      </c>
      <c r="I966" s="619" t="n">
        <v>41452.7083333333</v>
      </c>
      <c r="J966" s="618" t="n">
        <v>52034</v>
      </c>
      <c r="K966" s="0" t="s">
        <v>7830</v>
      </c>
      <c r="L966" s="620" t="n">
        <v>1790.64</v>
      </c>
      <c r="M966" s="621" t="s">
        <v>27</v>
      </c>
      <c r="N966" s="0" t="s">
        <v>9395</v>
      </c>
      <c r="O966" s="0" t="s">
        <v>7984</v>
      </c>
    </row>
    <row r="967" customFormat="false" ht="13.8" hidden="false" customHeight="false" outlineLevel="0" collapsed="false">
      <c r="A967" s="0" t="str">
        <f aca="false">IF(G967="2007","IPA 1",IF(G967="2008","IPA 1",IF(G967="2009","IPA 1",IF(G967="2010","IPA 1",IF(G967="2011","IPA 1",IF(G967="2012","IPA 1",IF(G967="2013","IPA 1",IF(G967="2014","IPA 2",IF(G967="2015","IPA 2",IF(G967="2016","IPA 2",IF(G967="2017","IPA 2",IF(G967="2018","IPA 2",IF(G967="2019","IPA 2",IF(G967="2020","IPA 2","IPA 3"))))))))))))))</f>
        <v>IPA 1</v>
      </c>
      <c r="D967" s="618" t="s">
        <v>9416</v>
      </c>
      <c r="G967" s="0" t="s">
        <v>9057</v>
      </c>
      <c r="H967" s="619" t="n">
        <v>41306.375</v>
      </c>
      <c r="I967" s="619" t="n">
        <v>41306.4166666667</v>
      </c>
      <c r="J967" s="618" t="n">
        <v>52122</v>
      </c>
      <c r="K967" s="0" t="s">
        <v>7856</v>
      </c>
      <c r="L967" s="620" t="n">
        <v>99.28</v>
      </c>
      <c r="M967" s="621" t="s">
        <v>9417</v>
      </c>
      <c r="O967" s="0" t="s">
        <v>7833</v>
      </c>
    </row>
    <row r="968" customFormat="false" ht="13.8" hidden="false" customHeight="false" outlineLevel="0" collapsed="false">
      <c r="A968" s="0" t="str">
        <f aca="false">IF(G968="2007","IPA 1",IF(G968="2008","IPA 1",IF(G968="2009","IPA 1",IF(G968="2010","IPA 1",IF(G968="2011","IPA 1",IF(G968="2012","IPA 1",IF(G968="2013","IPA 1",IF(G968="2014","IPA 2",IF(G968="2015","IPA 2",IF(G968="2016","IPA 2",IF(G968="2017","IPA 2",IF(G968="2018","IPA 2",IF(G968="2019","IPA 2",IF(G968="2020","IPA 2","IPA 3"))))))))))))))</f>
        <v>IPA 2</v>
      </c>
      <c r="D968" s="618" t="s">
        <v>9418</v>
      </c>
      <c r="G968" s="0" t="s">
        <v>8709</v>
      </c>
      <c r="H968" s="619" t="n">
        <v>41683.375</v>
      </c>
      <c r="I968" s="619" t="n">
        <v>41684.6458333333</v>
      </c>
      <c r="J968" s="618" t="n">
        <v>52179</v>
      </c>
      <c r="K968" s="0" t="s">
        <v>7830</v>
      </c>
      <c r="L968" s="620" t="n">
        <v>30336.67</v>
      </c>
      <c r="M968" s="621" t="s">
        <v>9267</v>
      </c>
      <c r="N968" s="0" t="s">
        <v>9419</v>
      </c>
      <c r="O968" s="0" t="s">
        <v>7861</v>
      </c>
    </row>
    <row r="969" customFormat="false" ht="13.8" hidden="false" customHeight="false" outlineLevel="0" collapsed="false">
      <c r="A969" s="0" t="str">
        <f aca="false">IF(G969="2007","IPA 1",IF(G969="2008","IPA 1",IF(G969="2009","IPA 1",IF(G969="2010","IPA 1",IF(G969="2011","IPA 1",IF(G969="2012","IPA 1",IF(G969="2013","IPA 1",IF(G969="2014","IPA 2",IF(G969="2015","IPA 2",IF(G969="2016","IPA 2",IF(G969="2017","IPA 2",IF(G969="2018","IPA 2",IF(G969="2019","IPA 2",IF(G969="2020","IPA 2","IPA 3"))))))))))))))</f>
        <v>IPA 1</v>
      </c>
      <c r="D969" s="618" t="s">
        <v>9420</v>
      </c>
      <c r="G969" s="0" t="s">
        <v>9057</v>
      </c>
      <c r="H969" s="619" t="n">
        <v>41430.375</v>
      </c>
      <c r="I969" s="619" t="n">
        <v>41431.625</v>
      </c>
      <c r="J969" s="618" t="n">
        <v>52193</v>
      </c>
      <c r="K969" s="0" t="s">
        <v>7830</v>
      </c>
      <c r="L969" s="620" t="n">
        <v>25710.33</v>
      </c>
      <c r="M969" s="621" t="s">
        <v>9186</v>
      </c>
      <c r="N969" s="0" t="s">
        <v>9421</v>
      </c>
      <c r="O969" s="0" t="s">
        <v>27</v>
      </c>
    </row>
    <row r="970" customFormat="false" ht="13.8" hidden="false" customHeight="false" outlineLevel="0" collapsed="false">
      <c r="A970" s="0" t="str">
        <f aca="false">IF(G970="2007","IPA 1",IF(G970="2008","IPA 1",IF(G970="2009","IPA 1",IF(G970="2010","IPA 1",IF(G970="2011","IPA 1",IF(G970="2012","IPA 1",IF(G970="2013","IPA 1",IF(G970="2014","IPA 2",IF(G970="2015","IPA 2",IF(G970="2016","IPA 2",IF(G970="2017","IPA 2",IF(G970="2018","IPA 2",IF(G970="2019","IPA 2",IF(G970="2020","IPA 2","IPA 3"))))))))))))))</f>
        <v>IPA 1</v>
      </c>
      <c r="D970" s="618" t="s">
        <v>9422</v>
      </c>
      <c r="G970" s="0" t="s">
        <v>9057</v>
      </c>
      <c r="H970" s="619" t="n">
        <v>41330.375</v>
      </c>
      <c r="I970" s="619" t="n">
        <v>41333.5416666667</v>
      </c>
      <c r="J970" s="618" t="n">
        <v>52209</v>
      </c>
      <c r="K970" s="0" t="s">
        <v>7841</v>
      </c>
      <c r="L970" s="620" t="n">
        <v>4193.05</v>
      </c>
      <c r="M970" s="621" t="s">
        <v>27</v>
      </c>
      <c r="N970" s="0" t="s">
        <v>8433</v>
      </c>
      <c r="O970" s="0" t="s">
        <v>27</v>
      </c>
    </row>
    <row r="971" customFormat="false" ht="13.8" hidden="false" customHeight="false" outlineLevel="0" collapsed="false">
      <c r="A971" s="0" t="str">
        <f aca="false">IF(G971="2007","IPA 1",IF(G971="2008","IPA 1",IF(G971="2009","IPA 1",IF(G971="2010","IPA 1",IF(G971="2011","IPA 1",IF(G971="2012","IPA 1",IF(G971="2013","IPA 1",IF(G971="2014","IPA 2",IF(G971="2015","IPA 2",IF(G971="2016","IPA 2",IF(G971="2017","IPA 2",IF(G971="2018","IPA 2",IF(G971="2019","IPA 2",IF(G971="2020","IPA 2","IPA 3"))))))))))))))</f>
        <v>IPA 1</v>
      </c>
      <c r="D971" s="618" t="s">
        <v>9423</v>
      </c>
      <c r="G971" s="0" t="s">
        <v>9057</v>
      </c>
      <c r="H971" s="619" t="n">
        <v>41389.375</v>
      </c>
      <c r="I971" s="619" t="n">
        <v>41390.5625</v>
      </c>
      <c r="J971" s="618" t="n">
        <v>52225</v>
      </c>
      <c r="K971" s="0" t="s">
        <v>7830</v>
      </c>
      <c r="L971" s="620" t="n">
        <v>86411.97</v>
      </c>
      <c r="M971" s="621" t="s">
        <v>9249</v>
      </c>
      <c r="N971" s="0" t="s">
        <v>9424</v>
      </c>
      <c r="O971" s="0" t="s">
        <v>7514</v>
      </c>
    </row>
    <row r="972" customFormat="false" ht="13.8" hidden="false" customHeight="false" outlineLevel="0" collapsed="false">
      <c r="A972" s="0" t="str">
        <f aca="false">IF(G972="2007","IPA 1",IF(G972="2008","IPA 1",IF(G972="2009","IPA 1",IF(G972="2010","IPA 1",IF(G972="2011","IPA 1",IF(G972="2012","IPA 1",IF(G972="2013","IPA 1",IF(G972="2014","IPA 2",IF(G972="2015","IPA 2",IF(G972="2016","IPA 2",IF(G972="2017","IPA 2",IF(G972="2018","IPA 2",IF(G972="2019","IPA 2",IF(G972="2020","IPA 2","IPA 3"))))))))))))))</f>
        <v>IPA 1</v>
      </c>
      <c r="D972" s="618" t="s">
        <v>9425</v>
      </c>
      <c r="G972" s="0" t="s">
        <v>9057</v>
      </c>
      <c r="H972" s="619" t="n">
        <v>41380.3958333333</v>
      </c>
      <c r="I972" s="619" t="n">
        <v>41381.7083333333</v>
      </c>
      <c r="J972" s="618" t="n">
        <v>52239</v>
      </c>
      <c r="K972" s="0" t="s">
        <v>7830</v>
      </c>
      <c r="L972" s="620" t="n">
        <v>39952.92</v>
      </c>
      <c r="M972" s="621" t="s">
        <v>9426</v>
      </c>
      <c r="N972" s="0" t="s">
        <v>9427</v>
      </c>
      <c r="O972" s="0" t="s">
        <v>7514</v>
      </c>
    </row>
    <row r="973" customFormat="false" ht="13.8" hidden="false" customHeight="false" outlineLevel="0" collapsed="false">
      <c r="A973" s="0" t="str">
        <f aca="false">IF(G973="2007","IPA 1",IF(G973="2008","IPA 1",IF(G973="2009","IPA 1",IF(G973="2010","IPA 1",IF(G973="2011","IPA 1",IF(G973="2012","IPA 1",IF(G973="2013","IPA 1",IF(G973="2014","IPA 2",IF(G973="2015","IPA 2",IF(G973="2016","IPA 2",IF(G973="2017","IPA 2",IF(G973="2018","IPA 2",IF(G973="2019","IPA 2",IF(G973="2020","IPA 2","IPA 3"))))))))))))))</f>
        <v>IPA 1</v>
      </c>
      <c r="D973" s="618" t="s">
        <v>9428</v>
      </c>
      <c r="G973" s="0" t="s">
        <v>9057</v>
      </c>
      <c r="H973" s="619" t="n">
        <v>41353.3541666667</v>
      </c>
      <c r="I973" s="619" t="n">
        <v>41355.5</v>
      </c>
      <c r="J973" s="618" t="n">
        <v>52257</v>
      </c>
      <c r="K973" s="0" t="s">
        <v>7849</v>
      </c>
      <c r="L973" s="620" t="n">
        <v>3537.89</v>
      </c>
      <c r="M973" s="621" t="s">
        <v>27</v>
      </c>
      <c r="N973" s="0" t="s">
        <v>9246</v>
      </c>
      <c r="O973" s="0" t="s">
        <v>7502</v>
      </c>
    </row>
    <row r="974" customFormat="false" ht="13.8" hidden="false" customHeight="false" outlineLevel="0" collapsed="false">
      <c r="A974" s="0" t="str">
        <f aca="false">IF(G974="2007","IPA 1",IF(G974="2008","IPA 1",IF(G974="2009","IPA 1",IF(G974="2010","IPA 1",IF(G974="2011","IPA 1",IF(G974="2012","IPA 1",IF(G974="2013","IPA 1",IF(G974="2014","IPA 2",IF(G974="2015","IPA 2",IF(G974="2016","IPA 2",IF(G974="2017","IPA 2",IF(G974="2018","IPA 2",IF(G974="2019","IPA 2",IF(G974="2020","IPA 2","IPA 3"))))))))))))))</f>
        <v>IPA 1</v>
      </c>
      <c r="D974" s="618" t="s">
        <v>9429</v>
      </c>
      <c r="G974" s="0" t="s">
        <v>9057</v>
      </c>
      <c r="H974" s="619" t="n">
        <v>41372.375</v>
      </c>
      <c r="I974" s="619" t="n">
        <v>41375.7083333333</v>
      </c>
      <c r="J974" s="618" t="n">
        <v>52258</v>
      </c>
      <c r="K974" s="0" t="s">
        <v>7849</v>
      </c>
      <c r="L974" s="620" t="n">
        <v>5898.66</v>
      </c>
      <c r="M974" s="621" t="s">
        <v>27</v>
      </c>
      <c r="N974" s="0" t="s">
        <v>9094</v>
      </c>
      <c r="O974" s="0" t="s">
        <v>7473</v>
      </c>
    </row>
    <row r="975" customFormat="false" ht="13.8" hidden="false" customHeight="false" outlineLevel="0" collapsed="false">
      <c r="A975" s="0" t="str">
        <f aca="false">IF(G975="2007","IPA 1",IF(G975="2008","IPA 1",IF(G975="2009","IPA 1",IF(G975="2010","IPA 1",IF(G975="2011","IPA 1",IF(G975="2012","IPA 1",IF(G975="2013","IPA 1",IF(G975="2014","IPA 2",IF(G975="2015","IPA 2",IF(G975="2016","IPA 2",IF(G975="2017","IPA 2",IF(G975="2018","IPA 2",IF(G975="2019","IPA 2",IF(G975="2020","IPA 2","IPA 3"))))))))))))))</f>
        <v>IPA 1</v>
      </c>
      <c r="D975" s="618" t="s">
        <v>9430</v>
      </c>
      <c r="G975" s="0" t="s">
        <v>9057</v>
      </c>
      <c r="H975" s="619" t="n">
        <v>41456.375</v>
      </c>
      <c r="I975" s="619" t="n">
        <v>41460.5833333333</v>
      </c>
      <c r="J975" s="618" t="n">
        <v>52271</v>
      </c>
      <c r="K975" s="0" t="s">
        <v>7841</v>
      </c>
      <c r="L975" s="620" t="n">
        <v>9298.34</v>
      </c>
      <c r="M975" s="621" t="s">
        <v>27</v>
      </c>
      <c r="N975" s="0" t="s">
        <v>8324</v>
      </c>
      <c r="O975" s="0" t="s">
        <v>27</v>
      </c>
    </row>
    <row r="976" customFormat="false" ht="13.8" hidden="false" customHeight="false" outlineLevel="0" collapsed="false">
      <c r="A976" s="0" t="str">
        <f aca="false">IF(G976="2007","IPA 1",IF(G976="2008","IPA 1",IF(G976="2009","IPA 1",IF(G976="2010","IPA 1",IF(G976="2011","IPA 1",IF(G976="2012","IPA 1",IF(G976="2013","IPA 1",IF(G976="2014","IPA 2",IF(G976="2015","IPA 2",IF(G976="2016","IPA 2",IF(G976="2017","IPA 2",IF(G976="2018","IPA 2",IF(G976="2019","IPA 2",IF(G976="2020","IPA 2","IPA 3"))))))))))))))</f>
        <v>IPA 1</v>
      </c>
      <c r="D976" s="618" t="s">
        <v>9431</v>
      </c>
      <c r="G976" s="0" t="s">
        <v>9057</v>
      </c>
      <c r="H976" s="619" t="n">
        <v>41459.375</v>
      </c>
      <c r="I976" s="619" t="n">
        <v>41460.7083333333</v>
      </c>
      <c r="J976" s="618" t="n">
        <v>52272</v>
      </c>
      <c r="K976" s="0" t="s">
        <v>7830</v>
      </c>
      <c r="L976" s="620" t="n">
        <v>22295.09</v>
      </c>
      <c r="M976" s="621" t="s">
        <v>9267</v>
      </c>
      <c r="N976" s="0" t="s">
        <v>9432</v>
      </c>
      <c r="O976" s="0" t="s">
        <v>27</v>
      </c>
    </row>
    <row r="977" customFormat="false" ht="13.8" hidden="false" customHeight="false" outlineLevel="0" collapsed="false">
      <c r="A977" s="0" t="str">
        <f aca="false">IF(G977="2007","IPA 1",IF(G977="2008","IPA 1",IF(G977="2009","IPA 1",IF(G977="2010","IPA 1",IF(G977="2011","IPA 1",IF(G977="2012","IPA 1",IF(G977="2013","IPA 1",IF(G977="2014","IPA 2",IF(G977="2015","IPA 2",IF(G977="2016","IPA 2",IF(G977="2017","IPA 2",IF(G977="2018","IPA 2",IF(G977="2019","IPA 2",IF(G977="2020","IPA 2","IPA 3"))))))))))))))</f>
        <v>IPA 1</v>
      </c>
      <c r="D977" s="618" t="s">
        <v>9433</v>
      </c>
      <c r="G977" s="0" t="s">
        <v>9057</v>
      </c>
      <c r="H977" s="619" t="n">
        <v>41443.3541666667</v>
      </c>
      <c r="I977" s="619" t="n">
        <v>41444.75</v>
      </c>
      <c r="J977" s="618" t="n">
        <v>52273</v>
      </c>
      <c r="K977" s="0" t="s">
        <v>7830</v>
      </c>
      <c r="L977" s="620" t="n">
        <v>43805.79</v>
      </c>
      <c r="M977" s="621" t="s">
        <v>9364</v>
      </c>
      <c r="N977" s="0" t="s">
        <v>8601</v>
      </c>
      <c r="O977" s="0" t="s">
        <v>9366</v>
      </c>
    </row>
    <row r="978" customFormat="false" ht="13.8" hidden="false" customHeight="false" outlineLevel="0" collapsed="false">
      <c r="A978" s="0" t="str">
        <f aca="false">IF(G978="2007","IPA 1",IF(G978="2008","IPA 1",IF(G978="2009","IPA 1",IF(G978="2010","IPA 1",IF(G978="2011","IPA 1",IF(G978="2012","IPA 1",IF(G978="2013","IPA 1",IF(G978="2014","IPA 2",IF(G978="2015","IPA 2",IF(G978="2016","IPA 2",IF(G978="2017","IPA 2",IF(G978="2018","IPA 2",IF(G978="2019","IPA 2",IF(G978="2020","IPA 2","IPA 3"))))))))))))))</f>
        <v>IPA 1</v>
      </c>
      <c r="D978" s="618" t="s">
        <v>9434</v>
      </c>
      <c r="G978" s="0" t="s">
        <v>9057</v>
      </c>
      <c r="H978" s="619" t="n">
        <v>41445.375</v>
      </c>
      <c r="I978" s="619" t="n">
        <v>41446.7083333333</v>
      </c>
      <c r="J978" s="618" t="n">
        <v>52275</v>
      </c>
      <c r="K978" s="0" t="s">
        <v>7830</v>
      </c>
      <c r="L978" s="620" t="n">
        <v>32025.5</v>
      </c>
      <c r="M978" s="621" t="s">
        <v>9186</v>
      </c>
      <c r="N978" s="0" t="s">
        <v>9068</v>
      </c>
      <c r="O978" s="0" t="s">
        <v>7962</v>
      </c>
    </row>
    <row r="979" customFormat="false" ht="13.8" hidden="false" customHeight="false" outlineLevel="0" collapsed="false">
      <c r="A979" s="0" t="str">
        <f aca="false">IF(G979="2007","IPA 1",IF(G979="2008","IPA 1",IF(G979="2009","IPA 1",IF(G979="2010","IPA 1",IF(G979="2011","IPA 1",IF(G979="2012","IPA 1",IF(G979="2013","IPA 1",IF(G979="2014","IPA 2",IF(G979="2015","IPA 2",IF(G979="2016","IPA 2",IF(G979="2017","IPA 2",IF(G979="2018","IPA 2",IF(G979="2019","IPA 2",IF(G979="2020","IPA 2","IPA 3"))))))))))))))</f>
        <v>IPA 1</v>
      </c>
      <c r="D979" s="618" t="s">
        <v>9435</v>
      </c>
      <c r="G979" s="0" t="s">
        <v>9057</v>
      </c>
      <c r="H979" s="619" t="n">
        <v>41422.375</v>
      </c>
      <c r="I979" s="619" t="n">
        <v>41423.6666666667</v>
      </c>
      <c r="J979" s="618" t="n">
        <v>52277</v>
      </c>
      <c r="K979" s="0" t="s">
        <v>7830</v>
      </c>
      <c r="L979" s="620" t="n">
        <v>28558.3</v>
      </c>
      <c r="M979" s="621" t="s">
        <v>9186</v>
      </c>
      <c r="N979" s="0" t="s">
        <v>8433</v>
      </c>
      <c r="O979" s="0" t="s">
        <v>7861</v>
      </c>
    </row>
    <row r="980" customFormat="false" ht="13.8" hidden="false" customHeight="false" outlineLevel="0" collapsed="false">
      <c r="A980" s="0" t="str">
        <f aca="false">IF(G980="2007","IPA 1",IF(G980="2008","IPA 1",IF(G980="2009","IPA 1",IF(G980="2010","IPA 1",IF(G980="2011","IPA 1",IF(G980="2012","IPA 1",IF(G980="2013","IPA 1",IF(G980="2014","IPA 2",IF(G980="2015","IPA 2",IF(G980="2016","IPA 2",IF(G980="2017","IPA 2",IF(G980="2018","IPA 2",IF(G980="2019","IPA 2",IF(G980="2020","IPA 2","IPA 3"))))))))))))))</f>
        <v>IPA 1</v>
      </c>
      <c r="D980" s="618" t="s">
        <v>9422</v>
      </c>
      <c r="G980" s="0" t="s">
        <v>9057</v>
      </c>
      <c r="H980" s="619" t="n">
        <v>41340.375</v>
      </c>
      <c r="I980" s="619" t="n">
        <v>41341.7083333333</v>
      </c>
      <c r="J980" s="618" t="n">
        <v>52299</v>
      </c>
      <c r="K980" s="0" t="s">
        <v>7841</v>
      </c>
      <c r="L980" s="620" t="n">
        <v>3042.38</v>
      </c>
      <c r="M980" s="621" t="s">
        <v>27</v>
      </c>
      <c r="N980" s="0" t="s">
        <v>8433</v>
      </c>
      <c r="O980" s="0" t="s">
        <v>27</v>
      </c>
    </row>
    <row r="981" customFormat="false" ht="13.8" hidden="false" customHeight="false" outlineLevel="0" collapsed="false">
      <c r="A981" s="0" t="str">
        <f aca="false">IF(G981="2007","IPA 1",IF(G981="2008","IPA 1",IF(G981="2009","IPA 1",IF(G981="2010","IPA 1",IF(G981="2011","IPA 1",IF(G981="2012","IPA 1",IF(G981="2013","IPA 1",IF(G981="2014","IPA 2",IF(G981="2015","IPA 2",IF(G981="2016","IPA 2",IF(G981="2017","IPA 2",IF(G981="2018","IPA 2",IF(G981="2019","IPA 2",IF(G981="2020","IPA 2","IPA 3"))))))))))))))</f>
        <v>IPA 1</v>
      </c>
      <c r="D981" s="618" t="s">
        <v>9436</v>
      </c>
      <c r="G981" s="0" t="s">
        <v>9057</v>
      </c>
      <c r="H981" s="619" t="n">
        <v>41346.375</v>
      </c>
      <c r="I981" s="619" t="n">
        <v>41348.5625</v>
      </c>
      <c r="J981" s="618" t="n">
        <v>52301</v>
      </c>
      <c r="K981" s="0" t="s">
        <v>7841</v>
      </c>
      <c r="L981" s="620" t="n">
        <v>5423.39</v>
      </c>
      <c r="M981" s="621" t="s">
        <v>27</v>
      </c>
      <c r="N981" s="0" t="s">
        <v>8433</v>
      </c>
      <c r="O981" s="0" t="s">
        <v>27</v>
      </c>
    </row>
    <row r="982" customFormat="false" ht="13.8" hidden="false" customHeight="false" outlineLevel="0" collapsed="false">
      <c r="A982" s="0" t="str">
        <f aca="false">IF(G982="2007","IPA 1",IF(G982="2008","IPA 1",IF(G982="2009","IPA 1",IF(G982="2010","IPA 1",IF(G982="2011","IPA 1",IF(G982="2012","IPA 1",IF(G982="2013","IPA 1",IF(G982="2014","IPA 2",IF(G982="2015","IPA 2",IF(G982="2016","IPA 2",IF(G982="2017","IPA 2",IF(G982="2018","IPA 2",IF(G982="2019","IPA 2",IF(G982="2020","IPA 2","IPA 3"))))))))))))))</f>
        <v>IPA 1</v>
      </c>
      <c r="D982" s="618" t="s">
        <v>9437</v>
      </c>
      <c r="G982" s="0" t="s">
        <v>9057</v>
      </c>
      <c r="H982" s="619" t="n">
        <v>41338.375</v>
      </c>
      <c r="I982" s="619" t="n">
        <v>41339.7083333333</v>
      </c>
      <c r="J982" s="618" t="n">
        <v>52311</v>
      </c>
      <c r="K982" s="0" t="s">
        <v>7841</v>
      </c>
      <c r="L982" s="620" t="n">
        <v>3432.9</v>
      </c>
      <c r="M982" s="621" t="s">
        <v>27</v>
      </c>
      <c r="N982" s="0" t="s">
        <v>8433</v>
      </c>
      <c r="O982" s="0" t="s">
        <v>27</v>
      </c>
    </row>
    <row r="983" customFormat="false" ht="13.8" hidden="false" customHeight="false" outlineLevel="0" collapsed="false">
      <c r="A983" s="0" t="str">
        <f aca="false">IF(G983="2007","IPA 1",IF(G983="2008","IPA 1",IF(G983="2009","IPA 1",IF(G983="2010","IPA 1",IF(G983="2011","IPA 1",IF(G983="2012","IPA 1",IF(G983="2013","IPA 1",IF(G983="2014","IPA 2",IF(G983="2015","IPA 2",IF(G983="2016","IPA 2",IF(G983="2017","IPA 2",IF(G983="2018","IPA 2",IF(G983="2019","IPA 2",IF(G983="2020","IPA 2","IPA 3"))))))))))))))</f>
        <v>IPA 1</v>
      </c>
      <c r="D983" s="618" t="s">
        <v>9438</v>
      </c>
      <c r="G983" s="0" t="s">
        <v>9057</v>
      </c>
      <c r="H983" s="619" t="n">
        <v>41339.375</v>
      </c>
      <c r="I983" s="619" t="n">
        <v>41340.7083333333</v>
      </c>
      <c r="J983" s="618" t="n">
        <v>52313</v>
      </c>
      <c r="K983" s="0" t="s">
        <v>7841</v>
      </c>
      <c r="L983" s="620" t="n">
        <v>3257.59</v>
      </c>
      <c r="M983" s="621" t="s">
        <v>27</v>
      </c>
      <c r="N983" s="0" t="s">
        <v>8433</v>
      </c>
      <c r="O983" s="0" t="s">
        <v>27</v>
      </c>
    </row>
    <row r="984" customFormat="false" ht="13.8" hidden="false" customHeight="false" outlineLevel="0" collapsed="false">
      <c r="A984" s="0" t="str">
        <f aca="false">IF(G984="2007","IPA 1",IF(G984="2008","IPA 1",IF(G984="2009","IPA 1",IF(G984="2010","IPA 1",IF(G984="2011","IPA 1",IF(G984="2012","IPA 1",IF(G984="2013","IPA 1",IF(G984="2014","IPA 2",IF(G984="2015","IPA 2",IF(G984="2016","IPA 2",IF(G984="2017","IPA 2",IF(G984="2018","IPA 2",IF(G984="2019","IPA 2",IF(G984="2020","IPA 2","IPA 3"))))))))))))))</f>
        <v>IPA 2</v>
      </c>
      <c r="D984" s="618" t="s">
        <v>9439</v>
      </c>
      <c r="G984" s="0" t="s">
        <v>8709</v>
      </c>
      <c r="H984" s="619" t="n">
        <v>41722.375</v>
      </c>
      <c r="I984" s="619" t="n">
        <v>41723.6666666667</v>
      </c>
      <c r="J984" s="618" t="n">
        <v>52323</v>
      </c>
      <c r="K984" s="0" t="s">
        <v>7830</v>
      </c>
      <c r="L984" s="620" t="n">
        <v>33070.64</v>
      </c>
      <c r="M984" s="621" t="s">
        <v>9440</v>
      </c>
      <c r="N984" s="0" t="s">
        <v>8433</v>
      </c>
      <c r="O984" s="0" t="s">
        <v>7607</v>
      </c>
    </row>
    <row r="985" customFormat="false" ht="13.8" hidden="false" customHeight="false" outlineLevel="0" collapsed="false">
      <c r="A985" s="0" t="str">
        <f aca="false">IF(G985="2007","IPA 1",IF(G985="2008","IPA 1",IF(G985="2009","IPA 1",IF(G985="2010","IPA 1",IF(G985="2011","IPA 1",IF(G985="2012","IPA 1",IF(G985="2013","IPA 1",IF(G985="2014","IPA 2",IF(G985="2015","IPA 2",IF(G985="2016","IPA 2",IF(G985="2017","IPA 2",IF(G985="2018","IPA 2",IF(G985="2019","IPA 2",IF(G985="2020","IPA 2","IPA 3"))))))))))))))</f>
        <v>IPA 1</v>
      </c>
      <c r="D985" s="618" t="s">
        <v>9441</v>
      </c>
      <c r="G985" s="0" t="s">
        <v>9057</v>
      </c>
      <c r="H985" s="619" t="n">
        <v>41450.375</v>
      </c>
      <c r="I985" s="619" t="n">
        <v>41451.625</v>
      </c>
      <c r="J985" s="618" t="n">
        <v>52327</v>
      </c>
      <c r="K985" s="0" t="s">
        <v>7830</v>
      </c>
      <c r="L985" s="620" t="n">
        <v>20416.54</v>
      </c>
      <c r="M985" s="621" t="s">
        <v>9267</v>
      </c>
      <c r="N985" s="0" t="s">
        <v>9442</v>
      </c>
      <c r="O985" s="0" t="s">
        <v>7861</v>
      </c>
    </row>
    <row r="986" customFormat="false" ht="13.8" hidden="false" customHeight="false" outlineLevel="0" collapsed="false">
      <c r="A986" s="0" t="str">
        <f aca="false">IF(G986="2007","IPA 1",IF(G986="2008","IPA 1",IF(G986="2009","IPA 1",IF(G986="2010","IPA 1",IF(G986="2011","IPA 1",IF(G986="2012","IPA 1",IF(G986="2013","IPA 1",IF(G986="2014","IPA 2",IF(G986="2015","IPA 2",IF(G986="2016","IPA 2",IF(G986="2017","IPA 2",IF(G986="2018","IPA 2",IF(G986="2019","IPA 2",IF(G986="2020","IPA 2","IPA 3"))))))))))))))</f>
        <v>IPA 1</v>
      </c>
      <c r="D986" s="618" t="s">
        <v>9438</v>
      </c>
      <c r="G986" s="0" t="s">
        <v>9057</v>
      </c>
      <c r="H986" s="619" t="n">
        <v>41338.375</v>
      </c>
      <c r="I986" s="619" t="n">
        <v>41339.7083333333</v>
      </c>
      <c r="J986" s="618" t="n">
        <v>52358</v>
      </c>
      <c r="K986" s="0" t="s">
        <v>7841</v>
      </c>
      <c r="L986" s="620" t="n">
        <v>3539.21</v>
      </c>
      <c r="M986" s="621" t="s">
        <v>27</v>
      </c>
      <c r="N986" s="0" t="s">
        <v>8433</v>
      </c>
      <c r="O986" s="0" t="s">
        <v>27</v>
      </c>
    </row>
    <row r="987" customFormat="false" ht="13.8" hidden="false" customHeight="false" outlineLevel="0" collapsed="false">
      <c r="A987" s="0" t="str">
        <f aca="false">IF(G987="2007","IPA 1",IF(G987="2008","IPA 1",IF(G987="2009","IPA 1",IF(G987="2010","IPA 1",IF(G987="2011","IPA 1",IF(G987="2012","IPA 1",IF(G987="2013","IPA 1",IF(G987="2014","IPA 2",IF(G987="2015","IPA 2",IF(G987="2016","IPA 2",IF(G987="2017","IPA 2",IF(G987="2018","IPA 2",IF(G987="2019","IPA 2",IF(G987="2020","IPA 2","IPA 3"))))))))))))))</f>
        <v>IPA 1</v>
      </c>
      <c r="D987" s="618" t="s">
        <v>9443</v>
      </c>
      <c r="G987" s="0" t="s">
        <v>9057</v>
      </c>
      <c r="H987" s="619" t="n">
        <v>41346.375</v>
      </c>
      <c r="I987" s="619" t="n">
        <v>41347.7083333333</v>
      </c>
      <c r="J987" s="618" t="n">
        <v>52359</v>
      </c>
      <c r="K987" s="0" t="s">
        <v>7841</v>
      </c>
      <c r="L987" s="620" t="n">
        <v>3266.32</v>
      </c>
      <c r="M987" s="621" t="s">
        <v>27</v>
      </c>
      <c r="N987" s="0" t="s">
        <v>8433</v>
      </c>
      <c r="O987" s="0" t="s">
        <v>27</v>
      </c>
    </row>
    <row r="988" customFormat="false" ht="13.8" hidden="false" customHeight="false" outlineLevel="0" collapsed="false">
      <c r="A988" s="0" t="str">
        <f aca="false">IF(G988="2007","IPA 1",IF(G988="2008","IPA 1",IF(G988="2009","IPA 1",IF(G988="2010","IPA 1",IF(G988="2011","IPA 1",IF(G988="2012","IPA 1",IF(G988="2013","IPA 1",IF(G988="2014","IPA 2",IF(G988="2015","IPA 2",IF(G988="2016","IPA 2",IF(G988="2017","IPA 2",IF(G988="2018","IPA 2",IF(G988="2019","IPA 2",IF(G988="2020","IPA 2","IPA 3"))))))))))))))</f>
        <v>IPA 1</v>
      </c>
      <c r="D988" s="618" t="s">
        <v>9444</v>
      </c>
      <c r="G988" s="0" t="s">
        <v>9057</v>
      </c>
      <c r="H988" s="619" t="n">
        <v>41338.375</v>
      </c>
      <c r="I988" s="619" t="n">
        <v>41339.7083333333</v>
      </c>
      <c r="J988" s="618" t="n">
        <v>52374</v>
      </c>
      <c r="K988" s="0" t="s">
        <v>7841</v>
      </c>
      <c r="L988" s="620" t="n">
        <v>3164.36</v>
      </c>
      <c r="M988" s="621" t="s">
        <v>27</v>
      </c>
      <c r="N988" s="0" t="s">
        <v>8433</v>
      </c>
      <c r="O988" s="0" t="s">
        <v>27</v>
      </c>
    </row>
    <row r="989" customFormat="false" ht="13.8" hidden="false" customHeight="false" outlineLevel="0" collapsed="false">
      <c r="A989" s="0" t="str">
        <f aca="false">IF(G989="2007","IPA 1",IF(G989="2008","IPA 1",IF(G989="2009","IPA 1",IF(G989="2010","IPA 1",IF(G989="2011","IPA 1",IF(G989="2012","IPA 1",IF(G989="2013","IPA 1",IF(G989="2014","IPA 2",IF(G989="2015","IPA 2",IF(G989="2016","IPA 2",IF(G989="2017","IPA 2",IF(G989="2018","IPA 2",IF(G989="2019","IPA 2",IF(G989="2020","IPA 2","IPA 3"))))))))))))))</f>
        <v>IPA 1</v>
      </c>
      <c r="D989" s="618" t="s">
        <v>9445</v>
      </c>
      <c r="G989" s="0" t="s">
        <v>9057</v>
      </c>
      <c r="H989" s="619" t="n">
        <v>41352.375</v>
      </c>
      <c r="I989" s="619" t="n">
        <v>41354.5416666667</v>
      </c>
      <c r="J989" s="618" t="n">
        <v>52376</v>
      </c>
      <c r="K989" s="0" t="s">
        <v>7841</v>
      </c>
      <c r="L989" s="620" t="n">
        <v>4830.44</v>
      </c>
      <c r="M989" s="621" t="s">
        <v>27</v>
      </c>
      <c r="N989" s="0" t="s">
        <v>8433</v>
      </c>
      <c r="O989" s="0" t="s">
        <v>27</v>
      </c>
    </row>
    <row r="990" customFormat="false" ht="13.8" hidden="false" customHeight="false" outlineLevel="0" collapsed="false">
      <c r="A990" s="0" t="str">
        <f aca="false">IF(G990="2007","IPA 1",IF(G990="2008","IPA 1",IF(G990="2009","IPA 1",IF(G990="2010","IPA 1",IF(G990="2011","IPA 1",IF(G990="2012","IPA 1",IF(G990="2013","IPA 1",IF(G990="2014","IPA 2",IF(G990="2015","IPA 2",IF(G990="2016","IPA 2",IF(G990="2017","IPA 2",IF(G990="2018","IPA 2",IF(G990="2019","IPA 2",IF(G990="2020","IPA 2","IPA 3"))))))))))))))</f>
        <v>IPA 1</v>
      </c>
      <c r="D990" s="618" t="s">
        <v>9446</v>
      </c>
      <c r="G990" s="0" t="s">
        <v>9057</v>
      </c>
      <c r="H990" s="619" t="n">
        <v>41353.625</v>
      </c>
      <c r="I990" s="619" t="n">
        <v>41355.5416666667</v>
      </c>
      <c r="J990" s="618" t="n">
        <v>52390</v>
      </c>
      <c r="K990" s="0" t="s">
        <v>7841</v>
      </c>
      <c r="L990" s="620" t="n">
        <v>2430.06</v>
      </c>
      <c r="M990" s="621" t="s">
        <v>27</v>
      </c>
      <c r="N990" s="0" t="s">
        <v>8433</v>
      </c>
      <c r="O990" s="0" t="s">
        <v>27</v>
      </c>
    </row>
    <row r="991" customFormat="false" ht="13.8" hidden="false" customHeight="false" outlineLevel="0" collapsed="false">
      <c r="A991" s="0" t="str">
        <f aca="false">IF(G991="2007","IPA 1",IF(G991="2008","IPA 1",IF(G991="2009","IPA 1",IF(G991="2010","IPA 1",IF(G991="2011","IPA 1",IF(G991="2012","IPA 1",IF(G991="2013","IPA 1",IF(G991="2014","IPA 2",IF(G991="2015","IPA 2",IF(G991="2016","IPA 2",IF(G991="2017","IPA 2",IF(G991="2018","IPA 2",IF(G991="2019","IPA 2",IF(G991="2020","IPA 2","IPA 3"))))))))))))))</f>
        <v>IPA 1</v>
      </c>
      <c r="D991" s="618" t="s">
        <v>9447</v>
      </c>
      <c r="G991" s="0" t="s">
        <v>9057</v>
      </c>
      <c r="H991" s="619" t="n">
        <v>41388.6041666667</v>
      </c>
      <c r="I991" s="619" t="n">
        <v>41389.5416666667</v>
      </c>
      <c r="J991" s="618" t="n">
        <v>52397</v>
      </c>
      <c r="K991" s="0" t="s">
        <v>7830</v>
      </c>
      <c r="L991" s="620" t="n">
        <v>19146.4</v>
      </c>
      <c r="M991" s="621" t="s">
        <v>9417</v>
      </c>
      <c r="N991" s="0" t="s">
        <v>9448</v>
      </c>
      <c r="O991" s="0" t="s">
        <v>7473</v>
      </c>
    </row>
    <row r="992" customFormat="false" ht="13.8" hidden="false" customHeight="false" outlineLevel="0" collapsed="false">
      <c r="A992" s="0" t="str">
        <f aca="false">IF(G992="2007","IPA 1",IF(G992="2008","IPA 1",IF(G992="2009","IPA 1",IF(G992="2010","IPA 1",IF(G992="2011","IPA 1",IF(G992="2012","IPA 1",IF(G992="2013","IPA 1",IF(G992="2014","IPA 2",IF(G992="2015","IPA 2",IF(G992="2016","IPA 2",IF(G992="2017","IPA 2",IF(G992="2018","IPA 2",IF(G992="2019","IPA 2",IF(G992="2020","IPA 2","IPA 3"))))))))))))))</f>
        <v>IPA 1</v>
      </c>
      <c r="D992" s="618" t="s">
        <v>9449</v>
      </c>
      <c r="G992" s="0" t="s">
        <v>9057</v>
      </c>
      <c r="H992" s="619" t="n">
        <v>41367.375</v>
      </c>
      <c r="I992" s="619" t="n">
        <v>41368.7083333333</v>
      </c>
      <c r="J992" s="618" t="n">
        <v>52406</v>
      </c>
      <c r="K992" s="0" t="s">
        <v>7830</v>
      </c>
      <c r="L992" s="620" t="n">
        <v>26167.76</v>
      </c>
      <c r="M992" s="621" t="s">
        <v>9450</v>
      </c>
      <c r="N992" s="0" t="s">
        <v>9451</v>
      </c>
      <c r="O992" s="0" t="s">
        <v>7861</v>
      </c>
    </row>
    <row r="993" customFormat="false" ht="13.8" hidden="false" customHeight="false" outlineLevel="0" collapsed="false">
      <c r="A993" s="0" t="str">
        <f aca="false">IF(G993="2007","IPA 1",IF(G993="2008","IPA 1",IF(G993="2009","IPA 1",IF(G993="2010","IPA 1",IF(G993="2011","IPA 1",IF(G993="2012","IPA 1",IF(G993="2013","IPA 1",IF(G993="2014","IPA 2",IF(G993="2015","IPA 2",IF(G993="2016","IPA 2",IF(G993="2017","IPA 2",IF(G993="2018","IPA 2",IF(G993="2019","IPA 2",IF(G993="2020","IPA 2","IPA 3"))))))))))))))</f>
        <v>IPA 1</v>
      </c>
      <c r="D993" s="618" t="s">
        <v>9452</v>
      </c>
      <c r="G993" s="0" t="s">
        <v>9057</v>
      </c>
      <c r="H993" s="619" t="n">
        <v>41387.375</v>
      </c>
      <c r="I993" s="619" t="n">
        <v>41389.5833333333</v>
      </c>
      <c r="J993" s="618" t="n">
        <v>52411</v>
      </c>
      <c r="K993" s="0" t="s">
        <v>7830</v>
      </c>
      <c r="L993" s="620" t="n">
        <v>85579.03</v>
      </c>
      <c r="M993" s="621" t="s">
        <v>9453</v>
      </c>
      <c r="N993" s="0" t="s">
        <v>9454</v>
      </c>
      <c r="O993" s="0" t="s">
        <v>4133</v>
      </c>
    </row>
    <row r="994" customFormat="false" ht="13.8" hidden="false" customHeight="false" outlineLevel="0" collapsed="false">
      <c r="A994" s="0" t="str">
        <f aca="false">IF(G994="2007","IPA 1",IF(G994="2008","IPA 1",IF(G994="2009","IPA 1",IF(G994="2010","IPA 1",IF(G994="2011","IPA 1",IF(G994="2012","IPA 1",IF(G994="2013","IPA 1",IF(G994="2014","IPA 2",IF(G994="2015","IPA 2",IF(G994="2016","IPA 2",IF(G994="2017","IPA 2",IF(G994="2018","IPA 2",IF(G994="2019","IPA 2",IF(G994="2020","IPA 2","IPA 3"))))))))))))))</f>
        <v>IPA 1</v>
      </c>
      <c r="D994" s="618" t="s">
        <v>9455</v>
      </c>
      <c r="G994" s="0" t="s">
        <v>9057</v>
      </c>
      <c r="H994" s="619" t="n">
        <v>41388.4583333333</v>
      </c>
      <c r="I994" s="619" t="n">
        <v>41390.5416666667</v>
      </c>
      <c r="J994" s="618" t="n">
        <v>52415</v>
      </c>
      <c r="K994" s="0" t="s">
        <v>7830</v>
      </c>
      <c r="L994" s="620" t="n">
        <v>62351.11</v>
      </c>
      <c r="M994" s="621" t="s">
        <v>9186</v>
      </c>
      <c r="N994" s="0" t="s">
        <v>9456</v>
      </c>
      <c r="O994" s="0" t="s">
        <v>7514</v>
      </c>
    </row>
    <row r="995" customFormat="false" ht="13.8" hidden="false" customHeight="false" outlineLevel="0" collapsed="false">
      <c r="A995" s="0" t="str">
        <f aca="false">IF(G995="2007","IPA 1",IF(G995="2008","IPA 1",IF(G995="2009","IPA 1",IF(G995="2010","IPA 1",IF(G995="2011","IPA 1",IF(G995="2012","IPA 1",IF(G995="2013","IPA 1",IF(G995="2014","IPA 2",IF(G995="2015","IPA 2",IF(G995="2016","IPA 2",IF(G995="2017","IPA 2",IF(G995="2018","IPA 2",IF(G995="2019","IPA 2",IF(G995="2020","IPA 2","IPA 3"))))))))))))))</f>
        <v>IPA 1</v>
      </c>
      <c r="D995" s="618" t="s">
        <v>9457</v>
      </c>
      <c r="G995" s="0" t="s">
        <v>9057</v>
      </c>
      <c r="H995" s="619" t="n">
        <v>41353.375</v>
      </c>
      <c r="I995" s="619" t="n">
        <v>41354.7083333333</v>
      </c>
      <c r="J995" s="618" t="n">
        <v>52416</v>
      </c>
      <c r="K995" s="0" t="s">
        <v>7841</v>
      </c>
      <c r="L995" s="620" t="n">
        <v>3384.06</v>
      </c>
      <c r="M995" s="621" t="s">
        <v>27</v>
      </c>
      <c r="N995" s="0" t="s">
        <v>8433</v>
      </c>
      <c r="O995" s="0" t="s">
        <v>27</v>
      </c>
    </row>
    <row r="996" customFormat="false" ht="13.8" hidden="false" customHeight="false" outlineLevel="0" collapsed="false">
      <c r="A996" s="0" t="str">
        <f aca="false">IF(G996="2007","IPA 1",IF(G996="2008","IPA 1",IF(G996="2009","IPA 1",IF(G996="2010","IPA 1",IF(G996="2011","IPA 1",IF(G996="2012","IPA 1",IF(G996="2013","IPA 1",IF(G996="2014","IPA 2",IF(G996="2015","IPA 2",IF(G996="2016","IPA 2",IF(G996="2017","IPA 2",IF(G996="2018","IPA 2",IF(G996="2019","IPA 2",IF(G996="2020","IPA 2","IPA 3"))))))))))))))</f>
        <v>IPA 1</v>
      </c>
      <c r="D996" s="618" t="s">
        <v>9458</v>
      </c>
      <c r="G996" s="0" t="s">
        <v>9057</v>
      </c>
      <c r="H996" s="619" t="n">
        <v>41344.375</v>
      </c>
      <c r="I996" s="619" t="n">
        <v>41345.7083333333</v>
      </c>
      <c r="J996" s="618" t="n">
        <v>52417</v>
      </c>
      <c r="K996" s="0" t="s">
        <v>7841</v>
      </c>
      <c r="L996" s="620" t="n">
        <v>2994.72</v>
      </c>
      <c r="M996" s="621" t="s">
        <v>27</v>
      </c>
      <c r="N996" s="0" t="s">
        <v>8433</v>
      </c>
      <c r="O996" s="0" t="s">
        <v>27</v>
      </c>
    </row>
    <row r="997" customFormat="false" ht="13.8" hidden="false" customHeight="false" outlineLevel="0" collapsed="false">
      <c r="A997" s="0" t="str">
        <f aca="false">IF(G997="2007","IPA 1",IF(G997="2008","IPA 1",IF(G997="2009","IPA 1",IF(G997="2010","IPA 1",IF(G997="2011","IPA 1",IF(G997="2012","IPA 1",IF(G997="2013","IPA 1",IF(G997="2014","IPA 2",IF(G997="2015","IPA 2",IF(G997="2016","IPA 2",IF(G997="2017","IPA 2",IF(G997="2018","IPA 2",IF(G997="2019","IPA 2",IF(G997="2020","IPA 2","IPA 3"))))))))))))))</f>
        <v>IPA 1</v>
      </c>
      <c r="D997" s="618" t="s">
        <v>9459</v>
      </c>
      <c r="G997" s="0" t="s">
        <v>9057</v>
      </c>
      <c r="H997" s="619" t="n">
        <v>41345.375</v>
      </c>
      <c r="I997" s="619" t="n">
        <v>41346.6458333333</v>
      </c>
      <c r="J997" s="618" t="n">
        <v>52422</v>
      </c>
      <c r="K997" s="0" t="s">
        <v>7841</v>
      </c>
      <c r="L997" s="620" t="n">
        <v>5109.44</v>
      </c>
      <c r="M997" s="621" t="s">
        <v>27</v>
      </c>
      <c r="N997" s="0" t="s">
        <v>8433</v>
      </c>
      <c r="O997" s="0" t="s">
        <v>27</v>
      </c>
    </row>
    <row r="998" customFormat="false" ht="13.8" hidden="false" customHeight="false" outlineLevel="0" collapsed="false">
      <c r="A998" s="0" t="str">
        <f aca="false">IF(G998="2007","IPA 1",IF(G998="2008","IPA 1",IF(G998="2009","IPA 1",IF(G998="2010","IPA 1",IF(G998="2011","IPA 1",IF(G998="2012","IPA 1",IF(G998="2013","IPA 1",IF(G998="2014","IPA 2",IF(G998="2015","IPA 2",IF(G998="2016","IPA 2",IF(G998="2017","IPA 2",IF(G998="2018","IPA 2",IF(G998="2019","IPA 2",IF(G998="2020","IPA 2","IPA 3"))))))))))))))</f>
        <v>IPA 2</v>
      </c>
      <c r="D998" s="618" t="s">
        <v>9460</v>
      </c>
      <c r="G998" s="0" t="s">
        <v>8709</v>
      </c>
      <c r="H998" s="619" t="n">
        <v>41911.375</v>
      </c>
      <c r="I998" s="619" t="n">
        <v>41912.7083333333</v>
      </c>
      <c r="J998" s="618" t="n">
        <v>52437</v>
      </c>
      <c r="K998" s="0" t="s">
        <v>7830</v>
      </c>
      <c r="L998" s="620" t="n">
        <v>28544.55</v>
      </c>
      <c r="M998" s="621" t="s">
        <v>9267</v>
      </c>
      <c r="N998" s="0" t="s">
        <v>9461</v>
      </c>
      <c r="O998" s="0" t="s">
        <v>7861</v>
      </c>
    </row>
    <row r="999" customFormat="false" ht="13.8" hidden="false" customHeight="false" outlineLevel="0" collapsed="false">
      <c r="A999" s="0" t="str">
        <f aca="false">IF(G999="2007","IPA 1",IF(G999="2008","IPA 1",IF(G999="2009","IPA 1",IF(G999="2010","IPA 1",IF(G999="2011","IPA 1",IF(G999="2012","IPA 1",IF(G999="2013","IPA 1",IF(G999="2014","IPA 2",IF(G999="2015","IPA 2",IF(G999="2016","IPA 2",IF(G999="2017","IPA 2",IF(G999="2018","IPA 2",IF(G999="2019","IPA 2",IF(G999="2020","IPA 2","IPA 3"))))))))))))))</f>
        <v>IPA 1</v>
      </c>
      <c r="D999" s="618" t="s">
        <v>9462</v>
      </c>
      <c r="G999" s="0" t="s">
        <v>9057</v>
      </c>
      <c r="H999" s="619" t="n">
        <v>41407.375</v>
      </c>
      <c r="I999" s="619" t="n">
        <v>41411.7083333333</v>
      </c>
      <c r="J999" s="618" t="n">
        <v>52454</v>
      </c>
      <c r="K999" s="0" t="s">
        <v>7841</v>
      </c>
      <c r="L999" s="620" t="n">
        <v>3812.59</v>
      </c>
      <c r="M999" s="621" t="s">
        <v>27</v>
      </c>
      <c r="N999" s="0" t="s">
        <v>9463</v>
      </c>
      <c r="O999" s="0" t="s">
        <v>27</v>
      </c>
    </row>
    <row r="1000" customFormat="false" ht="13.8" hidden="false" customHeight="false" outlineLevel="0" collapsed="false">
      <c r="A1000" s="0" t="str">
        <f aca="false">IF(G1000="2007","IPA 1",IF(G1000="2008","IPA 1",IF(G1000="2009","IPA 1",IF(G1000="2010","IPA 1",IF(G1000="2011","IPA 1",IF(G1000="2012","IPA 1",IF(G1000="2013","IPA 1",IF(G1000="2014","IPA 2",IF(G1000="2015","IPA 2",IF(G1000="2016","IPA 2",IF(G1000="2017","IPA 2",IF(G1000="2018","IPA 2",IF(G1000="2019","IPA 2",IF(G1000="2020","IPA 2","IPA 3"))))))))))))))</f>
        <v>IPA 1</v>
      </c>
      <c r="D1000" s="618" t="s">
        <v>9464</v>
      </c>
      <c r="G1000" s="0" t="s">
        <v>9057</v>
      </c>
      <c r="H1000" s="619" t="n">
        <v>41382.375</v>
      </c>
      <c r="I1000" s="619" t="n">
        <v>41382.7291666667</v>
      </c>
      <c r="J1000" s="618" t="n">
        <v>52485</v>
      </c>
      <c r="K1000" s="0" t="s">
        <v>7830</v>
      </c>
      <c r="L1000" s="620" t="n">
        <v>18673.89</v>
      </c>
      <c r="M1000" s="621" t="s">
        <v>9450</v>
      </c>
      <c r="N1000" s="0" t="s">
        <v>9465</v>
      </c>
      <c r="O1000" s="0" t="s">
        <v>7962</v>
      </c>
    </row>
    <row r="1001" customFormat="false" ht="13.8" hidden="false" customHeight="false" outlineLevel="0" collapsed="false">
      <c r="A1001" s="0" t="str">
        <f aca="false">IF(G1001="2007","IPA 1",IF(G1001="2008","IPA 1",IF(G1001="2009","IPA 1",IF(G1001="2010","IPA 1",IF(G1001="2011","IPA 1",IF(G1001="2012","IPA 1",IF(G1001="2013","IPA 1",IF(G1001="2014","IPA 2",IF(G1001="2015","IPA 2",IF(G1001="2016","IPA 2",IF(G1001="2017","IPA 2",IF(G1001="2018","IPA 2",IF(G1001="2019","IPA 2",IF(G1001="2020","IPA 2","IPA 3"))))))))))))))</f>
        <v>IPA 1</v>
      </c>
      <c r="D1001" s="618" t="s">
        <v>9318</v>
      </c>
      <c r="G1001" s="0" t="s">
        <v>9057</v>
      </c>
      <c r="H1001" s="619" t="n">
        <v>41337.375</v>
      </c>
      <c r="I1001" s="619" t="n">
        <v>41338.7083333333</v>
      </c>
      <c r="J1001" s="618" t="n">
        <v>52507</v>
      </c>
      <c r="K1001" s="0" t="s">
        <v>7856</v>
      </c>
      <c r="L1001" s="620" t="n">
        <v>25000.03</v>
      </c>
      <c r="M1001" s="621" t="s">
        <v>9417</v>
      </c>
      <c r="O1001" s="0" t="s">
        <v>7514</v>
      </c>
    </row>
    <row r="1002" customFormat="false" ht="13.8" hidden="false" customHeight="false" outlineLevel="0" collapsed="false">
      <c r="A1002" s="0" t="str">
        <f aca="false">IF(G1002="2007","IPA 1",IF(G1002="2008","IPA 1",IF(G1002="2009","IPA 1",IF(G1002="2010","IPA 1",IF(G1002="2011","IPA 1",IF(G1002="2012","IPA 1",IF(G1002="2013","IPA 1",IF(G1002="2014","IPA 2",IF(G1002="2015","IPA 2",IF(G1002="2016","IPA 2",IF(G1002="2017","IPA 2",IF(G1002="2018","IPA 2",IF(G1002="2019","IPA 2",IF(G1002="2020","IPA 2","IPA 3"))))))))))))))</f>
        <v>IPA 1</v>
      </c>
      <c r="D1002" s="618" t="s">
        <v>9466</v>
      </c>
      <c r="G1002" s="0" t="s">
        <v>9057</v>
      </c>
      <c r="H1002" s="619" t="n">
        <v>41339.375</v>
      </c>
      <c r="I1002" s="619" t="n">
        <v>41339.7083333333</v>
      </c>
      <c r="J1002" s="618" t="n">
        <v>52527</v>
      </c>
      <c r="K1002" s="0" t="s">
        <v>7856</v>
      </c>
      <c r="L1002" s="620" t="n">
        <v>17315.92</v>
      </c>
      <c r="M1002" s="621" t="s">
        <v>9417</v>
      </c>
      <c r="O1002" s="0" t="s">
        <v>7514</v>
      </c>
    </row>
    <row r="1003" customFormat="false" ht="13.8" hidden="false" customHeight="false" outlineLevel="0" collapsed="false">
      <c r="A1003" s="0" t="str">
        <f aca="false">IF(G1003="2007","IPA 1",IF(G1003="2008","IPA 1",IF(G1003="2009","IPA 1",IF(G1003="2010","IPA 1",IF(G1003="2011","IPA 1",IF(G1003="2012","IPA 1",IF(G1003="2013","IPA 1",IF(G1003="2014","IPA 2",IF(G1003="2015","IPA 2",IF(G1003="2016","IPA 2",IF(G1003="2017","IPA 2",IF(G1003="2018","IPA 2",IF(G1003="2019","IPA 2",IF(G1003="2020","IPA 2","IPA 3"))))))))))))))</f>
        <v>IPA 1</v>
      </c>
      <c r="D1003" s="618" t="s">
        <v>9467</v>
      </c>
      <c r="G1003" s="0" t="s">
        <v>9057</v>
      </c>
      <c r="H1003" s="619" t="n">
        <v>41352.625</v>
      </c>
      <c r="I1003" s="619" t="n">
        <v>41355.5</v>
      </c>
      <c r="J1003" s="618" t="n">
        <v>52578</v>
      </c>
      <c r="K1003" s="0" t="s">
        <v>7841</v>
      </c>
      <c r="L1003" s="620" t="n">
        <v>7258.37</v>
      </c>
      <c r="M1003" s="621" t="s">
        <v>8710</v>
      </c>
      <c r="N1003" s="0" t="s">
        <v>9468</v>
      </c>
      <c r="O1003" s="0" t="s">
        <v>27</v>
      </c>
    </row>
    <row r="1004" customFormat="false" ht="13.8" hidden="false" customHeight="false" outlineLevel="0" collapsed="false">
      <c r="A1004" s="0" t="str">
        <f aca="false">IF(G1004="2007","IPA 1",IF(G1004="2008","IPA 1",IF(G1004="2009","IPA 1",IF(G1004="2010","IPA 1",IF(G1004="2011","IPA 1",IF(G1004="2012","IPA 1",IF(G1004="2013","IPA 1",IF(G1004="2014","IPA 2",IF(G1004="2015","IPA 2",IF(G1004="2016","IPA 2",IF(G1004="2017","IPA 2",IF(G1004="2018","IPA 2",IF(G1004="2019","IPA 2",IF(G1004="2020","IPA 2","IPA 3"))))))))))))))</f>
        <v>IPA 1</v>
      </c>
      <c r="D1004" s="618" t="s">
        <v>9469</v>
      </c>
      <c r="G1004" s="0" t="s">
        <v>9057</v>
      </c>
      <c r="H1004" s="619" t="n">
        <v>41395</v>
      </c>
      <c r="I1004" s="619" t="n">
        <v>41395</v>
      </c>
      <c r="J1004" s="618" t="n">
        <v>52674</v>
      </c>
      <c r="K1004" s="0" t="s">
        <v>7856</v>
      </c>
      <c r="L1004" s="620" t="n">
        <v>21144.54</v>
      </c>
      <c r="M1004" s="621" t="s">
        <v>9417</v>
      </c>
      <c r="O1004" s="0" t="s">
        <v>7514</v>
      </c>
    </row>
    <row r="1005" customFormat="false" ht="13.8" hidden="false" customHeight="false" outlineLevel="0" collapsed="false">
      <c r="A1005" s="0" t="str">
        <f aca="false">IF(G1005="2007","IPA 1",IF(G1005="2008","IPA 1",IF(G1005="2009","IPA 1",IF(G1005="2010","IPA 1",IF(G1005="2011","IPA 1",IF(G1005="2012","IPA 1",IF(G1005="2013","IPA 1",IF(G1005="2014","IPA 2",IF(G1005="2015","IPA 2",IF(G1005="2016","IPA 2",IF(G1005="2017","IPA 2",IF(G1005="2018","IPA 2",IF(G1005="2019","IPA 2",IF(G1005="2020","IPA 2","IPA 3"))))))))))))))</f>
        <v>IPA 1</v>
      </c>
      <c r="D1005" s="618" t="s">
        <v>9470</v>
      </c>
      <c r="G1005" s="0" t="s">
        <v>9057</v>
      </c>
      <c r="H1005" s="619" t="n">
        <v>41381.375</v>
      </c>
      <c r="I1005" s="619" t="n">
        <v>41384.7083333333</v>
      </c>
      <c r="J1005" s="618" t="n">
        <v>52675</v>
      </c>
      <c r="K1005" s="0" t="s">
        <v>7830</v>
      </c>
      <c r="L1005" s="620" t="n">
        <v>49755.37</v>
      </c>
      <c r="M1005" s="621" t="s">
        <v>9267</v>
      </c>
      <c r="N1005" s="0" t="s">
        <v>9471</v>
      </c>
      <c r="O1005" s="0" t="s">
        <v>4139</v>
      </c>
    </row>
    <row r="1006" customFormat="false" ht="13.8" hidden="false" customHeight="false" outlineLevel="0" collapsed="false">
      <c r="A1006" s="0" t="str">
        <f aca="false">IF(G1006="2007","IPA 1",IF(G1006="2008","IPA 1",IF(G1006="2009","IPA 1",IF(G1006="2010","IPA 1",IF(G1006="2011","IPA 1",IF(G1006="2012","IPA 1",IF(G1006="2013","IPA 1",IF(G1006="2014","IPA 2",IF(G1006="2015","IPA 2",IF(G1006="2016","IPA 2",IF(G1006="2017","IPA 2",IF(G1006="2018","IPA 2",IF(G1006="2019","IPA 2",IF(G1006="2020","IPA 2","IPA 3"))))))))))))))</f>
        <v>IPA 1</v>
      </c>
      <c r="D1006" s="618" t="s">
        <v>9472</v>
      </c>
      <c r="G1006" s="0" t="s">
        <v>9057</v>
      </c>
      <c r="H1006" s="619" t="n">
        <v>41358.375</v>
      </c>
      <c r="I1006" s="619" t="n">
        <v>41754.5833333333</v>
      </c>
      <c r="J1006" s="618" t="n">
        <v>52676</v>
      </c>
      <c r="K1006" s="0" t="s">
        <v>7856</v>
      </c>
      <c r="L1006" s="620" t="n">
        <v>45244.23</v>
      </c>
      <c r="M1006" s="621" t="s">
        <v>9417</v>
      </c>
      <c r="O1006" s="0" t="s">
        <v>7833</v>
      </c>
    </row>
    <row r="1007" customFormat="false" ht="13.8" hidden="false" customHeight="false" outlineLevel="0" collapsed="false">
      <c r="A1007" s="0" t="str">
        <f aca="false">IF(G1007="2007","IPA 1",IF(G1007="2008","IPA 1",IF(G1007="2009","IPA 1",IF(G1007="2010","IPA 1",IF(G1007="2011","IPA 1",IF(G1007="2012","IPA 1",IF(G1007="2013","IPA 1",IF(G1007="2014","IPA 2",IF(G1007="2015","IPA 2",IF(G1007="2016","IPA 2",IF(G1007="2017","IPA 2",IF(G1007="2018","IPA 2",IF(G1007="2019","IPA 2",IF(G1007="2020","IPA 2","IPA 3"))))))))))))))</f>
        <v>IPA 1</v>
      </c>
      <c r="D1007" s="618" t="s">
        <v>9473</v>
      </c>
      <c r="G1007" s="0" t="s">
        <v>9057</v>
      </c>
      <c r="H1007" s="619" t="n">
        <v>41365</v>
      </c>
      <c r="I1007" s="619" t="n">
        <v>41395</v>
      </c>
      <c r="J1007" s="618" t="n">
        <v>52677</v>
      </c>
      <c r="K1007" s="0" t="s">
        <v>7856</v>
      </c>
      <c r="L1007" s="620" t="n">
        <v>20491.96</v>
      </c>
      <c r="M1007" s="621" t="s">
        <v>9417</v>
      </c>
      <c r="O1007" s="0" t="s">
        <v>7833</v>
      </c>
    </row>
    <row r="1008" customFormat="false" ht="13.8" hidden="false" customHeight="false" outlineLevel="0" collapsed="false">
      <c r="A1008" s="0" t="str">
        <f aca="false">IF(G1008="2007","IPA 1",IF(G1008="2008","IPA 1",IF(G1008="2009","IPA 1",IF(G1008="2010","IPA 1",IF(G1008="2011","IPA 1",IF(G1008="2012","IPA 1",IF(G1008="2013","IPA 1",IF(G1008="2014","IPA 2",IF(G1008="2015","IPA 2",IF(G1008="2016","IPA 2",IF(G1008="2017","IPA 2",IF(G1008="2018","IPA 2",IF(G1008="2019","IPA 2",IF(G1008="2020","IPA 2","IPA 3"))))))))))))))</f>
        <v>IPA 1</v>
      </c>
      <c r="D1008" s="618" t="s">
        <v>9474</v>
      </c>
      <c r="G1008" s="0" t="s">
        <v>9057</v>
      </c>
      <c r="H1008" s="619" t="n">
        <v>41365</v>
      </c>
      <c r="I1008" s="619" t="n">
        <v>41395</v>
      </c>
      <c r="J1008" s="618" t="n">
        <v>52679</v>
      </c>
      <c r="K1008" s="0" t="s">
        <v>7856</v>
      </c>
      <c r="L1008" s="620" t="n">
        <v>63279.97</v>
      </c>
      <c r="M1008" s="621" t="s">
        <v>9417</v>
      </c>
      <c r="O1008" s="0" t="s">
        <v>7833</v>
      </c>
    </row>
    <row r="1009" customFormat="false" ht="13.8" hidden="false" customHeight="false" outlineLevel="0" collapsed="false">
      <c r="A1009" s="0" t="str">
        <f aca="false">IF(G1009="2007","IPA 1",IF(G1009="2008","IPA 1",IF(G1009="2009","IPA 1",IF(G1009="2010","IPA 1",IF(G1009="2011","IPA 1",IF(G1009="2012","IPA 1",IF(G1009="2013","IPA 1",IF(G1009="2014","IPA 2",IF(G1009="2015","IPA 2",IF(G1009="2016","IPA 2",IF(G1009="2017","IPA 2",IF(G1009="2018","IPA 2",IF(G1009="2019","IPA 2",IF(G1009="2020","IPA 2","IPA 3"))))))))))))))</f>
        <v>IPA 1</v>
      </c>
      <c r="D1009" s="618" t="s">
        <v>9475</v>
      </c>
      <c r="G1009" s="0" t="s">
        <v>9057</v>
      </c>
      <c r="H1009" s="619" t="n">
        <v>41358.375</v>
      </c>
      <c r="I1009" s="619" t="n">
        <v>41449.7083333333</v>
      </c>
      <c r="J1009" s="618" t="n">
        <v>52707</v>
      </c>
      <c r="K1009" s="0" t="s">
        <v>9476</v>
      </c>
      <c r="L1009" s="620" t="n">
        <v>6056.04</v>
      </c>
      <c r="M1009" s="621" t="s">
        <v>8710</v>
      </c>
      <c r="N1009" s="0" t="s">
        <v>9468</v>
      </c>
      <c r="O1009" s="0" t="s">
        <v>7514</v>
      </c>
    </row>
    <row r="1010" customFormat="false" ht="13.8" hidden="false" customHeight="false" outlineLevel="0" collapsed="false">
      <c r="A1010" s="0" t="str">
        <f aca="false">IF(G1010="2007","IPA 1",IF(G1010="2008","IPA 1",IF(G1010="2009","IPA 1",IF(G1010="2010","IPA 1",IF(G1010="2011","IPA 1",IF(G1010="2012","IPA 1",IF(G1010="2013","IPA 1",IF(G1010="2014","IPA 2",IF(G1010="2015","IPA 2",IF(G1010="2016","IPA 2",IF(G1010="2017","IPA 2",IF(G1010="2018","IPA 2",IF(G1010="2019","IPA 2",IF(G1010="2020","IPA 2","IPA 3"))))))))))))))</f>
        <v>IPA 1</v>
      </c>
      <c r="D1010" s="618" t="s">
        <v>9477</v>
      </c>
      <c r="G1010" s="0" t="s">
        <v>9057</v>
      </c>
      <c r="H1010" s="619" t="n">
        <v>41400.375</v>
      </c>
      <c r="I1010" s="619" t="n">
        <v>41404.5208333333</v>
      </c>
      <c r="J1010" s="618" t="n">
        <v>52726</v>
      </c>
      <c r="K1010" s="0" t="s">
        <v>7830</v>
      </c>
      <c r="L1010" s="620" t="n">
        <v>15691.86</v>
      </c>
      <c r="M1010" s="621" t="s">
        <v>27</v>
      </c>
      <c r="N1010" s="0" t="s">
        <v>8433</v>
      </c>
      <c r="O1010" s="0" t="s">
        <v>27</v>
      </c>
    </row>
    <row r="1011" customFormat="false" ht="13.8" hidden="false" customHeight="false" outlineLevel="0" collapsed="false">
      <c r="A1011" s="0" t="str">
        <f aca="false">IF(G1011="2007","IPA 1",IF(G1011="2008","IPA 1",IF(G1011="2009","IPA 1",IF(G1011="2010","IPA 1",IF(G1011="2011","IPA 1",IF(G1011="2012","IPA 1",IF(G1011="2013","IPA 1",IF(G1011="2014","IPA 2",IF(G1011="2015","IPA 2",IF(G1011="2016","IPA 2",IF(G1011="2017","IPA 2",IF(G1011="2018","IPA 2",IF(G1011="2019","IPA 2",IF(G1011="2020","IPA 2","IPA 3"))))))))))))))</f>
        <v>IPA 1</v>
      </c>
      <c r="D1011" s="618" t="s">
        <v>9478</v>
      </c>
      <c r="G1011" s="0" t="s">
        <v>9057</v>
      </c>
      <c r="H1011" s="619" t="n">
        <v>41443.375</v>
      </c>
      <c r="I1011" s="619" t="n">
        <v>41445.6666666667</v>
      </c>
      <c r="J1011" s="618" t="n">
        <v>52738</v>
      </c>
      <c r="K1011" s="0" t="s">
        <v>7849</v>
      </c>
      <c r="L1011" s="620" t="n">
        <v>7006.87</v>
      </c>
      <c r="M1011" s="621" t="s">
        <v>27</v>
      </c>
      <c r="N1011" s="0" t="s">
        <v>9479</v>
      </c>
      <c r="O1011" s="0" t="s">
        <v>9480</v>
      </c>
    </row>
    <row r="1012" customFormat="false" ht="13.8" hidden="false" customHeight="false" outlineLevel="0" collapsed="false">
      <c r="A1012" s="0" t="str">
        <f aca="false">IF(G1012="2007","IPA 1",IF(G1012="2008","IPA 1",IF(G1012="2009","IPA 1",IF(G1012="2010","IPA 1",IF(G1012="2011","IPA 1",IF(G1012="2012","IPA 1",IF(G1012="2013","IPA 1",IF(G1012="2014","IPA 2",IF(G1012="2015","IPA 2",IF(G1012="2016","IPA 2",IF(G1012="2017","IPA 2",IF(G1012="2018","IPA 2",IF(G1012="2019","IPA 2",IF(G1012="2020","IPA 2","IPA 3"))))))))))))))</f>
        <v>IPA 1</v>
      </c>
      <c r="D1012" s="618" t="s">
        <v>9481</v>
      </c>
      <c r="G1012" s="0" t="s">
        <v>9057</v>
      </c>
      <c r="H1012" s="619" t="n">
        <v>41570.375</v>
      </c>
      <c r="I1012" s="619" t="n">
        <v>41571.7083333333</v>
      </c>
      <c r="J1012" s="618" t="n">
        <v>52744</v>
      </c>
      <c r="K1012" s="0" t="s">
        <v>7830</v>
      </c>
      <c r="L1012" s="620" t="n">
        <v>36645.75</v>
      </c>
      <c r="M1012" s="621" t="s">
        <v>9267</v>
      </c>
      <c r="N1012" s="0" t="s">
        <v>9482</v>
      </c>
      <c r="O1012" s="0" t="s">
        <v>7962</v>
      </c>
    </row>
    <row r="1013" customFormat="false" ht="13.8" hidden="false" customHeight="false" outlineLevel="0" collapsed="false">
      <c r="A1013" s="0" t="str">
        <f aca="false">IF(G1013="2007","IPA 1",IF(G1013="2008","IPA 1",IF(G1013="2009","IPA 1",IF(G1013="2010","IPA 1",IF(G1013="2011","IPA 1",IF(G1013="2012","IPA 1",IF(G1013="2013","IPA 1",IF(G1013="2014","IPA 2",IF(G1013="2015","IPA 2",IF(G1013="2016","IPA 2",IF(G1013="2017","IPA 2",IF(G1013="2018","IPA 2",IF(G1013="2019","IPA 2",IF(G1013="2020","IPA 2","IPA 3"))))))))))))))</f>
        <v>IPA 1</v>
      </c>
      <c r="D1013" s="618" t="s">
        <v>9483</v>
      </c>
      <c r="G1013" s="0" t="s">
        <v>9057</v>
      </c>
      <c r="H1013" s="619" t="n">
        <v>41381.375</v>
      </c>
      <c r="I1013" s="619" t="n">
        <v>41382.7083333333</v>
      </c>
      <c r="J1013" s="618" t="n">
        <v>52789</v>
      </c>
      <c r="K1013" s="0" t="s">
        <v>7849</v>
      </c>
      <c r="L1013" s="620" t="n">
        <v>10658.43</v>
      </c>
      <c r="M1013" s="621" t="s">
        <v>9484</v>
      </c>
      <c r="N1013" s="0" t="s">
        <v>8496</v>
      </c>
      <c r="O1013" s="0" t="s">
        <v>7514</v>
      </c>
    </row>
    <row r="1014" customFormat="false" ht="13.8" hidden="false" customHeight="false" outlineLevel="0" collapsed="false">
      <c r="A1014" s="0" t="str">
        <f aca="false">IF(G1014="2007","IPA 1",IF(G1014="2008","IPA 1",IF(G1014="2009","IPA 1",IF(G1014="2010","IPA 1",IF(G1014="2011","IPA 1",IF(G1014="2012","IPA 1",IF(G1014="2013","IPA 1",IF(G1014="2014","IPA 2",IF(G1014="2015","IPA 2",IF(G1014="2016","IPA 2",IF(G1014="2017","IPA 2",IF(G1014="2018","IPA 2",IF(G1014="2019","IPA 2",IF(G1014="2020","IPA 2","IPA 3"))))))))))))))</f>
        <v>IPA 1</v>
      </c>
      <c r="D1014" s="618" t="s">
        <v>9485</v>
      </c>
      <c r="G1014" s="0" t="s">
        <v>9057</v>
      </c>
      <c r="H1014" s="619" t="n">
        <v>41527.375</v>
      </c>
      <c r="I1014" s="619" t="n">
        <v>41528.7083333333</v>
      </c>
      <c r="J1014" s="618" t="n">
        <v>52850</v>
      </c>
      <c r="K1014" s="0" t="s">
        <v>7830</v>
      </c>
      <c r="L1014" s="620" t="n">
        <v>39271.11</v>
      </c>
      <c r="M1014" s="621" t="s">
        <v>9186</v>
      </c>
      <c r="N1014" s="0" t="s">
        <v>9486</v>
      </c>
      <c r="O1014" s="0" t="s">
        <v>7962</v>
      </c>
    </row>
    <row r="1015" customFormat="false" ht="28.35" hidden="false" customHeight="false" outlineLevel="0" collapsed="false">
      <c r="A1015" s="0" t="str">
        <f aca="false">IF(G1015="2007","IPA 1",IF(G1015="2008","IPA 1",IF(G1015="2009","IPA 1",IF(G1015="2010","IPA 1",IF(G1015="2011","IPA 1",IF(G1015="2012","IPA 1",IF(G1015="2013","IPA 1",IF(G1015="2014","IPA 2",IF(G1015="2015","IPA 2",IF(G1015="2016","IPA 2",IF(G1015="2017","IPA 2",IF(G1015="2018","IPA 2",IF(G1015="2019","IPA 2",IF(G1015="2020","IPA 2","IPA 3"))))))))))))))</f>
        <v>IPA 1</v>
      </c>
      <c r="D1015" s="618" t="s">
        <v>9487</v>
      </c>
      <c r="G1015" s="0" t="s">
        <v>9057</v>
      </c>
      <c r="H1015" s="619" t="n">
        <v>41416.375</v>
      </c>
      <c r="I1015" s="619" t="n">
        <v>41418.5416666667</v>
      </c>
      <c r="J1015" s="618" t="n">
        <v>52862</v>
      </c>
      <c r="K1015" s="0" t="s">
        <v>7830</v>
      </c>
      <c r="L1015" s="620" t="n">
        <v>45582.37</v>
      </c>
      <c r="M1015" s="621" t="s">
        <v>9186</v>
      </c>
      <c r="N1015" s="436" t="s">
        <v>9488</v>
      </c>
      <c r="O1015" s="0" t="s">
        <v>7514</v>
      </c>
    </row>
    <row r="1016" customFormat="false" ht="13.8" hidden="false" customHeight="false" outlineLevel="0" collapsed="false">
      <c r="A1016" s="0" t="str">
        <f aca="false">IF(G1016="2007","IPA 1",IF(G1016="2008","IPA 1",IF(G1016="2009","IPA 1",IF(G1016="2010","IPA 1",IF(G1016="2011","IPA 1",IF(G1016="2012","IPA 1",IF(G1016="2013","IPA 1",IF(G1016="2014","IPA 2",IF(G1016="2015","IPA 2",IF(G1016="2016","IPA 2",IF(G1016="2017","IPA 2",IF(G1016="2018","IPA 2",IF(G1016="2019","IPA 2",IF(G1016="2020","IPA 2","IPA 3"))))))))))))))</f>
        <v>IPA 1</v>
      </c>
      <c r="D1016" s="618" t="s">
        <v>9489</v>
      </c>
      <c r="G1016" s="0" t="s">
        <v>9057</v>
      </c>
      <c r="H1016" s="619" t="n">
        <v>41416.375</v>
      </c>
      <c r="I1016" s="619" t="n">
        <v>41418.6666666667</v>
      </c>
      <c r="J1016" s="618" t="n">
        <v>52865</v>
      </c>
      <c r="K1016" s="0" t="s">
        <v>7830</v>
      </c>
      <c r="L1016" s="620" t="n">
        <v>55531.93</v>
      </c>
      <c r="M1016" s="621" t="s">
        <v>9186</v>
      </c>
      <c r="N1016" s="0" t="s">
        <v>9490</v>
      </c>
      <c r="O1016" s="0" t="s">
        <v>7514</v>
      </c>
    </row>
    <row r="1017" customFormat="false" ht="13.8" hidden="false" customHeight="false" outlineLevel="0" collapsed="false">
      <c r="A1017" s="0" t="str">
        <f aca="false">IF(G1017="2007","IPA 1",IF(G1017="2008","IPA 1",IF(G1017="2009","IPA 1",IF(G1017="2010","IPA 1",IF(G1017="2011","IPA 1",IF(G1017="2012","IPA 1",IF(G1017="2013","IPA 1",IF(G1017="2014","IPA 2",IF(G1017="2015","IPA 2",IF(G1017="2016","IPA 2",IF(G1017="2017","IPA 2",IF(G1017="2018","IPA 2",IF(G1017="2019","IPA 2",IF(G1017="2020","IPA 2","IPA 3"))))))))))))))</f>
        <v>IPA 1</v>
      </c>
      <c r="D1017" s="618" t="s">
        <v>9491</v>
      </c>
      <c r="G1017" s="0" t="s">
        <v>9057</v>
      </c>
      <c r="H1017" s="619" t="n">
        <v>41449.375</v>
      </c>
      <c r="I1017" s="619" t="n">
        <v>41451.7083333333</v>
      </c>
      <c r="J1017" s="618" t="n">
        <v>52888</v>
      </c>
      <c r="K1017" s="0" t="s">
        <v>7830</v>
      </c>
      <c r="L1017" s="620" t="n">
        <v>28731.69</v>
      </c>
      <c r="M1017" s="621" t="s">
        <v>8257</v>
      </c>
      <c r="N1017" s="0" t="s">
        <v>9492</v>
      </c>
      <c r="O1017" s="0" t="s">
        <v>7464</v>
      </c>
    </row>
    <row r="1018" customFormat="false" ht="13.8" hidden="false" customHeight="false" outlineLevel="0" collapsed="false">
      <c r="A1018" s="0" t="str">
        <f aca="false">IF(G1018="2007","IPA 1",IF(G1018="2008","IPA 1",IF(G1018="2009","IPA 1",IF(G1018="2010","IPA 1",IF(G1018="2011","IPA 1",IF(G1018="2012","IPA 1",IF(G1018="2013","IPA 1",IF(G1018="2014","IPA 2",IF(G1018="2015","IPA 2",IF(G1018="2016","IPA 2",IF(G1018="2017","IPA 2",IF(G1018="2018","IPA 2",IF(G1018="2019","IPA 2",IF(G1018="2020","IPA 2","IPA 3"))))))))))))))</f>
        <v>IPA 1</v>
      </c>
      <c r="D1018" s="618" t="s">
        <v>9493</v>
      </c>
      <c r="G1018" s="0" t="s">
        <v>9057</v>
      </c>
      <c r="H1018" s="619" t="n">
        <v>41445.375</v>
      </c>
      <c r="I1018" s="619" t="n">
        <v>41446.6666666667</v>
      </c>
      <c r="J1018" s="618" t="n">
        <v>52892</v>
      </c>
      <c r="K1018" s="0" t="s">
        <v>7830</v>
      </c>
      <c r="L1018" s="620" t="n">
        <v>44320.93</v>
      </c>
      <c r="M1018" s="621" t="s">
        <v>9267</v>
      </c>
      <c r="N1018" s="0" t="s">
        <v>9494</v>
      </c>
      <c r="O1018" s="0" t="s">
        <v>4139</v>
      </c>
    </row>
    <row r="1019" customFormat="false" ht="13.8" hidden="false" customHeight="false" outlineLevel="0" collapsed="false">
      <c r="A1019" s="0" t="str">
        <f aca="false">IF(G1019="2007","IPA 1",IF(G1019="2008","IPA 1",IF(G1019="2009","IPA 1",IF(G1019="2010","IPA 1",IF(G1019="2011","IPA 1",IF(G1019="2012","IPA 1",IF(G1019="2013","IPA 1",IF(G1019="2014","IPA 2",IF(G1019="2015","IPA 2",IF(G1019="2016","IPA 2",IF(G1019="2017","IPA 2",IF(G1019="2018","IPA 2",IF(G1019="2019","IPA 2",IF(G1019="2020","IPA 2","IPA 3"))))))))))))))</f>
        <v>IPA 1</v>
      </c>
      <c r="D1019" s="618" t="s">
        <v>9495</v>
      </c>
      <c r="G1019" s="0" t="s">
        <v>9057</v>
      </c>
      <c r="H1019" s="619" t="n">
        <v>41471.3958333333</v>
      </c>
      <c r="I1019" s="619" t="n">
        <v>41472.6875</v>
      </c>
      <c r="J1019" s="618" t="n">
        <v>52896</v>
      </c>
      <c r="K1019" s="0" t="s">
        <v>7830</v>
      </c>
      <c r="L1019" s="620" t="n">
        <v>35579.75</v>
      </c>
      <c r="M1019" s="621" t="s">
        <v>9186</v>
      </c>
      <c r="N1019" s="0" t="s">
        <v>9068</v>
      </c>
      <c r="O1019" s="0" t="s">
        <v>7962</v>
      </c>
    </row>
    <row r="1020" customFormat="false" ht="13.8" hidden="false" customHeight="false" outlineLevel="0" collapsed="false">
      <c r="A1020" s="0" t="str">
        <f aca="false">IF(G1020="2007","IPA 1",IF(G1020="2008","IPA 1",IF(G1020="2009","IPA 1",IF(G1020="2010","IPA 1",IF(G1020="2011","IPA 1",IF(G1020="2012","IPA 1",IF(G1020="2013","IPA 1",IF(G1020="2014","IPA 2",IF(G1020="2015","IPA 2",IF(G1020="2016","IPA 2",IF(G1020="2017","IPA 2",IF(G1020="2018","IPA 2",IF(G1020="2019","IPA 2",IF(G1020="2020","IPA 2","IPA 3"))))))))))))))</f>
        <v>IPA 1</v>
      </c>
      <c r="D1020" s="618" t="s">
        <v>9496</v>
      </c>
      <c r="G1020" s="0" t="s">
        <v>9057</v>
      </c>
      <c r="H1020" s="619" t="n">
        <v>41456.375</v>
      </c>
      <c r="I1020" s="619" t="n">
        <v>41460.7083333333</v>
      </c>
      <c r="J1020" s="618" t="n">
        <v>52899</v>
      </c>
      <c r="K1020" s="0" t="s">
        <v>7841</v>
      </c>
      <c r="L1020" s="620" t="n">
        <v>5967.21</v>
      </c>
      <c r="M1020" s="621" t="s">
        <v>27</v>
      </c>
      <c r="N1020" s="0" t="s">
        <v>9497</v>
      </c>
      <c r="O1020" s="0" t="s">
        <v>27</v>
      </c>
    </row>
    <row r="1021" customFormat="false" ht="13.8" hidden="false" customHeight="false" outlineLevel="0" collapsed="false">
      <c r="A1021" s="0" t="str">
        <f aca="false">IF(G1021="2007","IPA 1",IF(G1021="2008","IPA 1",IF(G1021="2009","IPA 1",IF(G1021="2010","IPA 1",IF(G1021="2011","IPA 1",IF(G1021="2012","IPA 1",IF(G1021="2013","IPA 1",IF(G1021="2014","IPA 2",IF(G1021="2015","IPA 2",IF(G1021="2016","IPA 2",IF(G1021="2017","IPA 2",IF(G1021="2018","IPA 2",IF(G1021="2019","IPA 2",IF(G1021="2020","IPA 2","IPA 3"))))))))))))))</f>
        <v>IPA 1</v>
      </c>
      <c r="D1021" s="618" t="s">
        <v>9498</v>
      </c>
      <c r="G1021" s="0" t="s">
        <v>9057</v>
      </c>
      <c r="H1021" s="619" t="n">
        <v>41386.375</v>
      </c>
      <c r="I1021" s="619" t="n">
        <v>41390.5</v>
      </c>
      <c r="J1021" s="618" t="n">
        <v>52904</v>
      </c>
      <c r="K1021" s="0" t="s">
        <v>7841</v>
      </c>
      <c r="L1021" s="620" t="n">
        <v>5704.34</v>
      </c>
      <c r="M1021" s="621" t="s">
        <v>27</v>
      </c>
      <c r="N1021" s="0" t="s">
        <v>9421</v>
      </c>
      <c r="O1021" s="0" t="s">
        <v>27</v>
      </c>
    </row>
    <row r="1022" customFormat="false" ht="13.8" hidden="false" customHeight="false" outlineLevel="0" collapsed="false">
      <c r="A1022" s="0" t="str">
        <f aca="false">IF(G1022="2007","IPA 1",IF(G1022="2008","IPA 1",IF(G1022="2009","IPA 1",IF(G1022="2010","IPA 1",IF(G1022="2011","IPA 1",IF(G1022="2012","IPA 1",IF(G1022="2013","IPA 1",IF(G1022="2014","IPA 2",IF(G1022="2015","IPA 2",IF(G1022="2016","IPA 2",IF(G1022="2017","IPA 2",IF(G1022="2018","IPA 2",IF(G1022="2019","IPA 2",IF(G1022="2020","IPA 2","IPA 3"))))))))))))))</f>
        <v>IPA 1</v>
      </c>
      <c r="D1022" s="618" t="s">
        <v>9498</v>
      </c>
      <c r="G1022" s="0" t="s">
        <v>9057</v>
      </c>
      <c r="H1022" s="619" t="n">
        <v>41386.375</v>
      </c>
      <c r="I1022" s="619" t="n">
        <v>41390.5</v>
      </c>
      <c r="J1022" s="618" t="n">
        <v>52938</v>
      </c>
      <c r="K1022" s="0" t="s">
        <v>7841</v>
      </c>
      <c r="L1022" s="620" t="n">
        <v>4508</v>
      </c>
      <c r="M1022" s="621" t="s">
        <v>27</v>
      </c>
      <c r="N1022" s="0" t="s">
        <v>9421</v>
      </c>
      <c r="O1022" s="0" t="s">
        <v>27</v>
      </c>
    </row>
    <row r="1023" customFormat="false" ht="13.8" hidden="false" customHeight="false" outlineLevel="0" collapsed="false">
      <c r="A1023" s="0" t="str">
        <f aca="false">IF(G1023="2007","IPA 1",IF(G1023="2008","IPA 1",IF(G1023="2009","IPA 1",IF(G1023="2010","IPA 1",IF(G1023="2011","IPA 1",IF(G1023="2012","IPA 1",IF(G1023="2013","IPA 1",IF(G1023="2014","IPA 2",IF(G1023="2015","IPA 2",IF(G1023="2016","IPA 2",IF(G1023="2017","IPA 2",IF(G1023="2018","IPA 2",IF(G1023="2019","IPA 2",IF(G1023="2020","IPA 2","IPA 3"))))))))))))))</f>
        <v>IPA 1</v>
      </c>
      <c r="D1023" s="618" t="s">
        <v>9498</v>
      </c>
      <c r="G1023" s="0" t="s">
        <v>9057</v>
      </c>
      <c r="H1023" s="619" t="n">
        <v>41386.375</v>
      </c>
      <c r="I1023" s="619" t="n">
        <v>41390.5</v>
      </c>
      <c r="J1023" s="618" t="n">
        <v>52939</v>
      </c>
      <c r="K1023" s="0" t="s">
        <v>7841</v>
      </c>
      <c r="L1023" s="620" t="n">
        <v>5020.23</v>
      </c>
      <c r="M1023" s="621" t="s">
        <v>27</v>
      </c>
      <c r="N1023" s="0" t="s">
        <v>9421</v>
      </c>
      <c r="O1023" s="0" t="s">
        <v>27</v>
      </c>
    </row>
    <row r="1024" customFormat="false" ht="13.8" hidden="false" customHeight="false" outlineLevel="0" collapsed="false">
      <c r="A1024" s="0" t="str">
        <f aca="false">IF(G1024="2007","IPA 1",IF(G1024="2008","IPA 1",IF(G1024="2009","IPA 1",IF(G1024="2010","IPA 1",IF(G1024="2011","IPA 1",IF(G1024="2012","IPA 1",IF(G1024="2013","IPA 1",IF(G1024="2014","IPA 2",IF(G1024="2015","IPA 2",IF(G1024="2016","IPA 2",IF(G1024="2017","IPA 2",IF(G1024="2018","IPA 2",IF(G1024="2019","IPA 2",IF(G1024="2020","IPA 2","IPA 3"))))))))))))))</f>
        <v>IPA 1</v>
      </c>
      <c r="D1024" s="618" t="s">
        <v>9498</v>
      </c>
      <c r="G1024" s="0" t="s">
        <v>9057</v>
      </c>
      <c r="H1024" s="619" t="n">
        <v>41386.375</v>
      </c>
      <c r="I1024" s="619" t="n">
        <v>41390.5</v>
      </c>
      <c r="J1024" s="618" t="n">
        <v>52940</v>
      </c>
      <c r="K1024" s="0" t="s">
        <v>7841</v>
      </c>
      <c r="L1024" s="620" t="n">
        <v>4591.72</v>
      </c>
      <c r="M1024" s="621" t="s">
        <v>27</v>
      </c>
      <c r="N1024" s="0" t="s">
        <v>9421</v>
      </c>
      <c r="O1024" s="0" t="s">
        <v>27</v>
      </c>
    </row>
    <row r="1025" customFormat="false" ht="13.8" hidden="false" customHeight="false" outlineLevel="0" collapsed="false">
      <c r="A1025" s="0" t="str">
        <f aca="false">IF(G1025="2007","IPA 1",IF(G1025="2008","IPA 1",IF(G1025="2009","IPA 1",IF(G1025="2010","IPA 1",IF(G1025="2011","IPA 1",IF(G1025="2012","IPA 1",IF(G1025="2013","IPA 1",IF(G1025="2014","IPA 2",IF(G1025="2015","IPA 2",IF(G1025="2016","IPA 2",IF(G1025="2017","IPA 2",IF(G1025="2018","IPA 2",IF(G1025="2019","IPA 2",IF(G1025="2020","IPA 2","IPA 3"))))))))))))))</f>
        <v>IPA 1</v>
      </c>
      <c r="D1025" s="618" t="s">
        <v>9498</v>
      </c>
      <c r="G1025" s="0" t="s">
        <v>9057</v>
      </c>
      <c r="H1025" s="619" t="n">
        <v>41386.375</v>
      </c>
      <c r="I1025" s="619" t="n">
        <v>41390.7083333333</v>
      </c>
      <c r="J1025" s="618" t="n">
        <v>52941</v>
      </c>
      <c r="K1025" s="0" t="s">
        <v>7841</v>
      </c>
      <c r="L1025" s="620" t="n">
        <v>4885.32</v>
      </c>
      <c r="M1025" s="621" t="s">
        <v>27</v>
      </c>
      <c r="N1025" s="0" t="s">
        <v>9499</v>
      </c>
      <c r="O1025" s="0" t="s">
        <v>27</v>
      </c>
    </row>
    <row r="1026" customFormat="false" ht="13.8" hidden="false" customHeight="false" outlineLevel="0" collapsed="false">
      <c r="A1026" s="0" t="str">
        <f aca="false">IF(G1026="2007","IPA 1",IF(G1026="2008","IPA 1",IF(G1026="2009","IPA 1",IF(G1026="2010","IPA 1",IF(G1026="2011","IPA 1",IF(G1026="2012","IPA 1",IF(G1026="2013","IPA 1",IF(G1026="2014","IPA 2",IF(G1026="2015","IPA 2",IF(G1026="2016","IPA 2",IF(G1026="2017","IPA 2",IF(G1026="2018","IPA 2",IF(G1026="2019","IPA 2",IF(G1026="2020","IPA 2","IPA 3"))))))))))))))</f>
        <v>IPA 1</v>
      </c>
      <c r="D1026" s="618" t="s">
        <v>9498</v>
      </c>
      <c r="G1026" s="0" t="s">
        <v>9057</v>
      </c>
      <c r="H1026" s="619" t="n">
        <v>41386.375</v>
      </c>
      <c r="I1026" s="619" t="n">
        <v>41390.5</v>
      </c>
      <c r="J1026" s="618" t="n">
        <v>52942</v>
      </c>
      <c r="K1026" s="0" t="s">
        <v>7841</v>
      </c>
      <c r="L1026" s="620" t="n">
        <v>4845.29</v>
      </c>
      <c r="M1026" s="621" t="s">
        <v>27</v>
      </c>
      <c r="N1026" s="0" t="s">
        <v>9499</v>
      </c>
      <c r="O1026" s="0" t="s">
        <v>27</v>
      </c>
    </row>
    <row r="1027" customFormat="false" ht="13.8" hidden="false" customHeight="false" outlineLevel="0" collapsed="false">
      <c r="A1027" s="0" t="str">
        <f aca="false">IF(G1027="2007","IPA 1",IF(G1027="2008","IPA 1",IF(G1027="2009","IPA 1",IF(G1027="2010","IPA 1",IF(G1027="2011","IPA 1",IF(G1027="2012","IPA 1",IF(G1027="2013","IPA 1",IF(G1027="2014","IPA 2",IF(G1027="2015","IPA 2",IF(G1027="2016","IPA 2",IF(G1027="2017","IPA 2",IF(G1027="2018","IPA 2",IF(G1027="2019","IPA 2",IF(G1027="2020","IPA 2","IPA 3"))))))))))))))</f>
        <v>IPA 1</v>
      </c>
      <c r="D1027" s="618" t="s">
        <v>9498</v>
      </c>
      <c r="G1027" s="0" t="s">
        <v>9057</v>
      </c>
      <c r="H1027" s="619" t="n">
        <v>41386.375</v>
      </c>
      <c r="I1027" s="619" t="n">
        <v>41390.5</v>
      </c>
      <c r="J1027" s="618" t="n">
        <v>52943</v>
      </c>
      <c r="K1027" s="0" t="s">
        <v>7841</v>
      </c>
      <c r="L1027" s="620" t="n">
        <v>5387.55</v>
      </c>
      <c r="M1027" s="621" t="s">
        <v>27</v>
      </c>
      <c r="N1027" s="0" t="s">
        <v>9499</v>
      </c>
      <c r="O1027" s="0" t="s">
        <v>27</v>
      </c>
    </row>
    <row r="1028" customFormat="false" ht="13.8" hidden="false" customHeight="false" outlineLevel="0" collapsed="false">
      <c r="A1028" s="0" t="str">
        <f aca="false">IF(G1028="2007","IPA 1",IF(G1028="2008","IPA 1",IF(G1028="2009","IPA 1",IF(G1028="2010","IPA 1",IF(G1028="2011","IPA 1",IF(G1028="2012","IPA 1",IF(G1028="2013","IPA 1",IF(G1028="2014","IPA 2",IF(G1028="2015","IPA 2",IF(G1028="2016","IPA 2",IF(G1028="2017","IPA 2",IF(G1028="2018","IPA 2",IF(G1028="2019","IPA 2",IF(G1028="2020","IPA 2","IPA 3"))))))))))))))</f>
        <v>IPA 1</v>
      </c>
      <c r="D1028" s="618" t="s">
        <v>9500</v>
      </c>
      <c r="G1028" s="0" t="s">
        <v>9057</v>
      </c>
      <c r="H1028" s="619" t="n">
        <v>41533.375</v>
      </c>
      <c r="I1028" s="619" t="n">
        <v>41534.71875</v>
      </c>
      <c r="J1028" s="618" t="n">
        <v>52963</v>
      </c>
      <c r="K1028" s="0" t="s">
        <v>7830</v>
      </c>
      <c r="L1028" s="620" t="n">
        <v>24742.84</v>
      </c>
      <c r="M1028" s="621" t="s">
        <v>9267</v>
      </c>
      <c r="N1028" s="0" t="s">
        <v>9501</v>
      </c>
      <c r="O1028" s="0" t="s">
        <v>8096</v>
      </c>
    </row>
    <row r="1029" customFormat="false" ht="13.8" hidden="false" customHeight="false" outlineLevel="0" collapsed="false">
      <c r="A1029" s="0" t="str">
        <f aca="false">IF(G1029="2007","IPA 1",IF(G1029="2008","IPA 1",IF(G1029="2009","IPA 1",IF(G1029="2010","IPA 1",IF(G1029="2011","IPA 1",IF(G1029="2012","IPA 1",IF(G1029="2013","IPA 1",IF(G1029="2014","IPA 2",IF(G1029="2015","IPA 2",IF(G1029="2016","IPA 2",IF(G1029="2017","IPA 2",IF(G1029="2018","IPA 2",IF(G1029="2019","IPA 2",IF(G1029="2020","IPA 2","IPA 3"))))))))))))))</f>
        <v>IPA 2</v>
      </c>
      <c r="D1029" s="618" t="s">
        <v>9502</v>
      </c>
      <c r="G1029" s="0" t="s">
        <v>8709</v>
      </c>
      <c r="H1029" s="619" t="n">
        <v>41680.375</v>
      </c>
      <c r="I1029" s="619" t="n">
        <v>41681.6666666667</v>
      </c>
      <c r="J1029" s="618" t="n">
        <v>52990</v>
      </c>
      <c r="K1029" s="0" t="s">
        <v>7830</v>
      </c>
      <c r="L1029" s="620" t="n">
        <v>23522.31</v>
      </c>
      <c r="M1029" s="621" t="s">
        <v>9503</v>
      </c>
      <c r="N1029" s="0" t="s">
        <v>9504</v>
      </c>
      <c r="O1029" s="0" t="s">
        <v>8319</v>
      </c>
    </row>
    <row r="1030" customFormat="false" ht="13.8" hidden="false" customHeight="false" outlineLevel="0" collapsed="false">
      <c r="A1030" s="0" t="str">
        <f aca="false">IF(G1030="2007","IPA 1",IF(G1030="2008","IPA 1",IF(G1030="2009","IPA 1",IF(G1030="2010","IPA 1",IF(G1030="2011","IPA 1",IF(G1030="2012","IPA 1",IF(G1030="2013","IPA 1",IF(G1030="2014","IPA 2",IF(G1030="2015","IPA 2",IF(G1030="2016","IPA 2",IF(G1030="2017","IPA 2",IF(G1030="2018","IPA 2",IF(G1030="2019","IPA 2",IF(G1030="2020","IPA 2","IPA 3"))))))))))))))</f>
        <v>IPA 1</v>
      </c>
      <c r="D1030" s="618" t="s">
        <v>9505</v>
      </c>
      <c r="G1030" s="0" t="s">
        <v>9057</v>
      </c>
      <c r="H1030" s="619" t="n">
        <v>41421.375</v>
      </c>
      <c r="I1030" s="619" t="n">
        <v>41423.625</v>
      </c>
      <c r="J1030" s="618" t="n">
        <v>52998</v>
      </c>
      <c r="K1030" s="0" t="s">
        <v>7841</v>
      </c>
      <c r="L1030" s="620" t="n">
        <v>3033.21</v>
      </c>
      <c r="M1030" s="621" t="s">
        <v>27</v>
      </c>
      <c r="N1030" s="0" t="s">
        <v>9492</v>
      </c>
      <c r="O1030" s="0" t="s">
        <v>27</v>
      </c>
    </row>
    <row r="1031" customFormat="false" ht="13.8" hidden="false" customHeight="false" outlineLevel="0" collapsed="false">
      <c r="A1031" s="0" t="str">
        <f aca="false">IF(G1031="2007","IPA 1",IF(G1031="2008","IPA 1",IF(G1031="2009","IPA 1",IF(G1031="2010","IPA 1",IF(G1031="2011","IPA 1",IF(G1031="2012","IPA 1",IF(G1031="2013","IPA 1",IF(G1031="2014","IPA 2",IF(G1031="2015","IPA 2",IF(G1031="2016","IPA 2",IF(G1031="2017","IPA 2",IF(G1031="2018","IPA 2",IF(G1031="2019","IPA 2",IF(G1031="2020","IPA 2","IPA 3"))))))))))))))</f>
        <v>IPA 1</v>
      </c>
      <c r="D1031" s="618" t="s">
        <v>9506</v>
      </c>
      <c r="G1031" s="0" t="s">
        <v>9057</v>
      </c>
      <c r="H1031" s="619" t="n">
        <v>41407.375</v>
      </c>
      <c r="I1031" s="619" t="n">
        <v>41411.7083333333</v>
      </c>
      <c r="J1031" s="618" t="n">
        <v>52999</v>
      </c>
      <c r="K1031" s="0" t="s">
        <v>7849</v>
      </c>
      <c r="L1031" s="620" t="n">
        <v>13627.69</v>
      </c>
      <c r="M1031" s="621" t="s">
        <v>27</v>
      </c>
      <c r="N1031" s="0" t="s">
        <v>9507</v>
      </c>
      <c r="O1031" s="0" t="s">
        <v>8059</v>
      </c>
    </row>
    <row r="1032" customFormat="false" ht="13.8" hidden="false" customHeight="false" outlineLevel="0" collapsed="false">
      <c r="A1032" s="0" t="str">
        <f aca="false">IF(G1032="2007","IPA 1",IF(G1032="2008","IPA 1",IF(G1032="2009","IPA 1",IF(G1032="2010","IPA 1",IF(G1032="2011","IPA 1",IF(G1032="2012","IPA 1",IF(G1032="2013","IPA 1",IF(G1032="2014","IPA 2",IF(G1032="2015","IPA 2",IF(G1032="2016","IPA 2",IF(G1032="2017","IPA 2",IF(G1032="2018","IPA 2",IF(G1032="2019","IPA 2",IF(G1032="2020","IPA 2","IPA 3"))))))))))))))</f>
        <v>IPA 1</v>
      </c>
      <c r="D1032" s="618" t="s">
        <v>9508</v>
      </c>
      <c r="G1032" s="0" t="s">
        <v>9057</v>
      </c>
      <c r="H1032" s="619" t="n">
        <v>41617.375</v>
      </c>
      <c r="I1032" s="619" t="n">
        <v>41621.7083333333</v>
      </c>
      <c r="J1032" s="618" t="n">
        <v>53002</v>
      </c>
      <c r="K1032" s="0" t="s">
        <v>7849</v>
      </c>
      <c r="L1032" s="620" t="n">
        <v>10180.09</v>
      </c>
      <c r="M1032" s="621" t="s">
        <v>27</v>
      </c>
      <c r="N1032" s="0" t="s">
        <v>9509</v>
      </c>
      <c r="O1032" s="0" t="s">
        <v>7502</v>
      </c>
    </row>
    <row r="1033" customFormat="false" ht="13.8" hidden="false" customHeight="false" outlineLevel="0" collapsed="false">
      <c r="A1033" s="0" t="str">
        <f aca="false">IF(G1033="2007","IPA 1",IF(G1033="2008","IPA 1",IF(G1033="2009","IPA 1",IF(G1033="2010","IPA 1",IF(G1033="2011","IPA 1",IF(G1033="2012","IPA 1",IF(G1033="2013","IPA 1",IF(G1033="2014","IPA 2",IF(G1033="2015","IPA 2",IF(G1033="2016","IPA 2",IF(G1033="2017","IPA 2",IF(G1033="2018","IPA 2",IF(G1033="2019","IPA 2",IF(G1033="2020","IPA 2","IPA 3"))))))))))))))</f>
        <v>IPA 1</v>
      </c>
      <c r="D1033" s="618" t="s">
        <v>9510</v>
      </c>
      <c r="G1033" s="0" t="s">
        <v>9057</v>
      </c>
      <c r="H1033" s="619" t="n">
        <v>41428.375</v>
      </c>
      <c r="I1033" s="619" t="n">
        <v>41429.7083333333</v>
      </c>
      <c r="J1033" s="618" t="n">
        <v>53026</v>
      </c>
      <c r="K1033" s="0" t="s">
        <v>7830</v>
      </c>
      <c r="L1033" s="620" t="n">
        <v>3836.81</v>
      </c>
      <c r="M1033" s="621" t="s">
        <v>27</v>
      </c>
      <c r="N1033" s="0" t="s">
        <v>9511</v>
      </c>
      <c r="O1033" s="0" t="s">
        <v>7984</v>
      </c>
    </row>
    <row r="1034" customFormat="false" ht="13.8" hidden="false" customHeight="false" outlineLevel="0" collapsed="false">
      <c r="A1034" s="0" t="str">
        <f aca="false">IF(G1034="2007","IPA 1",IF(G1034="2008","IPA 1",IF(G1034="2009","IPA 1",IF(G1034="2010","IPA 1",IF(G1034="2011","IPA 1",IF(G1034="2012","IPA 1",IF(G1034="2013","IPA 1",IF(G1034="2014","IPA 2",IF(G1034="2015","IPA 2",IF(G1034="2016","IPA 2",IF(G1034="2017","IPA 2",IF(G1034="2018","IPA 2",IF(G1034="2019","IPA 2",IF(G1034="2020","IPA 2","IPA 3"))))))))))))))</f>
        <v>IPA 1</v>
      </c>
      <c r="D1034" s="618" t="s">
        <v>9512</v>
      </c>
      <c r="G1034" s="0" t="s">
        <v>9057</v>
      </c>
      <c r="H1034" s="619" t="n">
        <v>41449.375</v>
      </c>
      <c r="I1034" s="619" t="n">
        <v>41450.7083333333</v>
      </c>
      <c r="J1034" s="618" t="n">
        <v>53027</v>
      </c>
      <c r="K1034" s="0" t="s">
        <v>7830</v>
      </c>
      <c r="L1034" s="620" t="n">
        <v>4458.91</v>
      </c>
      <c r="M1034" s="621" t="s">
        <v>27</v>
      </c>
      <c r="N1034" s="0" t="s">
        <v>9513</v>
      </c>
      <c r="O1034" s="0" t="s">
        <v>7984</v>
      </c>
    </row>
    <row r="1035" customFormat="false" ht="13.8" hidden="false" customHeight="false" outlineLevel="0" collapsed="false">
      <c r="A1035" s="0" t="str">
        <f aca="false">IF(G1035="2007","IPA 1",IF(G1035="2008","IPA 1",IF(G1035="2009","IPA 1",IF(G1035="2010","IPA 1",IF(G1035="2011","IPA 1",IF(G1035="2012","IPA 1",IF(G1035="2013","IPA 1",IF(G1035="2014","IPA 2",IF(G1035="2015","IPA 2",IF(G1035="2016","IPA 2",IF(G1035="2017","IPA 2",IF(G1035="2018","IPA 2",IF(G1035="2019","IPA 2",IF(G1035="2020","IPA 2","IPA 3"))))))))))))))</f>
        <v>IPA 1</v>
      </c>
      <c r="D1035" s="618" t="s">
        <v>9514</v>
      </c>
      <c r="G1035" s="0" t="s">
        <v>9057</v>
      </c>
      <c r="H1035" s="619" t="n">
        <v>41386.375</v>
      </c>
      <c r="I1035" s="619" t="n">
        <v>41390.7083333333</v>
      </c>
      <c r="J1035" s="618" t="n">
        <v>53076</v>
      </c>
      <c r="K1035" s="0" t="s">
        <v>9476</v>
      </c>
      <c r="L1035" s="620" t="n">
        <v>1081</v>
      </c>
      <c r="M1035" s="621" t="s">
        <v>27</v>
      </c>
      <c r="N1035" s="0" t="s">
        <v>8433</v>
      </c>
      <c r="O1035" s="0" t="s">
        <v>27</v>
      </c>
    </row>
    <row r="1036" customFormat="false" ht="13.8" hidden="false" customHeight="false" outlineLevel="0" collapsed="false">
      <c r="A1036" s="0" t="str">
        <f aca="false">IF(G1036="2007","IPA 1",IF(G1036="2008","IPA 1",IF(G1036="2009","IPA 1",IF(G1036="2010","IPA 1",IF(G1036="2011","IPA 1",IF(G1036="2012","IPA 1",IF(G1036="2013","IPA 1",IF(G1036="2014","IPA 2",IF(G1036="2015","IPA 2",IF(G1036="2016","IPA 2",IF(G1036="2017","IPA 2",IF(G1036="2018","IPA 2",IF(G1036="2019","IPA 2",IF(G1036="2020","IPA 2","IPA 3"))))))))))))))</f>
        <v>IPA 1</v>
      </c>
      <c r="D1036" s="618" t="s">
        <v>9515</v>
      </c>
      <c r="G1036" s="0" t="s">
        <v>9057</v>
      </c>
      <c r="H1036" s="619" t="n">
        <v>41550.375</v>
      </c>
      <c r="I1036" s="619" t="n">
        <v>41551.5416666667</v>
      </c>
      <c r="J1036" s="618" t="n">
        <v>53098</v>
      </c>
      <c r="K1036" s="0" t="s">
        <v>7830</v>
      </c>
      <c r="L1036" s="620" t="n">
        <v>16041.09</v>
      </c>
      <c r="M1036" s="621" t="s">
        <v>8710</v>
      </c>
      <c r="N1036" s="0" t="s">
        <v>9516</v>
      </c>
      <c r="O1036" s="0" t="s">
        <v>7464</v>
      </c>
    </row>
    <row r="1037" customFormat="false" ht="13.8" hidden="false" customHeight="false" outlineLevel="0" collapsed="false">
      <c r="A1037" s="0" t="str">
        <f aca="false">IF(G1037="2007","IPA 1",IF(G1037="2008","IPA 1",IF(G1037="2009","IPA 1",IF(G1037="2010","IPA 1",IF(G1037="2011","IPA 1",IF(G1037="2012","IPA 1",IF(G1037="2013","IPA 1",IF(G1037="2014","IPA 2",IF(G1037="2015","IPA 2",IF(G1037="2016","IPA 2",IF(G1037="2017","IPA 2",IF(G1037="2018","IPA 2",IF(G1037="2019","IPA 2",IF(G1037="2020","IPA 2","IPA 3"))))))))))))))</f>
        <v>IPA 1</v>
      </c>
      <c r="D1037" s="618" t="s">
        <v>9517</v>
      </c>
      <c r="G1037" s="0" t="s">
        <v>9057</v>
      </c>
      <c r="H1037" s="619" t="n">
        <v>41442.375</v>
      </c>
      <c r="I1037" s="619" t="n">
        <v>41446.7083333333</v>
      </c>
      <c r="J1037" s="618" t="n">
        <v>53099</v>
      </c>
      <c r="K1037" s="0" t="s">
        <v>7841</v>
      </c>
      <c r="L1037" s="620" t="n">
        <v>3068.83</v>
      </c>
      <c r="M1037" s="621" t="s">
        <v>27</v>
      </c>
      <c r="N1037" s="0" t="s">
        <v>9518</v>
      </c>
      <c r="O1037" s="0" t="s">
        <v>27</v>
      </c>
    </row>
    <row r="1038" customFormat="false" ht="28.35" hidden="false" customHeight="false" outlineLevel="0" collapsed="false">
      <c r="A1038" s="0" t="str">
        <f aca="false">IF(G1038="2007","IPA 1",IF(G1038="2008","IPA 1",IF(G1038="2009","IPA 1",IF(G1038="2010","IPA 1",IF(G1038="2011","IPA 1",IF(G1038="2012","IPA 1",IF(G1038="2013","IPA 1",IF(G1038="2014","IPA 2",IF(G1038="2015","IPA 2",IF(G1038="2016","IPA 2",IF(G1038="2017","IPA 2",IF(G1038="2018","IPA 2",IF(G1038="2019","IPA 2",IF(G1038="2020","IPA 2","IPA 3"))))))))))))))</f>
        <v>IPA 1</v>
      </c>
      <c r="D1038" s="618" t="s">
        <v>9519</v>
      </c>
      <c r="G1038" s="0" t="s">
        <v>9057</v>
      </c>
      <c r="H1038" s="619" t="n">
        <v>41456.375</v>
      </c>
      <c r="I1038" s="619" t="n">
        <v>41460.7083333333</v>
      </c>
      <c r="J1038" s="618" t="n">
        <v>53100</v>
      </c>
      <c r="K1038" s="0" t="s">
        <v>7841</v>
      </c>
      <c r="L1038" s="620" t="n">
        <v>3975.57</v>
      </c>
      <c r="M1038" s="621" t="s">
        <v>27</v>
      </c>
      <c r="N1038" s="436" t="s">
        <v>9520</v>
      </c>
      <c r="O1038" s="0" t="s">
        <v>27</v>
      </c>
    </row>
    <row r="1039" customFormat="false" ht="13.8" hidden="false" customHeight="false" outlineLevel="0" collapsed="false">
      <c r="A1039" s="0" t="str">
        <f aca="false">IF(G1039="2007","IPA 1",IF(G1039="2008","IPA 1",IF(G1039="2009","IPA 1",IF(G1039="2010","IPA 1",IF(G1039="2011","IPA 1",IF(G1039="2012","IPA 1",IF(G1039="2013","IPA 1",IF(G1039="2014","IPA 2",IF(G1039="2015","IPA 2",IF(G1039="2016","IPA 2",IF(G1039="2017","IPA 2",IF(G1039="2018","IPA 2",IF(G1039="2019","IPA 2",IF(G1039="2020","IPA 2","IPA 3"))))))))))))))</f>
        <v>IPA 1</v>
      </c>
      <c r="D1039" s="618" t="s">
        <v>9521</v>
      </c>
      <c r="G1039" s="0" t="s">
        <v>9057</v>
      </c>
      <c r="H1039" s="619" t="n">
        <v>41617.3958333333</v>
      </c>
      <c r="I1039" s="619" t="n">
        <v>41618.7083333333</v>
      </c>
      <c r="J1039" s="618" t="n">
        <v>53113</v>
      </c>
      <c r="K1039" s="0" t="s">
        <v>7830</v>
      </c>
      <c r="L1039" s="620" t="n">
        <v>32574.44</v>
      </c>
      <c r="M1039" s="621" t="s">
        <v>9267</v>
      </c>
      <c r="N1039" s="0" t="s">
        <v>9522</v>
      </c>
      <c r="O1039" s="0" t="s">
        <v>7962</v>
      </c>
    </row>
    <row r="1040" customFormat="false" ht="13.8" hidden="false" customHeight="false" outlineLevel="0" collapsed="false">
      <c r="A1040" s="0" t="str">
        <f aca="false">IF(G1040="2007","IPA 1",IF(G1040="2008","IPA 1",IF(G1040="2009","IPA 1",IF(G1040="2010","IPA 1",IF(G1040="2011","IPA 1",IF(G1040="2012","IPA 1",IF(G1040="2013","IPA 1",IF(G1040="2014","IPA 2",IF(G1040="2015","IPA 2",IF(G1040="2016","IPA 2",IF(G1040="2017","IPA 2",IF(G1040="2018","IPA 2",IF(G1040="2019","IPA 2",IF(G1040="2020","IPA 2","IPA 3"))))))))))))))</f>
        <v>IPA 1</v>
      </c>
      <c r="D1040" s="618" t="s">
        <v>9523</v>
      </c>
      <c r="G1040" s="0" t="s">
        <v>9057</v>
      </c>
      <c r="H1040" s="619" t="n">
        <v>41549.375</v>
      </c>
      <c r="I1040" s="619" t="n">
        <v>41551.5</v>
      </c>
      <c r="J1040" s="618" t="n">
        <v>53115</v>
      </c>
      <c r="K1040" s="0" t="s">
        <v>7830</v>
      </c>
      <c r="L1040" s="620" t="n">
        <v>34450.07</v>
      </c>
      <c r="M1040" s="621" t="s">
        <v>9524</v>
      </c>
      <c r="N1040" s="0" t="s">
        <v>9525</v>
      </c>
      <c r="O1040" s="0" t="s">
        <v>7962</v>
      </c>
    </row>
    <row r="1041" customFormat="false" ht="13.8" hidden="false" customHeight="false" outlineLevel="0" collapsed="false">
      <c r="A1041" s="0" t="str">
        <f aca="false">IF(G1041="2007","IPA 1",IF(G1041="2008","IPA 1",IF(G1041="2009","IPA 1",IF(G1041="2010","IPA 1",IF(G1041="2011","IPA 1",IF(G1041="2012","IPA 1",IF(G1041="2013","IPA 1",IF(G1041="2014","IPA 2",IF(G1041="2015","IPA 2",IF(G1041="2016","IPA 2",IF(G1041="2017","IPA 2",IF(G1041="2018","IPA 2",IF(G1041="2019","IPA 2",IF(G1041="2020","IPA 2","IPA 3"))))))))))))))</f>
        <v>IPA 1</v>
      </c>
      <c r="D1041" s="618" t="s">
        <v>9526</v>
      </c>
      <c r="G1041" s="0" t="s">
        <v>9057</v>
      </c>
      <c r="H1041" s="619" t="n">
        <v>41533.375</v>
      </c>
      <c r="I1041" s="619" t="n">
        <v>41536.7083333333</v>
      </c>
      <c r="J1041" s="618" t="n">
        <v>53126</v>
      </c>
      <c r="K1041" s="0" t="s">
        <v>7849</v>
      </c>
      <c r="L1041" s="620" t="n">
        <v>10554.01</v>
      </c>
      <c r="M1041" s="621" t="s">
        <v>27</v>
      </c>
      <c r="N1041" s="0" t="s">
        <v>9527</v>
      </c>
      <c r="O1041" s="0" t="s">
        <v>8129</v>
      </c>
    </row>
    <row r="1042" customFormat="false" ht="13.8" hidden="false" customHeight="false" outlineLevel="0" collapsed="false">
      <c r="A1042" s="0" t="str">
        <f aca="false">IF(G1042="2007","IPA 1",IF(G1042="2008","IPA 1",IF(G1042="2009","IPA 1",IF(G1042="2010","IPA 1",IF(G1042="2011","IPA 1",IF(G1042="2012","IPA 1",IF(G1042="2013","IPA 1",IF(G1042="2014","IPA 2",IF(G1042="2015","IPA 2",IF(G1042="2016","IPA 2",IF(G1042="2017","IPA 2",IF(G1042="2018","IPA 2",IF(G1042="2019","IPA 2",IF(G1042="2020","IPA 2","IPA 3"))))))))))))))</f>
        <v>IPA 1</v>
      </c>
      <c r="D1042" s="618" t="s">
        <v>9528</v>
      </c>
      <c r="G1042" s="0" t="s">
        <v>9057</v>
      </c>
      <c r="H1042" s="619" t="n">
        <v>41456.375</v>
      </c>
      <c r="I1042" s="619" t="n">
        <v>41460.7083333333</v>
      </c>
      <c r="J1042" s="618" t="n">
        <v>53128</v>
      </c>
      <c r="K1042" s="0" t="s">
        <v>7841</v>
      </c>
      <c r="L1042" s="620" t="n">
        <v>5449.06</v>
      </c>
      <c r="M1042" s="621" t="s">
        <v>27</v>
      </c>
      <c r="N1042" s="0" t="s">
        <v>9527</v>
      </c>
      <c r="O1042" s="0" t="s">
        <v>27</v>
      </c>
    </row>
    <row r="1043" customFormat="false" ht="13.8" hidden="false" customHeight="false" outlineLevel="0" collapsed="false">
      <c r="A1043" s="0" t="str">
        <f aca="false">IF(G1043="2007","IPA 1",IF(G1043="2008","IPA 1",IF(G1043="2009","IPA 1",IF(G1043="2010","IPA 1",IF(G1043="2011","IPA 1",IF(G1043="2012","IPA 1",IF(G1043="2013","IPA 1",IF(G1043="2014","IPA 2",IF(G1043="2015","IPA 2",IF(G1043="2016","IPA 2",IF(G1043="2017","IPA 2",IF(G1043="2018","IPA 2",IF(G1043="2019","IPA 2",IF(G1043="2020","IPA 2","IPA 3"))))))))))))))</f>
        <v>IPA 1</v>
      </c>
      <c r="D1043" s="618" t="s">
        <v>9529</v>
      </c>
      <c r="G1043" s="0" t="s">
        <v>9057</v>
      </c>
      <c r="H1043" s="619" t="n">
        <v>41547.375</v>
      </c>
      <c r="I1043" s="619" t="n">
        <v>41550.7083333333</v>
      </c>
      <c r="J1043" s="618" t="n">
        <v>53134</v>
      </c>
      <c r="K1043" s="0" t="s">
        <v>7849</v>
      </c>
      <c r="L1043" s="620" t="n">
        <v>6239.31</v>
      </c>
      <c r="M1043" s="621" t="s">
        <v>27</v>
      </c>
      <c r="N1043" s="0" t="s">
        <v>8601</v>
      </c>
      <c r="O1043" s="0" t="s">
        <v>7851</v>
      </c>
    </row>
    <row r="1044" customFormat="false" ht="13.8" hidden="false" customHeight="false" outlineLevel="0" collapsed="false">
      <c r="A1044" s="0" t="str">
        <f aca="false">IF(G1044="2007","IPA 1",IF(G1044="2008","IPA 1",IF(G1044="2009","IPA 1",IF(G1044="2010","IPA 1",IF(G1044="2011","IPA 1",IF(G1044="2012","IPA 1",IF(G1044="2013","IPA 1",IF(G1044="2014","IPA 2",IF(G1044="2015","IPA 2",IF(G1044="2016","IPA 2",IF(G1044="2017","IPA 2",IF(G1044="2018","IPA 2",IF(G1044="2019","IPA 2",IF(G1044="2020","IPA 2","IPA 3"))))))))))))))</f>
        <v>IPA 1</v>
      </c>
      <c r="D1044" s="618" t="s">
        <v>9247</v>
      </c>
      <c r="G1044" s="0" t="s">
        <v>9057</v>
      </c>
      <c r="H1044" s="619" t="n">
        <v>41442.375</v>
      </c>
      <c r="I1044" s="619" t="n">
        <v>41444.5416666667</v>
      </c>
      <c r="J1044" s="618" t="n">
        <v>53155</v>
      </c>
      <c r="K1044" s="0" t="s">
        <v>7830</v>
      </c>
      <c r="L1044" s="620" t="n">
        <v>40543.52</v>
      </c>
      <c r="M1044" s="621" t="s">
        <v>9186</v>
      </c>
      <c r="N1044" s="0" t="s">
        <v>9456</v>
      </c>
      <c r="O1044" s="0" t="s">
        <v>7514</v>
      </c>
    </row>
    <row r="1045" customFormat="false" ht="13.8" hidden="false" customHeight="false" outlineLevel="0" collapsed="false">
      <c r="A1045" s="0" t="str">
        <f aca="false">IF(G1045="2007","IPA 1",IF(G1045="2008","IPA 1",IF(G1045="2009","IPA 1",IF(G1045="2010","IPA 1",IF(G1045="2011","IPA 1",IF(G1045="2012","IPA 1",IF(G1045="2013","IPA 1",IF(G1045="2014","IPA 2",IF(G1045="2015","IPA 2",IF(G1045="2016","IPA 2",IF(G1045="2017","IPA 2",IF(G1045="2018","IPA 2",IF(G1045="2019","IPA 2",IF(G1045="2020","IPA 2","IPA 3"))))))))))))))</f>
        <v>IPA 1</v>
      </c>
      <c r="D1045" s="618" t="s">
        <v>9530</v>
      </c>
      <c r="G1045" s="0" t="s">
        <v>9057</v>
      </c>
      <c r="H1045" s="619" t="n">
        <v>41575.375</v>
      </c>
      <c r="I1045" s="619" t="n">
        <v>41577.5833333333</v>
      </c>
      <c r="J1045" s="618" t="n">
        <v>53170</v>
      </c>
      <c r="K1045" s="0" t="s">
        <v>7830</v>
      </c>
      <c r="L1045" s="620" t="n">
        <v>139345.49</v>
      </c>
      <c r="M1045" s="621" t="s">
        <v>9345</v>
      </c>
      <c r="N1045" s="0" t="s">
        <v>8909</v>
      </c>
      <c r="O1045" s="0" t="s">
        <v>7473</v>
      </c>
    </row>
    <row r="1046" customFormat="false" ht="13.8" hidden="false" customHeight="false" outlineLevel="0" collapsed="false">
      <c r="A1046" s="0" t="str">
        <f aca="false">IF(G1046="2007","IPA 1",IF(G1046="2008","IPA 1",IF(G1046="2009","IPA 1",IF(G1046="2010","IPA 1",IF(G1046="2011","IPA 1",IF(G1046="2012","IPA 1",IF(G1046="2013","IPA 1",IF(G1046="2014","IPA 2",IF(G1046="2015","IPA 2",IF(G1046="2016","IPA 2",IF(G1046="2017","IPA 2",IF(G1046="2018","IPA 2",IF(G1046="2019","IPA 2",IF(G1046="2020","IPA 2","IPA 3"))))))))))))))</f>
        <v>IPA 1</v>
      </c>
      <c r="D1046" s="618" t="s">
        <v>9531</v>
      </c>
      <c r="G1046" s="0" t="s">
        <v>9057</v>
      </c>
      <c r="H1046" s="619" t="n">
        <v>41395</v>
      </c>
      <c r="I1046" s="619" t="n">
        <v>41425</v>
      </c>
      <c r="J1046" s="618" t="n">
        <v>53176</v>
      </c>
      <c r="K1046" s="0" t="s">
        <v>7856</v>
      </c>
      <c r="L1046" s="620" t="n">
        <v>12499.99</v>
      </c>
      <c r="M1046" s="621" t="s">
        <v>9417</v>
      </c>
      <c r="O1046" s="0" t="s">
        <v>7833</v>
      </c>
    </row>
    <row r="1047" customFormat="false" ht="13.8" hidden="false" customHeight="false" outlineLevel="0" collapsed="false">
      <c r="A1047" s="0" t="str">
        <f aca="false">IF(G1047="2007","IPA 1",IF(G1047="2008","IPA 1",IF(G1047="2009","IPA 1",IF(G1047="2010","IPA 1",IF(G1047="2011","IPA 1",IF(G1047="2012","IPA 1",IF(G1047="2013","IPA 1",IF(G1047="2014","IPA 2",IF(G1047="2015","IPA 2",IF(G1047="2016","IPA 2",IF(G1047="2017","IPA 2",IF(G1047="2018","IPA 2",IF(G1047="2019","IPA 2",IF(G1047="2020","IPA 2","IPA 3"))))))))))))))</f>
        <v>IPA 1</v>
      </c>
      <c r="D1047" s="618" t="s">
        <v>8956</v>
      </c>
      <c r="G1047" s="0" t="s">
        <v>9057</v>
      </c>
      <c r="H1047" s="619" t="n">
        <v>41444.375</v>
      </c>
      <c r="I1047" s="619" t="n">
        <v>41446.6666666667</v>
      </c>
      <c r="J1047" s="618" t="n">
        <v>53181</v>
      </c>
      <c r="K1047" s="0" t="s">
        <v>7830</v>
      </c>
      <c r="L1047" s="620" t="n">
        <v>42269.15</v>
      </c>
      <c r="M1047" s="621" t="s">
        <v>9267</v>
      </c>
      <c r="O1047" s="0" t="s">
        <v>7514</v>
      </c>
    </row>
    <row r="1048" customFormat="false" ht="13.8" hidden="false" customHeight="false" outlineLevel="0" collapsed="false">
      <c r="A1048" s="0" t="str">
        <f aca="false">IF(G1048="2007","IPA 1",IF(G1048="2008","IPA 1",IF(G1048="2009","IPA 1",IF(G1048="2010","IPA 1",IF(G1048="2011","IPA 1",IF(G1048="2012","IPA 1",IF(G1048="2013","IPA 1",IF(G1048="2014","IPA 2",IF(G1048="2015","IPA 2",IF(G1048="2016","IPA 2",IF(G1048="2017","IPA 2",IF(G1048="2018","IPA 2",IF(G1048="2019","IPA 2",IF(G1048="2020","IPA 2","IPA 3"))))))))))))))</f>
        <v>IPA 1</v>
      </c>
      <c r="D1048" s="618" t="s">
        <v>9532</v>
      </c>
      <c r="G1048" s="0" t="s">
        <v>9057</v>
      </c>
      <c r="H1048" s="619" t="n">
        <v>41428.4166666667</v>
      </c>
      <c r="I1048" s="619" t="n">
        <v>41432.7083333333</v>
      </c>
      <c r="J1048" s="618" t="n">
        <v>53209</v>
      </c>
      <c r="K1048" s="0" t="s">
        <v>7849</v>
      </c>
      <c r="L1048" s="620" t="n">
        <v>6018.34</v>
      </c>
      <c r="M1048" s="621" t="s">
        <v>27</v>
      </c>
      <c r="N1048" s="0" t="s">
        <v>8727</v>
      </c>
      <c r="O1048" s="0" t="s">
        <v>7851</v>
      </c>
    </row>
    <row r="1049" customFormat="false" ht="13.8" hidden="false" customHeight="false" outlineLevel="0" collapsed="false">
      <c r="A1049" s="0" t="str">
        <f aca="false">IF(G1049="2007","IPA 1",IF(G1049="2008","IPA 1",IF(G1049="2009","IPA 1",IF(G1049="2010","IPA 1",IF(G1049="2011","IPA 1",IF(G1049="2012","IPA 1",IF(G1049="2013","IPA 1",IF(G1049="2014","IPA 2",IF(G1049="2015","IPA 2",IF(G1049="2016","IPA 2",IF(G1049="2017","IPA 2",IF(G1049="2018","IPA 2",IF(G1049="2019","IPA 2",IF(G1049="2020","IPA 2","IPA 3"))))))))))))))</f>
        <v>IPA 1</v>
      </c>
      <c r="D1049" s="618" t="s">
        <v>9533</v>
      </c>
      <c r="G1049" s="0" t="s">
        <v>9057</v>
      </c>
      <c r="H1049" s="619" t="n">
        <v>41442.375</v>
      </c>
      <c r="I1049" s="619" t="n">
        <v>41443.625</v>
      </c>
      <c r="J1049" s="618" t="n">
        <v>53217</v>
      </c>
      <c r="K1049" s="0" t="s">
        <v>7849</v>
      </c>
      <c r="L1049" s="620" t="n">
        <v>4278.4</v>
      </c>
      <c r="M1049" s="621" t="s">
        <v>27</v>
      </c>
      <c r="N1049" s="0" t="s">
        <v>9534</v>
      </c>
      <c r="O1049" s="0" t="s">
        <v>7502</v>
      </c>
    </row>
    <row r="1050" customFormat="false" ht="13.8" hidden="false" customHeight="false" outlineLevel="0" collapsed="false">
      <c r="A1050" s="0" t="str">
        <f aca="false">IF(G1050="2007","IPA 1",IF(G1050="2008","IPA 1",IF(G1050="2009","IPA 1",IF(G1050="2010","IPA 1",IF(G1050="2011","IPA 1",IF(G1050="2012","IPA 1",IF(G1050="2013","IPA 1",IF(G1050="2014","IPA 2",IF(G1050="2015","IPA 2",IF(G1050="2016","IPA 2",IF(G1050="2017","IPA 2",IF(G1050="2018","IPA 2",IF(G1050="2019","IPA 2",IF(G1050="2020","IPA 2","IPA 3"))))))))))))))</f>
        <v>IPA 1</v>
      </c>
      <c r="D1050" s="618" t="s">
        <v>9535</v>
      </c>
      <c r="G1050" s="0" t="s">
        <v>9057</v>
      </c>
      <c r="H1050" s="619" t="n">
        <v>41449.375</v>
      </c>
      <c r="I1050" s="619" t="n">
        <v>41451.5416666667</v>
      </c>
      <c r="J1050" s="618" t="n">
        <v>53224</v>
      </c>
      <c r="K1050" s="0" t="s">
        <v>7830</v>
      </c>
      <c r="L1050" s="620" t="n">
        <v>9275.07</v>
      </c>
      <c r="M1050" s="621" t="s">
        <v>27</v>
      </c>
      <c r="N1050" s="0" t="s">
        <v>8433</v>
      </c>
      <c r="O1050" s="0" t="s">
        <v>27</v>
      </c>
    </row>
    <row r="1051" customFormat="false" ht="13.8" hidden="false" customHeight="false" outlineLevel="0" collapsed="false">
      <c r="A1051" s="0" t="str">
        <f aca="false">IF(G1051="2007","IPA 1",IF(G1051="2008","IPA 1",IF(G1051="2009","IPA 1",IF(G1051="2010","IPA 1",IF(G1051="2011","IPA 1",IF(G1051="2012","IPA 1",IF(G1051="2013","IPA 1",IF(G1051="2014","IPA 2",IF(G1051="2015","IPA 2",IF(G1051="2016","IPA 2",IF(G1051="2017","IPA 2",IF(G1051="2018","IPA 2",IF(G1051="2019","IPA 2",IF(G1051="2020","IPA 2","IPA 3"))))))))))))))</f>
        <v>IPA 1</v>
      </c>
      <c r="D1051" s="618" t="s">
        <v>9536</v>
      </c>
      <c r="G1051" s="0" t="s">
        <v>9057</v>
      </c>
      <c r="H1051" s="619" t="n">
        <v>41464.375</v>
      </c>
      <c r="I1051" s="619" t="n">
        <v>41465.6666666667</v>
      </c>
      <c r="J1051" s="618" t="n">
        <v>53276</v>
      </c>
      <c r="K1051" s="0" t="s">
        <v>7830</v>
      </c>
      <c r="L1051" s="620" t="n">
        <v>13207.19</v>
      </c>
      <c r="M1051" s="621" t="s">
        <v>27</v>
      </c>
      <c r="N1051" s="0" t="s">
        <v>9537</v>
      </c>
      <c r="O1051" s="0" t="s">
        <v>27</v>
      </c>
    </row>
    <row r="1052" customFormat="false" ht="13.8" hidden="false" customHeight="false" outlineLevel="0" collapsed="false">
      <c r="A1052" s="0" t="str">
        <f aca="false">IF(G1052="2007","IPA 1",IF(G1052="2008","IPA 1",IF(G1052="2009","IPA 1",IF(G1052="2010","IPA 1",IF(G1052="2011","IPA 1",IF(G1052="2012","IPA 1",IF(G1052="2013","IPA 1",IF(G1052="2014","IPA 2",IF(G1052="2015","IPA 2",IF(G1052="2016","IPA 2",IF(G1052="2017","IPA 2",IF(G1052="2018","IPA 2",IF(G1052="2019","IPA 2",IF(G1052="2020","IPA 2","IPA 3"))))))))))))))</f>
        <v>IPA 1</v>
      </c>
      <c r="D1052" s="618" t="s">
        <v>9538</v>
      </c>
      <c r="G1052" s="0" t="s">
        <v>9057</v>
      </c>
      <c r="H1052" s="619" t="n">
        <v>41540.375</v>
      </c>
      <c r="I1052" s="619" t="n">
        <v>41544.6666666667</v>
      </c>
      <c r="J1052" s="618" t="n">
        <v>53277</v>
      </c>
      <c r="K1052" s="0" t="s">
        <v>7830</v>
      </c>
      <c r="L1052" s="620" t="n">
        <v>20363.12</v>
      </c>
      <c r="M1052" s="621" t="s">
        <v>27</v>
      </c>
      <c r="N1052" s="0" t="s">
        <v>8433</v>
      </c>
      <c r="O1052" s="0" t="s">
        <v>27</v>
      </c>
    </row>
    <row r="1053" customFormat="false" ht="13.8" hidden="false" customHeight="false" outlineLevel="0" collapsed="false">
      <c r="A1053" s="0" t="str">
        <f aca="false">IF(G1053="2007","IPA 1",IF(G1053="2008","IPA 1",IF(G1053="2009","IPA 1",IF(G1053="2010","IPA 1",IF(G1053="2011","IPA 1",IF(G1053="2012","IPA 1",IF(G1053="2013","IPA 1",IF(G1053="2014","IPA 2",IF(G1053="2015","IPA 2",IF(G1053="2016","IPA 2",IF(G1053="2017","IPA 2",IF(G1053="2018","IPA 2",IF(G1053="2019","IPA 2",IF(G1053="2020","IPA 2","IPA 3"))))))))))))))</f>
        <v>IPA 1</v>
      </c>
      <c r="D1053" s="618" t="s">
        <v>9539</v>
      </c>
      <c r="G1053" s="0" t="s">
        <v>9057</v>
      </c>
      <c r="H1053" s="619" t="n">
        <v>41513.375</v>
      </c>
      <c r="I1053" s="619" t="n">
        <v>41516.5</v>
      </c>
      <c r="J1053" s="618" t="n">
        <v>53284</v>
      </c>
      <c r="K1053" s="0" t="s">
        <v>7849</v>
      </c>
      <c r="L1053" s="620" t="n">
        <v>5817</v>
      </c>
      <c r="M1053" s="621" t="s">
        <v>27</v>
      </c>
      <c r="N1053" s="0" t="s">
        <v>8433</v>
      </c>
      <c r="O1053" s="0" t="s">
        <v>7473</v>
      </c>
    </row>
    <row r="1054" customFormat="false" ht="13.8" hidden="false" customHeight="false" outlineLevel="0" collapsed="false">
      <c r="A1054" s="0" t="str">
        <f aca="false">IF(G1054="2007","IPA 1",IF(G1054="2008","IPA 1",IF(G1054="2009","IPA 1",IF(G1054="2010","IPA 1",IF(G1054="2011","IPA 1",IF(G1054="2012","IPA 1",IF(G1054="2013","IPA 1",IF(G1054="2014","IPA 2",IF(G1054="2015","IPA 2",IF(G1054="2016","IPA 2",IF(G1054="2017","IPA 2",IF(G1054="2018","IPA 2",IF(G1054="2019","IPA 2",IF(G1054="2020","IPA 2","IPA 3"))))))))))))))</f>
        <v>IPA 1</v>
      </c>
      <c r="D1054" s="618" t="s">
        <v>9540</v>
      </c>
      <c r="G1054" s="0" t="s">
        <v>9057</v>
      </c>
      <c r="H1054" s="619" t="n">
        <v>41444.375</v>
      </c>
      <c r="I1054" s="619" t="n">
        <v>41446.7083333333</v>
      </c>
      <c r="J1054" s="618" t="n">
        <v>53293</v>
      </c>
      <c r="K1054" s="0" t="s">
        <v>7830</v>
      </c>
      <c r="L1054" s="620" t="n">
        <v>33206.12</v>
      </c>
      <c r="M1054" s="621" t="s">
        <v>9267</v>
      </c>
      <c r="N1054" s="0" t="s">
        <v>9541</v>
      </c>
      <c r="O1054" s="0" t="s">
        <v>7464</v>
      </c>
    </row>
    <row r="1055" customFormat="false" ht="13.8" hidden="false" customHeight="false" outlineLevel="0" collapsed="false">
      <c r="A1055" s="0" t="str">
        <f aca="false">IF(G1055="2007","IPA 1",IF(G1055="2008","IPA 1",IF(G1055="2009","IPA 1",IF(G1055="2010","IPA 1",IF(G1055="2011","IPA 1",IF(G1055="2012","IPA 1",IF(G1055="2013","IPA 1",IF(G1055="2014","IPA 2",IF(G1055="2015","IPA 2",IF(G1055="2016","IPA 2",IF(G1055="2017","IPA 2",IF(G1055="2018","IPA 2",IF(G1055="2019","IPA 2",IF(G1055="2020","IPA 2","IPA 3"))))))))))))))</f>
        <v>IPA 1</v>
      </c>
      <c r="D1055" s="618" t="s">
        <v>9542</v>
      </c>
      <c r="G1055" s="0" t="s">
        <v>9057</v>
      </c>
      <c r="H1055" s="619" t="n">
        <v>41519.375</v>
      </c>
      <c r="I1055" s="619" t="n">
        <v>41523.7083333333</v>
      </c>
      <c r="J1055" s="618" t="n">
        <v>53305</v>
      </c>
      <c r="K1055" s="0" t="s">
        <v>7841</v>
      </c>
      <c r="L1055" s="620" t="n">
        <v>3321.94</v>
      </c>
      <c r="M1055" s="621" t="s">
        <v>27</v>
      </c>
      <c r="N1055" s="0" t="s">
        <v>8835</v>
      </c>
      <c r="O1055" s="0" t="s">
        <v>27</v>
      </c>
    </row>
    <row r="1056" customFormat="false" ht="13.8" hidden="false" customHeight="false" outlineLevel="0" collapsed="false">
      <c r="A1056" s="0" t="str">
        <f aca="false">IF(G1056="2007","IPA 1",IF(G1056="2008","IPA 1",IF(G1056="2009","IPA 1",IF(G1056="2010","IPA 1",IF(G1056="2011","IPA 1",IF(G1056="2012","IPA 1",IF(G1056="2013","IPA 1",IF(G1056="2014","IPA 2",IF(G1056="2015","IPA 2",IF(G1056="2016","IPA 2",IF(G1056="2017","IPA 2",IF(G1056="2018","IPA 2",IF(G1056="2019","IPA 2",IF(G1056="2020","IPA 2","IPA 3"))))))))))))))</f>
        <v>IPA 1</v>
      </c>
      <c r="D1056" s="618" t="s">
        <v>9543</v>
      </c>
      <c r="G1056" s="0" t="s">
        <v>9057</v>
      </c>
      <c r="H1056" s="619" t="n">
        <v>41603.375</v>
      </c>
      <c r="I1056" s="619" t="n">
        <v>41604.7083333333</v>
      </c>
      <c r="J1056" s="618" t="n">
        <v>53335</v>
      </c>
      <c r="K1056" s="0" t="s">
        <v>7830</v>
      </c>
      <c r="L1056" s="620" t="n">
        <v>29159.49</v>
      </c>
      <c r="M1056" s="621" t="s">
        <v>9544</v>
      </c>
      <c r="N1056" s="0" t="s">
        <v>8601</v>
      </c>
      <c r="O1056" s="0" t="s">
        <v>27</v>
      </c>
    </row>
    <row r="1057" customFormat="false" ht="13.8" hidden="false" customHeight="false" outlineLevel="0" collapsed="false">
      <c r="A1057" s="0" t="str">
        <f aca="false">IF(G1057="2007","IPA 1",IF(G1057="2008","IPA 1",IF(G1057="2009","IPA 1",IF(G1057="2010","IPA 1",IF(G1057="2011","IPA 1",IF(G1057="2012","IPA 1",IF(G1057="2013","IPA 1",IF(G1057="2014","IPA 2",IF(G1057="2015","IPA 2",IF(G1057="2016","IPA 2",IF(G1057="2017","IPA 2",IF(G1057="2018","IPA 2",IF(G1057="2019","IPA 2",IF(G1057="2020","IPA 2","IPA 3"))))))))))))))</f>
        <v>IPA 1</v>
      </c>
      <c r="D1057" s="618" t="s">
        <v>9545</v>
      </c>
      <c r="G1057" s="0" t="s">
        <v>9057</v>
      </c>
      <c r="H1057" s="619" t="n">
        <v>41457.375</v>
      </c>
      <c r="I1057" s="619" t="n">
        <v>41459.7083333333</v>
      </c>
      <c r="J1057" s="618" t="n">
        <v>53373</v>
      </c>
      <c r="K1057" s="0" t="s">
        <v>7849</v>
      </c>
      <c r="L1057" s="620" t="n">
        <v>7121.16</v>
      </c>
      <c r="M1057" s="621" t="s">
        <v>27</v>
      </c>
      <c r="N1057" s="0" t="s">
        <v>8066</v>
      </c>
      <c r="O1057" s="0" t="s">
        <v>7514</v>
      </c>
    </row>
    <row r="1058" customFormat="false" ht="13.8" hidden="false" customHeight="false" outlineLevel="0" collapsed="false">
      <c r="A1058" s="0" t="str">
        <f aca="false">IF(G1058="2007","IPA 1",IF(G1058="2008","IPA 1",IF(G1058="2009","IPA 1",IF(G1058="2010","IPA 1",IF(G1058="2011","IPA 1",IF(G1058="2012","IPA 1",IF(G1058="2013","IPA 1",IF(G1058="2014","IPA 2",IF(G1058="2015","IPA 2",IF(G1058="2016","IPA 2",IF(G1058="2017","IPA 2",IF(G1058="2018","IPA 2",IF(G1058="2019","IPA 2",IF(G1058="2020","IPA 2","IPA 3"))))))))))))))</f>
        <v>IPA 1</v>
      </c>
      <c r="D1058" s="618" t="s">
        <v>9546</v>
      </c>
      <c r="G1058" s="0" t="s">
        <v>9057</v>
      </c>
      <c r="H1058" s="619" t="n">
        <v>41430.375</v>
      </c>
      <c r="I1058" s="619" t="n">
        <v>41430.7083333333</v>
      </c>
      <c r="J1058" s="618" t="n">
        <v>53378</v>
      </c>
      <c r="K1058" s="0" t="s">
        <v>7830</v>
      </c>
      <c r="L1058" s="620" t="n">
        <v>13002.62</v>
      </c>
      <c r="M1058" s="621" t="s">
        <v>9524</v>
      </c>
      <c r="N1058" s="0" t="s">
        <v>9547</v>
      </c>
      <c r="O1058" s="0" t="s">
        <v>7861</v>
      </c>
    </row>
    <row r="1059" customFormat="false" ht="13.8" hidden="false" customHeight="false" outlineLevel="0" collapsed="false">
      <c r="A1059" s="0" t="str">
        <f aca="false">IF(G1059="2007","IPA 1",IF(G1059="2008","IPA 1",IF(G1059="2009","IPA 1",IF(G1059="2010","IPA 1",IF(G1059="2011","IPA 1",IF(G1059="2012","IPA 1",IF(G1059="2013","IPA 1",IF(G1059="2014","IPA 2",IF(G1059="2015","IPA 2",IF(G1059="2016","IPA 2",IF(G1059="2017","IPA 2",IF(G1059="2018","IPA 2",IF(G1059="2019","IPA 2",IF(G1059="2020","IPA 2","IPA 3"))))))))))))))</f>
        <v>IPA 1</v>
      </c>
      <c r="D1059" s="618" t="s">
        <v>9548</v>
      </c>
      <c r="G1059" s="0" t="s">
        <v>9057</v>
      </c>
      <c r="H1059" s="619" t="n">
        <v>41457.375</v>
      </c>
      <c r="I1059" s="619" t="n">
        <v>41458.7083333333</v>
      </c>
      <c r="J1059" s="618" t="n">
        <v>53379</v>
      </c>
      <c r="K1059" s="0" t="s">
        <v>7830</v>
      </c>
      <c r="L1059" s="620" t="n">
        <v>35557.89</v>
      </c>
      <c r="M1059" s="621" t="s">
        <v>9186</v>
      </c>
      <c r="N1059" s="0" t="s">
        <v>8601</v>
      </c>
      <c r="O1059" s="0" t="s">
        <v>27</v>
      </c>
    </row>
    <row r="1060" customFormat="false" ht="13.8" hidden="false" customHeight="false" outlineLevel="0" collapsed="false">
      <c r="A1060" s="0" t="str">
        <f aca="false">IF(G1060="2007","IPA 1",IF(G1060="2008","IPA 1",IF(G1060="2009","IPA 1",IF(G1060="2010","IPA 1",IF(G1060="2011","IPA 1",IF(G1060="2012","IPA 1",IF(G1060="2013","IPA 1",IF(G1060="2014","IPA 2",IF(G1060="2015","IPA 2",IF(G1060="2016","IPA 2",IF(G1060="2017","IPA 2",IF(G1060="2018","IPA 2",IF(G1060="2019","IPA 2",IF(G1060="2020","IPA 2","IPA 3"))))))))))))))</f>
        <v>IPA 1</v>
      </c>
      <c r="D1060" s="618" t="s">
        <v>9549</v>
      </c>
      <c r="G1060" s="0" t="s">
        <v>9057</v>
      </c>
      <c r="H1060" s="619" t="n">
        <v>41463.375</v>
      </c>
      <c r="I1060" s="619" t="n">
        <v>41466.625</v>
      </c>
      <c r="J1060" s="618" t="n">
        <v>53462</v>
      </c>
      <c r="K1060" s="0" t="s">
        <v>7830</v>
      </c>
      <c r="L1060" s="620" t="n">
        <v>72386.97</v>
      </c>
      <c r="M1060" s="621" t="s">
        <v>9267</v>
      </c>
      <c r="N1060" s="0" t="s">
        <v>9550</v>
      </c>
      <c r="O1060" s="0" t="s">
        <v>7514</v>
      </c>
    </row>
    <row r="1061" customFormat="false" ht="13.8" hidden="false" customHeight="false" outlineLevel="0" collapsed="false">
      <c r="A1061" s="0" t="str">
        <f aca="false">IF(G1061="2007","IPA 1",IF(G1061="2008","IPA 1",IF(G1061="2009","IPA 1",IF(G1061="2010","IPA 1",IF(G1061="2011","IPA 1",IF(G1061="2012","IPA 1",IF(G1061="2013","IPA 1",IF(G1061="2014","IPA 2",IF(G1061="2015","IPA 2",IF(G1061="2016","IPA 2",IF(G1061="2017","IPA 2",IF(G1061="2018","IPA 2",IF(G1061="2019","IPA 2",IF(G1061="2020","IPA 2","IPA 3"))))))))))))))</f>
        <v>IPA 1</v>
      </c>
      <c r="D1061" s="618" t="s">
        <v>9551</v>
      </c>
      <c r="G1061" s="0" t="s">
        <v>9057</v>
      </c>
      <c r="H1061" s="619" t="n">
        <v>41536.4166666667</v>
      </c>
      <c r="I1061" s="619" t="n">
        <v>41537.7083333333</v>
      </c>
      <c r="J1061" s="618" t="n">
        <v>53479</v>
      </c>
      <c r="K1061" s="0" t="s">
        <v>7830</v>
      </c>
      <c r="L1061" s="620" t="n">
        <v>43173.86</v>
      </c>
      <c r="M1061" s="621" t="s">
        <v>9440</v>
      </c>
      <c r="N1061" s="0" t="s">
        <v>9525</v>
      </c>
      <c r="O1061" s="0" t="s">
        <v>7962</v>
      </c>
    </row>
    <row r="1062" customFormat="false" ht="13.8" hidden="false" customHeight="false" outlineLevel="0" collapsed="false">
      <c r="A1062" s="0" t="str">
        <f aca="false">IF(G1062="2007","IPA 1",IF(G1062="2008","IPA 1",IF(G1062="2009","IPA 1",IF(G1062="2010","IPA 1",IF(G1062="2011","IPA 1",IF(G1062="2012","IPA 1",IF(G1062="2013","IPA 1",IF(G1062="2014","IPA 2",IF(G1062="2015","IPA 2",IF(G1062="2016","IPA 2",IF(G1062="2017","IPA 2",IF(G1062="2018","IPA 2",IF(G1062="2019","IPA 2",IF(G1062="2020","IPA 2","IPA 3"))))))))))))))</f>
        <v>IPA 2</v>
      </c>
      <c r="D1062" s="618" t="s">
        <v>9552</v>
      </c>
      <c r="G1062" s="0" t="s">
        <v>8709</v>
      </c>
      <c r="H1062" s="619" t="n">
        <v>41907.375</v>
      </c>
      <c r="I1062" s="619" t="n">
        <v>41908.6666666667</v>
      </c>
      <c r="J1062" s="618" t="n">
        <v>53488</v>
      </c>
      <c r="K1062" s="0" t="s">
        <v>7830</v>
      </c>
      <c r="L1062" s="620" t="n">
        <v>26800.6</v>
      </c>
      <c r="M1062" s="621" t="s">
        <v>9186</v>
      </c>
      <c r="N1062" s="0" t="s">
        <v>9553</v>
      </c>
      <c r="O1062" s="0" t="s">
        <v>8096</v>
      </c>
    </row>
    <row r="1063" customFormat="false" ht="13.8" hidden="false" customHeight="false" outlineLevel="0" collapsed="false">
      <c r="A1063" s="0" t="str">
        <f aca="false">IF(G1063="2007","IPA 1",IF(G1063="2008","IPA 1",IF(G1063="2009","IPA 1",IF(G1063="2010","IPA 1",IF(G1063="2011","IPA 1",IF(G1063="2012","IPA 1",IF(G1063="2013","IPA 1",IF(G1063="2014","IPA 2",IF(G1063="2015","IPA 2",IF(G1063="2016","IPA 2",IF(G1063="2017","IPA 2",IF(G1063="2018","IPA 2",IF(G1063="2019","IPA 2",IF(G1063="2020","IPA 2","IPA 3"))))))))))))))</f>
        <v>IPA 1</v>
      </c>
      <c r="D1063" s="618" t="s">
        <v>9554</v>
      </c>
      <c r="G1063" s="0" t="s">
        <v>9057</v>
      </c>
      <c r="H1063" s="619" t="n">
        <v>41520.375</v>
      </c>
      <c r="I1063" s="619" t="n">
        <v>41521.9166666667</v>
      </c>
      <c r="J1063" s="618" t="n">
        <v>53521</v>
      </c>
      <c r="K1063" s="0" t="s">
        <v>7830</v>
      </c>
      <c r="L1063" s="620" t="n">
        <v>48821.85</v>
      </c>
      <c r="M1063" s="621" t="s">
        <v>9555</v>
      </c>
      <c r="N1063" s="0" t="s">
        <v>9556</v>
      </c>
      <c r="O1063" s="0" t="s">
        <v>9003</v>
      </c>
    </row>
    <row r="1064" customFormat="false" ht="13.8" hidden="false" customHeight="false" outlineLevel="0" collapsed="false">
      <c r="A1064" s="0" t="str">
        <f aca="false">IF(G1064="2007","IPA 1",IF(G1064="2008","IPA 1",IF(G1064="2009","IPA 1",IF(G1064="2010","IPA 1",IF(G1064="2011","IPA 1",IF(G1064="2012","IPA 1",IF(G1064="2013","IPA 1",IF(G1064="2014","IPA 2",IF(G1064="2015","IPA 2",IF(G1064="2016","IPA 2",IF(G1064="2017","IPA 2",IF(G1064="2018","IPA 2",IF(G1064="2019","IPA 2",IF(G1064="2020","IPA 2","IPA 3"))))))))))))))</f>
        <v>IPA 1</v>
      </c>
      <c r="D1064" s="618" t="s">
        <v>9557</v>
      </c>
      <c r="G1064" s="0" t="s">
        <v>9057</v>
      </c>
      <c r="H1064" s="619" t="n">
        <v>41421.375</v>
      </c>
      <c r="I1064" s="619" t="n">
        <v>41425.7083333333</v>
      </c>
      <c r="J1064" s="618" t="n">
        <v>53523</v>
      </c>
      <c r="K1064" s="0" t="s">
        <v>7856</v>
      </c>
      <c r="L1064" s="620" t="n">
        <v>24999.94</v>
      </c>
      <c r="M1064" s="621" t="s">
        <v>9417</v>
      </c>
      <c r="O1064" s="0" t="s">
        <v>7833</v>
      </c>
    </row>
    <row r="1065" customFormat="false" ht="13.8" hidden="false" customHeight="false" outlineLevel="0" collapsed="false">
      <c r="A1065" s="0" t="str">
        <f aca="false">IF(G1065="2007","IPA 1",IF(G1065="2008","IPA 1",IF(G1065="2009","IPA 1",IF(G1065="2010","IPA 1",IF(G1065="2011","IPA 1",IF(G1065="2012","IPA 1",IF(G1065="2013","IPA 1",IF(G1065="2014","IPA 2",IF(G1065="2015","IPA 2",IF(G1065="2016","IPA 2",IF(G1065="2017","IPA 2",IF(G1065="2018","IPA 2",IF(G1065="2019","IPA 2",IF(G1065="2020","IPA 2","IPA 3"))))))))))))))</f>
        <v>IPA 1</v>
      </c>
      <c r="D1065" s="618" t="s">
        <v>9558</v>
      </c>
      <c r="G1065" s="0" t="s">
        <v>9057</v>
      </c>
      <c r="H1065" s="619" t="n">
        <v>41422.375</v>
      </c>
      <c r="I1065" s="619" t="n">
        <v>41423.7083333333</v>
      </c>
      <c r="J1065" s="618" t="n">
        <v>53539</v>
      </c>
      <c r="K1065" s="0" t="s">
        <v>7856</v>
      </c>
      <c r="L1065" s="620" t="n">
        <v>13356.02</v>
      </c>
      <c r="M1065" s="621" t="s">
        <v>9417</v>
      </c>
      <c r="O1065" s="0" t="s">
        <v>7833</v>
      </c>
    </row>
    <row r="1066" customFormat="false" ht="13.8" hidden="false" customHeight="false" outlineLevel="0" collapsed="false">
      <c r="A1066" s="0" t="str">
        <f aca="false">IF(G1066="2007","IPA 1",IF(G1066="2008","IPA 1",IF(G1066="2009","IPA 1",IF(G1066="2010","IPA 1",IF(G1066="2011","IPA 1",IF(G1066="2012","IPA 1",IF(G1066="2013","IPA 1",IF(G1066="2014","IPA 2",IF(G1066="2015","IPA 2",IF(G1066="2016","IPA 2",IF(G1066="2017","IPA 2",IF(G1066="2018","IPA 2",IF(G1066="2019","IPA 2",IF(G1066="2020","IPA 2","IPA 3"))))))))))))))</f>
        <v>IPA 1</v>
      </c>
      <c r="D1066" s="618" t="s">
        <v>9559</v>
      </c>
      <c r="G1066" s="0" t="s">
        <v>9057</v>
      </c>
      <c r="H1066" s="619" t="n">
        <v>41456.375</v>
      </c>
      <c r="I1066" s="619" t="n">
        <v>41456.7083333333</v>
      </c>
      <c r="J1066" s="618" t="n">
        <v>53541</v>
      </c>
      <c r="K1066" s="0" t="s">
        <v>7830</v>
      </c>
      <c r="L1066" s="620" t="n">
        <v>33677.71</v>
      </c>
      <c r="M1066" s="621" t="s">
        <v>9249</v>
      </c>
      <c r="N1066" s="0" t="s">
        <v>9560</v>
      </c>
      <c r="O1066" s="0" t="s">
        <v>4139</v>
      </c>
    </row>
    <row r="1067" customFormat="false" ht="13.8" hidden="false" customHeight="false" outlineLevel="0" collapsed="false">
      <c r="A1067" s="0" t="str">
        <f aca="false">IF(G1067="2007","IPA 1",IF(G1067="2008","IPA 1",IF(G1067="2009","IPA 1",IF(G1067="2010","IPA 1",IF(G1067="2011","IPA 1",IF(G1067="2012","IPA 1",IF(G1067="2013","IPA 1",IF(G1067="2014","IPA 2",IF(G1067="2015","IPA 2",IF(G1067="2016","IPA 2",IF(G1067="2017","IPA 2",IF(G1067="2018","IPA 2",IF(G1067="2019","IPA 2",IF(G1067="2020","IPA 2","IPA 3"))))))))))))))</f>
        <v>IPA 1</v>
      </c>
      <c r="D1067" s="618" t="s">
        <v>9561</v>
      </c>
      <c r="G1067" s="0" t="s">
        <v>9057</v>
      </c>
      <c r="H1067" s="619" t="n">
        <v>41554.4166666667</v>
      </c>
      <c r="I1067" s="619" t="n">
        <v>41558.7083333333</v>
      </c>
      <c r="J1067" s="618" t="n">
        <v>53572</v>
      </c>
      <c r="K1067" s="0" t="s">
        <v>7841</v>
      </c>
      <c r="L1067" s="620" t="n">
        <v>4514.31</v>
      </c>
      <c r="M1067" s="621" t="s">
        <v>27</v>
      </c>
      <c r="N1067" s="0" t="s">
        <v>9165</v>
      </c>
      <c r="O1067" s="0" t="s">
        <v>27</v>
      </c>
    </row>
    <row r="1068" customFormat="false" ht="13.8" hidden="false" customHeight="false" outlineLevel="0" collapsed="false">
      <c r="A1068" s="0" t="str">
        <f aca="false">IF(G1068="2007","IPA 1",IF(G1068="2008","IPA 1",IF(G1068="2009","IPA 1",IF(G1068="2010","IPA 1",IF(G1068="2011","IPA 1",IF(G1068="2012","IPA 1",IF(G1068="2013","IPA 1",IF(G1068="2014","IPA 2",IF(G1068="2015","IPA 2",IF(G1068="2016","IPA 2",IF(G1068="2017","IPA 2",IF(G1068="2018","IPA 2",IF(G1068="2019","IPA 2",IF(G1068="2020","IPA 2","IPA 3"))))))))))))))</f>
        <v>IPA 2</v>
      </c>
      <c r="D1068" s="618" t="s">
        <v>9562</v>
      </c>
      <c r="G1068" s="0" t="s">
        <v>8709</v>
      </c>
      <c r="H1068" s="619" t="n">
        <v>41703.375</v>
      </c>
      <c r="I1068" s="619" t="n">
        <v>41704.5416666667</v>
      </c>
      <c r="J1068" s="618" t="n">
        <v>53573</v>
      </c>
      <c r="K1068" s="0" t="s">
        <v>7849</v>
      </c>
      <c r="L1068" s="620" t="n">
        <v>5033.29</v>
      </c>
      <c r="M1068" s="621" t="s">
        <v>27</v>
      </c>
      <c r="N1068" s="0" t="s">
        <v>8433</v>
      </c>
      <c r="O1068" s="0" t="s">
        <v>4113</v>
      </c>
    </row>
    <row r="1069" customFormat="false" ht="13.8" hidden="false" customHeight="false" outlineLevel="0" collapsed="false">
      <c r="A1069" s="0" t="str">
        <f aca="false">IF(G1069="2007","IPA 1",IF(G1069="2008","IPA 1",IF(G1069="2009","IPA 1",IF(G1069="2010","IPA 1",IF(G1069="2011","IPA 1",IF(G1069="2012","IPA 1",IF(G1069="2013","IPA 1",IF(G1069="2014","IPA 2",IF(G1069="2015","IPA 2",IF(G1069="2016","IPA 2",IF(G1069="2017","IPA 2",IF(G1069="2018","IPA 2",IF(G1069="2019","IPA 2",IF(G1069="2020","IPA 2","IPA 3"))))))))))))))</f>
        <v>IPA 1</v>
      </c>
      <c r="D1069" s="618" t="s">
        <v>9563</v>
      </c>
      <c r="G1069" s="0" t="s">
        <v>9057</v>
      </c>
      <c r="H1069" s="619" t="n">
        <v>41542.375</v>
      </c>
      <c r="I1069" s="619" t="n">
        <v>41543.7291666667</v>
      </c>
      <c r="J1069" s="618" t="n">
        <v>53628</v>
      </c>
      <c r="K1069" s="0" t="s">
        <v>7830</v>
      </c>
      <c r="L1069" s="620" t="n">
        <v>46236.75</v>
      </c>
      <c r="M1069" s="621" t="s">
        <v>9186</v>
      </c>
      <c r="N1069" s="0" t="s">
        <v>9564</v>
      </c>
      <c r="O1069" s="0" t="s">
        <v>4139</v>
      </c>
    </row>
    <row r="1070" customFormat="false" ht="13.8" hidden="false" customHeight="false" outlineLevel="0" collapsed="false">
      <c r="A1070" s="0" t="str">
        <f aca="false">IF(G1070="2007","IPA 1",IF(G1070="2008","IPA 1",IF(G1070="2009","IPA 1",IF(G1070="2010","IPA 1",IF(G1070="2011","IPA 1",IF(G1070="2012","IPA 1",IF(G1070="2013","IPA 1",IF(G1070="2014","IPA 2",IF(G1070="2015","IPA 2",IF(G1070="2016","IPA 2",IF(G1070="2017","IPA 2",IF(G1070="2018","IPA 2",IF(G1070="2019","IPA 2",IF(G1070="2020","IPA 2","IPA 3"))))))))))))))</f>
        <v>IPA 1</v>
      </c>
      <c r="D1070" s="618" t="s">
        <v>9565</v>
      </c>
      <c r="G1070" s="0" t="s">
        <v>9057</v>
      </c>
      <c r="H1070" s="619" t="n">
        <v>41554.375</v>
      </c>
      <c r="I1070" s="619" t="n">
        <v>41558.7083333333</v>
      </c>
      <c r="J1070" s="618" t="n">
        <v>53640</v>
      </c>
      <c r="K1070" s="0" t="s">
        <v>7841</v>
      </c>
      <c r="L1070" s="620" t="n">
        <v>4768.14</v>
      </c>
      <c r="M1070" s="621" t="s">
        <v>27</v>
      </c>
      <c r="N1070" s="0" t="s">
        <v>9566</v>
      </c>
      <c r="O1070" s="0" t="s">
        <v>27</v>
      </c>
    </row>
    <row r="1071" customFormat="false" ht="13.8" hidden="false" customHeight="false" outlineLevel="0" collapsed="false">
      <c r="A1071" s="0" t="str">
        <f aca="false">IF(G1071="2007","IPA 1",IF(G1071="2008","IPA 1",IF(G1071="2009","IPA 1",IF(G1071="2010","IPA 1",IF(G1071="2011","IPA 1",IF(G1071="2012","IPA 1",IF(G1071="2013","IPA 1",IF(G1071="2014","IPA 2",IF(G1071="2015","IPA 2",IF(G1071="2016","IPA 2",IF(G1071="2017","IPA 2",IF(G1071="2018","IPA 2",IF(G1071="2019","IPA 2",IF(G1071="2020","IPA 2","IPA 3"))))))))))))))</f>
        <v>IPA 1</v>
      </c>
      <c r="D1071" s="618" t="s">
        <v>9567</v>
      </c>
      <c r="G1071" s="0" t="s">
        <v>9057</v>
      </c>
      <c r="H1071" s="619" t="n">
        <v>41596.375</v>
      </c>
      <c r="I1071" s="619" t="n">
        <v>41597.7083333333</v>
      </c>
      <c r="J1071" s="618" t="n">
        <v>53642</v>
      </c>
      <c r="K1071" s="0" t="s">
        <v>7830</v>
      </c>
      <c r="L1071" s="620" t="n">
        <v>9941.47</v>
      </c>
      <c r="M1071" s="621" t="s">
        <v>27</v>
      </c>
      <c r="N1071" s="0" t="s">
        <v>9566</v>
      </c>
      <c r="O1071" s="0" t="s">
        <v>27</v>
      </c>
    </row>
    <row r="1072" customFormat="false" ht="13.8" hidden="false" customHeight="false" outlineLevel="0" collapsed="false">
      <c r="A1072" s="0" t="str">
        <f aca="false">IF(G1072="2007","IPA 1",IF(G1072="2008","IPA 1",IF(G1072="2009","IPA 1",IF(G1072="2010","IPA 1",IF(G1072="2011","IPA 1",IF(G1072="2012","IPA 1",IF(G1072="2013","IPA 1",IF(G1072="2014","IPA 2",IF(G1072="2015","IPA 2",IF(G1072="2016","IPA 2",IF(G1072="2017","IPA 2",IF(G1072="2018","IPA 2",IF(G1072="2019","IPA 2",IF(G1072="2020","IPA 2","IPA 3"))))))))))))))</f>
        <v>IPA 2</v>
      </c>
      <c r="D1072" s="618" t="s">
        <v>9568</v>
      </c>
      <c r="G1072" s="0" t="s">
        <v>8709</v>
      </c>
      <c r="H1072" s="619" t="n">
        <v>41792.5833333333</v>
      </c>
      <c r="I1072" s="619" t="n">
        <v>41795.5</v>
      </c>
      <c r="J1072" s="618" t="n">
        <v>53658</v>
      </c>
      <c r="K1072" s="0" t="s">
        <v>7849</v>
      </c>
      <c r="L1072" s="620" t="n">
        <v>7857.43</v>
      </c>
      <c r="M1072" s="621" t="s">
        <v>27</v>
      </c>
      <c r="N1072" s="0" t="s">
        <v>9569</v>
      </c>
      <c r="O1072" s="0" t="s">
        <v>7473</v>
      </c>
    </row>
    <row r="1073" customFormat="false" ht="13.8" hidden="false" customHeight="false" outlineLevel="0" collapsed="false">
      <c r="A1073" s="0" t="str">
        <f aca="false">IF(G1073="2007","IPA 1",IF(G1073="2008","IPA 1",IF(G1073="2009","IPA 1",IF(G1073="2010","IPA 1",IF(G1073="2011","IPA 1",IF(G1073="2012","IPA 1",IF(G1073="2013","IPA 1",IF(G1073="2014","IPA 2",IF(G1073="2015","IPA 2",IF(G1073="2016","IPA 2",IF(G1073="2017","IPA 2",IF(G1073="2018","IPA 2",IF(G1073="2019","IPA 2",IF(G1073="2020","IPA 2","IPA 3"))))))))))))))</f>
        <v>IPA 1</v>
      </c>
      <c r="D1073" s="618" t="s">
        <v>9570</v>
      </c>
      <c r="G1073" s="0" t="s">
        <v>9057</v>
      </c>
      <c r="H1073" s="619" t="n">
        <v>41533.375</v>
      </c>
      <c r="I1073" s="619" t="n">
        <v>41535.75</v>
      </c>
      <c r="J1073" s="618" t="n">
        <v>53685</v>
      </c>
      <c r="K1073" s="0" t="s">
        <v>7830</v>
      </c>
      <c r="L1073" s="620" t="n">
        <v>58815.28</v>
      </c>
      <c r="M1073" s="621" t="s">
        <v>9440</v>
      </c>
      <c r="N1073" s="0" t="s">
        <v>9571</v>
      </c>
      <c r="O1073" s="0" t="s">
        <v>7484</v>
      </c>
    </row>
    <row r="1074" customFormat="false" ht="13.8" hidden="false" customHeight="false" outlineLevel="0" collapsed="false">
      <c r="A1074" s="0" t="str">
        <f aca="false">IF(G1074="2007","IPA 1",IF(G1074="2008","IPA 1",IF(G1074="2009","IPA 1",IF(G1074="2010","IPA 1",IF(G1074="2011","IPA 1",IF(G1074="2012","IPA 1",IF(G1074="2013","IPA 1",IF(G1074="2014","IPA 2",IF(G1074="2015","IPA 2",IF(G1074="2016","IPA 2",IF(G1074="2017","IPA 2",IF(G1074="2018","IPA 2",IF(G1074="2019","IPA 2",IF(G1074="2020","IPA 2","IPA 3"))))))))))))))</f>
        <v>IPA 1</v>
      </c>
      <c r="D1074" s="618" t="s">
        <v>9572</v>
      </c>
      <c r="G1074" s="0" t="s">
        <v>9057</v>
      </c>
      <c r="H1074" s="619" t="n">
        <v>41536.375</v>
      </c>
      <c r="I1074" s="619" t="n">
        <v>41537.5416666667</v>
      </c>
      <c r="J1074" s="618" t="n">
        <v>53735</v>
      </c>
      <c r="K1074" s="0" t="s">
        <v>7830</v>
      </c>
      <c r="L1074" s="620" t="n">
        <v>68107.77</v>
      </c>
      <c r="M1074" s="621" t="s">
        <v>9573</v>
      </c>
      <c r="N1074" s="0" t="s">
        <v>9574</v>
      </c>
      <c r="O1074" s="0" t="s">
        <v>7514</v>
      </c>
    </row>
    <row r="1075" customFormat="false" ht="13.8" hidden="false" customHeight="false" outlineLevel="0" collapsed="false">
      <c r="A1075" s="0" t="str">
        <f aca="false">IF(G1075="2007","IPA 1",IF(G1075="2008","IPA 1",IF(G1075="2009","IPA 1",IF(G1075="2010","IPA 1",IF(G1075="2011","IPA 1",IF(G1075="2012","IPA 1",IF(G1075="2013","IPA 1",IF(G1075="2014","IPA 2",IF(G1075="2015","IPA 2",IF(G1075="2016","IPA 2",IF(G1075="2017","IPA 2",IF(G1075="2018","IPA 2",IF(G1075="2019","IPA 2",IF(G1075="2020","IPA 2","IPA 3"))))))))))))))</f>
        <v>IPA 1</v>
      </c>
      <c r="D1075" s="618" t="s">
        <v>9575</v>
      </c>
      <c r="G1075" s="0" t="s">
        <v>9057</v>
      </c>
      <c r="H1075" s="619" t="n">
        <v>41603.375</v>
      </c>
      <c r="I1075" s="619" t="n">
        <v>41607.5208333333</v>
      </c>
      <c r="J1075" s="618" t="n">
        <v>53772</v>
      </c>
      <c r="K1075" s="0" t="s">
        <v>7830</v>
      </c>
      <c r="L1075" s="620" t="n">
        <v>41909.48</v>
      </c>
      <c r="M1075" s="621" t="s">
        <v>9440</v>
      </c>
      <c r="N1075" s="0" t="s">
        <v>9199</v>
      </c>
      <c r="O1075" s="0" t="s">
        <v>7473</v>
      </c>
    </row>
    <row r="1076" customFormat="false" ht="13.8" hidden="false" customHeight="false" outlineLevel="0" collapsed="false">
      <c r="A1076" s="0" t="str">
        <f aca="false">IF(G1076="2007","IPA 1",IF(G1076="2008","IPA 1",IF(G1076="2009","IPA 1",IF(G1076="2010","IPA 1",IF(G1076="2011","IPA 1",IF(G1076="2012","IPA 1",IF(G1076="2013","IPA 1",IF(G1076="2014","IPA 2",IF(G1076="2015","IPA 2",IF(G1076="2016","IPA 2",IF(G1076="2017","IPA 2",IF(G1076="2018","IPA 2",IF(G1076="2019","IPA 2",IF(G1076="2020","IPA 2","IPA 3"))))))))))))))</f>
        <v>IPA 1</v>
      </c>
      <c r="D1076" s="618" t="s">
        <v>9576</v>
      </c>
      <c r="G1076" s="0" t="s">
        <v>9057</v>
      </c>
      <c r="H1076" s="619" t="n">
        <v>41463.375</v>
      </c>
      <c r="I1076" s="619" t="n">
        <v>41467.625</v>
      </c>
      <c r="J1076" s="618" t="n">
        <v>53816</v>
      </c>
      <c r="K1076" s="0" t="s">
        <v>7841</v>
      </c>
      <c r="L1076" s="620" t="n">
        <v>2906.22</v>
      </c>
      <c r="M1076" s="621" t="s">
        <v>27</v>
      </c>
      <c r="N1076" s="0" t="s">
        <v>9492</v>
      </c>
      <c r="O1076" s="0" t="s">
        <v>27</v>
      </c>
    </row>
    <row r="1077" customFormat="false" ht="13.8" hidden="false" customHeight="false" outlineLevel="0" collapsed="false">
      <c r="A1077" s="0" t="str">
        <f aca="false">IF(G1077="2007","IPA 1",IF(G1077="2008","IPA 1",IF(G1077="2009","IPA 1",IF(G1077="2010","IPA 1",IF(G1077="2011","IPA 1",IF(G1077="2012","IPA 1",IF(G1077="2013","IPA 1",IF(G1077="2014","IPA 2",IF(G1077="2015","IPA 2",IF(G1077="2016","IPA 2",IF(G1077="2017","IPA 2",IF(G1077="2018","IPA 2",IF(G1077="2019","IPA 2",IF(G1077="2020","IPA 2","IPA 3"))))))))))))))</f>
        <v>IPA 1</v>
      </c>
      <c r="D1077" s="618" t="s">
        <v>9577</v>
      </c>
      <c r="G1077" s="0" t="s">
        <v>9057</v>
      </c>
      <c r="H1077" s="619" t="n">
        <v>41535.375</v>
      </c>
      <c r="I1077" s="619" t="n">
        <v>41536.6875</v>
      </c>
      <c r="J1077" s="618" t="n">
        <v>53856</v>
      </c>
      <c r="K1077" s="0" t="s">
        <v>7830</v>
      </c>
      <c r="L1077" s="620" t="n">
        <v>26316.75</v>
      </c>
      <c r="M1077" s="621" t="s">
        <v>9524</v>
      </c>
      <c r="N1077" s="0" t="s">
        <v>9578</v>
      </c>
      <c r="O1077" s="0" t="s">
        <v>7962</v>
      </c>
    </row>
    <row r="1078" customFormat="false" ht="13.8" hidden="false" customHeight="false" outlineLevel="0" collapsed="false">
      <c r="A1078" s="0" t="str">
        <f aca="false">IF(G1078="2007","IPA 1",IF(G1078="2008","IPA 1",IF(G1078="2009","IPA 1",IF(G1078="2010","IPA 1",IF(G1078="2011","IPA 1",IF(G1078="2012","IPA 1",IF(G1078="2013","IPA 1",IF(G1078="2014","IPA 2",IF(G1078="2015","IPA 2",IF(G1078="2016","IPA 2",IF(G1078="2017","IPA 2",IF(G1078="2018","IPA 2",IF(G1078="2019","IPA 2",IF(G1078="2020","IPA 2","IPA 3"))))))))))))))</f>
        <v>IPA 1</v>
      </c>
      <c r="D1078" s="618" t="s">
        <v>9579</v>
      </c>
      <c r="G1078" s="0" t="s">
        <v>9057</v>
      </c>
      <c r="H1078" s="619" t="n">
        <v>41520.375</v>
      </c>
      <c r="I1078" s="619" t="n">
        <v>41523.5833333333</v>
      </c>
      <c r="J1078" s="618" t="n">
        <v>53897</v>
      </c>
      <c r="K1078" s="0" t="s">
        <v>7841</v>
      </c>
      <c r="L1078" s="620" t="n">
        <v>4418</v>
      </c>
      <c r="M1078" s="621" t="s">
        <v>27</v>
      </c>
      <c r="N1078" s="0" t="s">
        <v>8891</v>
      </c>
      <c r="O1078" s="0" t="s">
        <v>27</v>
      </c>
    </row>
    <row r="1079" customFormat="false" ht="13.8" hidden="false" customHeight="false" outlineLevel="0" collapsed="false">
      <c r="A1079" s="0" t="str">
        <f aca="false">IF(G1079="2007","IPA 1",IF(G1079="2008","IPA 1",IF(G1079="2009","IPA 1",IF(G1079="2010","IPA 1",IF(G1079="2011","IPA 1",IF(G1079="2012","IPA 1",IF(G1079="2013","IPA 1",IF(G1079="2014","IPA 2",IF(G1079="2015","IPA 2",IF(G1079="2016","IPA 2",IF(G1079="2017","IPA 2",IF(G1079="2018","IPA 2",IF(G1079="2019","IPA 2",IF(G1079="2020","IPA 2","IPA 3"))))))))))))))</f>
        <v>IPA 1</v>
      </c>
      <c r="D1079" s="618" t="s">
        <v>9580</v>
      </c>
      <c r="G1079" s="0" t="s">
        <v>9057</v>
      </c>
      <c r="H1079" s="619" t="n">
        <v>41547.375</v>
      </c>
      <c r="I1079" s="619" t="n">
        <v>41551.7083333333</v>
      </c>
      <c r="J1079" s="618" t="n">
        <v>53909</v>
      </c>
      <c r="K1079" s="0" t="s">
        <v>7849</v>
      </c>
      <c r="L1079" s="620" t="n">
        <v>8439.45</v>
      </c>
      <c r="M1079" s="621" t="s">
        <v>27</v>
      </c>
      <c r="N1079" s="0" t="s">
        <v>8433</v>
      </c>
      <c r="O1079" s="0" t="s">
        <v>4096</v>
      </c>
    </row>
    <row r="1080" customFormat="false" ht="13.8" hidden="false" customHeight="false" outlineLevel="0" collapsed="false">
      <c r="A1080" s="0" t="str">
        <f aca="false">IF(G1080="2007","IPA 1",IF(G1080="2008","IPA 1",IF(G1080="2009","IPA 1",IF(G1080="2010","IPA 1",IF(G1080="2011","IPA 1",IF(G1080="2012","IPA 1",IF(G1080="2013","IPA 1",IF(G1080="2014","IPA 2",IF(G1080="2015","IPA 2",IF(G1080="2016","IPA 2",IF(G1080="2017","IPA 2",IF(G1080="2018","IPA 2",IF(G1080="2019","IPA 2",IF(G1080="2020","IPA 2","IPA 3"))))))))))))))</f>
        <v>IPA 1</v>
      </c>
      <c r="D1080" s="618" t="s">
        <v>9581</v>
      </c>
      <c r="G1080" s="0" t="s">
        <v>9057</v>
      </c>
      <c r="H1080" s="619" t="n">
        <v>41540.375</v>
      </c>
      <c r="I1080" s="619" t="n">
        <v>41541.5208333333</v>
      </c>
      <c r="J1080" s="618" t="n">
        <v>53917</v>
      </c>
      <c r="K1080" s="0" t="s">
        <v>7830</v>
      </c>
      <c r="L1080" s="620" t="n">
        <v>41866.53</v>
      </c>
      <c r="M1080" s="621" t="s">
        <v>9582</v>
      </c>
      <c r="N1080" s="0" t="s">
        <v>9583</v>
      </c>
      <c r="O1080" s="0" t="s">
        <v>7514</v>
      </c>
    </row>
    <row r="1081" customFormat="false" ht="13.8" hidden="false" customHeight="false" outlineLevel="0" collapsed="false">
      <c r="A1081" s="0" t="str">
        <f aca="false">IF(G1081="2007","IPA 1",IF(G1081="2008","IPA 1",IF(G1081="2009","IPA 1",IF(G1081="2010","IPA 1",IF(G1081="2011","IPA 1",IF(G1081="2012","IPA 1",IF(G1081="2013","IPA 1",IF(G1081="2014","IPA 2",IF(G1081="2015","IPA 2",IF(G1081="2016","IPA 2",IF(G1081="2017","IPA 2",IF(G1081="2018","IPA 2",IF(G1081="2019","IPA 2",IF(G1081="2020","IPA 2","IPA 3"))))))))))))))</f>
        <v>IPA 1</v>
      </c>
      <c r="D1081" s="618" t="s">
        <v>9584</v>
      </c>
      <c r="G1081" s="0" t="s">
        <v>9057</v>
      </c>
      <c r="H1081" s="619" t="n">
        <v>41528.375</v>
      </c>
      <c r="I1081" s="619" t="n">
        <v>41530.7083333333</v>
      </c>
      <c r="J1081" s="618" t="n">
        <v>53924</v>
      </c>
      <c r="K1081" s="0" t="s">
        <v>7830</v>
      </c>
      <c r="L1081" s="620" t="n">
        <v>56251</v>
      </c>
      <c r="M1081" s="621" t="s">
        <v>9186</v>
      </c>
      <c r="O1081" s="0" t="s">
        <v>7514</v>
      </c>
    </row>
    <row r="1082" customFormat="false" ht="13.8" hidden="false" customHeight="false" outlineLevel="0" collapsed="false">
      <c r="A1082" s="0" t="str">
        <f aca="false">IF(G1082="2007","IPA 1",IF(G1082="2008","IPA 1",IF(G1082="2009","IPA 1",IF(G1082="2010","IPA 1",IF(G1082="2011","IPA 1",IF(G1082="2012","IPA 1",IF(G1082="2013","IPA 1",IF(G1082="2014","IPA 2",IF(G1082="2015","IPA 2",IF(G1082="2016","IPA 2",IF(G1082="2017","IPA 2",IF(G1082="2018","IPA 2",IF(G1082="2019","IPA 2",IF(G1082="2020","IPA 2","IPA 3"))))))))))))))</f>
        <v>IPA 1</v>
      </c>
      <c r="D1082" s="618" t="s">
        <v>9585</v>
      </c>
      <c r="G1082" s="0" t="s">
        <v>9057</v>
      </c>
      <c r="H1082" s="619" t="n">
        <v>41557.3958333333</v>
      </c>
      <c r="I1082" s="619" t="n">
        <v>41558.71875</v>
      </c>
      <c r="J1082" s="618" t="n">
        <v>53935</v>
      </c>
      <c r="K1082" s="0" t="s">
        <v>7830</v>
      </c>
      <c r="L1082" s="620" t="n">
        <v>48947.05</v>
      </c>
      <c r="M1082" s="621" t="s">
        <v>9586</v>
      </c>
      <c r="N1082" s="0" t="s">
        <v>9587</v>
      </c>
      <c r="O1082" s="0" t="s">
        <v>27</v>
      </c>
    </row>
    <row r="1083" customFormat="false" ht="13.8" hidden="false" customHeight="false" outlineLevel="0" collapsed="false">
      <c r="A1083" s="0" t="str">
        <f aca="false">IF(G1083="2007","IPA 1",IF(G1083="2008","IPA 1",IF(G1083="2009","IPA 1",IF(G1083="2010","IPA 1",IF(G1083="2011","IPA 1",IF(G1083="2012","IPA 1",IF(G1083="2013","IPA 1",IF(G1083="2014","IPA 2",IF(G1083="2015","IPA 2",IF(G1083="2016","IPA 2",IF(G1083="2017","IPA 2",IF(G1083="2018","IPA 2",IF(G1083="2019","IPA 2",IF(G1083="2020","IPA 2","IPA 3"))))))))))))))</f>
        <v>IPA 1</v>
      </c>
      <c r="D1083" s="618" t="s">
        <v>9588</v>
      </c>
      <c r="G1083" s="0" t="s">
        <v>9057</v>
      </c>
      <c r="H1083" s="619" t="n">
        <v>41612.375</v>
      </c>
      <c r="I1083" s="619" t="n">
        <v>41613.7083333333</v>
      </c>
      <c r="J1083" s="618" t="n">
        <v>53936</v>
      </c>
      <c r="K1083" s="0" t="s">
        <v>7830</v>
      </c>
      <c r="L1083" s="620" t="n">
        <v>35665.59</v>
      </c>
      <c r="M1083" s="621" t="s">
        <v>8710</v>
      </c>
      <c r="N1083" s="0" t="s">
        <v>9589</v>
      </c>
      <c r="O1083" s="0" t="s">
        <v>7851</v>
      </c>
    </row>
    <row r="1084" customFormat="false" ht="13.8" hidden="false" customHeight="false" outlineLevel="0" collapsed="false">
      <c r="A1084" s="0" t="str">
        <f aca="false">IF(G1084="2007","IPA 1",IF(G1084="2008","IPA 1",IF(G1084="2009","IPA 1",IF(G1084="2010","IPA 1",IF(G1084="2011","IPA 1",IF(G1084="2012","IPA 1",IF(G1084="2013","IPA 1",IF(G1084="2014","IPA 2",IF(G1084="2015","IPA 2",IF(G1084="2016","IPA 2",IF(G1084="2017","IPA 2",IF(G1084="2018","IPA 2",IF(G1084="2019","IPA 2",IF(G1084="2020","IPA 2","IPA 3"))))))))))))))</f>
        <v>IPA 1</v>
      </c>
      <c r="D1084" s="618" t="s">
        <v>9590</v>
      </c>
      <c r="G1084" s="0" t="s">
        <v>9057</v>
      </c>
      <c r="H1084" s="619" t="n">
        <v>41575.375</v>
      </c>
      <c r="I1084" s="619" t="n">
        <v>41579.7083333333</v>
      </c>
      <c r="J1084" s="618" t="n">
        <v>53956</v>
      </c>
      <c r="K1084" s="0" t="s">
        <v>7841</v>
      </c>
      <c r="L1084" s="620" t="n">
        <v>4807</v>
      </c>
      <c r="M1084" s="621" t="s">
        <v>27</v>
      </c>
      <c r="N1084" s="0" t="s">
        <v>9497</v>
      </c>
      <c r="O1084" s="0" t="s">
        <v>27</v>
      </c>
    </row>
    <row r="1085" customFormat="false" ht="13.8" hidden="false" customHeight="false" outlineLevel="0" collapsed="false">
      <c r="A1085" s="0" t="str">
        <f aca="false">IF(G1085="2007","IPA 1",IF(G1085="2008","IPA 1",IF(G1085="2009","IPA 1",IF(G1085="2010","IPA 1",IF(G1085="2011","IPA 1",IF(G1085="2012","IPA 1",IF(G1085="2013","IPA 1",IF(G1085="2014","IPA 2",IF(G1085="2015","IPA 2",IF(G1085="2016","IPA 2",IF(G1085="2017","IPA 2",IF(G1085="2018","IPA 2",IF(G1085="2019","IPA 2",IF(G1085="2020","IPA 2","IPA 3"))))))))))))))</f>
        <v>IPA 1</v>
      </c>
      <c r="D1085" s="618" t="s">
        <v>9591</v>
      </c>
      <c r="G1085" s="0" t="s">
        <v>9057</v>
      </c>
      <c r="H1085" s="619" t="n">
        <v>41548.3541666667</v>
      </c>
      <c r="I1085" s="619" t="n">
        <v>41549.5</v>
      </c>
      <c r="J1085" s="618" t="n">
        <v>53966</v>
      </c>
      <c r="K1085" s="0" t="s">
        <v>7830</v>
      </c>
      <c r="L1085" s="620" t="n">
        <v>36035.79</v>
      </c>
      <c r="M1085" s="621" t="s">
        <v>9440</v>
      </c>
      <c r="N1085" s="0" t="s">
        <v>8433</v>
      </c>
      <c r="O1085" s="0" t="s">
        <v>8096</v>
      </c>
    </row>
    <row r="1086" customFormat="false" ht="13.8" hidden="false" customHeight="false" outlineLevel="0" collapsed="false">
      <c r="A1086" s="0" t="str">
        <f aca="false">IF(G1086="2007","IPA 1",IF(G1086="2008","IPA 1",IF(G1086="2009","IPA 1",IF(G1086="2010","IPA 1",IF(G1086="2011","IPA 1",IF(G1086="2012","IPA 1",IF(G1086="2013","IPA 1",IF(G1086="2014","IPA 2",IF(G1086="2015","IPA 2",IF(G1086="2016","IPA 2",IF(G1086="2017","IPA 2",IF(G1086="2018","IPA 2",IF(G1086="2019","IPA 2",IF(G1086="2020","IPA 2","IPA 3"))))))))))))))</f>
        <v>IPA 2</v>
      </c>
      <c r="D1086" s="618" t="s">
        <v>9592</v>
      </c>
      <c r="G1086" s="0" t="s">
        <v>8709</v>
      </c>
      <c r="H1086" s="619" t="n">
        <v>41654.375</v>
      </c>
      <c r="I1086" s="619" t="n">
        <v>41655.7291666667</v>
      </c>
      <c r="J1086" s="618" t="n">
        <v>53967</v>
      </c>
      <c r="K1086" s="0" t="s">
        <v>7830</v>
      </c>
      <c r="L1086" s="620" t="n">
        <v>28029.03</v>
      </c>
      <c r="M1086" s="621" t="s">
        <v>9186</v>
      </c>
      <c r="N1086" s="0" t="s">
        <v>9593</v>
      </c>
      <c r="O1086" s="0" t="s">
        <v>4139</v>
      </c>
    </row>
    <row r="1087" customFormat="false" ht="13.8" hidden="false" customHeight="false" outlineLevel="0" collapsed="false">
      <c r="A1087" s="0" t="str">
        <f aca="false">IF(G1087="2007","IPA 1",IF(G1087="2008","IPA 1",IF(G1087="2009","IPA 1",IF(G1087="2010","IPA 1",IF(G1087="2011","IPA 1",IF(G1087="2012","IPA 1",IF(G1087="2013","IPA 1",IF(G1087="2014","IPA 2",IF(G1087="2015","IPA 2",IF(G1087="2016","IPA 2",IF(G1087="2017","IPA 2",IF(G1087="2018","IPA 2",IF(G1087="2019","IPA 2",IF(G1087="2020","IPA 2","IPA 3"))))))))))))))</f>
        <v>IPA 1</v>
      </c>
      <c r="D1087" s="618" t="s">
        <v>9594</v>
      </c>
      <c r="G1087" s="0" t="s">
        <v>9057</v>
      </c>
      <c r="H1087" s="619" t="n">
        <v>41542.3958333333</v>
      </c>
      <c r="I1087" s="619" t="n">
        <v>41544.625</v>
      </c>
      <c r="J1087" s="618" t="n">
        <v>53970</v>
      </c>
      <c r="K1087" s="0" t="s">
        <v>7849</v>
      </c>
      <c r="L1087" s="620" t="n">
        <v>9496.25</v>
      </c>
      <c r="M1087" s="621" t="s">
        <v>27</v>
      </c>
      <c r="N1087" s="0" t="s">
        <v>9595</v>
      </c>
      <c r="O1087" s="0" t="s">
        <v>7502</v>
      </c>
    </row>
    <row r="1088" customFormat="false" ht="13.8" hidden="false" customHeight="false" outlineLevel="0" collapsed="false">
      <c r="A1088" s="0" t="str">
        <f aca="false">IF(G1088="2007","IPA 1",IF(G1088="2008","IPA 1",IF(G1088="2009","IPA 1",IF(G1088="2010","IPA 1",IF(G1088="2011","IPA 1",IF(G1088="2012","IPA 1",IF(G1088="2013","IPA 1",IF(G1088="2014","IPA 2",IF(G1088="2015","IPA 2",IF(G1088="2016","IPA 2",IF(G1088="2017","IPA 2",IF(G1088="2018","IPA 2",IF(G1088="2019","IPA 2",IF(G1088="2020","IPA 2","IPA 3"))))))))))))))</f>
        <v>IPA 1</v>
      </c>
      <c r="D1088" s="618" t="s">
        <v>9596</v>
      </c>
      <c r="G1088" s="0" t="s">
        <v>9057</v>
      </c>
      <c r="H1088" s="619" t="n">
        <v>41540.375</v>
      </c>
      <c r="I1088" s="619" t="n">
        <v>41544.5833333333</v>
      </c>
      <c r="J1088" s="618" t="n">
        <v>53973</v>
      </c>
      <c r="K1088" s="0" t="s">
        <v>7841</v>
      </c>
      <c r="L1088" s="620" t="n">
        <v>4275.5</v>
      </c>
      <c r="M1088" s="621" t="s">
        <v>27</v>
      </c>
      <c r="N1088" s="0" t="s">
        <v>8324</v>
      </c>
      <c r="O1088" s="0" t="s">
        <v>27</v>
      </c>
    </row>
    <row r="1089" customFormat="false" ht="13.8" hidden="false" customHeight="false" outlineLevel="0" collapsed="false">
      <c r="A1089" s="0" t="str">
        <f aca="false">IF(G1089="2007","IPA 1",IF(G1089="2008","IPA 1",IF(G1089="2009","IPA 1",IF(G1089="2010","IPA 1",IF(G1089="2011","IPA 1",IF(G1089="2012","IPA 1",IF(G1089="2013","IPA 1",IF(G1089="2014","IPA 2",IF(G1089="2015","IPA 2",IF(G1089="2016","IPA 2",IF(G1089="2017","IPA 2",IF(G1089="2018","IPA 2",IF(G1089="2019","IPA 2",IF(G1089="2020","IPA 2","IPA 3"))))))))))))))</f>
        <v>IPA 2</v>
      </c>
      <c r="D1089" s="618" t="s">
        <v>9597</v>
      </c>
      <c r="G1089" s="0" t="s">
        <v>8709</v>
      </c>
      <c r="H1089" s="619" t="n">
        <v>41708.375</v>
      </c>
      <c r="I1089" s="619" t="n">
        <v>41709.6666666667</v>
      </c>
      <c r="J1089" s="618" t="n">
        <v>53986</v>
      </c>
      <c r="K1089" s="0" t="s">
        <v>7830</v>
      </c>
      <c r="L1089" s="620" t="n">
        <v>1621.97</v>
      </c>
      <c r="M1089" s="621" t="s">
        <v>9440</v>
      </c>
      <c r="N1089" s="0" t="s">
        <v>8225</v>
      </c>
      <c r="O1089" s="0" t="s">
        <v>7464</v>
      </c>
    </row>
    <row r="1090" customFormat="false" ht="13.8" hidden="false" customHeight="false" outlineLevel="0" collapsed="false">
      <c r="A1090" s="0" t="str">
        <f aca="false">IF(G1090="2007","IPA 1",IF(G1090="2008","IPA 1",IF(G1090="2009","IPA 1",IF(G1090="2010","IPA 1",IF(G1090="2011","IPA 1",IF(G1090="2012","IPA 1",IF(G1090="2013","IPA 1",IF(G1090="2014","IPA 2",IF(G1090="2015","IPA 2",IF(G1090="2016","IPA 2",IF(G1090="2017","IPA 2",IF(G1090="2018","IPA 2",IF(G1090="2019","IPA 2",IF(G1090="2020","IPA 2","IPA 3"))))))))))))))</f>
        <v>IPA 1</v>
      </c>
      <c r="D1090" s="618" t="s">
        <v>9598</v>
      </c>
      <c r="G1090" s="0" t="s">
        <v>9057</v>
      </c>
      <c r="H1090" s="619" t="n">
        <v>41550.5416666667</v>
      </c>
      <c r="I1090" s="619" t="n">
        <v>41551.53125</v>
      </c>
      <c r="J1090" s="618" t="n">
        <v>54011</v>
      </c>
      <c r="K1090" s="0" t="s">
        <v>7830</v>
      </c>
      <c r="L1090" s="620" t="n">
        <v>38005.93</v>
      </c>
      <c r="M1090" s="621" t="s">
        <v>9440</v>
      </c>
      <c r="N1090" s="0" t="s">
        <v>8496</v>
      </c>
      <c r="O1090" s="0" t="s">
        <v>7514</v>
      </c>
    </row>
    <row r="1091" customFormat="false" ht="13.8" hidden="false" customHeight="false" outlineLevel="0" collapsed="false">
      <c r="A1091" s="0" t="str">
        <f aca="false">IF(G1091="2007","IPA 1",IF(G1091="2008","IPA 1",IF(G1091="2009","IPA 1",IF(G1091="2010","IPA 1",IF(G1091="2011","IPA 1",IF(G1091="2012","IPA 1",IF(G1091="2013","IPA 1",IF(G1091="2014","IPA 2",IF(G1091="2015","IPA 2",IF(G1091="2016","IPA 2",IF(G1091="2017","IPA 2",IF(G1091="2018","IPA 2",IF(G1091="2019","IPA 2",IF(G1091="2020","IPA 2","IPA 3"))))))))))))))</f>
        <v>IPA 1</v>
      </c>
      <c r="D1091" s="618" t="s">
        <v>9599</v>
      </c>
      <c r="G1091" s="0" t="s">
        <v>9057</v>
      </c>
      <c r="H1091" s="619" t="n">
        <v>41555.375</v>
      </c>
      <c r="I1091" s="619" t="n">
        <v>41556.7291666667</v>
      </c>
      <c r="J1091" s="618" t="n">
        <v>54014</v>
      </c>
      <c r="K1091" s="0" t="s">
        <v>7830</v>
      </c>
      <c r="L1091" s="620" t="n">
        <v>33081.02</v>
      </c>
      <c r="M1091" s="621" t="s">
        <v>9524</v>
      </c>
      <c r="N1091" s="0" t="s">
        <v>9600</v>
      </c>
      <c r="O1091" s="0" t="s">
        <v>7514</v>
      </c>
    </row>
    <row r="1092" customFormat="false" ht="13.8" hidden="false" customHeight="false" outlineLevel="0" collapsed="false">
      <c r="A1092" s="0" t="str">
        <f aca="false">IF(G1092="2007","IPA 1",IF(G1092="2008","IPA 1",IF(G1092="2009","IPA 1",IF(G1092="2010","IPA 1",IF(G1092="2011","IPA 1",IF(G1092="2012","IPA 1",IF(G1092="2013","IPA 1",IF(G1092="2014","IPA 2",IF(G1092="2015","IPA 2",IF(G1092="2016","IPA 2",IF(G1092="2017","IPA 2",IF(G1092="2018","IPA 2",IF(G1092="2019","IPA 2",IF(G1092="2020","IPA 2","IPA 3"))))))))))))))</f>
        <v>IPA 1</v>
      </c>
      <c r="D1092" s="618" t="s">
        <v>9601</v>
      </c>
      <c r="G1092" s="0" t="s">
        <v>9057</v>
      </c>
      <c r="H1092" s="619" t="n">
        <v>41533.375</v>
      </c>
      <c r="I1092" s="619" t="n">
        <v>41537.5416666667</v>
      </c>
      <c r="J1092" s="618" t="n">
        <v>54027</v>
      </c>
      <c r="K1092" s="0" t="s">
        <v>7830</v>
      </c>
      <c r="L1092" s="620" t="n">
        <v>17516.99</v>
      </c>
      <c r="M1092" s="621" t="s">
        <v>27</v>
      </c>
      <c r="N1092" s="0" t="s">
        <v>8242</v>
      </c>
      <c r="O1092" s="0" t="s">
        <v>27</v>
      </c>
    </row>
    <row r="1093" customFormat="false" ht="13.8" hidden="false" customHeight="false" outlineLevel="0" collapsed="false">
      <c r="A1093" s="0" t="str">
        <f aca="false">IF(G1093="2007","IPA 1",IF(G1093="2008","IPA 1",IF(G1093="2009","IPA 1",IF(G1093="2010","IPA 1",IF(G1093="2011","IPA 1",IF(G1093="2012","IPA 1",IF(G1093="2013","IPA 1",IF(G1093="2014","IPA 2",IF(G1093="2015","IPA 2",IF(G1093="2016","IPA 2",IF(G1093="2017","IPA 2",IF(G1093="2018","IPA 2",IF(G1093="2019","IPA 2",IF(G1093="2020","IPA 2","IPA 3"))))))))))))))</f>
        <v>IPA 1</v>
      </c>
      <c r="D1093" s="618" t="s">
        <v>9602</v>
      </c>
      <c r="G1093" s="0" t="s">
        <v>9057</v>
      </c>
      <c r="H1093" s="619" t="n">
        <v>41598.375</v>
      </c>
      <c r="I1093" s="619" t="n">
        <v>41600.6875</v>
      </c>
      <c r="J1093" s="618" t="n">
        <v>54033</v>
      </c>
      <c r="K1093" s="0" t="s">
        <v>7830</v>
      </c>
      <c r="L1093" s="620" t="n">
        <v>22389.93</v>
      </c>
      <c r="M1093" s="621" t="s">
        <v>9603</v>
      </c>
      <c r="N1093" s="0" t="s">
        <v>9604</v>
      </c>
      <c r="O1093" s="0" t="s">
        <v>4113</v>
      </c>
    </row>
    <row r="1094" customFormat="false" ht="13.8" hidden="false" customHeight="false" outlineLevel="0" collapsed="false">
      <c r="A1094" s="0" t="str">
        <f aca="false">IF(G1094="2007","IPA 1",IF(G1094="2008","IPA 1",IF(G1094="2009","IPA 1",IF(G1094="2010","IPA 1",IF(G1094="2011","IPA 1",IF(G1094="2012","IPA 1",IF(G1094="2013","IPA 1",IF(G1094="2014","IPA 2",IF(G1094="2015","IPA 2",IF(G1094="2016","IPA 2",IF(G1094="2017","IPA 2",IF(G1094="2018","IPA 2",IF(G1094="2019","IPA 2",IF(G1094="2020","IPA 2","IPA 3"))))))))))))))</f>
        <v>IPA 1</v>
      </c>
      <c r="D1094" s="618" t="s">
        <v>9605</v>
      </c>
      <c r="G1094" s="0" t="s">
        <v>9057</v>
      </c>
      <c r="H1094" s="619" t="n">
        <v>41610.375</v>
      </c>
      <c r="I1094" s="619" t="n">
        <v>41614.6666666667</v>
      </c>
      <c r="J1094" s="618" t="n">
        <v>54038</v>
      </c>
      <c r="K1094" s="0" t="s">
        <v>7841</v>
      </c>
      <c r="L1094" s="620" t="n">
        <v>5800.46</v>
      </c>
      <c r="M1094" s="621" t="s">
        <v>27</v>
      </c>
      <c r="N1094" s="0" t="s">
        <v>9606</v>
      </c>
      <c r="O1094" s="0" t="s">
        <v>27</v>
      </c>
    </row>
    <row r="1095" customFormat="false" ht="13.8" hidden="false" customHeight="false" outlineLevel="0" collapsed="false">
      <c r="A1095" s="0" t="str">
        <f aca="false">IF(G1095="2007","IPA 1",IF(G1095="2008","IPA 1",IF(G1095="2009","IPA 1",IF(G1095="2010","IPA 1",IF(G1095="2011","IPA 1",IF(G1095="2012","IPA 1",IF(G1095="2013","IPA 1",IF(G1095="2014","IPA 2",IF(G1095="2015","IPA 2",IF(G1095="2016","IPA 2",IF(G1095="2017","IPA 2",IF(G1095="2018","IPA 2",IF(G1095="2019","IPA 2",IF(G1095="2020","IPA 2","IPA 3"))))))))))))))</f>
        <v>IPA 1</v>
      </c>
      <c r="D1095" s="618" t="s">
        <v>9607</v>
      </c>
      <c r="G1095" s="0" t="s">
        <v>9057</v>
      </c>
      <c r="H1095" s="619" t="n">
        <v>41563.375</v>
      </c>
      <c r="I1095" s="619" t="n">
        <v>41565.6666666667</v>
      </c>
      <c r="J1095" s="618" t="n">
        <v>54049</v>
      </c>
      <c r="K1095" s="0" t="s">
        <v>7830</v>
      </c>
      <c r="L1095" s="620" t="n">
        <v>44660.7</v>
      </c>
      <c r="M1095" s="621" t="s">
        <v>9267</v>
      </c>
      <c r="O1095" s="0" t="s">
        <v>7514</v>
      </c>
    </row>
    <row r="1096" customFormat="false" ht="13.8" hidden="false" customHeight="false" outlineLevel="0" collapsed="false">
      <c r="A1096" s="0" t="str">
        <f aca="false">IF(G1096="2007","IPA 1",IF(G1096="2008","IPA 1",IF(G1096="2009","IPA 1",IF(G1096="2010","IPA 1",IF(G1096="2011","IPA 1",IF(G1096="2012","IPA 1",IF(G1096="2013","IPA 1",IF(G1096="2014","IPA 2",IF(G1096="2015","IPA 2",IF(G1096="2016","IPA 2",IF(G1096="2017","IPA 2",IF(G1096="2018","IPA 2",IF(G1096="2019","IPA 2",IF(G1096="2020","IPA 2","IPA 3"))))))))))))))</f>
        <v>IPA 1</v>
      </c>
      <c r="D1096" s="618" t="s">
        <v>9608</v>
      </c>
      <c r="G1096" s="0" t="s">
        <v>9057</v>
      </c>
      <c r="H1096" s="619" t="n">
        <v>41527.375</v>
      </c>
      <c r="I1096" s="619" t="n">
        <v>41528.6041666667</v>
      </c>
      <c r="J1096" s="618" t="n">
        <v>54056</v>
      </c>
      <c r="K1096" s="0" t="s">
        <v>7830</v>
      </c>
      <c r="L1096" s="620" t="n">
        <v>28204.37</v>
      </c>
      <c r="M1096" s="621" t="s">
        <v>9249</v>
      </c>
      <c r="N1096" s="0" t="s">
        <v>9609</v>
      </c>
      <c r="O1096" s="0" t="s">
        <v>27</v>
      </c>
    </row>
    <row r="1097" customFormat="false" ht="13.8" hidden="false" customHeight="false" outlineLevel="0" collapsed="false">
      <c r="A1097" s="0" t="str">
        <f aca="false">IF(G1097="2007","IPA 1",IF(G1097="2008","IPA 1",IF(G1097="2009","IPA 1",IF(G1097="2010","IPA 1",IF(G1097="2011","IPA 1",IF(G1097="2012","IPA 1",IF(G1097="2013","IPA 1",IF(G1097="2014","IPA 2",IF(G1097="2015","IPA 2",IF(G1097="2016","IPA 2",IF(G1097="2017","IPA 2",IF(G1097="2018","IPA 2",IF(G1097="2019","IPA 2",IF(G1097="2020","IPA 2","IPA 3"))))))))))))))</f>
        <v>IPA 1</v>
      </c>
      <c r="D1097" s="618" t="s">
        <v>9610</v>
      </c>
      <c r="G1097" s="0" t="s">
        <v>9057</v>
      </c>
      <c r="H1097" s="619" t="n">
        <v>41598.375</v>
      </c>
      <c r="I1097" s="619" t="n">
        <v>41599.7083333333</v>
      </c>
      <c r="J1097" s="618" t="n">
        <v>54059</v>
      </c>
      <c r="K1097" s="0" t="s">
        <v>7830</v>
      </c>
      <c r="L1097" s="620" t="n">
        <v>32549.04</v>
      </c>
      <c r="M1097" s="621" t="s">
        <v>9611</v>
      </c>
      <c r="N1097" s="0" t="s">
        <v>9052</v>
      </c>
      <c r="O1097" s="0" t="s">
        <v>7927</v>
      </c>
    </row>
    <row r="1098" customFormat="false" ht="13.8" hidden="false" customHeight="false" outlineLevel="0" collapsed="false">
      <c r="A1098" s="0" t="str">
        <f aca="false">IF(G1098="2007","IPA 1",IF(G1098="2008","IPA 1",IF(G1098="2009","IPA 1",IF(G1098="2010","IPA 1",IF(G1098="2011","IPA 1",IF(G1098="2012","IPA 1",IF(G1098="2013","IPA 1",IF(G1098="2014","IPA 2",IF(G1098="2015","IPA 2",IF(G1098="2016","IPA 2",IF(G1098="2017","IPA 2",IF(G1098="2018","IPA 2",IF(G1098="2019","IPA 2",IF(G1098="2020","IPA 2","IPA 3"))))))))))))))</f>
        <v>IPA 1</v>
      </c>
      <c r="D1098" s="618" t="s">
        <v>9612</v>
      </c>
      <c r="G1098" s="0" t="s">
        <v>9057</v>
      </c>
      <c r="H1098" s="619" t="n">
        <v>41547.375</v>
      </c>
      <c r="I1098" s="619" t="n">
        <v>41548.6666666667</v>
      </c>
      <c r="J1098" s="618" t="n">
        <v>54090</v>
      </c>
      <c r="K1098" s="0" t="s">
        <v>7830</v>
      </c>
      <c r="L1098" s="620" t="n">
        <v>15794.76</v>
      </c>
      <c r="M1098" s="621" t="s">
        <v>9186</v>
      </c>
      <c r="O1098" s="0" t="s">
        <v>7962</v>
      </c>
    </row>
    <row r="1099" customFormat="false" ht="13.8" hidden="false" customHeight="false" outlineLevel="0" collapsed="false">
      <c r="A1099" s="0" t="str">
        <f aca="false">IF(G1099="2007","IPA 1",IF(G1099="2008","IPA 1",IF(G1099="2009","IPA 1",IF(G1099="2010","IPA 1",IF(G1099="2011","IPA 1",IF(G1099="2012","IPA 1",IF(G1099="2013","IPA 1",IF(G1099="2014","IPA 2",IF(G1099="2015","IPA 2",IF(G1099="2016","IPA 2",IF(G1099="2017","IPA 2",IF(G1099="2018","IPA 2",IF(G1099="2019","IPA 2",IF(G1099="2020","IPA 2","IPA 3"))))))))))))))</f>
        <v>IPA 1</v>
      </c>
      <c r="D1099" s="618" t="s">
        <v>9613</v>
      </c>
      <c r="G1099" s="0" t="s">
        <v>9057</v>
      </c>
      <c r="H1099" s="619" t="n">
        <v>41556.3541666667</v>
      </c>
      <c r="I1099" s="619" t="n">
        <v>41558.7708333333</v>
      </c>
      <c r="J1099" s="618" t="n">
        <v>54092</v>
      </c>
      <c r="K1099" s="0" t="s">
        <v>7830</v>
      </c>
      <c r="L1099" s="620" t="n">
        <v>132979.76</v>
      </c>
      <c r="M1099" s="621" t="s">
        <v>9186</v>
      </c>
      <c r="N1099" s="0" t="s">
        <v>9614</v>
      </c>
      <c r="O1099" s="0" t="s">
        <v>8319</v>
      </c>
    </row>
    <row r="1100" customFormat="false" ht="13.8" hidden="false" customHeight="false" outlineLevel="0" collapsed="false">
      <c r="A1100" s="0" t="str">
        <f aca="false">IF(G1100="2007","IPA 1",IF(G1100="2008","IPA 1",IF(G1100="2009","IPA 1",IF(G1100="2010","IPA 1",IF(G1100="2011","IPA 1",IF(G1100="2012","IPA 1",IF(G1100="2013","IPA 1",IF(G1100="2014","IPA 2",IF(G1100="2015","IPA 2",IF(G1100="2016","IPA 2",IF(G1100="2017","IPA 2",IF(G1100="2018","IPA 2",IF(G1100="2019","IPA 2",IF(G1100="2020","IPA 2","IPA 3"))))))))))))))</f>
        <v>IPA 1</v>
      </c>
      <c r="D1100" s="618" t="s">
        <v>9615</v>
      </c>
      <c r="G1100" s="0" t="s">
        <v>9057</v>
      </c>
      <c r="H1100" s="619" t="n">
        <v>41535.375</v>
      </c>
      <c r="I1100" s="619" t="n">
        <v>41536.7083333333</v>
      </c>
      <c r="J1100" s="618" t="n">
        <v>54093</v>
      </c>
      <c r="K1100" s="0" t="s">
        <v>7830</v>
      </c>
      <c r="L1100" s="620" t="n">
        <v>35163.2</v>
      </c>
      <c r="M1100" s="621" t="s">
        <v>9524</v>
      </c>
      <c r="N1100" s="0" t="s">
        <v>9616</v>
      </c>
      <c r="O1100" s="0" t="s">
        <v>7962</v>
      </c>
    </row>
    <row r="1101" customFormat="false" ht="13.8" hidden="false" customHeight="false" outlineLevel="0" collapsed="false">
      <c r="A1101" s="0" t="str">
        <f aca="false">IF(G1101="2007","IPA 1",IF(G1101="2008","IPA 1",IF(G1101="2009","IPA 1",IF(G1101="2010","IPA 1",IF(G1101="2011","IPA 1",IF(G1101="2012","IPA 1",IF(G1101="2013","IPA 1",IF(G1101="2014","IPA 2",IF(G1101="2015","IPA 2",IF(G1101="2016","IPA 2",IF(G1101="2017","IPA 2",IF(G1101="2018","IPA 2",IF(G1101="2019","IPA 2",IF(G1101="2020","IPA 2","IPA 3"))))))))))))))</f>
        <v>IPA 2</v>
      </c>
      <c r="D1101" s="618" t="s">
        <v>9617</v>
      </c>
      <c r="G1101" s="0" t="s">
        <v>8709</v>
      </c>
      <c r="H1101" s="619" t="n">
        <v>41722.3541666667</v>
      </c>
      <c r="I1101" s="619" t="n">
        <v>41724.7083333333</v>
      </c>
      <c r="J1101" s="618" t="n">
        <v>54101</v>
      </c>
      <c r="K1101" s="0" t="s">
        <v>7830</v>
      </c>
      <c r="L1101" s="620" t="n">
        <v>11334.09</v>
      </c>
      <c r="M1101" s="621" t="s">
        <v>27</v>
      </c>
      <c r="N1101" s="0" t="s">
        <v>8032</v>
      </c>
      <c r="O1101" s="0" t="s">
        <v>27</v>
      </c>
    </row>
    <row r="1102" customFormat="false" ht="13.8" hidden="false" customHeight="false" outlineLevel="0" collapsed="false">
      <c r="A1102" s="0" t="str">
        <f aca="false">IF(G1102="2007","IPA 1",IF(G1102="2008","IPA 1",IF(G1102="2009","IPA 1",IF(G1102="2010","IPA 1",IF(G1102="2011","IPA 1",IF(G1102="2012","IPA 1",IF(G1102="2013","IPA 1",IF(G1102="2014","IPA 2",IF(G1102="2015","IPA 2",IF(G1102="2016","IPA 2",IF(G1102="2017","IPA 2",IF(G1102="2018","IPA 2",IF(G1102="2019","IPA 2",IF(G1102="2020","IPA 2","IPA 3"))))))))))))))</f>
        <v>IPA 1</v>
      </c>
      <c r="D1102" s="618" t="s">
        <v>9618</v>
      </c>
      <c r="G1102" s="0" t="s">
        <v>9057</v>
      </c>
      <c r="H1102" s="619" t="n">
        <v>41520.375</v>
      </c>
      <c r="I1102" s="619" t="n">
        <v>41520.7083333333</v>
      </c>
      <c r="J1102" s="618" t="n">
        <v>54120</v>
      </c>
      <c r="K1102" s="0" t="s">
        <v>7830</v>
      </c>
      <c r="L1102" s="620" t="n">
        <v>17981.56</v>
      </c>
      <c r="M1102" s="621" t="s">
        <v>9440</v>
      </c>
      <c r="N1102" s="0" t="s">
        <v>9619</v>
      </c>
      <c r="O1102" s="0" t="s">
        <v>8096</v>
      </c>
    </row>
    <row r="1103" customFormat="false" ht="55.2" hidden="false" customHeight="false" outlineLevel="0" collapsed="false">
      <c r="A1103" s="0" t="str">
        <f aca="false">IF(G1103="2007","IPA 1",IF(G1103="2008","IPA 1",IF(G1103="2009","IPA 1",IF(G1103="2010","IPA 1",IF(G1103="2011","IPA 1",IF(G1103="2012","IPA 1",IF(G1103="2013","IPA 1",IF(G1103="2014","IPA 2",IF(G1103="2015","IPA 2",IF(G1103="2016","IPA 2",IF(G1103="2017","IPA 2",IF(G1103="2018","IPA 2",IF(G1103="2019","IPA 2",IF(G1103="2020","IPA 2","IPA 3"))))))))))))))</f>
        <v>IPA 1</v>
      </c>
      <c r="D1103" s="618" t="s">
        <v>9620</v>
      </c>
      <c r="G1103" s="0" t="s">
        <v>9057</v>
      </c>
      <c r="H1103" s="619" t="n">
        <v>41569.375</v>
      </c>
      <c r="I1103" s="619" t="n">
        <v>41571.5416666667</v>
      </c>
      <c r="J1103" s="618" t="n">
        <v>54128</v>
      </c>
      <c r="K1103" s="0" t="s">
        <v>7830</v>
      </c>
      <c r="L1103" s="620" t="n">
        <v>36830.76</v>
      </c>
      <c r="M1103" s="621" t="s">
        <v>9440</v>
      </c>
      <c r="N1103" s="436" t="s">
        <v>9621</v>
      </c>
      <c r="O1103" s="0" t="s">
        <v>7514</v>
      </c>
    </row>
    <row r="1104" customFormat="false" ht="13.8" hidden="false" customHeight="false" outlineLevel="0" collapsed="false">
      <c r="A1104" s="0" t="str">
        <f aca="false">IF(G1104="2007","IPA 1",IF(G1104="2008","IPA 1",IF(G1104="2009","IPA 1",IF(G1104="2010","IPA 1",IF(G1104="2011","IPA 1",IF(G1104="2012","IPA 1",IF(G1104="2013","IPA 1",IF(G1104="2014","IPA 2",IF(G1104="2015","IPA 2",IF(G1104="2016","IPA 2",IF(G1104="2017","IPA 2",IF(G1104="2018","IPA 2",IF(G1104="2019","IPA 2",IF(G1104="2020","IPA 2","IPA 3"))))))))))))))</f>
        <v>IPA 1</v>
      </c>
      <c r="D1104" s="618" t="s">
        <v>9622</v>
      </c>
      <c r="G1104" s="0" t="s">
        <v>9057</v>
      </c>
      <c r="H1104" s="619" t="n">
        <v>41568.375</v>
      </c>
      <c r="I1104" s="619" t="n">
        <v>41569.5208333333</v>
      </c>
      <c r="J1104" s="618" t="n">
        <v>54147</v>
      </c>
      <c r="K1104" s="0" t="s">
        <v>7830</v>
      </c>
      <c r="L1104" s="620" t="n">
        <v>15894.07</v>
      </c>
      <c r="M1104" s="621" t="s">
        <v>27</v>
      </c>
      <c r="N1104" s="0" t="s">
        <v>9623</v>
      </c>
      <c r="O1104" s="0" t="s">
        <v>27</v>
      </c>
    </row>
    <row r="1105" customFormat="false" ht="13.8" hidden="false" customHeight="false" outlineLevel="0" collapsed="false">
      <c r="A1105" s="0" t="str">
        <f aca="false">IF(G1105="2007","IPA 1",IF(G1105="2008","IPA 1",IF(G1105="2009","IPA 1",IF(G1105="2010","IPA 1",IF(G1105="2011","IPA 1",IF(G1105="2012","IPA 1",IF(G1105="2013","IPA 1",IF(G1105="2014","IPA 2",IF(G1105="2015","IPA 2",IF(G1105="2016","IPA 2",IF(G1105="2017","IPA 2",IF(G1105="2018","IPA 2",IF(G1105="2019","IPA 2",IF(G1105="2020","IPA 2","IPA 3"))))))))))))))</f>
        <v>IPA 1</v>
      </c>
      <c r="D1105" s="618" t="s">
        <v>9624</v>
      </c>
      <c r="G1105" s="0" t="s">
        <v>9057</v>
      </c>
      <c r="H1105" s="619" t="n">
        <v>41611.375</v>
      </c>
      <c r="I1105" s="619" t="n">
        <v>41613.5625</v>
      </c>
      <c r="J1105" s="618" t="n">
        <v>54178</v>
      </c>
      <c r="K1105" s="0" t="s">
        <v>7841</v>
      </c>
      <c r="L1105" s="620" t="n">
        <v>2476.22</v>
      </c>
      <c r="M1105" s="621" t="s">
        <v>27</v>
      </c>
      <c r="N1105" s="0" t="s">
        <v>9625</v>
      </c>
      <c r="O1105" s="0" t="s">
        <v>27</v>
      </c>
    </row>
    <row r="1106" customFormat="false" ht="13.8" hidden="false" customHeight="false" outlineLevel="0" collapsed="false">
      <c r="A1106" s="0" t="str">
        <f aca="false">IF(G1106="2007","IPA 1",IF(G1106="2008","IPA 1",IF(G1106="2009","IPA 1",IF(G1106="2010","IPA 1",IF(G1106="2011","IPA 1",IF(G1106="2012","IPA 1",IF(G1106="2013","IPA 1",IF(G1106="2014","IPA 2",IF(G1106="2015","IPA 2",IF(G1106="2016","IPA 2",IF(G1106="2017","IPA 2",IF(G1106="2018","IPA 2",IF(G1106="2019","IPA 2",IF(G1106="2020","IPA 2","IPA 3"))))))))))))))</f>
        <v>IPA 1</v>
      </c>
      <c r="D1106" s="618" t="s">
        <v>9558</v>
      </c>
      <c r="G1106" s="0" t="s">
        <v>9057</v>
      </c>
      <c r="H1106" s="619" t="n">
        <v>41492.375</v>
      </c>
      <c r="I1106" s="619" t="n">
        <v>41493.7083333333</v>
      </c>
      <c r="J1106" s="618" t="n">
        <v>54246</v>
      </c>
      <c r="K1106" s="0" t="s">
        <v>7856</v>
      </c>
      <c r="L1106" s="620" t="n">
        <v>20769.46</v>
      </c>
      <c r="M1106" s="621" t="s">
        <v>9417</v>
      </c>
      <c r="O1106" s="0" t="s">
        <v>7833</v>
      </c>
    </row>
    <row r="1107" customFormat="false" ht="13.8" hidden="false" customHeight="false" outlineLevel="0" collapsed="false">
      <c r="A1107" s="0" t="str">
        <f aca="false">IF(G1107="2007","IPA 1",IF(G1107="2008","IPA 1",IF(G1107="2009","IPA 1",IF(G1107="2010","IPA 1",IF(G1107="2011","IPA 1",IF(G1107="2012","IPA 1",IF(G1107="2013","IPA 1",IF(G1107="2014","IPA 2",IF(G1107="2015","IPA 2",IF(G1107="2016","IPA 2",IF(G1107="2017","IPA 2",IF(G1107="2018","IPA 2",IF(G1107="2019","IPA 2",IF(G1107="2020","IPA 2","IPA 3"))))))))))))))</f>
        <v>IPA 1</v>
      </c>
      <c r="D1107" s="618" t="s">
        <v>9557</v>
      </c>
      <c r="G1107" s="0" t="s">
        <v>9057</v>
      </c>
      <c r="H1107" s="619" t="n">
        <v>41492.375</v>
      </c>
      <c r="I1107" s="619" t="n">
        <v>41493.7083333333</v>
      </c>
      <c r="J1107" s="618" t="n">
        <v>54247</v>
      </c>
      <c r="K1107" s="0" t="s">
        <v>7856</v>
      </c>
      <c r="L1107" s="620" t="n">
        <v>25000</v>
      </c>
      <c r="M1107" s="621" t="s">
        <v>9417</v>
      </c>
      <c r="O1107" s="0" t="s">
        <v>7833</v>
      </c>
    </row>
    <row r="1108" customFormat="false" ht="13.8" hidden="false" customHeight="false" outlineLevel="0" collapsed="false">
      <c r="A1108" s="0" t="str">
        <f aca="false">IF(G1108="2007","IPA 1",IF(G1108="2008","IPA 1",IF(G1108="2009","IPA 1",IF(G1108="2010","IPA 1",IF(G1108="2011","IPA 1",IF(G1108="2012","IPA 1",IF(G1108="2013","IPA 1",IF(G1108="2014","IPA 2",IF(G1108="2015","IPA 2",IF(G1108="2016","IPA 2",IF(G1108="2017","IPA 2",IF(G1108="2018","IPA 2",IF(G1108="2019","IPA 2",IF(G1108="2020","IPA 2","IPA 3"))))))))))))))</f>
        <v>IPA 1</v>
      </c>
      <c r="D1108" s="618" t="s">
        <v>9626</v>
      </c>
      <c r="G1108" s="0" t="s">
        <v>9057</v>
      </c>
      <c r="H1108" s="619" t="n">
        <v>41540.375</v>
      </c>
      <c r="I1108" s="619" t="n">
        <v>41544.75</v>
      </c>
      <c r="J1108" s="618" t="n">
        <v>54283</v>
      </c>
      <c r="K1108" s="0" t="s">
        <v>7849</v>
      </c>
      <c r="L1108" s="620" t="n">
        <v>6051.61</v>
      </c>
      <c r="M1108" s="621" t="s">
        <v>27</v>
      </c>
      <c r="N1108" s="0" t="s">
        <v>8032</v>
      </c>
      <c r="O1108" s="0" t="s">
        <v>9627</v>
      </c>
    </row>
    <row r="1109" customFormat="false" ht="13.8" hidden="false" customHeight="false" outlineLevel="0" collapsed="false">
      <c r="A1109" s="0" t="str">
        <f aca="false">IF(G1109="2007","IPA 1",IF(G1109="2008","IPA 1",IF(G1109="2009","IPA 1",IF(G1109="2010","IPA 1",IF(G1109="2011","IPA 1",IF(G1109="2012","IPA 1",IF(G1109="2013","IPA 1",IF(G1109="2014","IPA 2",IF(G1109="2015","IPA 2",IF(G1109="2016","IPA 2",IF(G1109="2017","IPA 2",IF(G1109="2018","IPA 2",IF(G1109="2019","IPA 2",IF(G1109="2020","IPA 2","IPA 3"))))))))))))))</f>
        <v>IPA 1</v>
      </c>
      <c r="D1109" s="618" t="s">
        <v>9628</v>
      </c>
      <c r="G1109" s="0" t="s">
        <v>9057</v>
      </c>
      <c r="H1109" s="619" t="n">
        <v>41583.375</v>
      </c>
      <c r="I1109" s="619" t="n">
        <v>41586.5416666667</v>
      </c>
      <c r="J1109" s="618" t="n">
        <v>54328</v>
      </c>
      <c r="K1109" s="0" t="s">
        <v>7849</v>
      </c>
      <c r="L1109" s="620" t="n">
        <v>9400.98</v>
      </c>
      <c r="M1109" s="621" t="s">
        <v>27</v>
      </c>
      <c r="N1109" s="0" t="s">
        <v>9629</v>
      </c>
      <c r="O1109" s="0" t="s">
        <v>4113</v>
      </c>
    </row>
    <row r="1110" customFormat="false" ht="13.8" hidden="false" customHeight="false" outlineLevel="0" collapsed="false">
      <c r="A1110" s="0" t="str">
        <f aca="false">IF(G1110="2007","IPA 1",IF(G1110="2008","IPA 1",IF(G1110="2009","IPA 1",IF(G1110="2010","IPA 1",IF(G1110="2011","IPA 1",IF(G1110="2012","IPA 1",IF(G1110="2013","IPA 1",IF(G1110="2014","IPA 2",IF(G1110="2015","IPA 2",IF(G1110="2016","IPA 2",IF(G1110="2017","IPA 2",IF(G1110="2018","IPA 2",IF(G1110="2019","IPA 2",IF(G1110="2020","IPA 2","IPA 3"))))))))))))))</f>
        <v>IPA 1</v>
      </c>
      <c r="D1110" s="618" t="s">
        <v>9630</v>
      </c>
      <c r="G1110" s="0" t="s">
        <v>9057</v>
      </c>
      <c r="H1110" s="619" t="n">
        <v>41549.3958333333</v>
      </c>
      <c r="I1110" s="619" t="n">
        <v>41550.5416666667</v>
      </c>
      <c r="J1110" s="618" t="n">
        <v>54389</v>
      </c>
      <c r="K1110" s="0" t="s">
        <v>7830</v>
      </c>
      <c r="L1110" s="620" t="n">
        <v>22833.8</v>
      </c>
      <c r="M1110" s="621" t="s">
        <v>9186</v>
      </c>
      <c r="N1110" s="0" t="s">
        <v>9631</v>
      </c>
      <c r="O1110" s="0" t="s">
        <v>7514</v>
      </c>
    </row>
    <row r="1111" customFormat="false" ht="13.8" hidden="false" customHeight="false" outlineLevel="0" collapsed="false">
      <c r="A1111" s="0" t="str">
        <f aca="false">IF(G1111="2007","IPA 1",IF(G1111="2008","IPA 1",IF(G1111="2009","IPA 1",IF(G1111="2010","IPA 1",IF(G1111="2011","IPA 1",IF(G1111="2012","IPA 1",IF(G1111="2013","IPA 1",IF(G1111="2014","IPA 2",IF(G1111="2015","IPA 2",IF(G1111="2016","IPA 2",IF(G1111="2017","IPA 2",IF(G1111="2018","IPA 2",IF(G1111="2019","IPA 2",IF(G1111="2020","IPA 2","IPA 3"))))))))))))))</f>
        <v>IPA 2</v>
      </c>
      <c r="D1111" s="618" t="s">
        <v>9632</v>
      </c>
      <c r="G1111" s="0" t="s">
        <v>8709</v>
      </c>
      <c r="H1111" s="619" t="n">
        <v>41828.4166666667</v>
      </c>
      <c r="I1111" s="619" t="n">
        <v>41831.5416666667</v>
      </c>
      <c r="J1111" s="618" t="n">
        <v>54402</v>
      </c>
      <c r="K1111" s="0" t="s">
        <v>7841</v>
      </c>
      <c r="L1111" s="620" t="n">
        <v>3993.05</v>
      </c>
      <c r="M1111" s="621" t="s">
        <v>27</v>
      </c>
      <c r="N1111" s="0" t="s">
        <v>9633</v>
      </c>
      <c r="O1111" s="0" t="s">
        <v>27</v>
      </c>
    </row>
    <row r="1112" customFormat="false" ht="13.8" hidden="false" customHeight="false" outlineLevel="0" collapsed="false">
      <c r="A1112" s="0" t="str">
        <f aca="false">IF(G1112="2007","IPA 1",IF(G1112="2008","IPA 1",IF(G1112="2009","IPA 1",IF(G1112="2010","IPA 1",IF(G1112="2011","IPA 1",IF(G1112="2012","IPA 1",IF(G1112="2013","IPA 1",IF(G1112="2014","IPA 2",IF(G1112="2015","IPA 2",IF(G1112="2016","IPA 2",IF(G1112="2017","IPA 2",IF(G1112="2018","IPA 2",IF(G1112="2019","IPA 2",IF(G1112="2020","IPA 2","IPA 3"))))))))))))))</f>
        <v>IPA 2</v>
      </c>
      <c r="D1112" s="618" t="s">
        <v>9634</v>
      </c>
      <c r="G1112" s="0" t="s">
        <v>8709</v>
      </c>
      <c r="H1112" s="619" t="n">
        <v>41739.3958333333</v>
      </c>
      <c r="I1112" s="619" t="n">
        <v>41740.6875</v>
      </c>
      <c r="J1112" s="618" t="n">
        <v>54404</v>
      </c>
      <c r="K1112" s="0" t="s">
        <v>7830</v>
      </c>
      <c r="L1112" s="620" t="n">
        <v>28158.58</v>
      </c>
      <c r="M1112" s="621" t="s">
        <v>9440</v>
      </c>
      <c r="N1112" s="0" t="s">
        <v>9635</v>
      </c>
      <c r="O1112" s="0" t="s">
        <v>8096</v>
      </c>
    </row>
    <row r="1113" customFormat="false" ht="13.8" hidden="false" customHeight="false" outlineLevel="0" collapsed="false">
      <c r="A1113" s="0" t="str">
        <f aca="false">IF(G1113="2007","IPA 1",IF(G1113="2008","IPA 1",IF(G1113="2009","IPA 1",IF(G1113="2010","IPA 1",IF(G1113="2011","IPA 1",IF(G1113="2012","IPA 1",IF(G1113="2013","IPA 1",IF(G1113="2014","IPA 2",IF(G1113="2015","IPA 2",IF(G1113="2016","IPA 2",IF(G1113="2017","IPA 2",IF(G1113="2018","IPA 2",IF(G1113="2019","IPA 2",IF(G1113="2020","IPA 2","IPA 3"))))))))))))))</f>
        <v>IPA 1</v>
      </c>
      <c r="D1113" s="618" t="s">
        <v>9636</v>
      </c>
      <c r="G1113" s="0" t="s">
        <v>9057</v>
      </c>
      <c r="H1113" s="619" t="n">
        <v>41561.375</v>
      </c>
      <c r="I1113" s="619" t="n">
        <v>41564.7083333333</v>
      </c>
      <c r="J1113" s="618" t="n">
        <v>54407</v>
      </c>
      <c r="K1113" s="0" t="s">
        <v>7830</v>
      </c>
      <c r="L1113" s="620" t="n">
        <v>10923.46</v>
      </c>
      <c r="M1113" s="621" t="s">
        <v>27</v>
      </c>
      <c r="N1113" s="0" t="s">
        <v>7889</v>
      </c>
      <c r="O1113" s="0" t="s">
        <v>27</v>
      </c>
    </row>
    <row r="1114" customFormat="false" ht="13.8" hidden="false" customHeight="false" outlineLevel="0" collapsed="false">
      <c r="A1114" s="0" t="str">
        <f aca="false">IF(G1114="2007","IPA 1",IF(G1114="2008","IPA 1",IF(G1114="2009","IPA 1",IF(G1114="2010","IPA 1",IF(G1114="2011","IPA 1",IF(G1114="2012","IPA 1",IF(G1114="2013","IPA 1",IF(G1114="2014","IPA 2",IF(G1114="2015","IPA 2",IF(G1114="2016","IPA 2",IF(G1114="2017","IPA 2",IF(G1114="2018","IPA 2",IF(G1114="2019","IPA 2",IF(G1114="2020","IPA 2","IPA 3"))))))))))))))</f>
        <v>IPA 1</v>
      </c>
      <c r="D1114" s="618" t="s">
        <v>9637</v>
      </c>
      <c r="G1114" s="0" t="s">
        <v>9057</v>
      </c>
      <c r="H1114" s="619" t="n">
        <v>41561.4166666667</v>
      </c>
      <c r="I1114" s="619" t="n">
        <v>41563.5208333333</v>
      </c>
      <c r="J1114" s="618" t="n">
        <v>54418</v>
      </c>
      <c r="K1114" s="0" t="s">
        <v>7830</v>
      </c>
      <c r="L1114" s="620" t="n">
        <v>94541.35</v>
      </c>
      <c r="M1114" s="621" t="s">
        <v>9638</v>
      </c>
      <c r="N1114" s="0" t="s">
        <v>9639</v>
      </c>
      <c r="O1114" s="0" t="s">
        <v>7934</v>
      </c>
    </row>
    <row r="1115" customFormat="false" ht="13.8" hidden="false" customHeight="false" outlineLevel="0" collapsed="false">
      <c r="A1115" s="0" t="str">
        <f aca="false">IF(G1115="2007","IPA 1",IF(G1115="2008","IPA 1",IF(G1115="2009","IPA 1",IF(G1115="2010","IPA 1",IF(G1115="2011","IPA 1",IF(G1115="2012","IPA 1",IF(G1115="2013","IPA 1",IF(G1115="2014","IPA 2",IF(G1115="2015","IPA 2",IF(G1115="2016","IPA 2",IF(G1115="2017","IPA 2",IF(G1115="2018","IPA 2",IF(G1115="2019","IPA 2",IF(G1115="2020","IPA 2","IPA 3"))))))))))))))</f>
        <v>IPA 1</v>
      </c>
      <c r="D1115" s="618" t="s">
        <v>9640</v>
      </c>
      <c r="G1115" s="0" t="s">
        <v>9057</v>
      </c>
      <c r="H1115" s="619" t="n">
        <v>41581.75</v>
      </c>
      <c r="I1115" s="619" t="n">
        <v>41583.5</v>
      </c>
      <c r="J1115" s="618" t="n">
        <v>54428</v>
      </c>
      <c r="K1115" s="0" t="s">
        <v>7830</v>
      </c>
      <c r="L1115" s="620" t="n">
        <v>97630.99</v>
      </c>
      <c r="M1115" s="621" t="s">
        <v>9440</v>
      </c>
      <c r="O1115" s="0" t="s">
        <v>7514</v>
      </c>
    </row>
    <row r="1116" customFormat="false" ht="13.8" hidden="false" customHeight="false" outlineLevel="0" collapsed="false">
      <c r="A1116" s="0" t="str">
        <f aca="false">IF(G1116="2007","IPA 1",IF(G1116="2008","IPA 1",IF(G1116="2009","IPA 1",IF(G1116="2010","IPA 1",IF(G1116="2011","IPA 1",IF(G1116="2012","IPA 1",IF(G1116="2013","IPA 1",IF(G1116="2014","IPA 2",IF(G1116="2015","IPA 2",IF(G1116="2016","IPA 2",IF(G1116="2017","IPA 2",IF(G1116="2018","IPA 2",IF(G1116="2019","IPA 2",IF(G1116="2020","IPA 2","IPA 3"))))))))))))))</f>
        <v>IPA 1</v>
      </c>
      <c r="D1116" s="618" t="s">
        <v>9641</v>
      </c>
      <c r="G1116" s="0" t="s">
        <v>9057</v>
      </c>
      <c r="H1116" s="619" t="n">
        <v>41571.375</v>
      </c>
      <c r="I1116" s="619" t="n">
        <v>41572.6458333333</v>
      </c>
      <c r="J1116" s="618" t="n">
        <v>54446</v>
      </c>
      <c r="K1116" s="0" t="s">
        <v>7830</v>
      </c>
      <c r="L1116" s="620" t="n">
        <v>51689.21</v>
      </c>
      <c r="M1116" s="621" t="s">
        <v>9186</v>
      </c>
      <c r="N1116" s="0" t="s">
        <v>9642</v>
      </c>
      <c r="O1116" s="0" t="s">
        <v>7514</v>
      </c>
    </row>
    <row r="1117" customFormat="false" ht="13.8" hidden="false" customHeight="false" outlineLevel="0" collapsed="false">
      <c r="A1117" s="0" t="str">
        <f aca="false">IF(G1117="2007","IPA 1",IF(G1117="2008","IPA 1",IF(G1117="2009","IPA 1",IF(G1117="2010","IPA 1",IF(G1117="2011","IPA 1",IF(G1117="2012","IPA 1",IF(G1117="2013","IPA 1",IF(G1117="2014","IPA 2",IF(G1117="2015","IPA 2",IF(G1117="2016","IPA 2",IF(G1117="2017","IPA 2",IF(G1117="2018","IPA 2",IF(G1117="2019","IPA 2",IF(G1117="2020","IPA 2","IPA 3"))))))))))))))</f>
        <v>IPA 1</v>
      </c>
      <c r="D1117" s="618" t="s">
        <v>9643</v>
      </c>
      <c r="G1117" s="0" t="s">
        <v>9057</v>
      </c>
      <c r="H1117" s="619" t="n">
        <v>41591.5416666667</v>
      </c>
      <c r="I1117" s="619" t="n">
        <v>41592.5</v>
      </c>
      <c r="J1117" s="618" t="n">
        <v>54484</v>
      </c>
      <c r="K1117" s="0" t="s">
        <v>7830</v>
      </c>
      <c r="L1117" s="620" t="n">
        <v>11248.75</v>
      </c>
      <c r="M1117" s="621" t="s">
        <v>9644</v>
      </c>
      <c r="N1117" s="0" t="s">
        <v>9645</v>
      </c>
      <c r="O1117" s="0" t="s">
        <v>4107</v>
      </c>
    </row>
    <row r="1118" customFormat="false" ht="13.8" hidden="false" customHeight="false" outlineLevel="0" collapsed="false">
      <c r="A1118" s="0" t="str">
        <f aca="false">IF(G1118="2007","IPA 1",IF(G1118="2008","IPA 1",IF(G1118="2009","IPA 1",IF(G1118="2010","IPA 1",IF(G1118="2011","IPA 1",IF(G1118="2012","IPA 1",IF(G1118="2013","IPA 1",IF(G1118="2014","IPA 2",IF(G1118="2015","IPA 2",IF(G1118="2016","IPA 2",IF(G1118="2017","IPA 2",IF(G1118="2018","IPA 2",IF(G1118="2019","IPA 2",IF(G1118="2020","IPA 2","IPA 3"))))))))))))))</f>
        <v>IPA 2</v>
      </c>
      <c r="D1118" s="618" t="s">
        <v>9646</v>
      </c>
      <c r="G1118" s="0" t="s">
        <v>8709</v>
      </c>
      <c r="H1118" s="619" t="n">
        <v>41673.375</v>
      </c>
      <c r="I1118" s="619" t="n">
        <v>41677.7083333333</v>
      </c>
      <c r="J1118" s="618" t="n">
        <v>54656</v>
      </c>
      <c r="K1118" s="0" t="s">
        <v>7841</v>
      </c>
      <c r="L1118" s="620" t="n">
        <v>3987.51</v>
      </c>
      <c r="M1118" s="621" t="s">
        <v>27</v>
      </c>
      <c r="N1118" s="0" t="s">
        <v>9647</v>
      </c>
      <c r="O1118" s="0" t="s">
        <v>27</v>
      </c>
    </row>
    <row r="1119" customFormat="false" ht="13.8" hidden="false" customHeight="false" outlineLevel="0" collapsed="false">
      <c r="A1119" s="0" t="str">
        <f aca="false">IF(G1119="2007","IPA 1",IF(G1119="2008","IPA 1",IF(G1119="2009","IPA 1",IF(G1119="2010","IPA 1",IF(G1119="2011","IPA 1",IF(G1119="2012","IPA 1",IF(G1119="2013","IPA 1",IF(G1119="2014","IPA 2",IF(G1119="2015","IPA 2",IF(G1119="2016","IPA 2",IF(G1119="2017","IPA 2",IF(G1119="2018","IPA 2",IF(G1119="2019","IPA 2",IF(G1119="2020","IPA 2","IPA 3"))))))))))))))</f>
        <v>IPA 2</v>
      </c>
      <c r="D1119" s="618" t="s">
        <v>9648</v>
      </c>
      <c r="G1119" s="0" t="s">
        <v>8709</v>
      </c>
      <c r="H1119" s="619" t="n">
        <v>41724.375</v>
      </c>
      <c r="I1119" s="619" t="n">
        <v>41725.75</v>
      </c>
      <c r="J1119" s="618" t="n">
        <v>54665</v>
      </c>
      <c r="K1119" s="0" t="s">
        <v>7830</v>
      </c>
      <c r="L1119" s="620" t="n">
        <v>50756.81</v>
      </c>
      <c r="M1119" s="621" t="s">
        <v>9186</v>
      </c>
      <c r="N1119" s="0" t="s">
        <v>9068</v>
      </c>
      <c r="O1119" s="0" t="s">
        <v>7962</v>
      </c>
    </row>
    <row r="1120" customFormat="false" ht="13.8" hidden="false" customHeight="false" outlineLevel="0" collapsed="false">
      <c r="A1120" s="0" t="str">
        <f aca="false">IF(G1120="2007","IPA 1",IF(G1120="2008","IPA 1",IF(G1120="2009","IPA 1",IF(G1120="2010","IPA 1",IF(G1120="2011","IPA 1",IF(G1120="2012","IPA 1",IF(G1120="2013","IPA 1",IF(G1120="2014","IPA 2",IF(G1120="2015","IPA 2",IF(G1120="2016","IPA 2",IF(G1120="2017","IPA 2",IF(G1120="2018","IPA 2",IF(G1120="2019","IPA 2",IF(G1120="2020","IPA 2","IPA 3"))))))))))))))</f>
        <v>IPA 1</v>
      </c>
      <c r="D1120" s="618" t="s">
        <v>9649</v>
      </c>
      <c r="G1120" s="0" t="s">
        <v>9057</v>
      </c>
      <c r="H1120" s="619" t="n">
        <v>41606.375</v>
      </c>
      <c r="I1120" s="619" t="n">
        <v>41606.7291666667</v>
      </c>
      <c r="J1120" s="618" t="n">
        <v>54777</v>
      </c>
      <c r="K1120" s="0" t="s">
        <v>7830</v>
      </c>
      <c r="L1120" s="620" t="n">
        <v>23257.82</v>
      </c>
      <c r="M1120" s="621" t="s">
        <v>9440</v>
      </c>
      <c r="N1120" s="0" t="s">
        <v>9650</v>
      </c>
      <c r="O1120" s="0" t="s">
        <v>7514</v>
      </c>
    </row>
    <row r="1121" customFormat="false" ht="13.8" hidden="false" customHeight="false" outlineLevel="0" collapsed="false">
      <c r="A1121" s="0" t="str">
        <f aca="false">IF(G1121="2007","IPA 1",IF(G1121="2008","IPA 1",IF(G1121="2009","IPA 1",IF(G1121="2010","IPA 1",IF(G1121="2011","IPA 1",IF(G1121="2012","IPA 1",IF(G1121="2013","IPA 1",IF(G1121="2014","IPA 2",IF(G1121="2015","IPA 2",IF(G1121="2016","IPA 2",IF(G1121="2017","IPA 2",IF(G1121="2018","IPA 2",IF(G1121="2019","IPA 2",IF(G1121="2020","IPA 2","IPA 3"))))))))))))))</f>
        <v>IPA 2</v>
      </c>
      <c r="D1121" s="618" t="s">
        <v>9651</v>
      </c>
      <c r="G1121" s="0" t="s">
        <v>8709</v>
      </c>
      <c r="H1121" s="619" t="n">
        <v>41661.375</v>
      </c>
      <c r="I1121" s="619" t="n">
        <v>41663.6666666667</v>
      </c>
      <c r="J1121" s="618" t="n">
        <v>54778</v>
      </c>
      <c r="K1121" s="0" t="s">
        <v>7830</v>
      </c>
      <c r="L1121" s="620" t="n">
        <v>79423.61</v>
      </c>
      <c r="M1121" s="621" t="s">
        <v>9440</v>
      </c>
      <c r="N1121" s="0" t="s">
        <v>9652</v>
      </c>
      <c r="O1121" s="0" t="s">
        <v>7514</v>
      </c>
    </row>
    <row r="1122" customFormat="false" ht="13.8" hidden="false" customHeight="false" outlineLevel="0" collapsed="false">
      <c r="A1122" s="0" t="str">
        <f aca="false">IF(G1122="2007","IPA 1",IF(G1122="2008","IPA 1",IF(G1122="2009","IPA 1",IF(G1122="2010","IPA 1",IF(G1122="2011","IPA 1",IF(G1122="2012","IPA 1",IF(G1122="2013","IPA 1",IF(G1122="2014","IPA 2",IF(G1122="2015","IPA 2",IF(G1122="2016","IPA 2",IF(G1122="2017","IPA 2",IF(G1122="2018","IPA 2",IF(G1122="2019","IPA 2",IF(G1122="2020","IPA 2","IPA 3"))))))))))))))</f>
        <v>IPA 1</v>
      </c>
      <c r="D1122" s="618" t="s">
        <v>9653</v>
      </c>
      <c r="G1122" s="0" t="s">
        <v>9057</v>
      </c>
      <c r="H1122" s="619" t="n">
        <v>41561.375</v>
      </c>
      <c r="I1122" s="619" t="n">
        <v>41562.7083333333</v>
      </c>
      <c r="J1122" s="618" t="n">
        <v>54822</v>
      </c>
      <c r="K1122" s="0" t="s">
        <v>7841</v>
      </c>
      <c r="L1122" s="620" t="n">
        <v>3090.62</v>
      </c>
      <c r="M1122" s="621" t="s">
        <v>27</v>
      </c>
      <c r="N1122" s="0" t="s">
        <v>9654</v>
      </c>
      <c r="O1122" s="0" t="s">
        <v>27</v>
      </c>
    </row>
    <row r="1123" customFormat="false" ht="13.8" hidden="false" customHeight="false" outlineLevel="0" collapsed="false">
      <c r="A1123" s="0" t="str">
        <f aca="false">IF(G1123="2007","IPA 1",IF(G1123="2008","IPA 1",IF(G1123="2009","IPA 1",IF(G1123="2010","IPA 1",IF(G1123="2011","IPA 1",IF(G1123="2012","IPA 1",IF(G1123="2013","IPA 1",IF(G1123="2014","IPA 2",IF(G1123="2015","IPA 2",IF(G1123="2016","IPA 2",IF(G1123="2017","IPA 2",IF(G1123="2018","IPA 2",IF(G1123="2019","IPA 2",IF(G1123="2020","IPA 2","IPA 3"))))))))))))))</f>
        <v>IPA 1</v>
      </c>
      <c r="D1123" s="618" t="s">
        <v>9655</v>
      </c>
      <c r="G1123" s="0" t="s">
        <v>9057</v>
      </c>
      <c r="H1123" s="619" t="n">
        <v>41604.375</v>
      </c>
      <c r="I1123" s="619" t="n">
        <v>41606.5625</v>
      </c>
      <c r="J1123" s="618" t="n">
        <v>54836</v>
      </c>
      <c r="K1123" s="0" t="s">
        <v>7830</v>
      </c>
      <c r="L1123" s="620" t="n">
        <v>31980.63</v>
      </c>
      <c r="M1123" s="621" t="s">
        <v>9656</v>
      </c>
      <c r="N1123" s="0" t="s">
        <v>9024</v>
      </c>
      <c r="O1123" s="0" t="s">
        <v>7962</v>
      </c>
    </row>
    <row r="1124" customFormat="false" ht="13.8" hidden="false" customHeight="false" outlineLevel="0" collapsed="false">
      <c r="A1124" s="0" t="str">
        <f aca="false">IF(G1124="2007","IPA 1",IF(G1124="2008","IPA 1",IF(G1124="2009","IPA 1",IF(G1124="2010","IPA 1",IF(G1124="2011","IPA 1",IF(G1124="2012","IPA 1",IF(G1124="2013","IPA 1",IF(G1124="2014","IPA 2",IF(G1124="2015","IPA 2",IF(G1124="2016","IPA 2",IF(G1124="2017","IPA 2",IF(G1124="2018","IPA 2",IF(G1124="2019","IPA 2",IF(G1124="2020","IPA 2","IPA 3"))))))))))))))</f>
        <v>IPA 1</v>
      </c>
      <c r="D1124" s="618" t="s">
        <v>9657</v>
      </c>
      <c r="G1124" s="0" t="s">
        <v>9057</v>
      </c>
      <c r="H1124" s="619" t="n">
        <v>41612.375</v>
      </c>
      <c r="I1124" s="619" t="n">
        <v>41614.6666666667</v>
      </c>
      <c r="J1124" s="618" t="n">
        <v>54842</v>
      </c>
      <c r="K1124" s="0" t="s">
        <v>7830</v>
      </c>
      <c r="L1124" s="620" t="n">
        <v>45380.44</v>
      </c>
      <c r="M1124" s="621" t="s">
        <v>9186</v>
      </c>
      <c r="O1124" s="0" t="s">
        <v>7514</v>
      </c>
    </row>
    <row r="1125" customFormat="false" ht="13.8" hidden="false" customHeight="false" outlineLevel="0" collapsed="false">
      <c r="A1125" s="0" t="str">
        <f aca="false">IF(G1125="2007","IPA 1",IF(G1125="2008","IPA 1",IF(G1125="2009","IPA 1",IF(G1125="2010","IPA 1",IF(G1125="2011","IPA 1",IF(G1125="2012","IPA 1",IF(G1125="2013","IPA 1",IF(G1125="2014","IPA 2",IF(G1125="2015","IPA 2",IF(G1125="2016","IPA 2",IF(G1125="2017","IPA 2",IF(G1125="2018","IPA 2",IF(G1125="2019","IPA 2",IF(G1125="2020","IPA 2","IPA 3"))))))))))))))</f>
        <v>IPA 1</v>
      </c>
      <c r="D1125" s="618" t="s">
        <v>9658</v>
      </c>
      <c r="G1125" s="0" t="s">
        <v>9057</v>
      </c>
      <c r="H1125" s="619" t="n">
        <v>41610.4166666667</v>
      </c>
      <c r="I1125" s="619" t="n">
        <v>41612.7083333333</v>
      </c>
      <c r="J1125" s="618" t="n">
        <v>54875</v>
      </c>
      <c r="K1125" s="0" t="s">
        <v>7849</v>
      </c>
      <c r="L1125" s="620" t="n">
        <v>5689.01</v>
      </c>
      <c r="M1125" s="621" t="s">
        <v>27</v>
      </c>
      <c r="N1125" s="0" t="s">
        <v>8032</v>
      </c>
      <c r="O1125" s="0" t="s">
        <v>4139</v>
      </c>
    </row>
    <row r="1126" customFormat="false" ht="13.8" hidden="false" customHeight="false" outlineLevel="0" collapsed="false">
      <c r="A1126" s="0" t="str">
        <f aca="false">IF(G1126="2007","IPA 1",IF(G1126="2008","IPA 1",IF(G1126="2009","IPA 1",IF(G1126="2010","IPA 1",IF(G1126="2011","IPA 1",IF(G1126="2012","IPA 1",IF(G1126="2013","IPA 1",IF(G1126="2014","IPA 2",IF(G1126="2015","IPA 2",IF(G1126="2016","IPA 2",IF(G1126="2017","IPA 2",IF(G1126="2018","IPA 2",IF(G1126="2019","IPA 2",IF(G1126="2020","IPA 2","IPA 3"))))))))))))))</f>
        <v>IPA 1</v>
      </c>
      <c r="D1126" s="618" t="s">
        <v>9659</v>
      </c>
      <c r="G1126" s="0" t="s">
        <v>9057</v>
      </c>
      <c r="H1126" s="619" t="n">
        <v>41605.375</v>
      </c>
      <c r="I1126" s="619" t="n">
        <v>41606.7083333333</v>
      </c>
      <c r="J1126" s="618" t="n">
        <v>54884</v>
      </c>
      <c r="K1126" s="0" t="s">
        <v>7830</v>
      </c>
      <c r="L1126" s="620" t="n">
        <v>30903.09</v>
      </c>
      <c r="M1126" s="621" t="s">
        <v>8710</v>
      </c>
      <c r="N1126" s="0" t="s">
        <v>9660</v>
      </c>
      <c r="O1126" s="0" t="s">
        <v>27</v>
      </c>
    </row>
    <row r="1127" customFormat="false" ht="28.35" hidden="false" customHeight="false" outlineLevel="0" collapsed="false">
      <c r="A1127" s="0" t="str">
        <f aca="false">IF(G1127="2007","IPA 1",IF(G1127="2008","IPA 1",IF(G1127="2009","IPA 1",IF(G1127="2010","IPA 1",IF(G1127="2011","IPA 1",IF(G1127="2012","IPA 1",IF(G1127="2013","IPA 1",IF(G1127="2014","IPA 2",IF(G1127="2015","IPA 2",IF(G1127="2016","IPA 2",IF(G1127="2017","IPA 2",IF(G1127="2018","IPA 2",IF(G1127="2019","IPA 2",IF(G1127="2020","IPA 2","IPA 3"))))))))))))))</f>
        <v>IPA 1</v>
      </c>
      <c r="D1127" s="618" t="s">
        <v>9661</v>
      </c>
      <c r="G1127" s="0" t="s">
        <v>9057</v>
      </c>
      <c r="H1127" s="619" t="n">
        <v>41617.375</v>
      </c>
      <c r="I1127" s="619" t="n">
        <v>41619.5416666667</v>
      </c>
      <c r="J1127" s="618" t="n">
        <v>54921</v>
      </c>
      <c r="K1127" s="0" t="s">
        <v>7830</v>
      </c>
      <c r="L1127" s="620" t="n">
        <v>37001.79</v>
      </c>
      <c r="M1127" s="621" t="s">
        <v>9186</v>
      </c>
      <c r="N1127" s="436" t="s">
        <v>9662</v>
      </c>
      <c r="O1127" s="0" t="s">
        <v>7514</v>
      </c>
    </row>
    <row r="1128" customFormat="false" ht="13.8" hidden="false" customHeight="false" outlineLevel="0" collapsed="false">
      <c r="A1128" s="0" t="str">
        <f aca="false">IF(G1128="2007","IPA 1",IF(G1128="2008","IPA 1",IF(G1128="2009","IPA 1",IF(G1128="2010","IPA 1",IF(G1128="2011","IPA 1",IF(G1128="2012","IPA 1",IF(G1128="2013","IPA 1",IF(G1128="2014","IPA 2",IF(G1128="2015","IPA 2",IF(G1128="2016","IPA 2",IF(G1128="2017","IPA 2",IF(G1128="2018","IPA 2",IF(G1128="2019","IPA 2",IF(G1128="2020","IPA 2","IPA 3"))))))))))))))</f>
        <v>IPA 1</v>
      </c>
      <c r="D1128" s="618" t="s">
        <v>9663</v>
      </c>
      <c r="G1128" s="0" t="s">
        <v>9057</v>
      </c>
      <c r="H1128" s="619" t="n">
        <v>41624.375</v>
      </c>
      <c r="I1128" s="619" t="n">
        <v>41625.7083333333</v>
      </c>
      <c r="J1128" s="618" t="n">
        <v>54935</v>
      </c>
      <c r="K1128" s="0" t="s">
        <v>7830</v>
      </c>
      <c r="L1128" s="620" t="n">
        <v>28565.1</v>
      </c>
      <c r="M1128" s="621" t="s">
        <v>9364</v>
      </c>
      <c r="N1128" s="0" t="s">
        <v>9664</v>
      </c>
      <c r="O1128" s="0" t="s">
        <v>7464</v>
      </c>
    </row>
    <row r="1129" customFormat="false" ht="28.35" hidden="false" customHeight="false" outlineLevel="0" collapsed="false">
      <c r="A1129" s="0" t="str">
        <f aca="false">IF(G1129="2007","IPA 1",IF(G1129="2008","IPA 1",IF(G1129="2009","IPA 1",IF(G1129="2010","IPA 1",IF(G1129="2011","IPA 1",IF(G1129="2012","IPA 1",IF(G1129="2013","IPA 1",IF(G1129="2014","IPA 2",IF(G1129="2015","IPA 2",IF(G1129="2016","IPA 2",IF(G1129="2017","IPA 2",IF(G1129="2018","IPA 2",IF(G1129="2019","IPA 2",IF(G1129="2020","IPA 2","IPA 3"))))))))))))))</f>
        <v>IPA 1</v>
      </c>
      <c r="D1129" s="618" t="s">
        <v>9665</v>
      </c>
      <c r="G1129" s="0" t="s">
        <v>9057</v>
      </c>
      <c r="H1129" s="619" t="n">
        <v>41625.375</v>
      </c>
      <c r="I1129" s="619" t="n">
        <v>41626.7083333333</v>
      </c>
      <c r="J1129" s="618" t="n">
        <v>54943</v>
      </c>
      <c r="K1129" s="0" t="s">
        <v>7830</v>
      </c>
      <c r="L1129" s="620" t="n">
        <v>15451.28</v>
      </c>
      <c r="M1129" s="621" t="s">
        <v>27</v>
      </c>
      <c r="N1129" s="436" t="s">
        <v>9666</v>
      </c>
      <c r="O1129" s="0" t="s">
        <v>27</v>
      </c>
    </row>
    <row r="1130" customFormat="false" ht="13.8" hidden="false" customHeight="false" outlineLevel="0" collapsed="false">
      <c r="A1130" s="0" t="str">
        <f aca="false">IF(G1130="2007","IPA 1",IF(G1130="2008","IPA 1",IF(G1130="2009","IPA 1",IF(G1130="2010","IPA 1",IF(G1130="2011","IPA 1",IF(G1130="2012","IPA 1",IF(G1130="2013","IPA 1",IF(G1130="2014","IPA 2",IF(G1130="2015","IPA 2",IF(G1130="2016","IPA 2",IF(G1130="2017","IPA 2",IF(G1130="2018","IPA 2",IF(G1130="2019","IPA 2",IF(G1130="2020","IPA 2","IPA 3"))))))))))))))</f>
        <v>IPA 2</v>
      </c>
      <c r="D1130" s="618" t="s">
        <v>9667</v>
      </c>
      <c r="G1130" s="0" t="s">
        <v>8709</v>
      </c>
      <c r="H1130" s="619" t="n">
        <v>41662.375</v>
      </c>
      <c r="I1130" s="619" t="n">
        <v>41663.6875</v>
      </c>
      <c r="J1130" s="618" t="n">
        <v>54957</v>
      </c>
      <c r="K1130" s="0" t="s">
        <v>7830</v>
      </c>
      <c r="L1130" s="620" t="n">
        <v>11461.17</v>
      </c>
      <c r="M1130" s="621" t="s">
        <v>27</v>
      </c>
      <c r="N1130" s="0" t="s">
        <v>9668</v>
      </c>
      <c r="O1130" s="0" t="s">
        <v>27</v>
      </c>
    </row>
    <row r="1131" customFormat="false" ht="13.8" hidden="false" customHeight="false" outlineLevel="0" collapsed="false">
      <c r="A1131" s="0" t="str">
        <f aca="false">IF(G1131="2007","IPA 1",IF(G1131="2008","IPA 1",IF(G1131="2009","IPA 1",IF(G1131="2010","IPA 1",IF(G1131="2011","IPA 1",IF(G1131="2012","IPA 1",IF(G1131="2013","IPA 1",IF(G1131="2014","IPA 2",IF(G1131="2015","IPA 2",IF(G1131="2016","IPA 2",IF(G1131="2017","IPA 2",IF(G1131="2018","IPA 2",IF(G1131="2019","IPA 2",IF(G1131="2020","IPA 2","IPA 3"))))))))))))))</f>
        <v>IPA 1</v>
      </c>
      <c r="D1131" s="618" t="s">
        <v>9669</v>
      </c>
      <c r="G1131" s="0" t="s">
        <v>9057</v>
      </c>
      <c r="H1131" s="619" t="n">
        <v>41617.375</v>
      </c>
      <c r="I1131" s="619" t="n">
        <v>41620.5416666667</v>
      </c>
      <c r="J1131" s="618" t="n">
        <v>54958</v>
      </c>
      <c r="K1131" s="0" t="s">
        <v>7841</v>
      </c>
      <c r="L1131" s="620" t="n">
        <v>5758.72</v>
      </c>
      <c r="M1131" s="621" t="s">
        <v>27</v>
      </c>
      <c r="N1131" s="0" t="s">
        <v>8324</v>
      </c>
      <c r="O1131" s="0" t="s">
        <v>27</v>
      </c>
    </row>
    <row r="1132" customFormat="false" ht="13.8" hidden="false" customHeight="false" outlineLevel="0" collapsed="false">
      <c r="A1132" s="0" t="str">
        <f aca="false">IF(G1132="2007","IPA 1",IF(G1132="2008","IPA 1",IF(G1132="2009","IPA 1",IF(G1132="2010","IPA 1",IF(G1132="2011","IPA 1",IF(G1132="2012","IPA 1",IF(G1132="2013","IPA 1",IF(G1132="2014","IPA 2",IF(G1132="2015","IPA 2",IF(G1132="2016","IPA 2",IF(G1132="2017","IPA 2",IF(G1132="2018","IPA 2",IF(G1132="2019","IPA 2",IF(G1132="2020","IPA 2","IPA 3"))))))))))))))</f>
        <v>IPA 2</v>
      </c>
      <c r="D1132" s="618" t="s">
        <v>9670</v>
      </c>
      <c r="G1132" s="0" t="s">
        <v>8709</v>
      </c>
      <c r="H1132" s="619" t="n">
        <v>41659.375</v>
      </c>
      <c r="I1132" s="619" t="n">
        <v>41663.6666666667</v>
      </c>
      <c r="J1132" s="618" t="n">
        <v>54959</v>
      </c>
      <c r="K1132" s="0" t="s">
        <v>7841</v>
      </c>
      <c r="L1132" s="620" t="n">
        <v>7374.11</v>
      </c>
      <c r="M1132" s="621" t="s">
        <v>27</v>
      </c>
      <c r="N1132" s="0" t="s">
        <v>8324</v>
      </c>
      <c r="O1132" s="0" t="s">
        <v>27</v>
      </c>
    </row>
    <row r="1133" customFormat="false" ht="13.8" hidden="false" customHeight="false" outlineLevel="0" collapsed="false">
      <c r="A1133" s="0" t="str">
        <f aca="false">IF(G1133="2007","IPA 1",IF(G1133="2008","IPA 1",IF(G1133="2009","IPA 1",IF(G1133="2010","IPA 1",IF(G1133="2011","IPA 1",IF(G1133="2012","IPA 1",IF(G1133="2013","IPA 1",IF(G1133="2014","IPA 2",IF(G1133="2015","IPA 2",IF(G1133="2016","IPA 2",IF(G1133="2017","IPA 2",IF(G1133="2018","IPA 2",IF(G1133="2019","IPA 2",IF(G1133="2020","IPA 2","IPA 3"))))))))))))))</f>
        <v>IPA 1</v>
      </c>
      <c r="D1133" s="618" t="s">
        <v>9671</v>
      </c>
      <c r="G1133" s="0" t="s">
        <v>9057</v>
      </c>
      <c r="H1133" s="619" t="n">
        <v>41599.8541666667</v>
      </c>
      <c r="I1133" s="619" t="n">
        <v>41601.6041666667</v>
      </c>
      <c r="J1133" s="618" t="n">
        <v>54976</v>
      </c>
      <c r="K1133" s="0" t="s">
        <v>7830</v>
      </c>
      <c r="L1133" s="620" t="n">
        <v>27110.26</v>
      </c>
      <c r="M1133" s="621" t="s">
        <v>9440</v>
      </c>
      <c r="O1133" s="0" t="s">
        <v>27</v>
      </c>
    </row>
    <row r="1134" customFormat="false" ht="13.8" hidden="false" customHeight="false" outlineLevel="0" collapsed="false">
      <c r="A1134" s="0" t="str">
        <f aca="false">IF(G1134="2007","IPA 1",IF(G1134="2008","IPA 1",IF(G1134="2009","IPA 1",IF(G1134="2010","IPA 1",IF(G1134="2011","IPA 1",IF(G1134="2012","IPA 1",IF(G1134="2013","IPA 1",IF(G1134="2014","IPA 2",IF(G1134="2015","IPA 2",IF(G1134="2016","IPA 2",IF(G1134="2017","IPA 2",IF(G1134="2018","IPA 2",IF(G1134="2019","IPA 2",IF(G1134="2020","IPA 2","IPA 3"))))))))))))))</f>
        <v>IPA 1</v>
      </c>
      <c r="D1134" s="618" t="s">
        <v>9672</v>
      </c>
      <c r="G1134" s="0" t="s">
        <v>9057</v>
      </c>
      <c r="H1134" s="619" t="n">
        <v>41565.375</v>
      </c>
      <c r="I1134" s="619" t="n">
        <v>41565.7083333333</v>
      </c>
      <c r="J1134" s="618" t="n">
        <v>54981</v>
      </c>
      <c r="K1134" s="0" t="s">
        <v>7856</v>
      </c>
      <c r="L1134" s="620" t="n">
        <v>2400.02</v>
      </c>
      <c r="M1134" s="621" t="s">
        <v>9417</v>
      </c>
      <c r="O1134" s="0" t="s">
        <v>7833</v>
      </c>
    </row>
    <row r="1135" customFormat="false" ht="13.8" hidden="false" customHeight="false" outlineLevel="0" collapsed="false">
      <c r="A1135" s="0" t="str">
        <f aca="false">IF(G1135="2007","IPA 1",IF(G1135="2008","IPA 1",IF(G1135="2009","IPA 1",IF(G1135="2010","IPA 1",IF(G1135="2011","IPA 1",IF(G1135="2012","IPA 1",IF(G1135="2013","IPA 1",IF(G1135="2014","IPA 2",IF(G1135="2015","IPA 2",IF(G1135="2016","IPA 2",IF(G1135="2017","IPA 2",IF(G1135="2018","IPA 2",IF(G1135="2019","IPA 2",IF(G1135="2020","IPA 2","IPA 3"))))))))))))))</f>
        <v>IPA 1</v>
      </c>
      <c r="D1135" s="618" t="s">
        <v>9673</v>
      </c>
      <c r="G1135" s="0" t="s">
        <v>9057</v>
      </c>
      <c r="H1135" s="619" t="n">
        <v>41603.375</v>
      </c>
      <c r="I1135" s="619" t="n">
        <v>41606.625</v>
      </c>
      <c r="J1135" s="618" t="n">
        <v>54999</v>
      </c>
      <c r="K1135" s="0" t="s">
        <v>7830</v>
      </c>
      <c r="L1135" s="620" t="n">
        <v>32276.97</v>
      </c>
      <c r="M1135" s="621" t="s">
        <v>9267</v>
      </c>
      <c r="N1135" s="0" t="s">
        <v>9550</v>
      </c>
      <c r="O1135" s="0" t="s">
        <v>7861</v>
      </c>
    </row>
    <row r="1136" customFormat="false" ht="28.35" hidden="false" customHeight="false" outlineLevel="0" collapsed="false">
      <c r="A1136" s="0" t="str">
        <f aca="false">IF(G1136="2007","IPA 1",IF(G1136="2008","IPA 1",IF(G1136="2009","IPA 1",IF(G1136="2010","IPA 1",IF(G1136="2011","IPA 1",IF(G1136="2012","IPA 1",IF(G1136="2013","IPA 1",IF(G1136="2014","IPA 2",IF(G1136="2015","IPA 2",IF(G1136="2016","IPA 2",IF(G1136="2017","IPA 2",IF(G1136="2018","IPA 2",IF(G1136="2019","IPA 2",IF(G1136="2020","IPA 2","IPA 3"))))))))))))))</f>
        <v>IPA 2</v>
      </c>
      <c r="D1136" s="618" t="s">
        <v>9674</v>
      </c>
      <c r="G1136" s="0" t="s">
        <v>8709</v>
      </c>
      <c r="H1136" s="619" t="n">
        <v>41710.375</v>
      </c>
      <c r="I1136" s="619" t="n">
        <v>41711.6666666667</v>
      </c>
      <c r="J1136" s="618" t="n">
        <v>55053</v>
      </c>
      <c r="K1136" s="0" t="s">
        <v>7830</v>
      </c>
      <c r="L1136" s="620" t="n">
        <v>1822.96</v>
      </c>
      <c r="M1136" s="621" t="s">
        <v>9186</v>
      </c>
      <c r="N1136" s="436" t="s">
        <v>9675</v>
      </c>
      <c r="O1136" s="0" t="s">
        <v>7464</v>
      </c>
    </row>
    <row r="1137" customFormat="false" ht="13.8" hidden="false" customHeight="false" outlineLevel="0" collapsed="false">
      <c r="A1137" s="0" t="str">
        <f aca="false">IF(G1137="2007","IPA 1",IF(G1137="2008","IPA 1",IF(G1137="2009","IPA 1",IF(G1137="2010","IPA 1",IF(G1137="2011","IPA 1",IF(G1137="2012","IPA 1",IF(G1137="2013","IPA 1",IF(G1137="2014","IPA 2",IF(G1137="2015","IPA 2",IF(G1137="2016","IPA 2",IF(G1137="2017","IPA 2",IF(G1137="2018","IPA 2",IF(G1137="2019","IPA 2",IF(G1137="2020","IPA 2","IPA 3"))))))))))))))</f>
        <v>IPA 2</v>
      </c>
      <c r="D1137" s="618" t="s">
        <v>9676</v>
      </c>
      <c r="G1137" s="0" t="s">
        <v>8709</v>
      </c>
      <c r="H1137" s="619" t="n">
        <v>41675.375</v>
      </c>
      <c r="I1137" s="619" t="n">
        <v>41676.7083333333</v>
      </c>
      <c r="J1137" s="618" t="n">
        <v>55058</v>
      </c>
      <c r="K1137" s="0" t="s">
        <v>7830</v>
      </c>
      <c r="L1137" s="620" t="n">
        <v>23828.57</v>
      </c>
      <c r="M1137" s="621" t="s">
        <v>9524</v>
      </c>
      <c r="N1137" s="0" t="s">
        <v>9677</v>
      </c>
      <c r="O1137" s="0" t="s">
        <v>7861</v>
      </c>
    </row>
    <row r="1138" customFormat="false" ht="13.8" hidden="false" customHeight="false" outlineLevel="0" collapsed="false">
      <c r="A1138" s="0" t="str">
        <f aca="false">IF(G1138="2007","IPA 1",IF(G1138="2008","IPA 1",IF(G1138="2009","IPA 1",IF(G1138="2010","IPA 1",IF(G1138="2011","IPA 1",IF(G1138="2012","IPA 1",IF(G1138="2013","IPA 1",IF(G1138="2014","IPA 2",IF(G1138="2015","IPA 2",IF(G1138="2016","IPA 2",IF(G1138="2017","IPA 2",IF(G1138="2018","IPA 2",IF(G1138="2019","IPA 2",IF(G1138="2020","IPA 2","IPA 3"))))))))))))))</f>
        <v>IPA 1</v>
      </c>
      <c r="D1138" s="618" t="s">
        <v>9558</v>
      </c>
      <c r="G1138" s="0" t="s">
        <v>9057</v>
      </c>
      <c r="H1138" s="619" t="n">
        <v>41577.375</v>
      </c>
      <c r="I1138" s="619" t="n">
        <v>41578.7083333333</v>
      </c>
      <c r="J1138" s="618" t="n">
        <v>55082</v>
      </c>
      <c r="K1138" s="0" t="s">
        <v>7856</v>
      </c>
      <c r="L1138" s="620" t="n">
        <v>5364.06</v>
      </c>
      <c r="M1138" s="621" t="s">
        <v>9417</v>
      </c>
      <c r="O1138" s="0" t="s">
        <v>7833</v>
      </c>
    </row>
    <row r="1139" customFormat="false" ht="13.8" hidden="false" customHeight="false" outlineLevel="0" collapsed="false">
      <c r="A1139" s="0" t="str">
        <f aca="false">IF(G1139="2007","IPA 1",IF(G1139="2008","IPA 1",IF(G1139="2009","IPA 1",IF(G1139="2010","IPA 1",IF(G1139="2011","IPA 1",IF(G1139="2012","IPA 1",IF(G1139="2013","IPA 1",IF(G1139="2014","IPA 2",IF(G1139="2015","IPA 2",IF(G1139="2016","IPA 2",IF(G1139="2017","IPA 2",IF(G1139="2018","IPA 2",IF(G1139="2019","IPA 2",IF(G1139="2020","IPA 2","IPA 3"))))))))))))))</f>
        <v>IPA 1</v>
      </c>
      <c r="D1139" s="618" t="s">
        <v>9557</v>
      </c>
      <c r="G1139" s="0" t="s">
        <v>9057</v>
      </c>
      <c r="H1139" s="619" t="n">
        <v>41577.375</v>
      </c>
      <c r="I1139" s="619" t="n">
        <v>41578.7083333333</v>
      </c>
      <c r="J1139" s="618" t="n">
        <v>55090</v>
      </c>
      <c r="K1139" s="0" t="s">
        <v>7856</v>
      </c>
      <c r="L1139" s="620" t="n">
        <v>24999.94</v>
      </c>
      <c r="M1139" s="621" t="s">
        <v>9417</v>
      </c>
      <c r="O1139" s="0" t="s">
        <v>7833</v>
      </c>
    </row>
    <row r="1140" customFormat="false" ht="13.8" hidden="false" customHeight="false" outlineLevel="0" collapsed="false">
      <c r="A1140" s="0" t="str">
        <f aca="false">IF(G1140="2007","IPA 1",IF(G1140="2008","IPA 1",IF(G1140="2009","IPA 1",IF(G1140="2010","IPA 1",IF(G1140="2011","IPA 1",IF(G1140="2012","IPA 1",IF(G1140="2013","IPA 1",IF(G1140="2014","IPA 2",IF(G1140="2015","IPA 2",IF(G1140="2016","IPA 2",IF(G1140="2017","IPA 2",IF(G1140="2018","IPA 2",IF(G1140="2019","IPA 2",IF(G1140="2020","IPA 2","IPA 3"))))))))))))))</f>
        <v>IPA 1</v>
      </c>
      <c r="D1140" s="618" t="s">
        <v>9678</v>
      </c>
      <c r="G1140" s="0" t="s">
        <v>9057</v>
      </c>
      <c r="H1140" s="619" t="n">
        <v>41583.375</v>
      </c>
      <c r="I1140" s="619" t="n">
        <v>41584.7083333333</v>
      </c>
      <c r="J1140" s="618" t="n">
        <v>55151</v>
      </c>
      <c r="K1140" s="0" t="s">
        <v>7856</v>
      </c>
      <c r="L1140" s="620" t="n">
        <v>507.11</v>
      </c>
      <c r="M1140" s="621" t="s">
        <v>9679</v>
      </c>
      <c r="O1140" s="0" t="s">
        <v>7833</v>
      </c>
    </row>
    <row r="1141" customFormat="false" ht="13.8" hidden="false" customHeight="false" outlineLevel="0" collapsed="false">
      <c r="A1141" s="0" t="str">
        <f aca="false">IF(G1141="2007","IPA 1",IF(G1141="2008","IPA 1",IF(G1141="2009","IPA 1",IF(G1141="2010","IPA 1",IF(G1141="2011","IPA 1",IF(G1141="2012","IPA 1",IF(G1141="2013","IPA 1",IF(G1141="2014","IPA 2",IF(G1141="2015","IPA 2",IF(G1141="2016","IPA 2",IF(G1141="2017","IPA 2",IF(G1141="2018","IPA 2",IF(G1141="2019","IPA 2",IF(G1141="2020","IPA 2","IPA 3"))))))))))))))</f>
        <v>IPA 2</v>
      </c>
      <c r="D1141" s="618" t="s">
        <v>9680</v>
      </c>
      <c r="G1141" s="0" t="s">
        <v>8709</v>
      </c>
      <c r="H1141" s="619" t="n">
        <v>41960.375</v>
      </c>
      <c r="I1141" s="619" t="n">
        <v>41961.6666666667</v>
      </c>
      <c r="J1141" s="618" t="n">
        <v>55169</v>
      </c>
      <c r="K1141" s="0" t="s">
        <v>7830</v>
      </c>
      <c r="L1141" s="620" t="n">
        <v>45603.32</v>
      </c>
      <c r="M1141" s="621" t="s">
        <v>9440</v>
      </c>
      <c r="N1141" s="0" t="s">
        <v>9681</v>
      </c>
      <c r="O1141" s="0" t="s">
        <v>7962</v>
      </c>
    </row>
    <row r="1142" customFormat="false" ht="28.35" hidden="false" customHeight="false" outlineLevel="0" collapsed="false">
      <c r="A1142" s="0" t="str">
        <f aca="false">IF(G1142="2007","IPA 1",IF(G1142="2008","IPA 1",IF(G1142="2009","IPA 1",IF(G1142="2010","IPA 1",IF(G1142="2011","IPA 1",IF(G1142="2012","IPA 1",IF(G1142="2013","IPA 1",IF(G1142="2014","IPA 2",IF(G1142="2015","IPA 2",IF(G1142="2016","IPA 2",IF(G1142="2017","IPA 2",IF(G1142="2018","IPA 2",IF(G1142="2019","IPA 2",IF(G1142="2020","IPA 2","IPA 3"))))))))))))))</f>
        <v>IPA 2</v>
      </c>
      <c r="D1142" s="618" t="s">
        <v>9682</v>
      </c>
      <c r="G1142" s="0" t="s">
        <v>8709</v>
      </c>
      <c r="H1142" s="619" t="n">
        <v>41708.375</v>
      </c>
      <c r="I1142" s="619" t="n">
        <v>41712.5416666667</v>
      </c>
      <c r="J1142" s="618" t="n">
        <v>55172</v>
      </c>
      <c r="K1142" s="0" t="s">
        <v>7841</v>
      </c>
      <c r="L1142" s="620" t="n">
        <v>5552.06</v>
      </c>
      <c r="M1142" s="621" t="s">
        <v>27</v>
      </c>
      <c r="N1142" s="436" t="s">
        <v>9683</v>
      </c>
      <c r="O1142" s="0" t="s">
        <v>27</v>
      </c>
    </row>
    <row r="1143" customFormat="false" ht="13.8" hidden="false" customHeight="false" outlineLevel="0" collapsed="false">
      <c r="A1143" s="0" t="str">
        <f aca="false">IF(G1143="2007","IPA 1",IF(G1143="2008","IPA 1",IF(G1143="2009","IPA 1",IF(G1143="2010","IPA 1",IF(G1143="2011","IPA 1",IF(G1143="2012","IPA 1",IF(G1143="2013","IPA 1",IF(G1143="2014","IPA 2",IF(G1143="2015","IPA 2",IF(G1143="2016","IPA 2",IF(G1143="2017","IPA 2",IF(G1143="2018","IPA 2",IF(G1143="2019","IPA 2",IF(G1143="2020","IPA 2","IPA 3"))))))))))))))</f>
        <v>IPA 2</v>
      </c>
      <c r="D1143" s="618" t="s">
        <v>9684</v>
      </c>
      <c r="G1143" s="0" t="s">
        <v>8709</v>
      </c>
      <c r="H1143" s="619" t="n">
        <v>41737.375</v>
      </c>
      <c r="I1143" s="619" t="n">
        <v>41737.7395833333</v>
      </c>
      <c r="J1143" s="618" t="n">
        <v>55254</v>
      </c>
      <c r="K1143" s="0" t="s">
        <v>7830</v>
      </c>
      <c r="L1143" s="620" t="n">
        <v>47098.31</v>
      </c>
      <c r="M1143" s="621" t="s">
        <v>9186</v>
      </c>
      <c r="N1143" s="0" t="s">
        <v>9685</v>
      </c>
      <c r="O1143" s="0" t="s">
        <v>7514</v>
      </c>
    </row>
    <row r="1144" customFormat="false" ht="13.8" hidden="false" customHeight="false" outlineLevel="0" collapsed="false">
      <c r="A1144" s="0" t="str">
        <f aca="false">IF(G1144="2007","IPA 1",IF(G1144="2008","IPA 1",IF(G1144="2009","IPA 1",IF(G1144="2010","IPA 1",IF(G1144="2011","IPA 1",IF(G1144="2012","IPA 1",IF(G1144="2013","IPA 1",IF(G1144="2014","IPA 2",IF(G1144="2015","IPA 2",IF(G1144="2016","IPA 2",IF(G1144="2017","IPA 2",IF(G1144="2018","IPA 2",IF(G1144="2019","IPA 2",IF(G1144="2020","IPA 2","IPA 3"))))))))))))))</f>
        <v>IPA 2</v>
      </c>
      <c r="D1144" s="618" t="s">
        <v>9686</v>
      </c>
      <c r="G1144" s="0" t="s">
        <v>9687</v>
      </c>
      <c r="H1144" s="619" t="n">
        <v>42303.375</v>
      </c>
      <c r="I1144" s="619" t="n">
        <v>42305.5833333333</v>
      </c>
      <c r="J1144" s="618" t="n">
        <v>55256</v>
      </c>
      <c r="K1144" s="0" t="s">
        <v>7830</v>
      </c>
      <c r="L1144" s="620" t="n">
        <v>140676.17</v>
      </c>
      <c r="M1144" s="621" t="s">
        <v>9688</v>
      </c>
      <c r="N1144" s="0" t="s">
        <v>8909</v>
      </c>
      <c r="O1144" s="0" t="s">
        <v>7502</v>
      </c>
    </row>
    <row r="1145" customFormat="false" ht="13.8" hidden="false" customHeight="false" outlineLevel="0" collapsed="false">
      <c r="A1145" s="0" t="str">
        <f aca="false">IF(G1145="2007","IPA 1",IF(G1145="2008","IPA 1",IF(G1145="2009","IPA 1",IF(G1145="2010","IPA 1",IF(G1145="2011","IPA 1",IF(G1145="2012","IPA 1",IF(G1145="2013","IPA 1",IF(G1145="2014","IPA 2",IF(G1145="2015","IPA 2",IF(G1145="2016","IPA 2",IF(G1145="2017","IPA 2",IF(G1145="2018","IPA 2",IF(G1145="2019","IPA 2",IF(G1145="2020","IPA 2","IPA 3"))))))))))))))</f>
        <v>IPA 1</v>
      </c>
      <c r="D1145" s="618" t="s">
        <v>9689</v>
      </c>
      <c r="G1145" s="0" t="s">
        <v>9057</v>
      </c>
      <c r="H1145" s="619" t="n">
        <v>41624.375</v>
      </c>
      <c r="I1145" s="619" t="n">
        <v>41627.5833333333</v>
      </c>
      <c r="J1145" s="618" t="n">
        <v>55326</v>
      </c>
      <c r="K1145" s="0" t="s">
        <v>7841</v>
      </c>
      <c r="L1145" s="620" t="n">
        <v>905</v>
      </c>
      <c r="M1145" s="621" t="s">
        <v>27</v>
      </c>
      <c r="N1145" s="0" t="s">
        <v>8324</v>
      </c>
      <c r="O1145" s="0" t="s">
        <v>27</v>
      </c>
    </row>
    <row r="1146" customFormat="false" ht="13.8" hidden="false" customHeight="false" outlineLevel="0" collapsed="false">
      <c r="A1146" s="0" t="str">
        <f aca="false">IF(G1146="2007","IPA 1",IF(G1146="2008","IPA 1",IF(G1146="2009","IPA 1",IF(G1146="2010","IPA 1",IF(G1146="2011","IPA 1",IF(G1146="2012","IPA 1",IF(G1146="2013","IPA 1",IF(G1146="2014","IPA 2",IF(G1146="2015","IPA 2",IF(G1146="2016","IPA 2",IF(G1146="2017","IPA 2",IF(G1146="2018","IPA 2",IF(G1146="2019","IPA 2",IF(G1146="2020","IPA 2","IPA 3"))))))))))))))</f>
        <v>IPA 1</v>
      </c>
      <c r="D1146" s="618" t="s">
        <v>9690</v>
      </c>
      <c r="G1146" s="0" t="s">
        <v>9057</v>
      </c>
      <c r="H1146" s="619" t="n">
        <v>41624.375</v>
      </c>
      <c r="I1146" s="619" t="n">
        <v>41628.5833333333</v>
      </c>
      <c r="J1146" s="618" t="n">
        <v>55327</v>
      </c>
      <c r="K1146" s="0" t="s">
        <v>7841</v>
      </c>
      <c r="L1146" s="620" t="n">
        <v>5545.64</v>
      </c>
      <c r="M1146" s="621" t="s">
        <v>27</v>
      </c>
      <c r="N1146" s="0" t="s">
        <v>8324</v>
      </c>
      <c r="O1146" s="0" t="s">
        <v>27</v>
      </c>
    </row>
    <row r="1147" customFormat="false" ht="13.8" hidden="false" customHeight="false" outlineLevel="0" collapsed="false">
      <c r="A1147" s="0" t="str">
        <f aca="false">IF(G1147="2007","IPA 1",IF(G1147="2008","IPA 1",IF(G1147="2009","IPA 1",IF(G1147="2010","IPA 1",IF(G1147="2011","IPA 1",IF(G1147="2012","IPA 1",IF(G1147="2013","IPA 1",IF(G1147="2014","IPA 2",IF(G1147="2015","IPA 2",IF(G1147="2016","IPA 2",IF(G1147="2017","IPA 2",IF(G1147="2018","IPA 2",IF(G1147="2019","IPA 2",IF(G1147="2020","IPA 2","IPA 3"))))))))))))))</f>
        <v>IPA 2</v>
      </c>
      <c r="D1147" s="618" t="s">
        <v>9691</v>
      </c>
      <c r="G1147" s="0" t="s">
        <v>8709</v>
      </c>
      <c r="H1147" s="619" t="n">
        <v>41785.375</v>
      </c>
      <c r="I1147" s="619" t="n">
        <v>41786.5416666667</v>
      </c>
      <c r="J1147" s="618" t="n">
        <v>55390</v>
      </c>
      <c r="K1147" s="0" t="s">
        <v>7830</v>
      </c>
      <c r="L1147" s="620" t="n">
        <v>22175.93</v>
      </c>
      <c r="M1147" s="621" t="s">
        <v>8710</v>
      </c>
      <c r="N1147" s="0" t="s">
        <v>9692</v>
      </c>
      <c r="O1147" s="0" t="s">
        <v>8096</v>
      </c>
    </row>
    <row r="1148" customFormat="false" ht="13.8" hidden="false" customHeight="false" outlineLevel="0" collapsed="false">
      <c r="A1148" s="0" t="str">
        <f aca="false">IF(G1148="2007","IPA 1",IF(G1148="2008","IPA 1",IF(G1148="2009","IPA 1",IF(G1148="2010","IPA 1",IF(G1148="2011","IPA 1",IF(G1148="2012","IPA 1",IF(G1148="2013","IPA 1",IF(G1148="2014","IPA 2",IF(G1148="2015","IPA 2",IF(G1148="2016","IPA 2",IF(G1148="2017","IPA 2",IF(G1148="2018","IPA 2",IF(G1148="2019","IPA 2",IF(G1148="2020","IPA 2","IPA 3"))))))))))))))</f>
        <v>IPA 2</v>
      </c>
      <c r="D1148" s="618" t="s">
        <v>9693</v>
      </c>
      <c r="G1148" s="0" t="s">
        <v>8709</v>
      </c>
      <c r="H1148" s="619" t="n">
        <v>41659.6666666667</v>
      </c>
      <c r="I1148" s="619" t="n">
        <v>41663.7083333333</v>
      </c>
      <c r="J1148" s="618" t="n">
        <v>55395</v>
      </c>
      <c r="K1148" s="0" t="s">
        <v>7841</v>
      </c>
      <c r="L1148" s="620" t="n">
        <v>4441.54</v>
      </c>
      <c r="M1148" s="621" t="s">
        <v>27</v>
      </c>
      <c r="N1148" s="0" t="s">
        <v>8433</v>
      </c>
      <c r="O1148" s="0" t="s">
        <v>27</v>
      </c>
    </row>
    <row r="1149" customFormat="false" ht="13.8" hidden="false" customHeight="false" outlineLevel="0" collapsed="false">
      <c r="A1149" s="0" t="str">
        <f aca="false">IF(G1149="2007","IPA 1",IF(G1149="2008","IPA 1",IF(G1149="2009","IPA 1",IF(G1149="2010","IPA 1",IF(G1149="2011","IPA 1",IF(G1149="2012","IPA 1",IF(G1149="2013","IPA 1",IF(G1149="2014","IPA 2",IF(G1149="2015","IPA 2",IF(G1149="2016","IPA 2",IF(G1149="2017","IPA 2",IF(G1149="2018","IPA 2",IF(G1149="2019","IPA 2",IF(G1149="2020","IPA 2","IPA 3"))))))))))))))</f>
        <v>IPA 2</v>
      </c>
      <c r="D1149" s="618" t="s">
        <v>9694</v>
      </c>
      <c r="G1149" s="0" t="s">
        <v>8709</v>
      </c>
      <c r="H1149" s="619" t="n">
        <v>41687.4166666667</v>
      </c>
      <c r="I1149" s="619" t="n">
        <v>41689.6875</v>
      </c>
      <c r="J1149" s="618" t="n">
        <v>55407</v>
      </c>
      <c r="K1149" s="0" t="s">
        <v>7849</v>
      </c>
      <c r="L1149" s="620" t="n">
        <v>7222.66</v>
      </c>
      <c r="M1149" s="621" t="s">
        <v>27</v>
      </c>
      <c r="N1149" s="0" t="s">
        <v>9695</v>
      </c>
      <c r="O1149" s="0" t="s">
        <v>7454</v>
      </c>
    </row>
    <row r="1150" customFormat="false" ht="13.8" hidden="false" customHeight="false" outlineLevel="0" collapsed="false">
      <c r="A1150" s="0" t="str">
        <f aca="false">IF(G1150="2007","IPA 1",IF(G1150="2008","IPA 1",IF(G1150="2009","IPA 1",IF(G1150="2010","IPA 1",IF(G1150="2011","IPA 1",IF(G1150="2012","IPA 1",IF(G1150="2013","IPA 1",IF(G1150="2014","IPA 2",IF(G1150="2015","IPA 2",IF(G1150="2016","IPA 2",IF(G1150="2017","IPA 2",IF(G1150="2018","IPA 2",IF(G1150="2019","IPA 2",IF(G1150="2020","IPA 2","IPA 3"))))))))))))))</f>
        <v>IPA 2</v>
      </c>
      <c r="D1150" s="618" t="s">
        <v>9696</v>
      </c>
      <c r="G1150" s="0" t="s">
        <v>8709</v>
      </c>
      <c r="H1150" s="619" t="n">
        <v>41668.375</v>
      </c>
      <c r="I1150" s="619" t="n">
        <v>41670.5416666667</v>
      </c>
      <c r="J1150" s="618" t="n">
        <v>55417</v>
      </c>
      <c r="K1150" s="0" t="s">
        <v>7830</v>
      </c>
      <c r="L1150" s="620" t="n">
        <v>38355.19</v>
      </c>
      <c r="M1150" s="621" t="s">
        <v>9440</v>
      </c>
      <c r="N1150" s="0" t="s">
        <v>9697</v>
      </c>
      <c r="O1150" s="0" t="s">
        <v>7514</v>
      </c>
    </row>
    <row r="1151" customFormat="false" ht="13.8" hidden="false" customHeight="false" outlineLevel="0" collapsed="false">
      <c r="A1151" s="0" t="str">
        <f aca="false">IF(G1151="2007","IPA 1",IF(G1151="2008","IPA 1",IF(G1151="2009","IPA 1",IF(G1151="2010","IPA 1",IF(G1151="2011","IPA 1",IF(G1151="2012","IPA 1",IF(G1151="2013","IPA 1",IF(G1151="2014","IPA 2",IF(G1151="2015","IPA 2",IF(G1151="2016","IPA 2",IF(G1151="2017","IPA 2",IF(G1151="2018","IPA 2",IF(G1151="2019","IPA 2",IF(G1151="2020","IPA 2","IPA 3"))))))))))))))</f>
        <v>IPA 2</v>
      </c>
      <c r="D1151" s="618" t="s">
        <v>9698</v>
      </c>
      <c r="G1151" s="0" t="s">
        <v>8709</v>
      </c>
      <c r="H1151" s="619" t="n">
        <v>41690.375</v>
      </c>
      <c r="I1151" s="619" t="n">
        <v>41691.7291666667</v>
      </c>
      <c r="J1151" s="618" t="n">
        <v>55449</v>
      </c>
      <c r="K1151" s="0" t="s">
        <v>7841</v>
      </c>
      <c r="L1151" s="620" t="n">
        <v>4452.43</v>
      </c>
      <c r="M1151" s="621" t="s">
        <v>27</v>
      </c>
      <c r="N1151" s="0" t="s">
        <v>9699</v>
      </c>
      <c r="O1151" s="0" t="s">
        <v>27</v>
      </c>
    </row>
    <row r="1152" customFormat="false" ht="13.8" hidden="false" customHeight="false" outlineLevel="0" collapsed="false">
      <c r="A1152" s="0" t="str">
        <f aca="false">IF(G1152="2007","IPA 1",IF(G1152="2008","IPA 1",IF(G1152="2009","IPA 1",IF(G1152="2010","IPA 1",IF(G1152="2011","IPA 1",IF(G1152="2012","IPA 1",IF(G1152="2013","IPA 1",IF(G1152="2014","IPA 2",IF(G1152="2015","IPA 2",IF(G1152="2016","IPA 2",IF(G1152="2017","IPA 2",IF(G1152="2018","IPA 2",IF(G1152="2019","IPA 2",IF(G1152="2020","IPA 2","IPA 3"))))))))))))))</f>
        <v>IPA 1</v>
      </c>
      <c r="D1152" s="618" t="s">
        <v>9700</v>
      </c>
      <c r="G1152" s="0" t="s">
        <v>9057</v>
      </c>
      <c r="H1152" s="619" t="n">
        <v>41632.6875</v>
      </c>
      <c r="I1152" s="619" t="n">
        <v>41634.5833333333</v>
      </c>
      <c r="J1152" s="618" t="n">
        <v>55497</v>
      </c>
      <c r="K1152" s="0" t="s">
        <v>7841</v>
      </c>
      <c r="L1152" s="620" t="n">
        <v>2830.5</v>
      </c>
      <c r="M1152" s="621" t="s">
        <v>27</v>
      </c>
      <c r="N1152" s="0" t="s">
        <v>9701</v>
      </c>
      <c r="O1152" s="0" t="s">
        <v>27</v>
      </c>
    </row>
    <row r="1153" customFormat="false" ht="13.8" hidden="false" customHeight="false" outlineLevel="0" collapsed="false">
      <c r="A1153" s="0" t="str">
        <f aca="false">IF(G1153="2007","IPA 1",IF(G1153="2008","IPA 1",IF(G1153="2009","IPA 1",IF(G1153="2010","IPA 1",IF(G1153="2011","IPA 1",IF(G1153="2012","IPA 1",IF(G1153="2013","IPA 1",IF(G1153="2014","IPA 2",IF(G1153="2015","IPA 2",IF(G1153="2016","IPA 2",IF(G1153="2017","IPA 2",IF(G1153="2018","IPA 2",IF(G1153="2019","IPA 2",IF(G1153="2020","IPA 2","IPA 3"))))))))))))))</f>
        <v>IPA 2</v>
      </c>
      <c r="D1153" s="618" t="s">
        <v>9702</v>
      </c>
      <c r="G1153" s="0" t="s">
        <v>8709</v>
      </c>
      <c r="H1153" s="619" t="n">
        <v>41694.375</v>
      </c>
      <c r="I1153" s="619" t="n">
        <v>41695.7083333333</v>
      </c>
      <c r="J1153" s="618" t="n">
        <v>55516</v>
      </c>
      <c r="K1153" s="0" t="s">
        <v>7849</v>
      </c>
      <c r="L1153" s="620" t="n">
        <v>3659.86</v>
      </c>
      <c r="M1153" s="621" t="s">
        <v>27</v>
      </c>
      <c r="N1153" s="0" t="s">
        <v>9432</v>
      </c>
      <c r="O1153" s="0" t="s">
        <v>8059</v>
      </c>
    </row>
    <row r="1154" customFormat="false" ht="13.8" hidden="false" customHeight="false" outlineLevel="0" collapsed="false">
      <c r="A1154" s="0" t="str">
        <f aca="false">IF(G1154="2007","IPA 1",IF(G1154="2008","IPA 1",IF(G1154="2009","IPA 1",IF(G1154="2010","IPA 1",IF(G1154="2011","IPA 1",IF(G1154="2012","IPA 1",IF(G1154="2013","IPA 1",IF(G1154="2014","IPA 2",IF(G1154="2015","IPA 2",IF(G1154="2016","IPA 2",IF(G1154="2017","IPA 2",IF(G1154="2018","IPA 2",IF(G1154="2019","IPA 2",IF(G1154="2020","IPA 2","IPA 3"))))))))))))))</f>
        <v>IPA 2</v>
      </c>
      <c r="D1154" s="618" t="s">
        <v>9703</v>
      </c>
      <c r="G1154" s="0" t="s">
        <v>9687</v>
      </c>
      <c r="H1154" s="619" t="n">
        <v>42087.375</v>
      </c>
      <c r="I1154" s="619" t="n">
        <v>42088.7083333333</v>
      </c>
      <c r="J1154" s="618" t="n">
        <v>55526</v>
      </c>
      <c r="K1154" s="0" t="s">
        <v>7830</v>
      </c>
      <c r="L1154" s="620" t="n">
        <v>1622.06</v>
      </c>
      <c r="M1154" s="621" t="s">
        <v>9704</v>
      </c>
      <c r="N1154" s="0" t="s">
        <v>9705</v>
      </c>
      <c r="O1154" s="0" t="s">
        <v>7473</v>
      </c>
    </row>
    <row r="1155" customFormat="false" ht="13.8" hidden="false" customHeight="false" outlineLevel="0" collapsed="false">
      <c r="A1155" s="0" t="str">
        <f aca="false">IF(G1155="2007","IPA 1",IF(G1155="2008","IPA 1",IF(G1155="2009","IPA 1",IF(G1155="2010","IPA 1",IF(G1155="2011","IPA 1",IF(G1155="2012","IPA 1",IF(G1155="2013","IPA 1",IF(G1155="2014","IPA 2",IF(G1155="2015","IPA 2",IF(G1155="2016","IPA 2",IF(G1155="2017","IPA 2",IF(G1155="2018","IPA 2",IF(G1155="2019","IPA 2",IF(G1155="2020","IPA 2","IPA 3"))))))))))))))</f>
        <v>IPA 2</v>
      </c>
      <c r="D1155" s="618" t="s">
        <v>9706</v>
      </c>
      <c r="G1155" s="0" t="s">
        <v>8709</v>
      </c>
      <c r="H1155" s="619" t="n">
        <v>41696.375</v>
      </c>
      <c r="I1155" s="619" t="n">
        <v>41698.6666666667</v>
      </c>
      <c r="J1155" s="618" t="n">
        <v>55542</v>
      </c>
      <c r="K1155" s="0" t="s">
        <v>7830</v>
      </c>
      <c r="L1155" s="620" t="n">
        <v>49721.25</v>
      </c>
      <c r="M1155" s="621" t="s">
        <v>9440</v>
      </c>
      <c r="N1155" s="0" t="s">
        <v>9456</v>
      </c>
      <c r="O1155" s="0" t="s">
        <v>7514</v>
      </c>
    </row>
    <row r="1156" customFormat="false" ht="13.8" hidden="false" customHeight="false" outlineLevel="0" collapsed="false">
      <c r="A1156" s="0" t="str">
        <f aca="false">IF(G1156="2007","IPA 1",IF(G1156="2008","IPA 1",IF(G1156="2009","IPA 1",IF(G1156="2010","IPA 1",IF(G1156="2011","IPA 1",IF(G1156="2012","IPA 1",IF(G1156="2013","IPA 1",IF(G1156="2014","IPA 2",IF(G1156="2015","IPA 2",IF(G1156="2016","IPA 2",IF(G1156="2017","IPA 2",IF(G1156="2018","IPA 2",IF(G1156="2019","IPA 2",IF(G1156="2020","IPA 2","IPA 3"))))))))))))))</f>
        <v>IPA 2</v>
      </c>
      <c r="D1156" s="618" t="s">
        <v>9707</v>
      </c>
      <c r="G1156" s="0" t="s">
        <v>8709</v>
      </c>
      <c r="H1156" s="619" t="n">
        <v>41694.375</v>
      </c>
      <c r="I1156" s="619" t="n">
        <v>41696.5416666667</v>
      </c>
      <c r="J1156" s="618" t="n">
        <v>55544</v>
      </c>
      <c r="K1156" s="0" t="s">
        <v>7830</v>
      </c>
      <c r="L1156" s="620" t="n">
        <v>37158.87</v>
      </c>
      <c r="M1156" s="621" t="s">
        <v>9440</v>
      </c>
      <c r="N1156" s="0" t="s">
        <v>9697</v>
      </c>
      <c r="O1156" s="0" t="s">
        <v>7514</v>
      </c>
    </row>
    <row r="1157" customFormat="false" ht="13.8" hidden="false" customHeight="false" outlineLevel="0" collapsed="false">
      <c r="A1157" s="0" t="str">
        <f aca="false">IF(G1157="2007","IPA 1",IF(G1157="2008","IPA 1",IF(G1157="2009","IPA 1",IF(G1157="2010","IPA 1",IF(G1157="2011","IPA 1",IF(G1157="2012","IPA 1",IF(G1157="2013","IPA 1",IF(G1157="2014","IPA 2",IF(G1157="2015","IPA 2",IF(G1157="2016","IPA 2",IF(G1157="2017","IPA 2",IF(G1157="2018","IPA 2",IF(G1157="2019","IPA 2",IF(G1157="2020","IPA 2","IPA 3"))))))))))))))</f>
        <v>IPA 2</v>
      </c>
      <c r="D1157" s="618" t="s">
        <v>9708</v>
      </c>
      <c r="G1157" s="0" t="s">
        <v>8709</v>
      </c>
      <c r="H1157" s="619" t="n">
        <v>41722.375</v>
      </c>
      <c r="I1157" s="619" t="n">
        <v>41723.7083333333</v>
      </c>
      <c r="J1157" s="618" t="n">
        <v>55552</v>
      </c>
      <c r="K1157" s="0" t="s">
        <v>7830</v>
      </c>
      <c r="L1157" s="620" t="n">
        <v>102720.61</v>
      </c>
      <c r="M1157" s="621" t="s">
        <v>9709</v>
      </c>
      <c r="N1157" s="0" t="s">
        <v>9710</v>
      </c>
      <c r="O1157" s="0" t="s">
        <v>4096</v>
      </c>
    </row>
    <row r="1158" customFormat="false" ht="13.8" hidden="false" customHeight="false" outlineLevel="0" collapsed="false">
      <c r="A1158" s="0" t="str">
        <f aca="false">IF(G1158="2007","IPA 1",IF(G1158="2008","IPA 1",IF(G1158="2009","IPA 1",IF(G1158="2010","IPA 1",IF(G1158="2011","IPA 1",IF(G1158="2012","IPA 1",IF(G1158="2013","IPA 1",IF(G1158="2014","IPA 2",IF(G1158="2015","IPA 2",IF(G1158="2016","IPA 2",IF(G1158="2017","IPA 2",IF(G1158="2018","IPA 2",IF(G1158="2019","IPA 2",IF(G1158="2020","IPA 2","IPA 3"))))))))))))))</f>
        <v>IPA 2</v>
      </c>
      <c r="D1158" s="618" t="s">
        <v>9711</v>
      </c>
      <c r="G1158" s="0" t="s">
        <v>8709</v>
      </c>
      <c r="H1158" s="619" t="n">
        <v>41722.375</v>
      </c>
      <c r="I1158" s="619" t="n">
        <v>41723.7083333333</v>
      </c>
      <c r="J1158" s="618" t="n">
        <v>55565</v>
      </c>
      <c r="K1158" s="0" t="s">
        <v>7830</v>
      </c>
      <c r="L1158" s="620" t="n">
        <v>13007.5</v>
      </c>
      <c r="M1158" s="621" t="s">
        <v>27</v>
      </c>
      <c r="N1158" s="0" t="s">
        <v>9712</v>
      </c>
      <c r="O1158" s="0" t="s">
        <v>27</v>
      </c>
    </row>
    <row r="1159" customFormat="false" ht="13.8" hidden="false" customHeight="false" outlineLevel="0" collapsed="false">
      <c r="A1159" s="0" t="str">
        <f aca="false">IF(G1159="2007","IPA 1",IF(G1159="2008","IPA 1",IF(G1159="2009","IPA 1",IF(G1159="2010","IPA 1",IF(G1159="2011","IPA 1",IF(G1159="2012","IPA 1",IF(G1159="2013","IPA 1",IF(G1159="2014","IPA 2",IF(G1159="2015","IPA 2",IF(G1159="2016","IPA 2",IF(G1159="2017","IPA 2",IF(G1159="2018","IPA 2",IF(G1159="2019","IPA 2",IF(G1159="2020","IPA 2","IPA 3"))))))))))))))</f>
        <v>IPA 2</v>
      </c>
      <c r="D1159" s="618" t="s">
        <v>9713</v>
      </c>
      <c r="G1159" s="0" t="s">
        <v>8709</v>
      </c>
      <c r="H1159" s="619" t="n">
        <v>41891.375</v>
      </c>
      <c r="I1159" s="619" t="n">
        <v>41893.7083333333</v>
      </c>
      <c r="J1159" s="618" t="n">
        <v>55573</v>
      </c>
      <c r="K1159" s="0" t="s">
        <v>7849</v>
      </c>
      <c r="L1159" s="620" t="n">
        <v>7782.75</v>
      </c>
      <c r="M1159" s="621" t="s">
        <v>27</v>
      </c>
      <c r="N1159" s="0" t="s">
        <v>9714</v>
      </c>
      <c r="O1159" s="0" t="s">
        <v>7454</v>
      </c>
    </row>
    <row r="1160" customFormat="false" ht="13.8" hidden="false" customHeight="false" outlineLevel="0" collapsed="false">
      <c r="A1160" s="0" t="str">
        <f aca="false">IF(G1160="2007","IPA 1",IF(G1160="2008","IPA 1",IF(G1160="2009","IPA 1",IF(G1160="2010","IPA 1",IF(G1160="2011","IPA 1",IF(G1160="2012","IPA 1",IF(G1160="2013","IPA 1",IF(G1160="2014","IPA 2",IF(G1160="2015","IPA 2",IF(G1160="2016","IPA 2",IF(G1160="2017","IPA 2",IF(G1160="2018","IPA 2",IF(G1160="2019","IPA 2",IF(G1160="2020","IPA 2","IPA 3"))))))))))))))</f>
        <v>IPA 2</v>
      </c>
      <c r="D1160" s="618" t="s">
        <v>9715</v>
      </c>
      <c r="G1160" s="0" t="s">
        <v>8709</v>
      </c>
      <c r="H1160" s="619" t="n">
        <v>41659.5</v>
      </c>
      <c r="I1160" s="619" t="n">
        <v>41663.6666666667</v>
      </c>
      <c r="J1160" s="618" t="n">
        <v>55578</v>
      </c>
      <c r="K1160" s="0" t="s">
        <v>7841</v>
      </c>
      <c r="L1160" s="620" t="n">
        <v>9924.89</v>
      </c>
      <c r="M1160" s="621" t="s">
        <v>27</v>
      </c>
      <c r="N1160" s="0" t="s">
        <v>9716</v>
      </c>
      <c r="O1160" s="0" t="s">
        <v>27</v>
      </c>
    </row>
    <row r="1161" customFormat="false" ht="13.8" hidden="false" customHeight="false" outlineLevel="0" collapsed="false">
      <c r="A1161" s="0" t="str">
        <f aca="false">IF(G1161="2007","IPA 1",IF(G1161="2008","IPA 1",IF(G1161="2009","IPA 1",IF(G1161="2010","IPA 1",IF(G1161="2011","IPA 1",IF(G1161="2012","IPA 1",IF(G1161="2013","IPA 1",IF(G1161="2014","IPA 2",IF(G1161="2015","IPA 2",IF(G1161="2016","IPA 2",IF(G1161="2017","IPA 2",IF(G1161="2018","IPA 2",IF(G1161="2019","IPA 2",IF(G1161="2020","IPA 2","IPA 3"))))))))))))))</f>
        <v>IPA 2</v>
      </c>
      <c r="D1161" s="618" t="s">
        <v>9717</v>
      </c>
      <c r="G1161" s="0" t="s">
        <v>8709</v>
      </c>
      <c r="H1161" s="619" t="n">
        <v>41662.375</v>
      </c>
      <c r="I1161" s="619" t="n">
        <v>41662.7291666667</v>
      </c>
      <c r="J1161" s="618" t="n">
        <v>55580</v>
      </c>
      <c r="K1161" s="0" t="s">
        <v>7830</v>
      </c>
      <c r="L1161" s="620" t="n">
        <v>20891.58</v>
      </c>
      <c r="M1161" s="621" t="s">
        <v>9718</v>
      </c>
      <c r="N1161" s="0" t="s">
        <v>9719</v>
      </c>
      <c r="O1161" s="0" t="s">
        <v>4139</v>
      </c>
    </row>
    <row r="1162" customFormat="false" ht="13.8" hidden="false" customHeight="false" outlineLevel="0" collapsed="false">
      <c r="A1162" s="0" t="str">
        <f aca="false">IF(G1162="2007","IPA 1",IF(G1162="2008","IPA 1",IF(G1162="2009","IPA 1",IF(G1162="2010","IPA 1",IF(G1162="2011","IPA 1",IF(G1162="2012","IPA 1",IF(G1162="2013","IPA 1",IF(G1162="2014","IPA 2",IF(G1162="2015","IPA 2",IF(G1162="2016","IPA 2",IF(G1162="2017","IPA 2",IF(G1162="2018","IPA 2",IF(G1162="2019","IPA 2",IF(G1162="2020","IPA 2","IPA 3"))))))))))))))</f>
        <v>IPA 2</v>
      </c>
      <c r="D1162" s="618" t="s">
        <v>9720</v>
      </c>
      <c r="G1162" s="0" t="s">
        <v>8709</v>
      </c>
      <c r="H1162" s="619" t="n">
        <v>41752.3958333333</v>
      </c>
      <c r="I1162" s="619" t="n">
        <v>41754.625</v>
      </c>
      <c r="J1162" s="618" t="n">
        <v>55624</v>
      </c>
      <c r="K1162" s="0" t="s">
        <v>7849</v>
      </c>
      <c r="L1162" s="620" t="n">
        <v>5511.16</v>
      </c>
      <c r="M1162" s="621" t="s">
        <v>27</v>
      </c>
      <c r="N1162" s="0" t="s">
        <v>9721</v>
      </c>
      <c r="O1162" s="0" t="s">
        <v>4139</v>
      </c>
    </row>
    <row r="1163" customFormat="false" ht="13.8" hidden="false" customHeight="false" outlineLevel="0" collapsed="false">
      <c r="A1163" s="0" t="str">
        <f aca="false">IF(G1163="2007","IPA 1",IF(G1163="2008","IPA 1",IF(G1163="2009","IPA 1",IF(G1163="2010","IPA 1",IF(G1163="2011","IPA 1",IF(G1163="2012","IPA 1",IF(G1163="2013","IPA 1",IF(G1163="2014","IPA 2",IF(G1163="2015","IPA 2",IF(G1163="2016","IPA 2",IF(G1163="2017","IPA 2",IF(G1163="2018","IPA 2",IF(G1163="2019","IPA 2",IF(G1163="2020","IPA 2","IPA 3"))))))))))))))</f>
        <v>IPA 2</v>
      </c>
      <c r="D1163" s="618" t="s">
        <v>9722</v>
      </c>
      <c r="G1163" s="0" t="s">
        <v>8709</v>
      </c>
      <c r="H1163" s="619" t="n">
        <v>41695.375</v>
      </c>
      <c r="I1163" s="619" t="n">
        <v>41697.625</v>
      </c>
      <c r="J1163" s="618" t="n">
        <v>55665</v>
      </c>
      <c r="K1163" s="0" t="s">
        <v>7841</v>
      </c>
      <c r="L1163" s="620" t="n">
        <v>2461.21</v>
      </c>
      <c r="M1163" s="621" t="s">
        <v>27</v>
      </c>
      <c r="N1163" s="0" t="s">
        <v>9723</v>
      </c>
      <c r="O1163" s="0" t="s">
        <v>27</v>
      </c>
    </row>
    <row r="1164" customFormat="false" ht="13.8" hidden="false" customHeight="false" outlineLevel="0" collapsed="false">
      <c r="A1164" s="0" t="str">
        <f aca="false">IF(G1164="2007","IPA 1",IF(G1164="2008","IPA 1",IF(G1164="2009","IPA 1",IF(G1164="2010","IPA 1",IF(G1164="2011","IPA 1",IF(G1164="2012","IPA 1",IF(G1164="2013","IPA 1",IF(G1164="2014","IPA 2",IF(G1164="2015","IPA 2",IF(G1164="2016","IPA 2",IF(G1164="2017","IPA 2",IF(G1164="2018","IPA 2",IF(G1164="2019","IPA 2",IF(G1164="2020","IPA 2","IPA 3"))))))))))))))</f>
        <v>IPA 2</v>
      </c>
      <c r="D1164" s="618" t="s">
        <v>9724</v>
      </c>
      <c r="G1164" s="0" t="s">
        <v>8709</v>
      </c>
      <c r="H1164" s="619" t="n">
        <v>41708.375</v>
      </c>
      <c r="I1164" s="619" t="n">
        <v>41711.5625</v>
      </c>
      <c r="J1164" s="618" t="n">
        <v>55689</v>
      </c>
      <c r="K1164" s="0" t="s">
        <v>7841</v>
      </c>
      <c r="L1164" s="620" t="n">
        <v>4546.08</v>
      </c>
      <c r="M1164" s="621" t="s">
        <v>27</v>
      </c>
      <c r="N1164" s="0" t="s">
        <v>9725</v>
      </c>
      <c r="O1164" s="0" t="s">
        <v>27</v>
      </c>
    </row>
    <row r="1165" customFormat="false" ht="13.8" hidden="false" customHeight="false" outlineLevel="0" collapsed="false">
      <c r="A1165" s="0" t="str">
        <f aca="false">IF(G1165="2007","IPA 1",IF(G1165="2008","IPA 1",IF(G1165="2009","IPA 1",IF(G1165="2010","IPA 1",IF(G1165="2011","IPA 1",IF(G1165="2012","IPA 1",IF(G1165="2013","IPA 1",IF(G1165="2014","IPA 2",IF(G1165="2015","IPA 2",IF(G1165="2016","IPA 2",IF(G1165="2017","IPA 2",IF(G1165="2018","IPA 2",IF(G1165="2019","IPA 2",IF(G1165="2020","IPA 2","IPA 3"))))))))))))))</f>
        <v>IPA 2</v>
      </c>
      <c r="D1165" s="618" t="s">
        <v>9473</v>
      </c>
      <c r="G1165" s="0" t="s">
        <v>8709</v>
      </c>
      <c r="H1165" s="619" t="n">
        <v>41659.375</v>
      </c>
      <c r="I1165" s="619" t="n">
        <v>41729.7083333333</v>
      </c>
      <c r="J1165" s="618" t="n">
        <v>55718</v>
      </c>
      <c r="K1165" s="0" t="s">
        <v>7856</v>
      </c>
      <c r="L1165" s="620" t="n">
        <v>17938.99</v>
      </c>
      <c r="M1165" s="621" t="s">
        <v>9726</v>
      </c>
      <c r="O1165" s="0" t="s">
        <v>7833</v>
      </c>
    </row>
    <row r="1166" customFormat="false" ht="13.8" hidden="false" customHeight="false" outlineLevel="0" collapsed="false">
      <c r="A1166" s="0" t="str">
        <f aca="false">IF(G1166="2007","IPA 1",IF(G1166="2008","IPA 1",IF(G1166="2009","IPA 1",IF(G1166="2010","IPA 1",IF(G1166="2011","IPA 1",IF(G1166="2012","IPA 1",IF(G1166="2013","IPA 1",IF(G1166="2014","IPA 2",IF(G1166="2015","IPA 2",IF(G1166="2016","IPA 2",IF(G1166="2017","IPA 2",IF(G1166="2018","IPA 2",IF(G1166="2019","IPA 2",IF(G1166="2020","IPA 2","IPA 3"))))))))))))))</f>
        <v>IPA 2</v>
      </c>
      <c r="D1166" s="618" t="s">
        <v>9727</v>
      </c>
      <c r="G1166" s="0" t="s">
        <v>8709</v>
      </c>
      <c r="H1166" s="619" t="n">
        <v>41970.375</v>
      </c>
      <c r="I1166" s="619" t="n">
        <v>41971.5208333333</v>
      </c>
      <c r="J1166" s="618" t="n">
        <v>55733</v>
      </c>
      <c r="K1166" s="0" t="s">
        <v>7830</v>
      </c>
      <c r="L1166" s="620" t="n">
        <v>40490.03</v>
      </c>
      <c r="M1166" s="621" t="s">
        <v>9440</v>
      </c>
      <c r="N1166" s="0" t="s">
        <v>9728</v>
      </c>
      <c r="O1166" s="0" t="s">
        <v>7514</v>
      </c>
    </row>
    <row r="1167" customFormat="false" ht="13.8" hidden="false" customHeight="false" outlineLevel="0" collapsed="false">
      <c r="A1167" s="0" t="str">
        <f aca="false">IF(G1167="2007","IPA 1",IF(G1167="2008","IPA 1",IF(G1167="2009","IPA 1",IF(G1167="2010","IPA 1",IF(G1167="2011","IPA 1",IF(G1167="2012","IPA 1",IF(G1167="2013","IPA 1",IF(G1167="2014","IPA 2",IF(G1167="2015","IPA 2",IF(G1167="2016","IPA 2",IF(G1167="2017","IPA 2",IF(G1167="2018","IPA 2",IF(G1167="2019","IPA 2",IF(G1167="2020","IPA 2","IPA 3"))))))))))))))</f>
        <v>IPA 2</v>
      </c>
      <c r="D1167" s="618" t="s">
        <v>9729</v>
      </c>
      <c r="G1167" s="0" t="s">
        <v>8709</v>
      </c>
      <c r="H1167" s="619" t="n">
        <v>41779.375</v>
      </c>
      <c r="I1167" s="619" t="n">
        <v>41779.7083333333</v>
      </c>
      <c r="J1167" s="618" t="n">
        <v>55734</v>
      </c>
      <c r="K1167" s="0" t="s">
        <v>7830</v>
      </c>
      <c r="L1167" s="620" t="n">
        <v>26161.34</v>
      </c>
      <c r="M1167" s="621" t="s">
        <v>9186</v>
      </c>
      <c r="N1167" s="0" t="s">
        <v>9730</v>
      </c>
      <c r="O1167" s="0" t="s">
        <v>7514</v>
      </c>
    </row>
    <row r="1168" customFormat="false" ht="13.8" hidden="false" customHeight="false" outlineLevel="0" collapsed="false">
      <c r="A1168" s="0" t="str">
        <f aca="false">IF(G1168="2007","IPA 1",IF(G1168="2008","IPA 1",IF(G1168="2009","IPA 1",IF(G1168="2010","IPA 1",IF(G1168="2011","IPA 1",IF(G1168="2012","IPA 1",IF(G1168="2013","IPA 1",IF(G1168="2014","IPA 2",IF(G1168="2015","IPA 2",IF(G1168="2016","IPA 2",IF(G1168="2017","IPA 2",IF(G1168="2018","IPA 2",IF(G1168="2019","IPA 2",IF(G1168="2020","IPA 2","IPA 3"))))))))))))))</f>
        <v>IPA 2</v>
      </c>
      <c r="D1168" s="618" t="s">
        <v>9731</v>
      </c>
      <c r="G1168" s="0" t="s">
        <v>8709</v>
      </c>
      <c r="H1168" s="619" t="n">
        <v>41983.375</v>
      </c>
      <c r="I1168" s="619" t="n">
        <v>41984.5208333333</v>
      </c>
      <c r="J1168" s="618" t="n">
        <v>55736</v>
      </c>
      <c r="K1168" s="0" t="s">
        <v>7830</v>
      </c>
      <c r="L1168" s="620" t="n">
        <v>26460.62</v>
      </c>
      <c r="M1168" s="621" t="s">
        <v>9440</v>
      </c>
      <c r="N1168" s="0" t="s">
        <v>9732</v>
      </c>
      <c r="O1168" s="0" t="s">
        <v>7514</v>
      </c>
    </row>
    <row r="1169" customFormat="false" ht="13.8" hidden="false" customHeight="false" outlineLevel="0" collapsed="false">
      <c r="A1169" s="0" t="str">
        <f aca="false">IF(G1169="2007","IPA 1",IF(G1169="2008","IPA 1",IF(G1169="2009","IPA 1",IF(G1169="2010","IPA 1",IF(G1169="2011","IPA 1",IF(G1169="2012","IPA 1",IF(G1169="2013","IPA 1",IF(G1169="2014","IPA 2",IF(G1169="2015","IPA 2",IF(G1169="2016","IPA 2",IF(G1169="2017","IPA 2",IF(G1169="2018","IPA 2",IF(G1169="2019","IPA 2",IF(G1169="2020","IPA 2","IPA 3"))))))))))))))</f>
        <v>IPA 2</v>
      </c>
      <c r="D1169" s="618" t="s">
        <v>9733</v>
      </c>
      <c r="G1169" s="0" t="s">
        <v>8709</v>
      </c>
      <c r="H1169" s="619" t="n">
        <v>41640.375</v>
      </c>
      <c r="I1169" s="619" t="n">
        <v>42004.7083333333</v>
      </c>
      <c r="J1169" s="618" t="n">
        <v>55739</v>
      </c>
      <c r="K1169" s="0" t="s">
        <v>7856</v>
      </c>
      <c r="L1169" s="620" t="n">
        <v>440.35</v>
      </c>
      <c r="M1169" s="621" t="s">
        <v>9734</v>
      </c>
      <c r="O1169" s="0" t="s">
        <v>7833</v>
      </c>
    </row>
    <row r="1170" customFormat="false" ht="13.8" hidden="false" customHeight="false" outlineLevel="0" collapsed="false">
      <c r="A1170" s="0" t="str">
        <f aca="false">IF(G1170="2007","IPA 1",IF(G1170="2008","IPA 1",IF(G1170="2009","IPA 1",IF(G1170="2010","IPA 1",IF(G1170="2011","IPA 1",IF(G1170="2012","IPA 1",IF(G1170="2013","IPA 1",IF(G1170="2014","IPA 2",IF(G1170="2015","IPA 2",IF(G1170="2016","IPA 2",IF(G1170="2017","IPA 2",IF(G1170="2018","IPA 2",IF(G1170="2019","IPA 2",IF(G1170="2020","IPA 2","IPA 3"))))))))))))))</f>
        <v>IPA 2</v>
      </c>
      <c r="D1170" s="618" t="s">
        <v>9735</v>
      </c>
      <c r="G1170" s="0" t="s">
        <v>8709</v>
      </c>
      <c r="H1170" s="619" t="n">
        <v>41729.2916666667</v>
      </c>
      <c r="I1170" s="619" t="n">
        <v>41731.71875</v>
      </c>
      <c r="J1170" s="618" t="n">
        <v>55762</v>
      </c>
      <c r="K1170" s="0" t="s">
        <v>7830</v>
      </c>
      <c r="L1170" s="620" t="n">
        <v>20995.09</v>
      </c>
      <c r="M1170" s="621" t="s">
        <v>9186</v>
      </c>
      <c r="N1170" s="0" t="s">
        <v>9685</v>
      </c>
      <c r="O1170" s="0" t="s">
        <v>7464</v>
      </c>
    </row>
    <row r="1171" customFormat="false" ht="13.8" hidden="false" customHeight="false" outlineLevel="0" collapsed="false">
      <c r="A1171" s="0" t="str">
        <f aca="false">IF(G1171="2007","IPA 1",IF(G1171="2008","IPA 1",IF(G1171="2009","IPA 1",IF(G1171="2010","IPA 1",IF(G1171="2011","IPA 1",IF(G1171="2012","IPA 1",IF(G1171="2013","IPA 1",IF(G1171="2014","IPA 2",IF(G1171="2015","IPA 2",IF(G1171="2016","IPA 2",IF(G1171="2017","IPA 2",IF(G1171="2018","IPA 2",IF(G1171="2019","IPA 2",IF(G1171="2020","IPA 2","IPA 3"))))))))))))))</f>
        <v>IPA 2</v>
      </c>
      <c r="D1171" s="618" t="s">
        <v>9735</v>
      </c>
      <c r="G1171" s="0" t="s">
        <v>8709</v>
      </c>
      <c r="H1171" s="619" t="n">
        <v>41729.3541666667</v>
      </c>
      <c r="I1171" s="619" t="n">
        <v>41731.7083333333</v>
      </c>
      <c r="J1171" s="618" t="n">
        <v>55763</v>
      </c>
      <c r="K1171" s="0" t="s">
        <v>7830</v>
      </c>
      <c r="L1171" s="620" t="n">
        <v>19750.44</v>
      </c>
      <c r="M1171" s="621" t="s">
        <v>9186</v>
      </c>
      <c r="N1171" s="0" t="s">
        <v>9685</v>
      </c>
      <c r="O1171" s="0" t="s">
        <v>27</v>
      </c>
    </row>
    <row r="1172" customFormat="false" ht="13.8" hidden="false" customHeight="false" outlineLevel="0" collapsed="false">
      <c r="A1172" s="0" t="str">
        <f aca="false">IF(G1172="2007","IPA 1",IF(G1172="2008","IPA 1",IF(G1172="2009","IPA 1",IF(G1172="2010","IPA 1",IF(G1172="2011","IPA 1",IF(G1172="2012","IPA 1",IF(G1172="2013","IPA 1",IF(G1172="2014","IPA 2",IF(G1172="2015","IPA 2",IF(G1172="2016","IPA 2",IF(G1172="2017","IPA 2",IF(G1172="2018","IPA 2",IF(G1172="2019","IPA 2",IF(G1172="2020","IPA 2","IPA 3"))))))))))))))</f>
        <v>IPA 2</v>
      </c>
      <c r="D1172" s="618" t="s">
        <v>9735</v>
      </c>
      <c r="G1172" s="0" t="s">
        <v>8709</v>
      </c>
      <c r="H1172" s="619" t="n">
        <v>41729.3333333333</v>
      </c>
      <c r="I1172" s="619" t="n">
        <v>41731.7083333333</v>
      </c>
      <c r="J1172" s="618" t="n">
        <v>55764</v>
      </c>
      <c r="K1172" s="0" t="s">
        <v>7830</v>
      </c>
      <c r="L1172" s="620" t="n">
        <v>17258.85</v>
      </c>
      <c r="M1172" s="621" t="s">
        <v>9186</v>
      </c>
      <c r="N1172" s="0" t="s">
        <v>9685</v>
      </c>
      <c r="O1172" s="0" t="s">
        <v>7861</v>
      </c>
    </row>
    <row r="1173" customFormat="false" ht="13.8" hidden="false" customHeight="false" outlineLevel="0" collapsed="false">
      <c r="A1173" s="0" t="str">
        <f aca="false">IF(G1173="2007","IPA 1",IF(G1173="2008","IPA 1",IF(G1173="2009","IPA 1",IF(G1173="2010","IPA 1",IF(G1173="2011","IPA 1",IF(G1173="2012","IPA 1",IF(G1173="2013","IPA 1",IF(G1173="2014","IPA 2",IF(G1173="2015","IPA 2",IF(G1173="2016","IPA 2",IF(G1173="2017","IPA 2",IF(G1173="2018","IPA 2",IF(G1173="2019","IPA 2",IF(G1173="2020","IPA 2","IPA 3"))))))))))))))</f>
        <v>IPA 1</v>
      </c>
      <c r="D1173" s="618" t="s">
        <v>9736</v>
      </c>
      <c r="G1173" s="0" t="s">
        <v>9057</v>
      </c>
      <c r="H1173" s="619" t="n">
        <v>41579.375</v>
      </c>
      <c r="I1173" s="619" t="n">
        <v>41670.7083333333</v>
      </c>
      <c r="J1173" s="618" t="n">
        <v>55766</v>
      </c>
      <c r="K1173" s="0" t="s">
        <v>7856</v>
      </c>
      <c r="L1173" s="620" t="n">
        <v>25000.03</v>
      </c>
      <c r="M1173" s="621" t="s">
        <v>9417</v>
      </c>
      <c r="O1173" s="0" t="s">
        <v>7833</v>
      </c>
    </row>
    <row r="1174" customFormat="false" ht="13.8" hidden="false" customHeight="false" outlineLevel="0" collapsed="false">
      <c r="A1174" s="0" t="str">
        <f aca="false">IF(G1174="2007","IPA 1",IF(G1174="2008","IPA 1",IF(G1174="2009","IPA 1",IF(G1174="2010","IPA 1",IF(G1174="2011","IPA 1",IF(G1174="2012","IPA 1",IF(G1174="2013","IPA 1",IF(G1174="2014","IPA 2",IF(G1174="2015","IPA 2",IF(G1174="2016","IPA 2",IF(G1174="2017","IPA 2",IF(G1174="2018","IPA 2",IF(G1174="2019","IPA 2",IF(G1174="2020","IPA 2","IPA 3"))))))))))))))</f>
        <v>IPA 1</v>
      </c>
      <c r="D1174" s="618" t="s">
        <v>9558</v>
      </c>
      <c r="G1174" s="0" t="s">
        <v>9057</v>
      </c>
      <c r="H1174" s="619" t="n">
        <v>41548.375</v>
      </c>
      <c r="I1174" s="619" t="n">
        <v>41632.7083333333</v>
      </c>
      <c r="J1174" s="618" t="n">
        <v>55769</v>
      </c>
      <c r="K1174" s="0" t="s">
        <v>7856</v>
      </c>
      <c r="L1174" s="620" t="n">
        <v>16247.34</v>
      </c>
      <c r="M1174" s="621" t="s">
        <v>9417</v>
      </c>
      <c r="O1174" s="0" t="s">
        <v>7833</v>
      </c>
    </row>
    <row r="1175" customFormat="false" ht="13.8" hidden="false" customHeight="false" outlineLevel="0" collapsed="false">
      <c r="A1175" s="0" t="str">
        <f aca="false">IF(G1175="2007","IPA 1",IF(G1175="2008","IPA 1",IF(G1175="2009","IPA 1",IF(G1175="2010","IPA 1",IF(G1175="2011","IPA 1",IF(G1175="2012","IPA 1",IF(G1175="2013","IPA 1",IF(G1175="2014","IPA 2",IF(G1175="2015","IPA 2",IF(G1175="2016","IPA 2",IF(G1175="2017","IPA 2",IF(G1175="2018","IPA 2",IF(G1175="2019","IPA 2",IF(G1175="2020","IPA 2","IPA 3"))))))))))))))</f>
        <v>IPA 2</v>
      </c>
      <c r="D1175" s="618" t="s">
        <v>9737</v>
      </c>
      <c r="G1175" s="0" t="s">
        <v>8709</v>
      </c>
      <c r="H1175" s="619" t="n">
        <v>41717.375</v>
      </c>
      <c r="I1175" s="619" t="n">
        <v>41719.6666666667</v>
      </c>
      <c r="J1175" s="618" t="n">
        <v>55771</v>
      </c>
      <c r="K1175" s="0" t="s">
        <v>7830</v>
      </c>
      <c r="L1175" s="620" t="n">
        <v>51877.56</v>
      </c>
      <c r="M1175" s="621" t="s">
        <v>9440</v>
      </c>
      <c r="O1175" s="0" t="s">
        <v>7514</v>
      </c>
    </row>
    <row r="1176" customFormat="false" ht="13.8" hidden="false" customHeight="false" outlineLevel="0" collapsed="false">
      <c r="A1176" s="0" t="str">
        <f aca="false">IF(G1176="2007","IPA 1",IF(G1176="2008","IPA 1",IF(G1176="2009","IPA 1",IF(G1176="2010","IPA 1",IF(G1176="2011","IPA 1",IF(G1176="2012","IPA 1",IF(G1176="2013","IPA 1",IF(G1176="2014","IPA 2",IF(G1176="2015","IPA 2",IF(G1176="2016","IPA 2",IF(G1176="2017","IPA 2",IF(G1176="2018","IPA 2",IF(G1176="2019","IPA 2",IF(G1176="2020","IPA 2","IPA 3"))))))))))))))</f>
        <v>IPA 2</v>
      </c>
      <c r="D1176" s="618" t="s">
        <v>9738</v>
      </c>
      <c r="G1176" s="0" t="s">
        <v>8709</v>
      </c>
      <c r="H1176" s="619" t="n">
        <v>41722.375</v>
      </c>
      <c r="I1176" s="619" t="n">
        <v>41724.5416666667</v>
      </c>
      <c r="J1176" s="618" t="n">
        <v>55775</v>
      </c>
      <c r="K1176" s="0" t="s">
        <v>7830</v>
      </c>
      <c r="L1176" s="620" t="n">
        <v>42458.9</v>
      </c>
      <c r="M1176" s="621" t="s">
        <v>9440</v>
      </c>
      <c r="N1176" s="0" t="s">
        <v>9456</v>
      </c>
      <c r="O1176" s="0" t="s">
        <v>7514</v>
      </c>
    </row>
    <row r="1177" customFormat="false" ht="13.8" hidden="false" customHeight="false" outlineLevel="0" collapsed="false">
      <c r="A1177" s="0" t="str">
        <f aca="false">IF(G1177="2007","IPA 1",IF(G1177="2008","IPA 1",IF(G1177="2009","IPA 1",IF(G1177="2010","IPA 1",IF(G1177="2011","IPA 1",IF(G1177="2012","IPA 1",IF(G1177="2013","IPA 1",IF(G1177="2014","IPA 2",IF(G1177="2015","IPA 2",IF(G1177="2016","IPA 2",IF(G1177="2017","IPA 2",IF(G1177="2018","IPA 2",IF(G1177="2019","IPA 2",IF(G1177="2020","IPA 2","IPA 3"))))))))))))))</f>
        <v>IPA 2</v>
      </c>
      <c r="D1177" s="618" t="s">
        <v>9739</v>
      </c>
      <c r="G1177" s="0" t="s">
        <v>8709</v>
      </c>
      <c r="H1177" s="619" t="n">
        <v>41694.375</v>
      </c>
      <c r="I1177" s="619" t="n">
        <v>41698.6041666667</v>
      </c>
      <c r="J1177" s="618" t="n">
        <v>55795</v>
      </c>
      <c r="K1177" s="0" t="s">
        <v>7841</v>
      </c>
      <c r="L1177" s="620" t="n">
        <v>3180.71</v>
      </c>
      <c r="M1177" s="621" t="s">
        <v>27</v>
      </c>
      <c r="N1177" s="0" t="s">
        <v>8324</v>
      </c>
      <c r="O1177" s="0" t="s">
        <v>27</v>
      </c>
    </row>
    <row r="1178" customFormat="false" ht="13.8" hidden="false" customHeight="false" outlineLevel="0" collapsed="false">
      <c r="A1178" s="0" t="str">
        <f aca="false">IF(G1178="2007","IPA 1",IF(G1178="2008","IPA 1",IF(G1178="2009","IPA 1",IF(G1178="2010","IPA 1",IF(G1178="2011","IPA 1",IF(G1178="2012","IPA 1",IF(G1178="2013","IPA 1",IF(G1178="2014","IPA 2",IF(G1178="2015","IPA 2",IF(G1178="2016","IPA 2",IF(G1178="2017","IPA 2",IF(G1178="2018","IPA 2",IF(G1178="2019","IPA 2",IF(G1178="2020","IPA 2","IPA 3"))))))))))))))</f>
        <v>IPA 2</v>
      </c>
      <c r="D1178" s="618" t="s">
        <v>9740</v>
      </c>
      <c r="G1178" s="0" t="s">
        <v>8709</v>
      </c>
      <c r="H1178" s="619" t="n">
        <v>41731.375</v>
      </c>
      <c r="I1178" s="619" t="n">
        <v>41733.7083333333</v>
      </c>
      <c r="J1178" s="618" t="n">
        <v>55807</v>
      </c>
      <c r="K1178" s="0" t="s">
        <v>7849</v>
      </c>
      <c r="L1178" s="620" t="n">
        <v>5018.1</v>
      </c>
      <c r="M1178" s="621" t="s">
        <v>27</v>
      </c>
      <c r="N1178" s="0" t="s">
        <v>9741</v>
      </c>
      <c r="O1178" s="0" t="s">
        <v>4139</v>
      </c>
    </row>
    <row r="1179" customFormat="false" ht="13.8" hidden="false" customHeight="false" outlineLevel="0" collapsed="false">
      <c r="A1179" s="0" t="str">
        <f aca="false">IF(G1179="2007","IPA 1",IF(G1179="2008","IPA 1",IF(G1179="2009","IPA 1",IF(G1179="2010","IPA 1",IF(G1179="2011","IPA 1",IF(G1179="2012","IPA 1",IF(G1179="2013","IPA 1",IF(G1179="2014","IPA 2",IF(G1179="2015","IPA 2",IF(G1179="2016","IPA 2",IF(G1179="2017","IPA 2",IF(G1179="2018","IPA 2",IF(G1179="2019","IPA 2",IF(G1179="2020","IPA 2","IPA 3"))))))))))))))</f>
        <v>IPA 2</v>
      </c>
      <c r="D1179" s="618" t="s">
        <v>9742</v>
      </c>
      <c r="G1179" s="0" t="s">
        <v>8709</v>
      </c>
      <c r="H1179" s="619" t="n">
        <v>41690.5833333333</v>
      </c>
      <c r="I1179" s="619" t="n">
        <v>41691.5416666667</v>
      </c>
      <c r="J1179" s="618" t="n">
        <v>55816</v>
      </c>
      <c r="K1179" s="0" t="s">
        <v>7830</v>
      </c>
      <c r="L1179" s="620" t="n">
        <v>13281.65</v>
      </c>
      <c r="M1179" s="621" t="s">
        <v>9743</v>
      </c>
      <c r="N1179" s="0" t="s">
        <v>9744</v>
      </c>
      <c r="O1179" s="0" t="s">
        <v>7514</v>
      </c>
    </row>
    <row r="1180" customFormat="false" ht="13.8" hidden="false" customHeight="false" outlineLevel="0" collapsed="false">
      <c r="A1180" s="0" t="str">
        <f aca="false">IF(G1180="2007","IPA 1",IF(G1180="2008","IPA 1",IF(G1180="2009","IPA 1",IF(G1180="2010","IPA 1",IF(G1180="2011","IPA 1",IF(G1180="2012","IPA 1",IF(G1180="2013","IPA 1",IF(G1180="2014","IPA 2",IF(G1180="2015","IPA 2",IF(G1180="2016","IPA 2",IF(G1180="2017","IPA 2",IF(G1180="2018","IPA 2",IF(G1180="2019","IPA 2",IF(G1180="2020","IPA 2","IPA 3"))))))))))))))</f>
        <v>IPA 2</v>
      </c>
      <c r="D1180" s="618" t="s">
        <v>9745</v>
      </c>
      <c r="G1180" s="0" t="s">
        <v>8709</v>
      </c>
      <c r="H1180" s="619" t="n">
        <v>41771.375</v>
      </c>
      <c r="I1180" s="619" t="n">
        <v>41775.7083333333</v>
      </c>
      <c r="J1180" s="618" t="n">
        <v>55831</v>
      </c>
      <c r="K1180" s="0" t="s">
        <v>7841</v>
      </c>
      <c r="L1180" s="620" t="n">
        <v>4895.92</v>
      </c>
      <c r="M1180" s="621" t="s">
        <v>27</v>
      </c>
      <c r="N1180" s="0" t="s">
        <v>9463</v>
      </c>
      <c r="O1180" s="0" t="s">
        <v>27</v>
      </c>
    </row>
    <row r="1181" customFormat="false" ht="13.8" hidden="false" customHeight="false" outlineLevel="0" collapsed="false">
      <c r="A1181" s="0" t="str">
        <f aca="false">IF(G1181="2007","IPA 1",IF(G1181="2008","IPA 1",IF(G1181="2009","IPA 1",IF(G1181="2010","IPA 1",IF(G1181="2011","IPA 1",IF(G1181="2012","IPA 1",IF(G1181="2013","IPA 1",IF(G1181="2014","IPA 2",IF(G1181="2015","IPA 2",IF(G1181="2016","IPA 2",IF(G1181="2017","IPA 2",IF(G1181="2018","IPA 2",IF(G1181="2019","IPA 2",IF(G1181="2020","IPA 2","IPA 3"))))))))))))))</f>
        <v>IPA 2</v>
      </c>
      <c r="D1181" s="618" t="s">
        <v>9746</v>
      </c>
      <c r="G1181" s="0" t="s">
        <v>8709</v>
      </c>
      <c r="H1181" s="619" t="n">
        <v>41729.375</v>
      </c>
      <c r="I1181" s="619" t="n">
        <v>41733.625</v>
      </c>
      <c r="J1181" s="618" t="n">
        <v>55844</v>
      </c>
      <c r="K1181" s="0" t="s">
        <v>7841</v>
      </c>
      <c r="L1181" s="620" t="n">
        <v>3052.21</v>
      </c>
      <c r="M1181" s="621" t="s">
        <v>27</v>
      </c>
      <c r="N1181" s="0" t="s">
        <v>9747</v>
      </c>
      <c r="O1181" s="0" t="s">
        <v>27</v>
      </c>
    </row>
    <row r="1182" customFormat="false" ht="13.8" hidden="false" customHeight="false" outlineLevel="0" collapsed="false">
      <c r="A1182" s="0" t="str">
        <f aca="false">IF(G1182="2007","IPA 1",IF(G1182="2008","IPA 1",IF(G1182="2009","IPA 1",IF(G1182="2010","IPA 1",IF(G1182="2011","IPA 1",IF(G1182="2012","IPA 1",IF(G1182="2013","IPA 1",IF(G1182="2014","IPA 2",IF(G1182="2015","IPA 2",IF(G1182="2016","IPA 2",IF(G1182="2017","IPA 2",IF(G1182="2018","IPA 2",IF(G1182="2019","IPA 2",IF(G1182="2020","IPA 2","IPA 3"))))))))))))))</f>
        <v>IPA 2</v>
      </c>
      <c r="D1182" s="618" t="s">
        <v>9748</v>
      </c>
      <c r="G1182" s="0" t="s">
        <v>8709</v>
      </c>
      <c r="H1182" s="619" t="n">
        <v>41715.375</v>
      </c>
      <c r="I1182" s="619" t="n">
        <v>41719.7083333333</v>
      </c>
      <c r="J1182" s="618" t="n">
        <v>55849</v>
      </c>
      <c r="K1182" s="0" t="s">
        <v>7841</v>
      </c>
      <c r="L1182" s="620" t="n">
        <v>4853.78</v>
      </c>
      <c r="M1182" s="621" t="s">
        <v>27</v>
      </c>
      <c r="N1182" s="0" t="s">
        <v>9749</v>
      </c>
      <c r="O1182" s="0" t="s">
        <v>27</v>
      </c>
    </row>
    <row r="1183" customFormat="false" ht="13.8" hidden="false" customHeight="false" outlineLevel="0" collapsed="false">
      <c r="A1183" s="0" t="str">
        <f aca="false">IF(G1183="2007","IPA 1",IF(G1183="2008","IPA 1",IF(G1183="2009","IPA 1",IF(G1183="2010","IPA 1",IF(G1183="2011","IPA 1",IF(G1183="2012","IPA 1",IF(G1183="2013","IPA 1",IF(G1183="2014","IPA 2",IF(G1183="2015","IPA 2",IF(G1183="2016","IPA 2",IF(G1183="2017","IPA 2",IF(G1183="2018","IPA 2",IF(G1183="2019","IPA 2",IF(G1183="2020","IPA 2","IPA 3"))))))))))))))</f>
        <v>IPA 2</v>
      </c>
      <c r="D1183" s="618" t="s">
        <v>9750</v>
      </c>
      <c r="G1183" s="0" t="s">
        <v>8709</v>
      </c>
      <c r="H1183" s="619" t="n">
        <v>41722.375</v>
      </c>
      <c r="I1183" s="619" t="n">
        <v>41726.6666666667</v>
      </c>
      <c r="J1183" s="618" t="n">
        <v>55853</v>
      </c>
      <c r="K1183" s="0" t="s">
        <v>7849</v>
      </c>
      <c r="L1183" s="620" t="n">
        <v>5315.68</v>
      </c>
      <c r="M1183" s="621" t="s">
        <v>27</v>
      </c>
      <c r="N1183" s="0" t="s">
        <v>9751</v>
      </c>
      <c r="O1183" s="0" t="s">
        <v>4096</v>
      </c>
    </row>
    <row r="1184" customFormat="false" ht="13.8" hidden="false" customHeight="false" outlineLevel="0" collapsed="false">
      <c r="A1184" s="0" t="str">
        <f aca="false">IF(G1184="2007","IPA 1",IF(G1184="2008","IPA 1",IF(G1184="2009","IPA 1",IF(G1184="2010","IPA 1",IF(G1184="2011","IPA 1",IF(G1184="2012","IPA 1",IF(G1184="2013","IPA 1",IF(G1184="2014","IPA 2",IF(G1184="2015","IPA 2",IF(G1184="2016","IPA 2",IF(G1184="2017","IPA 2",IF(G1184="2018","IPA 2",IF(G1184="2019","IPA 2",IF(G1184="2020","IPA 2","IPA 3"))))))))))))))</f>
        <v>IPA 2</v>
      </c>
      <c r="D1184" s="618" t="s">
        <v>9752</v>
      </c>
      <c r="G1184" s="0" t="s">
        <v>8709</v>
      </c>
      <c r="H1184" s="619" t="n">
        <v>41703.375</v>
      </c>
      <c r="I1184" s="619" t="n">
        <v>41705.7083333333</v>
      </c>
      <c r="J1184" s="618" t="n">
        <v>55859</v>
      </c>
      <c r="K1184" s="0" t="s">
        <v>7830</v>
      </c>
      <c r="L1184" s="620" t="n">
        <v>24706.67</v>
      </c>
      <c r="M1184" s="621" t="s">
        <v>9186</v>
      </c>
      <c r="N1184" s="0" t="s">
        <v>9719</v>
      </c>
      <c r="O1184" s="0" t="s">
        <v>4139</v>
      </c>
    </row>
    <row r="1185" customFormat="false" ht="13.8" hidden="false" customHeight="false" outlineLevel="0" collapsed="false">
      <c r="A1185" s="0" t="str">
        <f aca="false">IF(G1185="2007","IPA 1",IF(G1185="2008","IPA 1",IF(G1185="2009","IPA 1",IF(G1185="2010","IPA 1",IF(G1185="2011","IPA 1",IF(G1185="2012","IPA 1",IF(G1185="2013","IPA 1",IF(G1185="2014","IPA 2",IF(G1185="2015","IPA 2",IF(G1185="2016","IPA 2",IF(G1185="2017","IPA 2",IF(G1185="2018","IPA 2",IF(G1185="2019","IPA 2",IF(G1185="2020","IPA 2","IPA 3"))))))))))))))</f>
        <v>IPA 2</v>
      </c>
      <c r="D1185" s="618" t="s">
        <v>9753</v>
      </c>
      <c r="G1185" s="0" t="s">
        <v>8709</v>
      </c>
      <c r="H1185" s="619" t="n">
        <v>41738.375</v>
      </c>
      <c r="I1185" s="619" t="n">
        <v>41739.6666666667</v>
      </c>
      <c r="J1185" s="618" t="n">
        <v>55883</v>
      </c>
      <c r="K1185" s="0" t="s">
        <v>7830</v>
      </c>
      <c r="L1185" s="620" t="n">
        <v>12936.05</v>
      </c>
      <c r="M1185" s="621" t="s">
        <v>9440</v>
      </c>
      <c r="N1185" s="0" t="s">
        <v>9754</v>
      </c>
      <c r="O1185" s="0" t="s">
        <v>4139</v>
      </c>
    </row>
    <row r="1186" customFormat="false" ht="13.8" hidden="false" customHeight="false" outlineLevel="0" collapsed="false">
      <c r="A1186" s="0" t="str">
        <f aca="false">IF(G1186="2007","IPA 1",IF(G1186="2008","IPA 1",IF(G1186="2009","IPA 1",IF(G1186="2010","IPA 1",IF(G1186="2011","IPA 1",IF(G1186="2012","IPA 1",IF(G1186="2013","IPA 1",IF(G1186="2014","IPA 2",IF(G1186="2015","IPA 2",IF(G1186="2016","IPA 2",IF(G1186="2017","IPA 2",IF(G1186="2018","IPA 2",IF(G1186="2019","IPA 2",IF(G1186="2020","IPA 2","IPA 3"))))))))))))))</f>
        <v>IPA 2</v>
      </c>
      <c r="D1186" s="618" t="s">
        <v>9755</v>
      </c>
      <c r="G1186" s="0" t="s">
        <v>8709</v>
      </c>
      <c r="H1186" s="619" t="n">
        <v>41897.2916666667</v>
      </c>
      <c r="I1186" s="619" t="n">
        <v>41901.625</v>
      </c>
      <c r="J1186" s="618" t="n">
        <v>55889</v>
      </c>
      <c r="K1186" s="0" t="s">
        <v>7849</v>
      </c>
      <c r="L1186" s="620" t="n">
        <v>8774.12</v>
      </c>
      <c r="M1186" s="621" t="s">
        <v>27</v>
      </c>
      <c r="N1186" s="0" t="s">
        <v>9756</v>
      </c>
      <c r="O1186" s="0" t="s">
        <v>4177</v>
      </c>
    </row>
    <row r="1187" customFormat="false" ht="13.8" hidden="false" customHeight="false" outlineLevel="0" collapsed="false">
      <c r="A1187" s="0" t="str">
        <f aca="false">IF(G1187="2007","IPA 1",IF(G1187="2008","IPA 1",IF(G1187="2009","IPA 1",IF(G1187="2010","IPA 1",IF(G1187="2011","IPA 1",IF(G1187="2012","IPA 1",IF(G1187="2013","IPA 1",IF(G1187="2014","IPA 2",IF(G1187="2015","IPA 2",IF(G1187="2016","IPA 2",IF(G1187="2017","IPA 2",IF(G1187="2018","IPA 2",IF(G1187="2019","IPA 2",IF(G1187="2020","IPA 2","IPA 3"))))))))))))))</f>
        <v>IPA 2</v>
      </c>
      <c r="D1187" s="618" t="s">
        <v>9757</v>
      </c>
      <c r="G1187" s="0" t="s">
        <v>8709</v>
      </c>
      <c r="H1187" s="619" t="n">
        <v>41725.375</v>
      </c>
      <c r="I1187" s="619" t="n">
        <v>41726.7083333333</v>
      </c>
      <c r="J1187" s="618" t="n">
        <v>55897</v>
      </c>
      <c r="K1187" s="0" t="s">
        <v>7841</v>
      </c>
      <c r="L1187" s="620" t="n">
        <v>3972.08</v>
      </c>
      <c r="M1187" s="621" t="s">
        <v>27</v>
      </c>
      <c r="N1187" s="0" t="s">
        <v>9725</v>
      </c>
      <c r="O1187" s="0" t="s">
        <v>27</v>
      </c>
    </row>
    <row r="1188" customFormat="false" ht="28.35" hidden="false" customHeight="false" outlineLevel="0" collapsed="false">
      <c r="A1188" s="0" t="str">
        <f aca="false">IF(G1188="2007","IPA 1",IF(G1188="2008","IPA 1",IF(G1188="2009","IPA 1",IF(G1188="2010","IPA 1",IF(G1188="2011","IPA 1",IF(G1188="2012","IPA 1",IF(G1188="2013","IPA 1",IF(G1188="2014","IPA 2",IF(G1188="2015","IPA 2",IF(G1188="2016","IPA 2",IF(G1188="2017","IPA 2",IF(G1188="2018","IPA 2",IF(G1188="2019","IPA 2",IF(G1188="2020","IPA 2","IPA 3"))))))))))))))</f>
        <v>IPA 2</v>
      </c>
      <c r="D1188" s="618" t="s">
        <v>9758</v>
      </c>
      <c r="G1188" s="0" t="s">
        <v>8709</v>
      </c>
      <c r="H1188" s="619" t="n">
        <v>41738.375</v>
      </c>
      <c r="I1188" s="619" t="n">
        <v>41740.5416666667</v>
      </c>
      <c r="J1188" s="618" t="n">
        <v>55924</v>
      </c>
      <c r="K1188" s="0" t="s">
        <v>7830</v>
      </c>
      <c r="L1188" s="620" t="n">
        <v>49410.77</v>
      </c>
      <c r="M1188" s="621" t="s">
        <v>9440</v>
      </c>
      <c r="N1188" s="436" t="s">
        <v>9488</v>
      </c>
      <c r="O1188" s="0" t="s">
        <v>7514</v>
      </c>
    </row>
    <row r="1189" customFormat="false" ht="13.8" hidden="false" customHeight="false" outlineLevel="0" collapsed="false">
      <c r="A1189" s="0" t="str">
        <f aca="false">IF(G1189="2007","IPA 1",IF(G1189="2008","IPA 1",IF(G1189="2009","IPA 1",IF(G1189="2010","IPA 1",IF(G1189="2011","IPA 1",IF(G1189="2012","IPA 1",IF(G1189="2013","IPA 1",IF(G1189="2014","IPA 2",IF(G1189="2015","IPA 2",IF(G1189="2016","IPA 2",IF(G1189="2017","IPA 2",IF(G1189="2018","IPA 2",IF(G1189="2019","IPA 2",IF(G1189="2020","IPA 2","IPA 3"))))))))))))))</f>
        <v>IPA 2</v>
      </c>
      <c r="D1189" s="618" t="s">
        <v>9759</v>
      </c>
      <c r="G1189" s="0" t="s">
        <v>8709</v>
      </c>
      <c r="H1189" s="619" t="n">
        <v>41716.375</v>
      </c>
      <c r="I1189" s="619" t="n">
        <v>41717.6458333333</v>
      </c>
      <c r="J1189" s="618" t="n">
        <v>55944</v>
      </c>
      <c r="K1189" s="0" t="s">
        <v>7830</v>
      </c>
      <c r="L1189" s="620" t="n">
        <v>20986.93</v>
      </c>
      <c r="M1189" s="621" t="s">
        <v>9440</v>
      </c>
      <c r="N1189" s="0" t="s">
        <v>9719</v>
      </c>
      <c r="O1189" s="0" t="s">
        <v>27</v>
      </c>
    </row>
    <row r="1190" customFormat="false" ht="13.8" hidden="false" customHeight="false" outlineLevel="0" collapsed="false">
      <c r="A1190" s="0" t="str">
        <f aca="false">IF(G1190="2007","IPA 1",IF(G1190="2008","IPA 1",IF(G1190="2009","IPA 1",IF(G1190="2010","IPA 1",IF(G1190="2011","IPA 1",IF(G1190="2012","IPA 1",IF(G1190="2013","IPA 1",IF(G1190="2014","IPA 2",IF(G1190="2015","IPA 2",IF(G1190="2016","IPA 2",IF(G1190="2017","IPA 2",IF(G1190="2018","IPA 2",IF(G1190="2019","IPA 2",IF(G1190="2020","IPA 2","IPA 3"))))))))))))))</f>
        <v>IPA 2</v>
      </c>
      <c r="D1190" s="618" t="s">
        <v>9760</v>
      </c>
      <c r="G1190" s="0" t="s">
        <v>8709</v>
      </c>
      <c r="H1190" s="619" t="n">
        <v>41701.375</v>
      </c>
      <c r="I1190" s="619" t="n">
        <v>41703.6666666667</v>
      </c>
      <c r="J1190" s="618" t="n">
        <v>55947</v>
      </c>
      <c r="K1190" s="0" t="s">
        <v>7841</v>
      </c>
      <c r="L1190" s="620" t="n">
        <v>2933.53</v>
      </c>
      <c r="M1190" s="621" t="s">
        <v>27</v>
      </c>
      <c r="N1190" s="0" t="s">
        <v>8324</v>
      </c>
      <c r="O1190" s="0" t="s">
        <v>27</v>
      </c>
    </row>
    <row r="1191" customFormat="false" ht="13.8" hidden="false" customHeight="false" outlineLevel="0" collapsed="false">
      <c r="A1191" s="0" t="str">
        <f aca="false">IF(G1191="2007","IPA 1",IF(G1191="2008","IPA 1",IF(G1191="2009","IPA 1",IF(G1191="2010","IPA 1",IF(G1191="2011","IPA 1",IF(G1191="2012","IPA 1",IF(G1191="2013","IPA 1",IF(G1191="2014","IPA 2",IF(G1191="2015","IPA 2",IF(G1191="2016","IPA 2",IF(G1191="2017","IPA 2",IF(G1191="2018","IPA 2",IF(G1191="2019","IPA 2",IF(G1191="2020","IPA 2","IPA 3"))))))))))))))</f>
        <v>IPA 2</v>
      </c>
      <c r="D1191" s="618" t="s">
        <v>9761</v>
      </c>
      <c r="G1191" s="0" t="s">
        <v>8709</v>
      </c>
      <c r="H1191" s="619" t="n">
        <v>41729.375</v>
      </c>
      <c r="I1191" s="619" t="n">
        <v>41733.6041666667</v>
      </c>
      <c r="J1191" s="618" t="n">
        <v>55952</v>
      </c>
      <c r="K1191" s="0" t="s">
        <v>7841</v>
      </c>
      <c r="L1191" s="620" t="n">
        <v>5375.79</v>
      </c>
      <c r="M1191" s="621" t="s">
        <v>27</v>
      </c>
      <c r="N1191" s="0" t="s">
        <v>8324</v>
      </c>
      <c r="O1191" s="0" t="s">
        <v>27</v>
      </c>
    </row>
    <row r="1192" customFormat="false" ht="13.8" hidden="false" customHeight="false" outlineLevel="0" collapsed="false">
      <c r="A1192" s="0" t="str">
        <f aca="false">IF(G1192="2007","IPA 1",IF(G1192="2008","IPA 1",IF(G1192="2009","IPA 1",IF(G1192="2010","IPA 1",IF(G1192="2011","IPA 1",IF(G1192="2012","IPA 1",IF(G1192="2013","IPA 1",IF(G1192="2014","IPA 2",IF(G1192="2015","IPA 2",IF(G1192="2016","IPA 2",IF(G1192="2017","IPA 2",IF(G1192="2018","IPA 2",IF(G1192="2019","IPA 2",IF(G1192="2020","IPA 2","IPA 3"))))))))))))))</f>
        <v>IPA 2</v>
      </c>
      <c r="D1192" s="618" t="s">
        <v>9762</v>
      </c>
      <c r="G1192" s="0" t="s">
        <v>8709</v>
      </c>
      <c r="H1192" s="619" t="n">
        <v>41715.375</v>
      </c>
      <c r="I1192" s="619" t="n">
        <v>41716.7083333333</v>
      </c>
      <c r="J1192" s="618" t="n">
        <v>55953</v>
      </c>
      <c r="K1192" s="0" t="s">
        <v>7841</v>
      </c>
      <c r="L1192" s="620" t="n">
        <v>4163.64</v>
      </c>
      <c r="M1192" s="621" t="s">
        <v>27</v>
      </c>
      <c r="N1192" s="0" t="s">
        <v>8324</v>
      </c>
      <c r="O1192" s="0" t="s">
        <v>27</v>
      </c>
    </row>
    <row r="1193" customFormat="false" ht="13.8" hidden="false" customHeight="false" outlineLevel="0" collapsed="false">
      <c r="A1193" s="0" t="str">
        <f aca="false">IF(G1193="2007","IPA 1",IF(G1193="2008","IPA 1",IF(G1193="2009","IPA 1",IF(G1193="2010","IPA 1",IF(G1193="2011","IPA 1",IF(G1193="2012","IPA 1",IF(G1193="2013","IPA 1",IF(G1193="2014","IPA 2",IF(G1193="2015","IPA 2",IF(G1193="2016","IPA 2",IF(G1193="2017","IPA 2",IF(G1193="2018","IPA 2",IF(G1193="2019","IPA 2",IF(G1193="2020","IPA 2","IPA 3"))))))))))))))</f>
        <v>IPA 2</v>
      </c>
      <c r="D1193" s="618" t="s">
        <v>9763</v>
      </c>
      <c r="G1193" s="0" t="s">
        <v>8709</v>
      </c>
      <c r="H1193" s="619" t="n">
        <v>41715.375</v>
      </c>
      <c r="I1193" s="619" t="n">
        <v>41719.5</v>
      </c>
      <c r="J1193" s="618" t="n">
        <v>55954</v>
      </c>
      <c r="K1193" s="0" t="s">
        <v>7841</v>
      </c>
      <c r="L1193" s="620" t="n">
        <v>18025.72</v>
      </c>
      <c r="M1193" s="621" t="s">
        <v>27</v>
      </c>
      <c r="N1193" s="0" t="s">
        <v>9338</v>
      </c>
      <c r="O1193" s="0" t="s">
        <v>27</v>
      </c>
    </row>
    <row r="1194" customFormat="false" ht="13.8" hidden="false" customHeight="false" outlineLevel="0" collapsed="false">
      <c r="A1194" s="0" t="str">
        <f aca="false">IF(G1194="2007","IPA 1",IF(G1194="2008","IPA 1",IF(G1194="2009","IPA 1",IF(G1194="2010","IPA 1",IF(G1194="2011","IPA 1",IF(G1194="2012","IPA 1",IF(G1194="2013","IPA 1",IF(G1194="2014","IPA 2",IF(G1194="2015","IPA 2",IF(G1194="2016","IPA 2",IF(G1194="2017","IPA 2",IF(G1194="2018","IPA 2",IF(G1194="2019","IPA 2",IF(G1194="2020","IPA 2","IPA 3"))))))))))))))</f>
        <v>IPA 2</v>
      </c>
      <c r="D1194" s="618" t="s">
        <v>9764</v>
      </c>
      <c r="G1194" s="0" t="s">
        <v>8709</v>
      </c>
      <c r="H1194" s="619" t="n">
        <v>41785.375</v>
      </c>
      <c r="I1194" s="619" t="n">
        <v>41789.7083333333</v>
      </c>
      <c r="J1194" s="618" t="n">
        <v>55973</v>
      </c>
      <c r="K1194" s="0" t="s">
        <v>7849</v>
      </c>
      <c r="L1194" s="620" t="n">
        <v>8799.43</v>
      </c>
      <c r="M1194" s="621" t="s">
        <v>27</v>
      </c>
      <c r="N1194" s="0" t="s">
        <v>8601</v>
      </c>
      <c r="O1194" s="0" t="s">
        <v>9003</v>
      </c>
    </row>
    <row r="1195" customFormat="false" ht="13.8" hidden="false" customHeight="false" outlineLevel="0" collapsed="false">
      <c r="A1195" s="0" t="str">
        <f aca="false">IF(G1195="2007","IPA 1",IF(G1195="2008","IPA 1",IF(G1195="2009","IPA 1",IF(G1195="2010","IPA 1",IF(G1195="2011","IPA 1",IF(G1195="2012","IPA 1",IF(G1195="2013","IPA 1",IF(G1195="2014","IPA 2",IF(G1195="2015","IPA 2",IF(G1195="2016","IPA 2",IF(G1195="2017","IPA 2",IF(G1195="2018","IPA 2",IF(G1195="2019","IPA 2",IF(G1195="2020","IPA 2","IPA 3"))))))))))))))</f>
        <v>IPA 2</v>
      </c>
      <c r="D1195" s="618" t="s">
        <v>9765</v>
      </c>
      <c r="G1195" s="0" t="s">
        <v>8709</v>
      </c>
      <c r="H1195" s="619" t="n">
        <v>41814.375</v>
      </c>
      <c r="I1195" s="619" t="n">
        <v>41816.6875</v>
      </c>
      <c r="J1195" s="618" t="n">
        <v>55974</v>
      </c>
      <c r="K1195" s="0" t="s">
        <v>7830</v>
      </c>
      <c r="L1195" s="620" t="n">
        <v>44430.84</v>
      </c>
      <c r="M1195" s="621" t="s">
        <v>9267</v>
      </c>
      <c r="N1195" s="0" t="s">
        <v>9766</v>
      </c>
      <c r="O1195" s="0" t="s">
        <v>8096</v>
      </c>
    </row>
    <row r="1196" customFormat="false" ht="13.8" hidden="false" customHeight="false" outlineLevel="0" collapsed="false">
      <c r="A1196" s="0" t="str">
        <f aca="false">IF(G1196="2007","IPA 1",IF(G1196="2008","IPA 1",IF(G1196="2009","IPA 1",IF(G1196="2010","IPA 1",IF(G1196="2011","IPA 1",IF(G1196="2012","IPA 1",IF(G1196="2013","IPA 1",IF(G1196="2014","IPA 2",IF(G1196="2015","IPA 2",IF(G1196="2016","IPA 2",IF(G1196="2017","IPA 2",IF(G1196="2018","IPA 2",IF(G1196="2019","IPA 2",IF(G1196="2020","IPA 2","IPA 3"))))))))))))))</f>
        <v>IPA 2</v>
      </c>
      <c r="D1196" s="618" t="s">
        <v>9767</v>
      </c>
      <c r="G1196" s="0" t="s">
        <v>8709</v>
      </c>
      <c r="H1196" s="619" t="n">
        <v>41771.375</v>
      </c>
      <c r="I1196" s="619" t="n">
        <v>41773.7083333333</v>
      </c>
      <c r="J1196" s="618" t="n">
        <v>55984</v>
      </c>
      <c r="K1196" s="0" t="s">
        <v>7841</v>
      </c>
      <c r="L1196" s="620" t="n">
        <v>5182.33</v>
      </c>
      <c r="M1196" s="621" t="s">
        <v>27</v>
      </c>
      <c r="N1196" s="0" t="s">
        <v>8324</v>
      </c>
      <c r="O1196" s="0" t="s">
        <v>27</v>
      </c>
    </row>
    <row r="1197" customFormat="false" ht="13.8" hidden="false" customHeight="false" outlineLevel="0" collapsed="false">
      <c r="A1197" s="0" t="str">
        <f aca="false">IF(G1197="2007","IPA 1",IF(G1197="2008","IPA 1",IF(G1197="2009","IPA 1",IF(G1197="2010","IPA 1",IF(G1197="2011","IPA 1",IF(G1197="2012","IPA 1",IF(G1197="2013","IPA 1",IF(G1197="2014","IPA 2",IF(G1197="2015","IPA 2",IF(G1197="2016","IPA 2",IF(G1197="2017","IPA 2",IF(G1197="2018","IPA 2",IF(G1197="2019","IPA 2",IF(G1197="2020","IPA 2","IPA 3"))))))))))))))</f>
        <v>IPA 2</v>
      </c>
      <c r="D1197" s="618" t="s">
        <v>9768</v>
      </c>
      <c r="G1197" s="0" t="s">
        <v>8709</v>
      </c>
      <c r="H1197" s="619" t="n">
        <v>41752.375</v>
      </c>
      <c r="I1197" s="619" t="n">
        <v>41754.6666666667</v>
      </c>
      <c r="J1197" s="618" t="n">
        <v>55997</v>
      </c>
      <c r="K1197" s="0" t="s">
        <v>7830</v>
      </c>
      <c r="L1197" s="620" t="n">
        <v>52913.55</v>
      </c>
      <c r="M1197" s="621" t="s">
        <v>9440</v>
      </c>
      <c r="O1197" s="0" t="s">
        <v>7514</v>
      </c>
    </row>
    <row r="1198" customFormat="false" ht="13.8" hidden="false" customHeight="false" outlineLevel="0" collapsed="false">
      <c r="A1198" s="0" t="str">
        <f aca="false">IF(G1198="2007","IPA 1",IF(G1198="2008","IPA 1",IF(G1198="2009","IPA 1",IF(G1198="2010","IPA 1",IF(G1198="2011","IPA 1",IF(G1198="2012","IPA 1",IF(G1198="2013","IPA 1",IF(G1198="2014","IPA 2",IF(G1198="2015","IPA 2",IF(G1198="2016","IPA 2",IF(G1198="2017","IPA 2",IF(G1198="2018","IPA 2",IF(G1198="2019","IPA 2",IF(G1198="2020","IPA 2","IPA 3"))))))))))))))</f>
        <v>IPA 2</v>
      </c>
      <c r="D1198" s="618" t="s">
        <v>9769</v>
      </c>
      <c r="G1198" s="0" t="s">
        <v>8709</v>
      </c>
      <c r="H1198" s="619" t="n">
        <v>41897.375</v>
      </c>
      <c r="I1198" s="619" t="n">
        <v>41901.7083333333</v>
      </c>
      <c r="J1198" s="618" t="n">
        <v>56025</v>
      </c>
      <c r="K1198" s="0" t="s">
        <v>7841</v>
      </c>
      <c r="L1198" s="620" t="n">
        <v>6345.93</v>
      </c>
      <c r="M1198" s="621" t="s">
        <v>27</v>
      </c>
      <c r="N1198" s="0" t="s">
        <v>9310</v>
      </c>
      <c r="O1198" s="0" t="s">
        <v>27</v>
      </c>
    </row>
    <row r="1199" customFormat="false" ht="13.8" hidden="false" customHeight="false" outlineLevel="0" collapsed="false">
      <c r="A1199" s="0" t="str">
        <f aca="false">IF(G1199="2007","IPA 1",IF(G1199="2008","IPA 1",IF(G1199="2009","IPA 1",IF(G1199="2010","IPA 1",IF(G1199="2011","IPA 1",IF(G1199="2012","IPA 1",IF(G1199="2013","IPA 1",IF(G1199="2014","IPA 2",IF(G1199="2015","IPA 2",IF(G1199="2016","IPA 2",IF(G1199="2017","IPA 2",IF(G1199="2018","IPA 2",IF(G1199="2019","IPA 2",IF(G1199="2020","IPA 2","IPA 3"))))))))))))))</f>
        <v>IPA 2</v>
      </c>
      <c r="D1199" s="618" t="s">
        <v>9770</v>
      </c>
      <c r="G1199" s="0" t="s">
        <v>8709</v>
      </c>
      <c r="H1199" s="619" t="n">
        <v>41969.375</v>
      </c>
      <c r="I1199" s="619" t="n">
        <v>41969.7083333333</v>
      </c>
      <c r="J1199" s="618" t="n">
        <v>56043</v>
      </c>
      <c r="K1199" s="0" t="s">
        <v>7849</v>
      </c>
      <c r="L1199" s="620" t="n">
        <v>3281.21</v>
      </c>
      <c r="M1199" s="621" t="s">
        <v>27</v>
      </c>
      <c r="N1199" s="0" t="s">
        <v>9400</v>
      </c>
      <c r="O1199" s="0" t="s">
        <v>7473</v>
      </c>
    </row>
    <row r="1200" customFormat="false" ht="13.8" hidden="false" customHeight="false" outlineLevel="0" collapsed="false">
      <c r="A1200" s="0" t="str">
        <f aca="false">IF(G1200="2007","IPA 1",IF(G1200="2008","IPA 1",IF(G1200="2009","IPA 1",IF(G1200="2010","IPA 1",IF(G1200="2011","IPA 1",IF(G1200="2012","IPA 1",IF(G1200="2013","IPA 1",IF(G1200="2014","IPA 2",IF(G1200="2015","IPA 2",IF(G1200="2016","IPA 2",IF(G1200="2017","IPA 2",IF(G1200="2018","IPA 2",IF(G1200="2019","IPA 2",IF(G1200="2020","IPA 2","IPA 3"))))))))))))))</f>
        <v>IPA 2</v>
      </c>
      <c r="D1200" s="618" t="s">
        <v>9771</v>
      </c>
      <c r="G1200" s="0" t="s">
        <v>8709</v>
      </c>
      <c r="H1200" s="619" t="n">
        <v>41751.375</v>
      </c>
      <c r="I1200" s="619" t="n">
        <v>41753.7083333333</v>
      </c>
      <c r="J1200" s="618" t="n">
        <v>56045</v>
      </c>
      <c r="K1200" s="0" t="s">
        <v>7841</v>
      </c>
      <c r="L1200" s="620" t="n">
        <v>6024.22</v>
      </c>
      <c r="M1200" s="621" t="s">
        <v>27</v>
      </c>
      <c r="N1200" s="0" t="s">
        <v>8324</v>
      </c>
      <c r="O1200" s="0" t="s">
        <v>27</v>
      </c>
    </row>
    <row r="1201" customFormat="false" ht="13.8" hidden="false" customHeight="false" outlineLevel="0" collapsed="false">
      <c r="A1201" s="0" t="str">
        <f aca="false">IF(G1201="2007","IPA 1",IF(G1201="2008","IPA 1",IF(G1201="2009","IPA 1",IF(G1201="2010","IPA 1",IF(G1201="2011","IPA 1",IF(G1201="2012","IPA 1",IF(G1201="2013","IPA 1",IF(G1201="2014","IPA 2",IF(G1201="2015","IPA 2",IF(G1201="2016","IPA 2",IF(G1201="2017","IPA 2",IF(G1201="2018","IPA 2",IF(G1201="2019","IPA 2",IF(G1201="2020","IPA 2","IPA 3"))))))))))))))</f>
        <v>IPA 2</v>
      </c>
      <c r="D1201" s="618" t="s">
        <v>9772</v>
      </c>
      <c r="G1201" s="0" t="s">
        <v>8709</v>
      </c>
      <c r="H1201" s="619" t="n">
        <v>41736.375</v>
      </c>
      <c r="I1201" s="619" t="n">
        <v>41740.5416666667</v>
      </c>
      <c r="J1201" s="618" t="n">
        <v>56047</v>
      </c>
      <c r="K1201" s="0" t="s">
        <v>7841</v>
      </c>
      <c r="L1201" s="620" t="n">
        <v>8447.2</v>
      </c>
      <c r="M1201" s="621" t="s">
        <v>27</v>
      </c>
      <c r="N1201" s="0" t="s">
        <v>9773</v>
      </c>
      <c r="O1201" s="0" t="s">
        <v>27</v>
      </c>
    </row>
    <row r="1202" customFormat="false" ht="13.8" hidden="false" customHeight="false" outlineLevel="0" collapsed="false">
      <c r="A1202" s="0" t="str">
        <f aca="false">IF(G1202="2007","IPA 1",IF(G1202="2008","IPA 1",IF(G1202="2009","IPA 1",IF(G1202="2010","IPA 1",IF(G1202="2011","IPA 1",IF(G1202="2012","IPA 1",IF(G1202="2013","IPA 1",IF(G1202="2014","IPA 2",IF(G1202="2015","IPA 2",IF(G1202="2016","IPA 2",IF(G1202="2017","IPA 2",IF(G1202="2018","IPA 2",IF(G1202="2019","IPA 2",IF(G1202="2020","IPA 2","IPA 3"))))))))))))))</f>
        <v>IPA 2</v>
      </c>
      <c r="D1202" s="618" t="s">
        <v>9774</v>
      </c>
      <c r="G1202" s="0" t="s">
        <v>8709</v>
      </c>
      <c r="H1202" s="619" t="n">
        <v>41758.375</v>
      </c>
      <c r="I1202" s="619" t="n">
        <v>41759.7083333333</v>
      </c>
      <c r="J1202" s="618" t="n">
        <v>56048</v>
      </c>
      <c r="K1202" s="0" t="s">
        <v>7841</v>
      </c>
      <c r="L1202" s="620" t="n">
        <v>4036.63</v>
      </c>
      <c r="M1202" s="621" t="s">
        <v>27</v>
      </c>
      <c r="N1202" s="0" t="s">
        <v>9775</v>
      </c>
      <c r="O1202" s="0" t="s">
        <v>27</v>
      </c>
    </row>
    <row r="1203" customFormat="false" ht="13.8" hidden="false" customHeight="false" outlineLevel="0" collapsed="false">
      <c r="A1203" s="0" t="str">
        <f aca="false">IF(G1203="2007","IPA 1",IF(G1203="2008","IPA 1",IF(G1203="2009","IPA 1",IF(G1203="2010","IPA 1",IF(G1203="2011","IPA 1",IF(G1203="2012","IPA 1",IF(G1203="2013","IPA 1",IF(G1203="2014","IPA 2",IF(G1203="2015","IPA 2",IF(G1203="2016","IPA 2",IF(G1203="2017","IPA 2",IF(G1203="2018","IPA 2",IF(G1203="2019","IPA 2",IF(G1203="2020","IPA 2","IPA 3"))))))))))))))</f>
        <v>IPA 2</v>
      </c>
      <c r="D1203" s="618" t="s">
        <v>9776</v>
      </c>
      <c r="G1203" s="0" t="s">
        <v>8709</v>
      </c>
      <c r="H1203" s="619" t="n">
        <v>41766.375</v>
      </c>
      <c r="I1203" s="619" t="n">
        <v>41767.625</v>
      </c>
      <c r="J1203" s="618" t="n">
        <v>56061</v>
      </c>
      <c r="K1203" s="0" t="s">
        <v>7841</v>
      </c>
      <c r="L1203" s="620" t="n">
        <v>1047</v>
      </c>
      <c r="M1203" s="621" t="s">
        <v>27</v>
      </c>
      <c r="N1203" s="0" t="s">
        <v>9777</v>
      </c>
      <c r="O1203" s="0" t="s">
        <v>27</v>
      </c>
    </row>
    <row r="1204" customFormat="false" ht="13.8" hidden="false" customHeight="false" outlineLevel="0" collapsed="false">
      <c r="A1204" s="0" t="str">
        <f aca="false">IF(G1204="2007","IPA 1",IF(G1204="2008","IPA 1",IF(G1204="2009","IPA 1",IF(G1204="2010","IPA 1",IF(G1204="2011","IPA 1",IF(G1204="2012","IPA 1",IF(G1204="2013","IPA 1",IF(G1204="2014","IPA 2",IF(G1204="2015","IPA 2",IF(G1204="2016","IPA 2",IF(G1204="2017","IPA 2",IF(G1204="2018","IPA 2",IF(G1204="2019","IPA 2",IF(G1204="2020","IPA 2","IPA 3"))))))))))))))</f>
        <v>IPA 2</v>
      </c>
      <c r="D1204" s="618" t="s">
        <v>9778</v>
      </c>
      <c r="G1204" s="0" t="s">
        <v>8709</v>
      </c>
      <c r="H1204" s="619" t="n">
        <v>41788.375</v>
      </c>
      <c r="I1204" s="619" t="n">
        <v>41789.7083333333</v>
      </c>
      <c r="J1204" s="618" t="n">
        <v>56083</v>
      </c>
      <c r="K1204" s="0" t="s">
        <v>7830</v>
      </c>
      <c r="L1204" s="620" t="n">
        <v>16497.24</v>
      </c>
      <c r="M1204" s="621" t="s">
        <v>27</v>
      </c>
      <c r="N1204" s="0" t="s">
        <v>8601</v>
      </c>
      <c r="O1204" s="0" t="s">
        <v>27</v>
      </c>
    </row>
    <row r="1205" customFormat="false" ht="13.8" hidden="false" customHeight="false" outlineLevel="0" collapsed="false">
      <c r="A1205" s="0" t="str">
        <f aca="false">IF(G1205="2007","IPA 1",IF(G1205="2008","IPA 1",IF(G1205="2009","IPA 1",IF(G1205="2010","IPA 1",IF(G1205="2011","IPA 1",IF(G1205="2012","IPA 1",IF(G1205="2013","IPA 1",IF(G1205="2014","IPA 2",IF(G1205="2015","IPA 2",IF(G1205="2016","IPA 2",IF(G1205="2017","IPA 2",IF(G1205="2018","IPA 2",IF(G1205="2019","IPA 2",IF(G1205="2020","IPA 2","IPA 3"))))))))))))))</f>
        <v>IPA 2</v>
      </c>
      <c r="D1205" s="618" t="s">
        <v>9779</v>
      </c>
      <c r="G1205" s="0" t="s">
        <v>8709</v>
      </c>
      <c r="H1205" s="619" t="n">
        <v>41764.375</v>
      </c>
      <c r="I1205" s="619" t="n">
        <v>41768.7083333333</v>
      </c>
      <c r="J1205" s="618" t="n">
        <v>56085</v>
      </c>
      <c r="K1205" s="0" t="s">
        <v>7841</v>
      </c>
      <c r="L1205" s="620" t="n">
        <v>3170.49</v>
      </c>
      <c r="M1205" s="621" t="s">
        <v>27</v>
      </c>
      <c r="N1205" s="0" t="s">
        <v>9497</v>
      </c>
      <c r="O1205" s="0" t="s">
        <v>27</v>
      </c>
    </row>
    <row r="1206" customFormat="false" ht="13.8" hidden="false" customHeight="false" outlineLevel="0" collapsed="false">
      <c r="A1206" s="0" t="str">
        <f aca="false">IF(G1206="2007","IPA 1",IF(G1206="2008","IPA 1",IF(G1206="2009","IPA 1",IF(G1206="2010","IPA 1",IF(G1206="2011","IPA 1",IF(G1206="2012","IPA 1",IF(G1206="2013","IPA 1",IF(G1206="2014","IPA 2",IF(G1206="2015","IPA 2",IF(G1206="2016","IPA 2",IF(G1206="2017","IPA 2",IF(G1206="2018","IPA 2",IF(G1206="2019","IPA 2",IF(G1206="2020","IPA 2","IPA 3"))))))))))))))</f>
        <v>IPA 2</v>
      </c>
      <c r="D1206" s="618" t="s">
        <v>9780</v>
      </c>
      <c r="G1206" s="0" t="s">
        <v>8709</v>
      </c>
      <c r="H1206" s="619" t="n">
        <v>41764.375</v>
      </c>
      <c r="I1206" s="619" t="n">
        <v>41768.7083333333</v>
      </c>
      <c r="J1206" s="618" t="n">
        <v>56088</v>
      </c>
      <c r="K1206" s="0" t="s">
        <v>7849</v>
      </c>
      <c r="L1206" s="620" t="n">
        <v>7199.34</v>
      </c>
      <c r="M1206" s="621" t="s">
        <v>27</v>
      </c>
      <c r="N1206" s="0" t="s">
        <v>9781</v>
      </c>
      <c r="O1206" s="0" t="s">
        <v>7851</v>
      </c>
    </row>
    <row r="1207" customFormat="false" ht="13.8" hidden="false" customHeight="false" outlineLevel="0" collapsed="false">
      <c r="A1207" s="0" t="str">
        <f aca="false">IF(G1207="2007","IPA 1",IF(G1207="2008","IPA 1",IF(G1207="2009","IPA 1",IF(G1207="2010","IPA 1",IF(G1207="2011","IPA 1",IF(G1207="2012","IPA 1",IF(G1207="2013","IPA 1",IF(G1207="2014","IPA 2",IF(G1207="2015","IPA 2",IF(G1207="2016","IPA 2",IF(G1207="2017","IPA 2",IF(G1207="2018","IPA 2",IF(G1207="2019","IPA 2",IF(G1207="2020","IPA 2","IPA 3"))))))))))))))</f>
        <v>IPA 2</v>
      </c>
      <c r="D1207" s="618" t="s">
        <v>9782</v>
      </c>
      <c r="G1207" s="0" t="s">
        <v>8709</v>
      </c>
      <c r="H1207" s="619" t="n">
        <v>41982.375</v>
      </c>
      <c r="I1207" s="619" t="n">
        <v>41985.6875</v>
      </c>
      <c r="J1207" s="618" t="n">
        <v>56090</v>
      </c>
      <c r="K1207" s="0" t="s">
        <v>7849</v>
      </c>
      <c r="L1207" s="620" t="n">
        <v>5767.97</v>
      </c>
      <c r="M1207" s="621" t="s">
        <v>27</v>
      </c>
      <c r="N1207" s="0" t="s">
        <v>9714</v>
      </c>
      <c r="O1207" s="0" t="s">
        <v>7473</v>
      </c>
    </row>
    <row r="1208" customFormat="false" ht="13.8" hidden="false" customHeight="false" outlineLevel="0" collapsed="false">
      <c r="A1208" s="0" t="str">
        <f aca="false">IF(G1208="2007","IPA 1",IF(G1208="2008","IPA 1",IF(G1208="2009","IPA 1",IF(G1208="2010","IPA 1",IF(G1208="2011","IPA 1",IF(G1208="2012","IPA 1",IF(G1208="2013","IPA 1",IF(G1208="2014","IPA 2",IF(G1208="2015","IPA 2",IF(G1208="2016","IPA 2",IF(G1208="2017","IPA 2",IF(G1208="2018","IPA 2",IF(G1208="2019","IPA 2",IF(G1208="2020","IPA 2","IPA 3"))))))))))))))</f>
        <v>IPA 2</v>
      </c>
      <c r="D1208" s="618" t="s">
        <v>9783</v>
      </c>
      <c r="G1208" s="0" t="s">
        <v>8709</v>
      </c>
      <c r="H1208" s="619" t="n">
        <v>41736.375</v>
      </c>
      <c r="I1208" s="619" t="n">
        <v>41740.7083333333</v>
      </c>
      <c r="J1208" s="618" t="n">
        <v>56095</v>
      </c>
      <c r="K1208" s="0" t="s">
        <v>7841</v>
      </c>
      <c r="L1208" s="620" t="n">
        <v>4567.05</v>
      </c>
      <c r="M1208" s="621" t="s">
        <v>27</v>
      </c>
      <c r="N1208" s="0" t="s">
        <v>9749</v>
      </c>
      <c r="O1208" s="0" t="s">
        <v>27</v>
      </c>
    </row>
    <row r="1209" customFormat="false" ht="13.8" hidden="false" customHeight="false" outlineLevel="0" collapsed="false">
      <c r="A1209" s="0" t="str">
        <f aca="false">IF(G1209="2007","IPA 1",IF(G1209="2008","IPA 1",IF(G1209="2009","IPA 1",IF(G1209="2010","IPA 1",IF(G1209="2011","IPA 1",IF(G1209="2012","IPA 1",IF(G1209="2013","IPA 1",IF(G1209="2014","IPA 2",IF(G1209="2015","IPA 2",IF(G1209="2016","IPA 2",IF(G1209="2017","IPA 2",IF(G1209="2018","IPA 2",IF(G1209="2019","IPA 2",IF(G1209="2020","IPA 2","IPA 3"))))))))))))))</f>
        <v>IPA 2</v>
      </c>
      <c r="D1209" s="618" t="s">
        <v>9784</v>
      </c>
      <c r="G1209" s="0" t="s">
        <v>8709</v>
      </c>
      <c r="H1209" s="619" t="n">
        <v>41739.375</v>
      </c>
      <c r="I1209" s="619" t="n">
        <v>41740.71875</v>
      </c>
      <c r="J1209" s="618" t="n">
        <v>56099</v>
      </c>
      <c r="K1209" s="0" t="s">
        <v>7830</v>
      </c>
      <c r="L1209" s="620" t="n">
        <v>36196.93</v>
      </c>
      <c r="M1209" s="621" t="s">
        <v>9186</v>
      </c>
      <c r="N1209" s="0" t="s">
        <v>9719</v>
      </c>
      <c r="O1209" s="0" t="s">
        <v>8319</v>
      </c>
    </row>
    <row r="1210" customFormat="false" ht="13.8" hidden="false" customHeight="false" outlineLevel="0" collapsed="false">
      <c r="A1210" s="0" t="str">
        <f aca="false">IF(G1210="2007","IPA 1",IF(G1210="2008","IPA 1",IF(G1210="2009","IPA 1",IF(G1210="2010","IPA 1",IF(G1210="2011","IPA 1",IF(G1210="2012","IPA 1",IF(G1210="2013","IPA 1",IF(G1210="2014","IPA 2",IF(G1210="2015","IPA 2",IF(G1210="2016","IPA 2",IF(G1210="2017","IPA 2",IF(G1210="2018","IPA 2",IF(G1210="2019","IPA 2",IF(G1210="2020","IPA 2","IPA 3"))))))))))))))</f>
        <v>IPA 2</v>
      </c>
      <c r="D1210" s="618" t="s">
        <v>9785</v>
      </c>
      <c r="G1210" s="0" t="s">
        <v>8709</v>
      </c>
      <c r="H1210" s="619" t="n">
        <v>41786.375</v>
      </c>
      <c r="I1210" s="619" t="n">
        <v>41787.6875</v>
      </c>
      <c r="J1210" s="618" t="n">
        <v>56109</v>
      </c>
      <c r="K1210" s="0" t="s">
        <v>7849</v>
      </c>
      <c r="L1210" s="620" t="n">
        <v>4011.4</v>
      </c>
      <c r="M1210" s="621" t="s">
        <v>27</v>
      </c>
      <c r="N1210" s="0" t="s">
        <v>8324</v>
      </c>
      <c r="O1210" s="0" t="s">
        <v>4139</v>
      </c>
    </row>
    <row r="1211" customFormat="false" ht="13.8" hidden="false" customHeight="false" outlineLevel="0" collapsed="false">
      <c r="A1211" s="0" t="str">
        <f aca="false">IF(G1211="2007","IPA 1",IF(G1211="2008","IPA 1",IF(G1211="2009","IPA 1",IF(G1211="2010","IPA 1",IF(G1211="2011","IPA 1",IF(G1211="2012","IPA 1",IF(G1211="2013","IPA 1",IF(G1211="2014","IPA 2",IF(G1211="2015","IPA 2",IF(G1211="2016","IPA 2",IF(G1211="2017","IPA 2",IF(G1211="2018","IPA 2",IF(G1211="2019","IPA 2",IF(G1211="2020","IPA 2","IPA 3"))))))))))))))</f>
        <v>IPA 2</v>
      </c>
      <c r="D1211" s="618" t="s">
        <v>9786</v>
      </c>
      <c r="G1211" s="0" t="s">
        <v>8709</v>
      </c>
      <c r="H1211" s="619" t="n">
        <v>41932.375</v>
      </c>
      <c r="I1211" s="619" t="n">
        <v>41933.7083333333</v>
      </c>
      <c r="J1211" s="618" t="n">
        <v>56144</v>
      </c>
      <c r="K1211" s="0" t="s">
        <v>7830</v>
      </c>
      <c r="L1211" s="620" t="n">
        <v>24536.85</v>
      </c>
      <c r="M1211" s="621" t="s">
        <v>9267</v>
      </c>
      <c r="N1211" s="0" t="s">
        <v>9787</v>
      </c>
      <c r="O1211" s="0" t="s">
        <v>7861</v>
      </c>
    </row>
    <row r="1212" customFormat="false" ht="13.8" hidden="false" customHeight="false" outlineLevel="0" collapsed="false">
      <c r="A1212" s="0" t="str">
        <f aca="false">IF(G1212="2007","IPA 1",IF(G1212="2008","IPA 1",IF(G1212="2009","IPA 1",IF(G1212="2010","IPA 1",IF(G1212="2011","IPA 1",IF(G1212="2012","IPA 1",IF(G1212="2013","IPA 1",IF(G1212="2014","IPA 2",IF(G1212="2015","IPA 2",IF(G1212="2016","IPA 2",IF(G1212="2017","IPA 2",IF(G1212="2018","IPA 2",IF(G1212="2019","IPA 2",IF(G1212="2020","IPA 2","IPA 3"))))))))))))))</f>
        <v>IPA 2</v>
      </c>
      <c r="D1212" s="618" t="s">
        <v>9788</v>
      </c>
      <c r="G1212" s="0" t="s">
        <v>8709</v>
      </c>
      <c r="H1212" s="619" t="n">
        <v>41736.5833333333</v>
      </c>
      <c r="I1212" s="619" t="n">
        <v>41740.5416666667</v>
      </c>
      <c r="J1212" s="618" t="n">
        <v>56164</v>
      </c>
      <c r="K1212" s="0" t="s">
        <v>7841</v>
      </c>
      <c r="L1212" s="620" t="n">
        <v>5365.24</v>
      </c>
      <c r="M1212" s="621" t="s">
        <v>27</v>
      </c>
      <c r="N1212" s="0" t="s">
        <v>8433</v>
      </c>
      <c r="O1212" s="0" t="s">
        <v>27</v>
      </c>
    </row>
    <row r="1213" customFormat="false" ht="13.8" hidden="false" customHeight="false" outlineLevel="0" collapsed="false">
      <c r="A1213" s="0" t="str">
        <f aca="false">IF(G1213="2007","IPA 1",IF(G1213="2008","IPA 1",IF(G1213="2009","IPA 1",IF(G1213="2010","IPA 1",IF(G1213="2011","IPA 1",IF(G1213="2012","IPA 1",IF(G1213="2013","IPA 1",IF(G1213="2014","IPA 2",IF(G1213="2015","IPA 2",IF(G1213="2016","IPA 2",IF(G1213="2017","IPA 2",IF(G1213="2018","IPA 2",IF(G1213="2019","IPA 2",IF(G1213="2020","IPA 2","IPA 3"))))))))))))))</f>
        <v>IPA 2</v>
      </c>
      <c r="D1213" s="618" t="s">
        <v>9789</v>
      </c>
      <c r="G1213" s="0" t="s">
        <v>8709</v>
      </c>
      <c r="H1213" s="619" t="n">
        <v>41743.375</v>
      </c>
      <c r="I1213" s="619" t="n">
        <v>41745.5416666667</v>
      </c>
      <c r="J1213" s="618" t="n">
        <v>56170</v>
      </c>
      <c r="K1213" s="0" t="s">
        <v>7841</v>
      </c>
      <c r="L1213" s="620" t="n">
        <v>2358.03</v>
      </c>
      <c r="M1213" s="621" t="s">
        <v>27</v>
      </c>
      <c r="N1213" s="0" t="s">
        <v>9790</v>
      </c>
      <c r="O1213" s="0" t="s">
        <v>27</v>
      </c>
    </row>
    <row r="1214" customFormat="false" ht="13.8" hidden="false" customHeight="false" outlineLevel="0" collapsed="false">
      <c r="A1214" s="0" t="str">
        <f aca="false">IF(G1214="2007","IPA 1",IF(G1214="2008","IPA 1",IF(G1214="2009","IPA 1",IF(G1214="2010","IPA 1",IF(G1214="2011","IPA 1",IF(G1214="2012","IPA 1",IF(G1214="2013","IPA 1",IF(G1214="2014","IPA 2",IF(G1214="2015","IPA 2",IF(G1214="2016","IPA 2",IF(G1214="2017","IPA 2",IF(G1214="2018","IPA 2",IF(G1214="2019","IPA 2",IF(G1214="2020","IPA 2","IPA 3"))))))))))))))</f>
        <v>IPA 2</v>
      </c>
      <c r="D1214" s="618" t="s">
        <v>9791</v>
      </c>
      <c r="G1214" s="0" t="s">
        <v>8709</v>
      </c>
      <c r="H1214" s="619" t="n">
        <v>41768.375</v>
      </c>
      <c r="I1214" s="619" t="n">
        <v>41768.7083333333</v>
      </c>
      <c r="J1214" s="618" t="n">
        <v>56171</v>
      </c>
      <c r="K1214" s="0" t="s">
        <v>7830</v>
      </c>
      <c r="L1214" s="620" t="n">
        <v>10095.61</v>
      </c>
      <c r="M1214" s="621" t="s">
        <v>27</v>
      </c>
      <c r="N1214" s="0" t="s">
        <v>9792</v>
      </c>
      <c r="O1214" s="0" t="s">
        <v>27</v>
      </c>
    </row>
    <row r="1215" customFormat="false" ht="13.8" hidden="false" customHeight="false" outlineLevel="0" collapsed="false">
      <c r="A1215" s="0" t="str">
        <f aca="false">IF(G1215="2007","IPA 1",IF(G1215="2008","IPA 1",IF(G1215="2009","IPA 1",IF(G1215="2010","IPA 1",IF(G1215="2011","IPA 1",IF(G1215="2012","IPA 1",IF(G1215="2013","IPA 1",IF(G1215="2014","IPA 2",IF(G1215="2015","IPA 2",IF(G1215="2016","IPA 2",IF(G1215="2017","IPA 2",IF(G1215="2018","IPA 2",IF(G1215="2019","IPA 2",IF(G1215="2020","IPA 2","IPA 3"))))))))))))))</f>
        <v>IPA 2</v>
      </c>
      <c r="D1215" s="618" t="s">
        <v>9793</v>
      </c>
      <c r="G1215" s="0" t="s">
        <v>8709</v>
      </c>
      <c r="H1215" s="619" t="n">
        <v>41765.375</v>
      </c>
      <c r="I1215" s="619" t="n">
        <v>41767.5208333333</v>
      </c>
      <c r="J1215" s="618" t="n">
        <v>56174</v>
      </c>
      <c r="K1215" s="0" t="s">
        <v>7830</v>
      </c>
      <c r="L1215" s="620" t="n">
        <v>46554.11</v>
      </c>
      <c r="M1215" s="621" t="s">
        <v>9709</v>
      </c>
      <c r="N1215" s="0" t="s">
        <v>9794</v>
      </c>
      <c r="O1215" s="0" t="s">
        <v>8319</v>
      </c>
    </row>
    <row r="1216" customFormat="false" ht="13.8" hidden="false" customHeight="false" outlineLevel="0" collapsed="false">
      <c r="A1216" s="0" t="str">
        <f aca="false">IF(G1216="2007","IPA 1",IF(G1216="2008","IPA 1",IF(G1216="2009","IPA 1",IF(G1216="2010","IPA 1",IF(G1216="2011","IPA 1",IF(G1216="2012","IPA 1",IF(G1216="2013","IPA 1",IF(G1216="2014","IPA 2",IF(G1216="2015","IPA 2",IF(G1216="2016","IPA 2",IF(G1216="2017","IPA 2",IF(G1216="2018","IPA 2",IF(G1216="2019","IPA 2",IF(G1216="2020","IPA 2","IPA 3"))))))))))))))</f>
        <v>IPA 2</v>
      </c>
      <c r="D1216" s="618" t="s">
        <v>9795</v>
      </c>
      <c r="G1216" s="0" t="s">
        <v>8709</v>
      </c>
      <c r="H1216" s="619" t="n">
        <v>41733.3333333333</v>
      </c>
      <c r="I1216" s="619" t="n">
        <v>41733.75</v>
      </c>
      <c r="J1216" s="618" t="n">
        <v>56176</v>
      </c>
      <c r="K1216" s="0" t="s">
        <v>7830</v>
      </c>
      <c r="L1216" s="620" t="n">
        <v>39853.34</v>
      </c>
      <c r="M1216" s="621" t="s">
        <v>9440</v>
      </c>
      <c r="N1216" s="0" t="s">
        <v>9796</v>
      </c>
      <c r="O1216" s="0" t="s">
        <v>7514</v>
      </c>
    </row>
    <row r="1217" customFormat="false" ht="13.8" hidden="false" customHeight="false" outlineLevel="0" collapsed="false">
      <c r="A1217" s="0" t="str">
        <f aca="false">IF(G1217="2007","IPA 1",IF(G1217="2008","IPA 1",IF(G1217="2009","IPA 1",IF(G1217="2010","IPA 1",IF(G1217="2011","IPA 1",IF(G1217="2012","IPA 1",IF(G1217="2013","IPA 1",IF(G1217="2014","IPA 2",IF(G1217="2015","IPA 2",IF(G1217="2016","IPA 2",IF(G1217="2017","IPA 2",IF(G1217="2018","IPA 2",IF(G1217="2019","IPA 2",IF(G1217="2020","IPA 2","IPA 3"))))))))))))))</f>
        <v>IPA 2</v>
      </c>
      <c r="D1217" s="618" t="s">
        <v>9797</v>
      </c>
      <c r="G1217" s="0" t="s">
        <v>8709</v>
      </c>
      <c r="H1217" s="619" t="n">
        <v>41950.375</v>
      </c>
      <c r="I1217" s="619" t="n">
        <v>41950.7083333333</v>
      </c>
      <c r="J1217" s="618" t="n">
        <v>56189</v>
      </c>
      <c r="K1217" s="0" t="s">
        <v>7830</v>
      </c>
      <c r="L1217" s="620" t="n">
        <v>18572.64</v>
      </c>
      <c r="M1217" s="621" t="s">
        <v>9186</v>
      </c>
      <c r="N1217" s="0" t="s">
        <v>9798</v>
      </c>
      <c r="O1217" s="0" t="s">
        <v>7962</v>
      </c>
    </row>
    <row r="1218" customFormat="false" ht="13.8" hidden="false" customHeight="false" outlineLevel="0" collapsed="false">
      <c r="A1218" s="0" t="str">
        <f aca="false">IF(G1218="2007","IPA 1",IF(G1218="2008","IPA 1",IF(G1218="2009","IPA 1",IF(G1218="2010","IPA 1",IF(G1218="2011","IPA 1",IF(G1218="2012","IPA 1",IF(G1218="2013","IPA 1",IF(G1218="2014","IPA 2",IF(G1218="2015","IPA 2",IF(G1218="2016","IPA 2",IF(G1218="2017","IPA 2",IF(G1218="2018","IPA 2",IF(G1218="2019","IPA 2",IF(G1218="2020","IPA 2","IPA 3"))))))))))))))</f>
        <v>IPA 2</v>
      </c>
      <c r="D1218" s="618" t="s">
        <v>9799</v>
      </c>
      <c r="G1218" s="0" t="s">
        <v>8709</v>
      </c>
      <c r="H1218" s="619" t="n">
        <v>41771.375</v>
      </c>
      <c r="I1218" s="619" t="n">
        <v>41775.75</v>
      </c>
      <c r="J1218" s="618" t="n">
        <v>56195</v>
      </c>
      <c r="K1218" s="0" t="s">
        <v>7841</v>
      </c>
      <c r="L1218" s="620" t="n">
        <v>4515.32</v>
      </c>
      <c r="M1218" s="621" t="s">
        <v>27</v>
      </c>
      <c r="N1218" s="0" t="s">
        <v>9800</v>
      </c>
      <c r="O1218" s="0" t="s">
        <v>27</v>
      </c>
    </row>
    <row r="1219" customFormat="false" ht="13.8" hidden="false" customHeight="false" outlineLevel="0" collapsed="false">
      <c r="A1219" s="0" t="str">
        <f aca="false">IF(G1219="2007","IPA 1",IF(G1219="2008","IPA 1",IF(G1219="2009","IPA 1",IF(G1219="2010","IPA 1",IF(G1219="2011","IPA 1",IF(G1219="2012","IPA 1",IF(G1219="2013","IPA 1",IF(G1219="2014","IPA 2",IF(G1219="2015","IPA 2",IF(G1219="2016","IPA 2",IF(G1219="2017","IPA 2",IF(G1219="2018","IPA 2",IF(G1219="2019","IPA 2",IF(G1219="2020","IPA 2","IPA 3"))))))))))))))</f>
        <v>IPA 2</v>
      </c>
      <c r="D1219" s="618" t="s">
        <v>9801</v>
      </c>
      <c r="G1219" s="0" t="s">
        <v>8709</v>
      </c>
      <c r="H1219" s="619" t="n">
        <v>41751.6666666667</v>
      </c>
      <c r="I1219" s="619" t="n">
        <v>41754.5416666667</v>
      </c>
      <c r="J1219" s="618" t="n">
        <v>56196</v>
      </c>
      <c r="K1219" s="0" t="s">
        <v>7841</v>
      </c>
      <c r="L1219" s="620" t="n">
        <v>4712.05</v>
      </c>
      <c r="M1219" s="621" t="s">
        <v>27</v>
      </c>
      <c r="N1219" s="0" t="s">
        <v>8433</v>
      </c>
      <c r="O1219" s="0" t="s">
        <v>27</v>
      </c>
    </row>
    <row r="1220" customFormat="false" ht="13.8" hidden="false" customHeight="false" outlineLevel="0" collapsed="false">
      <c r="A1220" s="0" t="str">
        <f aca="false">IF(G1220="2007","IPA 1",IF(G1220="2008","IPA 1",IF(G1220="2009","IPA 1",IF(G1220="2010","IPA 1",IF(G1220="2011","IPA 1",IF(G1220="2012","IPA 1",IF(G1220="2013","IPA 1",IF(G1220="2014","IPA 2",IF(G1220="2015","IPA 2",IF(G1220="2016","IPA 2",IF(G1220="2017","IPA 2",IF(G1220="2018","IPA 2",IF(G1220="2019","IPA 2",IF(G1220="2020","IPA 2","IPA 3"))))))))))))))</f>
        <v>IPA 2</v>
      </c>
      <c r="D1220" s="618" t="s">
        <v>9802</v>
      </c>
      <c r="G1220" s="0" t="s">
        <v>8709</v>
      </c>
      <c r="H1220" s="619" t="n">
        <v>41926.375</v>
      </c>
      <c r="I1220" s="619" t="n">
        <v>41927.6875</v>
      </c>
      <c r="J1220" s="618" t="n">
        <v>56197</v>
      </c>
      <c r="K1220" s="0" t="s">
        <v>7841</v>
      </c>
      <c r="L1220" s="620" t="n">
        <v>4290.07</v>
      </c>
      <c r="M1220" s="621" t="s">
        <v>27</v>
      </c>
      <c r="N1220" s="0" t="s">
        <v>9695</v>
      </c>
      <c r="O1220" s="0" t="s">
        <v>27</v>
      </c>
    </row>
    <row r="1221" customFormat="false" ht="13.8" hidden="false" customHeight="false" outlineLevel="0" collapsed="false">
      <c r="A1221" s="0" t="str">
        <f aca="false">IF(G1221="2007","IPA 1",IF(G1221="2008","IPA 1",IF(G1221="2009","IPA 1",IF(G1221="2010","IPA 1",IF(G1221="2011","IPA 1",IF(G1221="2012","IPA 1",IF(G1221="2013","IPA 1",IF(G1221="2014","IPA 2",IF(G1221="2015","IPA 2",IF(G1221="2016","IPA 2",IF(G1221="2017","IPA 2",IF(G1221="2018","IPA 2",IF(G1221="2019","IPA 2",IF(G1221="2020","IPA 2","IPA 3"))))))))))))))</f>
        <v>IPA 2</v>
      </c>
      <c r="D1221" s="618" t="s">
        <v>9803</v>
      </c>
      <c r="G1221" s="0" t="s">
        <v>8709</v>
      </c>
      <c r="H1221" s="619" t="n">
        <v>41792.375</v>
      </c>
      <c r="I1221" s="619" t="n">
        <v>41796.7083333333</v>
      </c>
      <c r="J1221" s="618" t="n">
        <v>56202</v>
      </c>
      <c r="K1221" s="0" t="s">
        <v>7841</v>
      </c>
      <c r="L1221" s="620" t="n">
        <v>3559.35</v>
      </c>
      <c r="M1221" s="621" t="s">
        <v>27</v>
      </c>
      <c r="N1221" s="0" t="s">
        <v>9804</v>
      </c>
      <c r="O1221" s="0" t="s">
        <v>27</v>
      </c>
    </row>
    <row r="1222" customFormat="false" ht="13.8" hidden="false" customHeight="false" outlineLevel="0" collapsed="false">
      <c r="A1222" s="0" t="str">
        <f aca="false">IF(G1222="2007","IPA 1",IF(G1222="2008","IPA 1",IF(G1222="2009","IPA 1",IF(G1222="2010","IPA 1",IF(G1222="2011","IPA 1",IF(G1222="2012","IPA 1",IF(G1222="2013","IPA 1",IF(G1222="2014","IPA 2",IF(G1222="2015","IPA 2",IF(G1222="2016","IPA 2",IF(G1222="2017","IPA 2",IF(G1222="2018","IPA 2",IF(G1222="2019","IPA 2",IF(G1222="2020","IPA 2","IPA 3"))))))))))))))</f>
        <v>IPA 2</v>
      </c>
      <c r="D1222" s="618" t="s">
        <v>9805</v>
      </c>
      <c r="G1222" s="0" t="s">
        <v>8709</v>
      </c>
      <c r="H1222" s="619" t="n">
        <v>41739.375</v>
      </c>
      <c r="I1222" s="619" t="n">
        <v>41740.7083333333</v>
      </c>
      <c r="J1222" s="618" t="n">
        <v>56217</v>
      </c>
      <c r="K1222" s="0" t="s">
        <v>7830</v>
      </c>
      <c r="L1222" s="620" t="n">
        <v>27739.44</v>
      </c>
      <c r="M1222" s="621" t="s">
        <v>9440</v>
      </c>
      <c r="N1222" s="0" t="s">
        <v>9806</v>
      </c>
      <c r="O1222" s="0" t="s">
        <v>7984</v>
      </c>
    </row>
    <row r="1223" customFormat="false" ht="13.8" hidden="false" customHeight="false" outlineLevel="0" collapsed="false">
      <c r="A1223" s="0" t="str">
        <f aca="false">IF(G1223="2007","IPA 1",IF(G1223="2008","IPA 1",IF(G1223="2009","IPA 1",IF(G1223="2010","IPA 1",IF(G1223="2011","IPA 1",IF(G1223="2012","IPA 1",IF(G1223="2013","IPA 1",IF(G1223="2014","IPA 2",IF(G1223="2015","IPA 2",IF(G1223="2016","IPA 2",IF(G1223="2017","IPA 2",IF(G1223="2018","IPA 2",IF(G1223="2019","IPA 2",IF(G1223="2020","IPA 2","IPA 3"))))))))))))))</f>
        <v>IPA 2</v>
      </c>
      <c r="D1223" s="618" t="s">
        <v>9715</v>
      </c>
      <c r="G1223" s="0" t="s">
        <v>8709</v>
      </c>
      <c r="H1223" s="619" t="n">
        <v>41730.375</v>
      </c>
      <c r="I1223" s="619" t="n">
        <v>41820.7083333333</v>
      </c>
      <c r="J1223" s="618" t="n">
        <v>56242</v>
      </c>
      <c r="K1223" s="0" t="s">
        <v>9476</v>
      </c>
      <c r="L1223" s="620" t="n">
        <v>2331</v>
      </c>
      <c r="M1223" s="621" t="s">
        <v>27</v>
      </c>
      <c r="N1223" s="0" t="s">
        <v>9716</v>
      </c>
      <c r="O1223" s="0" t="s">
        <v>27</v>
      </c>
    </row>
    <row r="1224" customFormat="false" ht="13.8" hidden="false" customHeight="false" outlineLevel="0" collapsed="false">
      <c r="A1224" s="0" t="str">
        <f aca="false">IF(G1224="2007","IPA 1",IF(G1224="2008","IPA 1",IF(G1224="2009","IPA 1",IF(G1224="2010","IPA 1",IF(G1224="2011","IPA 1",IF(G1224="2012","IPA 1",IF(G1224="2013","IPA 1",IF(G1224="2014","IPA 2",IF(G1224="2015","IPA 2",IF(G1224="2016","IPA 2",IF(G1224="2017","IPA 2",IF(G1224="2018","IPA 2",IF(G1224="2019","IPA 2",IF(G1224="2020","IPA 2","IPA 3"))))))))))))))</f>
        <v>IPA 2</v>
      </c>
      <c r="D1224" s="618" t="s">
        <v>9807</v>
      </c>
      <c r="G1224" s="0" t="s">
        <v>8709</v>
      </c>
      <c r="H1224" s="619" t="n">
        <v>41757.4166666667</v>
      </c>
      <c r="I1224" s="619" t="n">
        <v>41759.6666666667</v>
      </c>
      <c r="J1224" s="618" t="n">
        <v>56243</v>
      </c>
      <c r="K1224" s="0" t="s">
        <v>7841</v>
      </c>
      <c r="L1224" s="620" t="n">
        <v>6356.38</v>
      </c>
      <c r="M1224" s="621" t="s">
        <v>27</v>
      </c>
      <c r="N1224" s="0" t="s">
        <v>9808</v>
      </c>
      <c r="O1224" s="0" t="s">
        <v>27</v>
      </c>
    </row>
    <row r="1225" customFormat="false" ht="13.8" hidden="false" customHeight="false" outlineLevel="0" collapsed="false">
      <c r="A1225" s="0" t="str">
        <f aca="false">IF(G1225="2007","IPA 1",IF(G1225="2008","IPA 1",IF(G1225="2009","IPA 1",IF(G1225="2010","IPA 1",IF(G1225="2011","IPA 1",IF(G1225="2012","IPA 1",IF(G1225="2013","IPA 1",IF(G1225="2014","IPA 2",IF(G1225="2015","IPA 2",IF(G1225="2016","IPA 2",IF(G1225="2017","IPA 2",IF(G1225="2018","IPA 2",IF(G1225="2019","IPA 2",IF(G1225="2020","IPA 2","IPA 3"))))))))))))))</f>
        <v>IPA 2</v>
      </c>
      <c r="D1225" s="618" t="s">
        <v>9809</v>
      </c>
      <c r="G1225" s="0" t="s">
        <v>8709</v>
      </c>
      <c r="H1225" s="619" t="n">
        <v>41911.375</v>
      </c>
      <c r="I1225" s="619" t="n">
        <v>41915.5416666667</v>
      </c>
      <c r="J1225" s="618" t="n">
        <v>56249</v>
      </c>
      <c r="K1225" s="0" t="s">
        <v>7849</v>
      </c>
      <c r="L1225" s="620" t="n">
        <v>6169.54</v>
      </c>
      <c r="M1225" s="621" t="s">
        <v>27</v>
      </c>
      <c r="N1225" s="0" t="s">
        <v>9810</v>
      </c>
      <c r="O1225" s="0" t="s">
        <v>4139</v>
      </c>
    </row>
    <row r="1226" customFormat="false" ht="13.8" hidden="false" customHeight="false" outlineLevel="0" collapsed="false">
      <c r="A1226" s="0" t="str">
        <f aca="false">IF(G1226="2007","IPA 1",IF(G1226="2008","IPA 1",IF(G1226="2009","IPA 1",IF(G1226="2010","IPA 1",IF(G1226="2011","IPA 1",IF(G1226="2012","IPA 1",IF(G1226="2013","IPA 1",IF(G1226="2014","IPA 2",IF(G1226="2015","IPA 2",IF(G1226="2016","IPA 2",IF(G1226="2017","IPA 2",IF(G1226="2018","IPA 2",IF(G1226="2019","IPA 2",IF(G1226="2020","IPA 2","IPA 3"))))))))))))))</f>
        <v>IPA 2</v>
      </c>
      <c r="D1226" s="618" t="s">
        <v>9811</v>
      </c>
      <c r="G1226" s="0" t="s">
        <v>8709</v>
      </c>
      <c r="H1226" s="619" t="n">
        <v>41780.375</v>
      </c>
      <c r="I1226" s="619" t="n">
        <v>41782.6666666667</v>
      </c>
      <c r="J1226" s="618" t="n">
        <v>56278</v>
      </c>
      <c r="K1226" s="0" t="s">
        <v>7830</v>
      </c>
      <c r="L1226" s="620" t="n">
        <v>44759.17</v>
      </c>
      <c r="M1226" s="621" t="s">
        <v>9440</v>
      </c>
      <c r="O1226" s="0" t="s">
        <v>7514</v>
      </c>
    </row>
    <row r="1227" customFormat="false" ht="28.35" hidden="false" customHeight="false" outlineLevel="0" collapsed="false">
      <c r="A1227" s="0" t="str">
        <f aca="false">IF(G1227="2007","IPA 1",IF(G1227="2008","IPA 1",IF(G1227="2009","IPA 1",IF(G1227="2010","IPA 1",IF(G1227="2011","IPA 1",IF(G1227="2012","IPA 1",IF(G1227="2013","IPA 1",IF(G1227="2014","IPA 2",IF(G1227="2015","IPA 2",IF(G1227="2016","IPA 2",IF(G1227="2017","IPA 2",IF(G1227="2018","IPA 2",IF(G1227="2019","IPA 2",IF(G1227="2020","IPA 2","IPA 3"))))))))))))))</f>
        <v>IPA 2</v>
      </c>
      <c r="D1227" s="618" t="s">
        <v>9812</v>
      </c>
      <c r="G1227" s="0" t="s">
        <v>8709</v>
      </c>
      <c r="H1227" s="619" t="n">
        <v>41773.375</v>
      </c>
      <c r="I1227" s="619" t="n">
        <v>41775.5416666667</v>
      </c>
      <c r="J1227" s="618" t="n">
        <v>56281</v>
      </c>
      <c r="K1227" s="0" t="s">
        <v>7830</v>
      </c>
      <c r="L1227" s="620" t="n">
        <v>33247.06</v>
      </c>
      <c r="M1227" s="621" t="s">
        <v>9440</v>
      </c>
      <c r="N1227" s="436" t="s">
        <v>9488</v>
      </c>
      <c r="O1227" s="0" t="s">
        <v>7514</v>
      </c>
    </row>
    <row r="1228" customFormat="false" ht="13.8" hidden="false" customHeight="false" outlineLevel="0" collapsed="false">
      <c r="A1228" s="0" t="str">
        <f aca="false">IF(G1228="2007","IPA 1",IF(G1228="2008","IPA 1",IF(G1228="2009","IPA 1",IF(G1228="2010","IPA 1",IF(G1228="2011","IPA 1",IF(G1228="2012","IPA 1",IF(G1228="2013","IPA 1",IF(G1228="2014","IPA 2",IF(G1228="2015","IPA 2",IF(G1228="2016","IPA 2",IF(G1228="2017","IPA 2",IF(G1228="2018","IPA 2",IF(G1228="2019","IPA 2",IF(G1228="2020","IPA 2","IPA 3"))))))))))))))</f>
        <v>IPA 2</v>
      </c>
      <c r="D1228" s="618" t="s">
        <v>9813</v>
      </c>
      <c r="G1228" s="0" t="s">
        <v>8709</v>
      </c>
      <c r="H1228" s="619" t="n">
        <v>41974.375</v>
      </c>
      <c r="I1228" s="619" t="n">
        <v>41977.7083333333</v>
      </c>
      <c r="J1228" s="618" t="n">
        <v>56309</v>
      </c>
      <c r="K1228" s="0" t="s">
        <v>7841</v>
      </c>
      <c r="L1228" s="620" t="n">
        <v>2874.32</v>
      </c>
      <c r="M1228" s="621" t="s">
        <v>27</v>
      </c>
      <c r="N1228" s="0" t="s">
        <v>9230</v>
      </c>
      <c r="O1228" s="0" t="s">
        <v>27</v>
      </c>
    </row>
    <row r="1229" customFormat="false" ht="55.2" hidden="false" customHeight="false" outlineLevel="0" collapsed="false">
      <c r="A1229" s="0" t="str">
        <f aca="false">IF(G1229="2007","IPA 1",IF(G1229="2008","IPA 1",IF(G1229="2009","IPA 1",IF(G1229="2010","IPA 1",IF(G1229="2011","IPA 1",IF(G1229="2012","IPA 1",IF(G1229="2013","IPA 1",IF(G1229="2014","IPA 2",IF(G1229="2015","IPA 2",IF(G1229="2016","IPA 2",IF(G1229="2017","IPA 2",IF(G1229="2018","IPA 2",IF(G1229="2019","IPA 2",IF(G1229="2020","IPA 2","IPA 3"))))))))))))))</f>
        <v>IPA 2</v>
      </c>
      <c r="D1229" s="618" t="s">
        <v>9814</v>
      </c>
      <c r="G1229" s="0" t="s">
        <v>8709</v>
      </c>
      <c r="H1229" s="619" t="n">
        <v>41799.375</v>
      </c>
      <c r="I1229" s="619" t="n">
        <v>41802.7083333333</v>
      </c>
      <c r="J1229" s="618" t="n">
        <v>56318</v>
      </c>
      <c r="K1229" s="0" t="s">
        <v>7849</v>
      </c>
      <c r="L1229" s="620" t="n">
        <v>5758.26</v>
      </c>
      <c r="M1229" s="621" t="s">
        <v>27</v>
      </c>
      <c r="N1229" s="436" t="s">
        <v>9815</v>
      </c>
      <c r="O1229" s="0" t="s">
        <v>7851</v>
      </c>
    </row>
    <row r="1230" customFormat="false" ht="13.8" hidden="false" customHeight="false" outlineLevel="0" collapsed="false">
      <c r="A1230" s="0" t="str">
        <f aca="false">IF(G1230="2007","IPA 1",IF(G1230="2008","IPA 1",IF(G1230="2009","IPA 1",IF(G1230="2010","IPA 1",IF(G1230="2011","IPA 1",IF(G1230="2012","IPA 1",IF(G1230="2013","IPA 1",IF(G1230="2014","IPA 2",IF(G1230="2015","IPA 2",IF(G1230="2016","IPA 2",IF(G1230="2017","IPA 2",IF(G1230="2018","IPA 2",IF(G1230="2019","IPA 2",IF(G1230="2020","IPA 2","IPA 3"))))))))))))))</f>
        <v>IPA 2</v>
      </c>
      <c r="D1230" s="618" t="s">
        <v>9816</v>
      </c>
      <c r="G1230" s="0" t="s">
        <v>8709</v>
      </c>
      <c r="H1230" s="619" t="n">
        <v>41897.375</v>
      </c>
      <c r="I1230" s="619" t="n">
        <v>41900.7083333333</v>
      </c>
      <c r="J1230" s="618" t="n">
        <v>56319</v>
      </c>
      <c r="K1230" s="0" t="s">
        <v>7841</v>
      </c>
      <c r="L1230" s="620" t="n">
        <v>7379.7</v>
      </c>
      <c r="M1230" s="621" t="s">
        <v>27</v>
      </c>
      <c r="N1230" s="0" t="s">
        <v>9817</v>
      </c>
      <c r="O1230" s="0" t="s">
        <v>27</v>
      </c>
    </row>
    <row r="1231" customFormat="false" ht="13.8" hidden="false" customHeight="false" outlineLevel="0" collapsed="false">
      <c r="A1231" s="0" t="str">
        <f aca="false">IF(G1231="2007","IPA 1",IF(G1231="2008","IPA 1",IF(G1231="2009","IPA 1",IF(G1231="2010","IPA 1",IF(G1231="2011","IPA 1",IF(G1231="2012","IPA 1",IF(G1231="2013","IPA 1",IF(G1231="2014","IPA 2",IF(G1231="2015","IPA 2",IF(G1231="2016","IPA 2",IF(G1231="2017","IPA 2",IF(G1231="2018","IPA 2",IF(G1231="2019","IPA 2",IF(G1231="2020","IPA 2","IPA 3"))))))))))))))</f>
        <v>IPA 2</v>
      </c>
      <c r="D1231" s="618" t="s">
        <v>9818</v>
      </c>
      <c r="G1231" s="0" t="s">
        <v>8709</v>
      </c>
      <c r="H1231" s="619" t="n">
        <v>41827.375</v>
      </c>
      <c r="I1231" s="619" t="n">
        <v>41831.7083333333</v>
      </c>
      <c r="J1231" s="618" t="n">
        <v>56322</v>
      </c>
      <c r="K1231" s="0" t="s">
        <v>7841</v>
      </c>
      <c r="L1231" s="620" t="n">
        <v>6078.06</v>
      </c>
      <c r="M1231" s="621" t="s">
        <v>27</v>
      </c>
      <c r="N1231" s="0" t="s">
        <v>9819</v>
      </c>
      <c r="O1231" s="0" t="s">
        <v>27</v>
      </c>
    </row>
    <row r="1232" customFormat="false" ht="13.8" hidden="false" customHeight="false" outlineLevel="0" collapsed="false">
      <c r="A1232" s="0" t="str">
        <f aca="false">IF(G1232="2007","IPA 1",IF(G1232="2008","IPA 1",IF(G1232="2009","IPA 1",IF(G1232="2010","IPA 1",IF(G1232="2011","IPA 1",IF(G1232="2012","IPA 1",IF(G1232="2013","IPA 1",IF(G1232="2014","IPA 2",IF(G1232="2015","IPA 2",IF(G1232="2016","IPA 2",IF(G1232="2017","IPA 2",IF(G1232="2018","IPA 2",IF(G1232="2019","IPA 2",IF(G1232="2020","IPA 2","IPA 3"))))))))))))))</f>
        <v>IPA 1</v>
      </c>
      <c r="D1232" s="618" t="s">
        <v>9820</v>
      </c>
      <c r="G1232" s="0" t="s">
        <v>8837</v>
      </c>
      <c r="H1232" s="619" t="n">
        <v>41122.375</v>
      </c>
      <c r="I1232" s="619" t="n">
        <v>41455.7083333333</v>
      </c>
      <c r="J1232" s="618" t="n">
        <v>56334</v>
      </c>
      <c r="K1232" s="0" t="s">
        <v>7856</v>
      </c>
      <c r="L1232" s="620" t="n">
        <v>6433.75</v>
      </c>
      <c r="M1232" s="621" t="s">
        <v>9319</v>
      </c>
      <c r="O1232" s="0" t="s">
        <v>7833</v>
      </c>
    </row>
    <row r="1233" customFormat="false" ht="13.8" hidden="false" customHeight="false" outlineLevel="0" collapsed="false">
      <c r="A1233" s="0" t="str">
        <f aca="false">IF(G1233="2007","IPA 1",IF(G1233="2008","IPA 1",IF(G1233="2009","IPA 1",IF(G1233="2010","IPA 1",IF(G1233="2011","IPA 1",IF(G1233="2012","IPA 1",IF(G1233="2013","IPA 1",IF(G1233="2014","IPA 2",IF(G1233="2015","IPA 2",IF(G1233="2016","IPA 2",IF(G1233="2017","IPA 2",IF(G1233="2018","IPA 2",IF(G1233="2019","IPA 2",IF(G1233="2020","IPA 2","IPA 3"))))))))))))))</f>
        <v>IPA 2</v>
      </c>
      <c r="D1233" s="618" t="s">
        <v>9821</v>
      </c>
      <c r="G1233" s="0" t="s">
        <v>8709</v>
      </c>
      <c r="H1233" s="619" t="n">
        <v>41792.375</v>
      </c>
      <c r="I1233" s="619" t="n">
        <v>41796.7083333333</v>
      </c>
      <c r="J1233" s="618" t="n">
        <v>56344</v>
      </c>
      <c r="K1233" s="0" t="s">
        <v>7841</v>
      </c>
      <c r="L1233" s="620" t="n">
        <v>3586.02</v>
      </c>
      <c r="M1233" s="621" t="s">
        <v>27</v>
      </c>
      <c r="N1233" s="0" t="s">
        <v>9822</v>
      </c>
      <c r="O1233" s="0" t="s">
        <v>27</v>
      </c>
    </row>
    <row r="1234" customFormat="false" ht="13.8" hidden="false" customHeight="false" outlineLevel="0" collapsed="false">
      <c r="A1234" s="0" t="str">
        <f aca="false">IF(G1234="2007","IPA 1",IF(G1234="2008","IPA 1",IF(G1234="2009","IPA 1",IF(G1234="2010","IPA 1",IF(G1234="2011","IPA 1",IF(G1234="2012","IPA 1",IF(G1234="2013","IPA 1",IF(G1234="2014","IPA 2",IF(G1234="2015","IPA 2",IF(G1234="2016","IPA 2",IF(G1234="2017","IPA 2",IF(G1234="2018","IPA 2",IF(G1234="2019","IPA 2",IF(G1234="2020","IPA 2","IPA 3"))))))))))))))</f>
        <v>IPA 2</v>
      </c>
      <c r="D1234" s="618" t="s">
        <v>9823</v>
      </c>
      <c r="G1234" s="0" t="s">
        <v>8709</v>
      </c>
      <c r="H1234" s="619" t="n">
        <v>41772.375</v>
      </c>
      <c r="I1234" s="619" t="n">
        <v>41774.7083333333</v>
      </c>
      <c r="J1234" s="618" t="n">
        <v>56358</v>
      </c>
      <c r="K1234" s="0" t="s">
        <v>7830</v>
      </c>
      <c r="L1234" s="620" t="n">
        <v>22455.47</v>
      </c>
      <c r="M1234" s="621" t="s">
        <v>9440</v>
      </c>
      <c r="N1234" s="0" t="s">
        <v>9719</v>
      </c>
      <c r="O1234" s="0" t="s">
        <v>27</v>
      </c>
    </row>
    <row r="1235" customFormat="false" ht="13.8" hidden="false" customHeight="false" outlineLevel="0" collapsed="false">
      <c r="A1235" s="0" t="str">
        <f aca="false">IF(G1235="2007","IPA 1",IF(G1235="2008","IPA 1",IF(G1235="2009","IPA 1",IF(G1235="2010","IPA 1",IF(G1235="2011","IPA 1",IF(G1235="2012","IPA 1",IF(G1235="2013","IPA 1",IF(G1235="2014","IPA 2",IF(G1235="2015","IPA 2",IF(G1235="2016","IPA 2",IF(G1235="2017","IPA 2",IF(G1235="2018","IPA 2",IF(G1235="2019","IPA 2",IF(G1235="2020","IPA 2","IPA 3"))))))))))))))</f>
        <v>IPA 2</v>
      </c>
      <c r="D1235" s="618" t="s">
        <v>9824</v>
      </c>
      <c r="G1235" s="0" t="s">
        <v>8709</v>
      </c>
      <c r="H1235" s="619" t="n">
        <v>41779.375</v>
      </c>
      <c r="I1235" s="619" t="n">
        <v>41781.7083333333</v>
      </c>
      <c r="J1235" s="618" t="n">
        <v>56360</v>
      </c>
      <c r="K1235" s="0" t="s">
        <v>7830</v>
      </c>
      <c r="L1235" s="620" t="n">
        <v>36115.07</v>
      </c>
      <c r="M1235" s="621" t="s">
        <v>9186</v>
      </c>
      <c r="N1235" s="0" t="s">
        <v>9719</v>
      </c>
      <c r="O1235" s="0" t="s">
        <v>4139</v>
      </c>
    </row>
    <row r="1236" customFormat="false" ht="68.65" hidden="false" customHeight="false" outlineLevel="0" collapsed="false">
      <c r="A1236" s="0" t="str">
        <f aca="false">IF(G1236="2007","IPA 1",IF(G1236="2008","IPA 1",IF(G1236="2009","IPA 1",IF(G1236="2010","IPA 1",IF(G1236="2011","IPA 1",IF(G1236="2012","IPA 1",IF(G1236="2013","IPA 1",IF(G1236="2014","IPA 2",IF(G1236="2015","IPA 2",IF(G1236="2016","IPA 2",IF(G1236="2017","IPA 2",IF(G1236="2018","IPA 2",IF(G1236="2019","IPA 2",IF(G1236="2020","IPA 2","IPA 3"))))))))))))))</f>
        <v>IPA 2</v>
      </c>
      <c r="D1236" s="618" t="s">
        <v>9825</v>
      </c>
      <c r="G1236" s="0" t="s">
        <v>8709</v>
      </c>
      <c r="H1236" s="619" t="n">
        <v>41772.375</v>
      </c>
      <c r="I1236" s="619" t="n">
        <v>41773.7083333333</v>
      </c>
      <c r="J1236" s="618" t="n">
        <v>56366</v>
      </c>
      <c r="K1236" s="0" t="s">
        <v>7830</v>
      </c>
      <c r="L1236" s="620" t="n">
        <v>50798.5</v>
      </c>
      <c r="M1236" s="621" t="s">
        <v>9186</v>
      </c>
      <c r="N1236" s="436" t="s">
        <v>9826</v>
      </c>
      <c r="O1236" s="0" t="s">
        <v>7962</v>
      </c>
    </row>
    <row r="1237" customFormat="false" ht="13.8" hidden="false" customHeight="false" outlineLevel="0" collapsed="false">
      <c r="A1237" s="0" t="str">
        <f aca="false">IF(G1237="2007","IPA 1",IF(G1237="2008","IPA 1",IF(G1237="2009","IPA 1",IF(G1237="2010","IPA 1",IF(G1237="2011","IPA 1",IF(G1237="2012","IPA 1",IF(G1237="2013","IPA 1",IF(G1237="2014","IPA 2",IF(G1237="2015","IPA 2",IF(G1237="2016","IPA 2",IF(G1237="2017","IPA 2",IF(G1237="2018","IPA 2",IF(G1237="2019","IPA 2",IF(G1237="2020","IPA 2","IPA 3"))))))))))))))</f>
        <v>IPA 2</v>
      </c>
      <c r="D1237" s="618" t="s">
        <v>9827</v>
      </c>
      <c r="G1237" s="0" t="s">
        <v>8709</v>
      </c>
      <c r="H1237" s="619" t="n">
        <v>41785.375</v>
      </c>
      <c r="I1237" s="619" t="n">
        <v>41787.7083333333</v>
      </c>
      <c r="J1237" s="618" t="n">
        <v>56371</v>
      </c>
      <c r="K1237" s="0" t="s">
        <v>7841</v>
      </c>
      <c r="L1237" s="620" t="n">
        <v>1377</v>
      </c>
      <c r="M1237" s="621" t="s">
        <v>27</v>
      </c>
      <c r="N1237" s="0" t="s">
        <v>9828</v>
      </c>
      <c r="O1237" s="0" t="s">
        <v>27</v>
      </c>
    </row>
    <row r="1238" customFormat="false" ht="13.8" hidden="false" customHeight="false" outlineLevel="0" collapsed="false">
      <c r="A1238" s="0" t="str">
        <f aca="false">IF(G1238="2007","IPA 1",IF(G1238="2008","IPA 1",IF(G1238="2009","IPA 1",IF(G1238="2010","IPA 1",IF(G1238="2011","IPA 1",IF(G1238="2012","IPA 1",IF(G1238="2013","IPA 1",IF(G1238="2014","IPA 2",IF(G1238="2015","IPA 2",IF(G1238="2016","IPA 2",IF(G1238="2017","IPA 2",IF(G1238="2018","IPA 2",IF(G1238="2019","IPA 2",IF(G1238="2020","IPA 2","IPA 3"))))))))))))))</f>
        <v>IPA 2</v>
      </c>
      <c r="D1238" s="618" t="s">
        <v>9829</v>
      </c>
      <c r="G1238" s="0" t="s">
        <v>8709</v>
      </c>
      <c r="H1238" s="619" t="n">
        <v>41933.375</v>
      </c>
      <c r="I1238" s="619" t="n">
        <v>41935.75</v>
      </c>
      <c r="J1238" s="618" t="n">
        <v>56380</v>
      </c>
      <c r="K1238" s="0" t="s">
        <v>7849</v>
      </c>
      <c r="L1238" s="620" t="n">
        <v>5004.1</v>
      </c>
      <c r="M1238" s="621" t="s">
        <v>27</v>
      </c>
      <c r="N1238" s="0" t="s">
        <v>9497</v>
      </c>
      <c r="O1238" s="0" t="s">
        <v>7851</v>
      </c>
    </row>
    <row r="1239" customFormat="false" ht="13.8" hidden="false" customHeight="false" outlineLevel="0" collapsed="false">
      <c r="A1239" s="0" t="str">
        <f aca="false">IF(G1239="2007","IPA 1",IF(G1239="2008","IPA 1",IF(G1239="2009","IPA 1",IF(G1239="2010","IPA 1",IF(G1239="2011","IPA 1",IF(G1239="2012","IPA 1",IF(G1239="2013","IPA 1",IF(G1239="2014","IPA 2",IF(G1239="2015","IPA 2",IF(G1239="2016","IPA 2",IF(G1239="2017","IPA 2",IF(G1239="2018","IPA 2",IF(G1239="2019","IPA 2",IF(G1239="2020","IPA 2","IPA 3"))))))))))))))</f>
        <v>IPA 2</v>
      </c>
      <c r="D1239" s="618" t="s">
        <v>9830</v>
      </c>
      <c r="G1239" s="0" t="s">
        <v>8709</v>
      </c>
      <c r="H1239" s="619" t="n">
        <v>41821.375</v>
      </c>
      <c r="I1239" s="619" t="n">
        <v>41823.6458333333</v>
      </c>
      <c r="J1239" s="618" t="n">
        <v>56384</v>
      </c>
      <c r="K1239" s="0" t="s">
        <v>7849</v>
      </c>
      <c r="L1239" s="620" t="n">
        <v>4577.02</v>
      </c>
      <c r="M1239" s="621" t="s">
        <v>27</v>
      </c>
      <c r="N1239" s="0" t="s">
        <v>9831</v>
      </c>
      <c r="O1239" s="0" t="s">
        <v>4133</v>
      </c>
    </row>
    <row r="1240" customFormat="false" ht="13.8" hidden="false" customHeight="false" outlineLevel="0" collapsed="false">
      <c r="A1240" s="0" t="str">
        <f aca="false">IF(G1240="2007","IPA 1",IF(G1240="2008","IPA 1",IF(G1240="2009","IPA 1",IF(G1240="2010","IPA 1",IF(G1240="2011","IPA 1",IF(G1240="2012","IPA 1",IF(G1240="2013","IPA 1",IF(G1240="2014","IPA 2",IF(G1240="2015","IPA 2",IF(G1240="2016","IPA 2",IF(G1240="2017","IPA 2",IF(G1240="2018","IPA 2",IF(G1240="2019","IPA 2",IF(G1240="2020","IPA 2","IPA 3"))))))))))))))</f>
        <v>IPA 2</v>
      </c>
      <c r="D1240" s="618" t="s">
        <v>9832</v>
      </c>
      <c r="G1240" s="0" t="s">
        <v>8709</v>
      </c>
      <c r="H1240" s="619" t="n">
        <v>41820.375</v>
      </c>
      <c r="I1240" s="619" t="n">
        <v>41824.7083333333</v>
      </c>
      <c r="J1240" s="618" t="n">
        <v>56386</v>
      </c>
      <c r="K1240" s="0" t="s">
        <v>7841</v>
      </c>
      <c r="L1240" s="620" t="n">
        <v>3383.03</v>
      </c>
      <c r="M1240" s="621" t="s">
        <v>27</v>
      </c>
      <c r="N1240" s="0" t="s">
        <v>7652</v>
      </c>
      <c r="O1240" s="0" t="s">
        <v>27</v>
      </c>
    </row>
    <row r="1241" customFormat="false" ht="28.35" hidden="false" customHeight="false" outlineLevel="0" collapsed="false">
      <c r="A1241" s="0" t="str">
        <f aca="false">IF(G1241="2007","IPA 1",IF(G1241="2008","IPA 1",IF(G1241="2009","IPA 1",IF(G1241="2010","IPA 1",IF(G1241="2011","IPA 1",IF(G1241="2012","IPA 1",IF(G1241="2013","IPA 1",IF(G1241="2014","IPA 2",IF(G1241="2015","IPA 2",IF(G1241="2016","IPA 2",IF(G1241="2017","IPA 2",IF(G1241="2018","IPA 2",IF(G1241="2019","IPA 2",IF(G1241="2020","IPA 2","IPA 3"))))))))))))))</f>
        <v>IPA 2</v>
      </c>
      <c r="D1241" s="618" t="s">
        <v>9833</v>
      </c>
      <c r="G1241" s="0" t="s">
        <v>8709</v>
      </c>
      <c r="H1241" s="619" t="n">
        <v>41813.375</v>
      </c>
      <c r="I1241" s="619" t="n">
        <v>41817.6875</v>
      </c>
      <c r="J1241" s="618" t="n">
        <v>56387</v>
      </c>
      <c r="K1241" s="0" t="s">
        <v>7841</v>
      </c>
      <c r="L1241" s="620" t="n">
        <v>3206.03</v>
      </c>
      <c r="M1241" s="621" t="s">
        <v>27</v>
      </c>
      <c r="N1241" s="436" t="s">
        <v>9834</v>
      </c>
      <c r="O1241" s="0" t="s">
        <v>27</v>
      </c>
    </row>
    <row r="1242" customFormat="false" ht="13.8" hidden="false" customHeight="false" outlineLevel="0" collapsed="false">
      <c r="A1242" s="0" t="str">
        <f aca="false">IF(G1242="2007","IPA 1",IF(G1242="2008","IPA 1",IF(G1242="2009","IPA 1",IF(G1242="2010","IPA 1",IF(G1242="2011","IPA 1",IF(G1242="2012","IPA 1",IF(G1242="2013","IPA 1",IF(G1242="2014","IPA 2",IF(G1242="2015","IPA 2",IF(G1242="2016","IPA 2",IF(G1242="2017","IPA 2",IF(G1242="2018","IPA 2",IF(G1242="2019","IPA 2",IF(G1242="2020","IPA 2","IPA 3"))))))))))))))</f>
        <v>IPA 2</v>
      </c>
      <c r="D1242" s="618" t="s">
        <v>9835</v>
      </c>
      <c r="G1242" s="0" t="s">
        <v>8709</v>
      </c>
      <c r="H1242" s="619" t="n">
        <v>41820.375</v>
      </c>
      <c r="I1242" s="619" t="n">
        <v>41822.6666666667</v>
      </c>
      <c r="J1242" s="618" t="n">
        <v>56397</v>
      </c>
      <c r="K1242" s="0" t="s">
        <v>7830</v>
      </c>
      <c r="L1242" s="620" t="n">
        <v>40074.99</v>
      </c>
      <c r="M1242" s="621" t="s">
        <v>9440</v>
      </c>
      <c r="O1242" s="0" t="s">
        <v>7514</v>
      </c>
    </row>
    <row r="1243" customFormat="false" ht="13.8" hidden="false" customHeight="false" outlineLevel="0" collapsed="false">
      <c r="A1243" s="0" t="str">
        <f aca="false">IF(G1243="2007","IPA 1",IF(G1243="2008","IPA 1",IF(G1243="2009","IPA 1",IF(G1243="2010","IPA 1",IF(G1243="2011","IPA 1",IF(G1243="2012","IPA 1",IF(G1243="2013","IPA 1",IF(G1243="2014","IPA 2",IF(G1243="2015","IPA 2",IF(G1243="2016","IPA 2",IF(G1243="2017","IPA 2",IF(G1243="2018","IPA 2",IF(G1243="2019","IPA 2",IF(G1243="2020","IPA 2","IPA 3"))))))))))))))</f>
        <v>IPA 2</v>
      </c>
      <c r="D1243" s="618" t="s">
        <v>9836</v>
      </c>
      <c r="G1243" s="0" t="s">
        <v>8709</v>
      </c>
      <c r="H1243" s="619" t="n">
        <v>41771.375</v>
      </c>
      <c r="I1243" s="619" t="n">
        <v>41774.7083333333</v>
      </c>
      <c r="J1243" s="618" t="n">
        <v>56402</v>
      </c>
      <c r="K1243" s="0" t="s">
        <v>7841</v>
      </c>
      <c r="L1243" s="620" t="n">
        <v>2991.21</v>
      </c>
      <c r="M1243" s="621" t="s">
        <v>27</v>
      </c>
      <c r="N1243" s="0" t="s">
        <v>8433</v>
      </c>
      <c r="O1243" s="0" t="s">
        <v>27</v>
      </c>
    </row>
    <row r="1244" customFormat="false" ht="13.8" hidden="false" customHeight="false" outlineLevel="0" collapsed="false">
      <c r="A1244" s="0" t="str">
        <f aca="false">IF(G1244="2007","IPA 1",IF(G1244="2008","IPA 1",IF(G1244="2009","IPA 1",IF(G1244="2010","IPA 1",IF(G1244="2011","IPA 1",IF(G1244="2012","IPA 1",IF(G1244="2013","IPA 1",IF(G1244="2014","IPA 2",IF(G1244="2015","IPA 2",IF(G1244="2016","IPA 2",IF(G1244="2017","IPA 2",IF(G1244="2018","IPA 2",IF(G1244="2019","IPA 2",IF(G1244="2020","IPA 2","IPA 3"))))))))))))))</f>
        <v>IPA 2</v>
      </c>
      <c r="D1244" s="618" t="s">
        <v>9837</v>
      </c>
      <c r="G1244" s="0" t="s">
        <v>8709</v>
      </c>
      <c r="H1244" s="619" t="n">
        <v>41814.3958333333</v>
      </c>
      <c r="I1244" s="619" t="n">
        <v>41816.7083333333</v>
      </c>
      <c r="J1244" s="618" t="n">
        <v>56420</v>
      </c>
      <c r="K1244" s="0" t="s">
        <v>7849</v>
      </c>
      <c r="L1244" s="620" t="n">
        <v>6930.86</v>
      </c>
      <c r="M1244" s="621" t="s">
        <v>27</v>
      </c>
      <c r="N1244" s="0" t="s">
        <v>9127</v>
      </c>
      <c r="O1244" s="0" t="s">
        <v>7514</v>
      </c>
    </row>
    <row r="1245" customFormat="false" ht="28.35" hidden="false" customHeight="false" outlineLevel="0" collapsed="false">
      <c r="A1245" s="0" t="str">
        <f aca="false">IF(G1245="2007","IPA 1",IF(G1245="2008","IPA 1",IF(G1245="2009","IPA 1",IF(G1245="2010","IPA 1",IF(G1245="2011","IPA 1",IF(G1245="2012","IPA 1",IF(G1245="2013","IPA 1",IF(G1245="2014","IPA 2",IF(G1245="2015","IPA 2",IF(G1245="2016","IPA 2",IF(G1245="2017","IPA 2",IF(G1245="2018","IPA 2",IF(G1245="2019","IPA 2",IF(G1245="2020","IPA 2","IPA 3"))))))))))))))</f>
        <v>IPA 2</v>
      </c>
      <c r="D1245" s="618" t="s">
        <v>9838</v>
      </c>
      <c r="G1245" s="0" t="s">
        <v>8709</v>
      </c>
      <c r="H1245" s="619" t="n">
        <v>41807.375</v>
      </c>
      <c r="I1245" s="619" t="n">
        <v>41810.5625</v>
      </c>
      <c r="J1245" s="618" t="n">
        <v>56423</v>
      </c>
      <c r="K1245" s="0" t="s">
        <v>7849</v>
      </c>
      <c r="L1245" s="620" t="n">
        <v>7891.94</v>
      </c>
      <c r="M1245" s="621" t="s">
        <v>27</v>
      </c>
      <c r="N1245" s="436" t="s">
        <v>9839</v>
      </c>
      <c r="O1245" s="0" t="s">
        <v>8462</v>
      </c>
    </row>
    <row r="1246" customFormat="false" ht="13.8" hidden="false" customHeight="false" outlineLevel="0" collapsed="false">
      <c r="A1246" s="0" t="str">
        <f aca="false">IF(G1246="2007","IPA 1",IF(G1246="2008","IPA 1",IF(G1246="2009","IPA 1",IF(G1246="2010","IPA 1",IF(G1246="2011","IPA 1",IF(G1246="2012","IPA 1",IF(G1246="2013","IPA 1",IF(G1246="2014","IPA 2",IF(G1246="2015","IPA 2",IF(G1246="2016","IPA 2",IF(G1246="2017","IPA 2",IF(G1246="2018","IPA 2",IF(G1246="2019","IPA 2",IF(G1246="2020","IPA 2","IPA 3"))))))))))))))</f>
        <v>IPA 2</v>
      </c>
      <c r="D1246" s="618" t="s">
        <v>9840</v>
      </c>
      <c r="G1246" s="0" t="s">
        <v>8709</v>
      </c>
      <c r="H1246" s="619" t="n">
        <v>41841.375</v>
      </c>
      <c r="I1246" s="619" t="n">
        <v>41842.7083333333</v>
      </c>
      <c r="J1246" s="618" t="n">
        <v>56427</v>
      </c>
      <c r="K1246" s="0" t="s">
        <v>7830</v>
      </c>
      <c r="L1246" s="620" t="n">
        <v>10534.49</v>
      </c>
      <c r="M1246" s="621" t="s">
        <v>27</v>
      </c>
      <c r="N1246" s="0" t="s">
        <v>9497</v>
      </c>
      <c r="O1246" s="0" t="s">
        <v>27</v>
      </c>
    </row>
    <row r="1247" customFormat="false" ht="13.8" hidden="false" customHeight="false" outlineLevel="0" collapsed="false">
      <c r="A1247" s="0" t="str">
        <f aca="false">IF(G1247="2007","IPA 1",IF(G1247="2008","IPA 1",IF(G1247="2009","IPA 1",IF(G1247="2010","IPA 1",IF(G1247="2011","IPA 1",IF(G1247="2012","IPA 1",IF(G1247="2013","IPA 1",IF(G1247="2014","IPA 2",IF(G1247="2015","IPA 2",IF(G1247="2016","IPA 2",IF(G1247="2017","IPA 2",IF(G1247="2018","IPA 2",IF(G1247="2019","IPA 2",IF(G1247="2020","IPA 2","IPA 3"))))))))))))))</f>
        <v>IPA 2</v>
      </c>
      <c r="D1247" s="618" t="s">
        <v>9841</v>
      </c>
      <c r="G1247" s="0" t="s">
        <v>8709</v>
      </c>
      <c r="H1247" s="619" t="n">
        <v>41765.375</v>
      </c>
      <c r="I1247" s="619" t="n">
        <v>41768.5625</v>
      </c>
      <c r="J1247" s="618" t="n">
        <v>56441</v>
      </c>
      <c r="K1247" s="0" t="s">
        <v>7841</v>
      </c>
      <c r="L1247" s="620" t="n">
        <v>5066.25</v>
      </c>
      <c r="M1247" s="621" t="s">
        <v>27</v>
      </c>
      <c r="N1247" s="0" t="s">
        <v>8433</v>
      </c>
      <c r="O1247" s="0" t="s">
        <v>27</v>
      </c>
    </row>
    <row r="1248" customFormat="false" ht="55.2" hidden="false" customHeight="false" outlineLevel="0" collapsed="false">
      <c r="A1248" s="0" t="str">
        <f aca="false">IF(G1248="2007","IPA 1",IF(G1248="2008","IPA 1",IF(G1248="2009","IPA 1",IF(G1248="2010","IPA 1",IF(G1248="2011","IPA 1",IF(G1248="2012","IPA 1",IF(G1248="2013","IPA 1",IF(G1248="2014","IPA 2",IF(G1248="2015","IPA 2",IF(G1248="2016","IPA 2",IF(G1248="2017","IPA 2",IF(G1248="2018","IPA 2",IF(G1248="2019","IPA 2",IF(G1248="2020","IPA 2","IPA 3"))))))))))))))</f>
        <v>IPA 2</v>
      </c>
      <c r="D1248" s="618" t="s">
        <v>9842</v>
      </c>
      <c r="G1248" s="0" t="s">
        <v>8709</v>
      </c>
      <c r="H1248" s="619" t="n">
        <v>41792.3958333333</v>
      </c>
      <c r="I1248" s="619" t="n">
        <v>41794.5416666667</v>
      </c>
      <c r="J1248" s="618" t="n">
        <v>56444</v>
      </c>
      <c r="K1248" s="0" t="s">
        <v>7841</v>
      </c>
      <c r="L1248" s="620" t="n">
        <v>3052.26</v>
      </c>
      <c r="M1248" s="621" t="s">
        <v>27</v>
      </c>
      <c r="N1248" s="436" t="s">
        <v>9843</v>
      </c>
      <c r="O1248" s="0" t="s">
        <v>27</v>
      </c>
    </row>
    <row r="1249" customFormat="false" ht="13.8" hidden="false" customHeight="false" outlineLevel="0" collapsed="false">
      <c r="A1249" s="0" t="str">
        <f aca="false">IF(G1249="2007","IPA 1",IF(G1249="2008","IPA 1",IF(G1249="2009","IPA 1",IF(G1249="2010","IPA 1",IF(G1249="2011","IPA 1",IF(G1249="2012","IPA 1",IF(G1249="2013","IPA 1",IF(G1249="2014","IPA 2",IF(G1249="2015","IPA 2",IF(G1249="2016","IPA 2",IF(G1249="2017","IPA 2",IF(G1249="2018","IPA 2",IF(G1249="2019","IPA 2",IF(G1249="2020","IPA 2","IPA 3"))))))))))))))</f>
        <v>IPA 2</v>
      </c>
      <c r="D1249" s="618" t="s">
        <v>9844</v>
      </c>
      <c r="G1249" s="0" t="s">
        <v>8709</v>
      </c>
      <c r="H1249" s="619" t="n">
        <v>41786.375</v>
      </c>
      <c r="I1249" s="619" t="n">
        <v>41786.7083333333</v>
      </c>
      <c r="J1249" s="618" t="n">
        <v>56461</v>
      </c>
      <c r="K1249" s="0" t="s">
        <v>7841</v>
      </c>
      <c r="L1249" s="620" t="n">
        <v>4043.12</v>
      </c>
      <c r="M1249" s="621" t="s">
        <v>27</v>
      </c>
      <c r="N1249" s="0" t="s">
        <v>8601</v>
      </c>
      <c r="O1249" s="0" t="s">
        <v>7514</v>
      </c>
    </row>
    <row r="1250" customFormat="false" ht="13.8" hidden="false" customHeight="false" outlineLevel="0" collapsed="false">
      <c r="A1250" s="0" t="str">
        <f aca="false">IF(G1250="2007","IPA 1",IF(G1250="2008","IPA 1",IF(G1250="2009","IPA 1",IF(G1250="2010","IPA 1",IF(G1250="2011","IPA 1",IF(G1250="2012","IPA 1",IF(G1250="2013","IPA 1",IF(G1250="2014","IPA 2",IF(G1250="2015","IPA 2",IF(G1250="2016","IPA 2",IF(G1250="2017","IPA 2",IF(G1250="2018","IPA 2",IF(G1250="2019","IPA 2",IF(G1250="2020","IPA 2","IPA 3"))))))))))))))</f>
        <v>IPA 2</v>
      </c>
      <c r="D1250" s="618" t="s">
        <v>9845</v>
      </c>
      <c r="G1250" s="0" t="s">
        <v>8709</v>
      </c>
      <c r="H1250" s="619" t="n">
        <v>41830.3958333333</v>
      </c>
      <c r="I1250" s="619" t="n">
        <v>41831.6875</v>
      </c>
      <c r="J1250" s="618" t="n">
        <v>56476</v>
      </c>
      <c r="K1250" s="0" t="s">
        <v>7830</v>
      </c>
      <c r="L1250" s="620" t="n">
        <v>15187.74</v>
      </c>
      <c r="M1250" s="621" t="s">
        <v>27</v>
      </c>
      <c r="N1250" s="0" t="s">
        <v>9846</v>
      </c>
      <c r="O1250" s="0" t="s">
        <v>27</v>
      </c>
    </row>
    <row r="1251" customFormat="false" ht="13.8" hidden="false" customHeight="false" outlineLevel="0" collapsed="false">
      <c r="A1251" s="0" t="str">
        <f aca="false">IF(G1251="2007","IPA 1",IF(G1251="2008","IPA 1",IF(G1251="2009","IPA 1",IF(G1251="2010","IPA 1",IF(G1251="2011","IPA 1",IF(G1251="2012","IPA 1",IF(G1251="2013","IPA 1",IF(G1251="2014","IPA 2",IF(G1251="2015","IPA 2",IF(G1251="2016","IPA 2",IF(G1251="2017","IPA 2",IF(G1251="2018","IPA 2",IF(G1251="2019","IPA 2",IF(G1251="2020","IPA 2","IPA 3"))))))))))))))</f>
        <v>IPA 2</v>
      </c>
      <c r="D1251" s="618" t="s">
        <v>9847</v>
      </c>
      <c r="G1251" s="0" t="s">
        <v>8709</v>
      </c>
      <c r="H1251" s="619" t="n">
        <v>41928.375</v>
      </c>
      <c r="I1251" s="619" t="n">
        <v>41929.5208333333</v>
      </c>
      <c r="J1251" s="618" t="n">
        <v>56479</v>
      </c>
      <c r="K1251" s="0" t="s">
        <v>7830</v>
      </c>
      <c r="L1251" s="620" t="n">
        <v>12236.82</v>
      </c>
      <c r="M1251" s="621" t="s">
        <v>27</v>
      </c>
      <c r="N1251" s="0" t="s">
        <v>9848</v>
      </c>
      <c r="O1251" s="0" t="s">
        <v>27</v>
      </c>
    </row>
    <row r="1252" customFormat="false" ht="13.8" hidden="false" customHeight="false" outlineLevel="0" collapsed="false">
      <c r="A1252" s="0" t="str">
        <f aca="false">IF(G1252="2007","IPA 1",IF(G1252="2008","IPA 1",IF(G1252="2009","IPA 1",IF(G1252="2010","IPA 1",IF(G1252="2011","IPA 1",IF(G1252="2012","IPA 1",IF(G1252="2013","IPA 1",IF(G1252="2014","IPA 2",IF(G1252="2015","IPA 2",IF(G1252="2016","IPA 2",IF(G1252="2017","IPA 2",IF(G1252="2018","IPA 2",IF(G1252="2019","IPA 2",IF(G1252="2020","IPA 2","IPA 3"))))))))))))))</f>
        <v>IPA 2</v>
      </c>
      <c r="D1252" s="618" t="s">
        <v>9849</v>
      </c>
      <c r="G1252" s="0" t="s">
        <v>8709</v>
      </c>
      <c r="H1252" s="619" t="n">
        <v>41820.6458333333</v>
      </c>
      <c r="I1252" s="619" t="n">
        <v>41824.7083333333</v>
      </c>
      <c r="J1252" s="618" t="n">
        <v>56485</v>
      </c>
      <c r="K1252" s="0" t="s">
        <v>7841</v>
      </c>
      <c r="L1252" s="620" t="n">
        <v>7704.63</v>
      </c>
      <c r="M1252" s="621" t="s">
        <v>27</v>
      </c>
      <c r="N1252" s="0" t="s">
        <v>8601</v>
      </c>
      <c r="O1252" s="0" t="s">
        <v>27</v>
      </c>
    </row>
    <row r="1253" customFormat="false" ht="13.8" hidden="false" customHeight="false" outlineLevel="0" collapsed="false">
      <c r="A1253" s="0" t="str">
        <f aca="false">IF(G1253="2007","IPA 1",IF(G1253="2008","IPA 1",IF(G1253="2009","IPA 1",IF(G1253="2010","IPA 1",IF(G1253="2011","IPA 1",IF(G1253="2012","IPA 1",IF(G1253="2013","IPA 1",IF(G1253="2014","IPA 2",IF(G1253="2015","IPA 2",IF(G1253="2016","IPA 2",IF(G1253="2017","IPA 2",IF(G1253="2018","IPA 2",IF(G1253="2019","IPA 2",IF(G1253="2020","IPA 2","IPA 3"))))))))))))))</f>
        <v>IPA 2</v>
      </c>
      <c r="D1253" s="618" t="s">
        <v>9761</v>
      </c>
      <c r="G1253" s="0" t="s">
        <v>8709</v>
      </c>
      <c r="H1253" s="619" t="n">
        <v>41787.375</v>
      </c>
      <c r="I1253" s="619" t="n">
        <v>41789.7083333333</v>
      </c>
      <c r="J1253" s="618" t="n">
        <v>56486</v>
      </c>
      <c r="K1253" s="0" t="s">
        <v>7841</v>
      </c>
      <c r="L1253" s="620" t="n">
        <v>5389.61</v>
      </c>
      <c r="M1253" s="621" t="s">
        <v>27</v>
      </c>
      <c r="N1253" s="0" t="s">
        <v>8324</v>
      </c>
      <c r="O1253" s="0" t="s">
        <v>27</v>
      </c>
    </row>
    <row r="1254" customFormat="false" ht="13.8" hidden="false" customHeight="false" outlineLevel="0" collapsed="false">
      <c r="A1254" s="0" t="str">
        <f aca="false">IF(G1254="2007","IPA 1",IF(G1254="2008","IPA 1",IF(G1254="2009","IPA 1",IF(G1254="2010","IPA 1",IF(G1254="2011","IPA 1",IF(G1254="2012","IPA 1",IF(G1254="2013","IPA 1",IF(G1254="2014","IPA 2",IF(G1254="2015","IPA 2",IF(G1254="2016","IPA 2",IF(G1254="2017","IPA 2",IF(G1254="2018","IPA 2",IF(G1254="2019","IPA 2",IF(G1254="2020","IPA 2","IPA 3"))))))))))))))</f>
        <v>IPA 2</v>
      </c>
      <c r="D1254" s="618" t="s">
        <v>9850</v>
      </c>
      <c r="G1254" s="0" t="s">
        <v>8709</v>
      </c>
      <c r="H1254" s="619" t="n">
        <v>41785.375</v>
      </c>
      <c r="I1254" s="619" t="n">
        <v>41787.7083333333</v>
      </c>
      <c r="J1254" s="618" t="n">
        <v>56493</v>
      </c>
      <c r="K1254" s="0" t="s">
        <v>7841</v>
      </c>
      <c r="L1254" s="620" t="n">
        <v>8628.64</v>
      </c>
      <c r="M1254" s="621" t="s">
        <v>27</v>
      </c>
      <c r="N1254" s="0" t="s">
        <v>8324</v>
      </c>
      <c r="O1254" s="0" t="s">
        <v>27</v>
      </c>
    </row>
    <row r="1255" customFormat="false" ht="13.8" hidden="false" customHeight="false" outlineLevel="0" collapsed="false">
      <c r="A1255" s="0" t="str">
        <f aca="false">IF(G1255="2007","IPA 1",IF(G1255="2008","IPA 1",IF(G1255="2009","IPA 1",IF(G1255="2010","IPA 1",IF(G1255="2011","IPA 1",IF(G1255="2012","IPA 1",IF(G1255="2013","IPA 1",IF(G1255="2014","IPA 2",IF(G1255="2015","IPA 2",IF(G1255="2016","IPA 2",IF(G1255="2017","IPA 2",IF(G1255="2018","IPA 2",IF(G1255="2019","IPA 2",IF(G1255="2020","IPA 2","IPA 3"))))))))))))))</f>
        <v>IPA 2</v>
      </c>
      <c r="D1255" s="618" t="s">
        <v>9851</v>
      </c>
      <c r="G1255" s="0" t="s">
        <v>8709</v>
      </c>
      <c r="H1255" s="619" t="n">
        <v>41807.375</v>
      </c>
      <c r="I1255" s="619" t="n">
        <v>41808.625</v>
      </c>
      <c r="J1255" s="618" t="n">
        <v>56494</v>
      </c>
      <c r="K1255" s="0" t="s">
        <v>7830</v>
      </c>
      <c r="L1255" s="620" t="n">
        <v>51973.03</v>
      </c>
      <c r="M1255" s="621" t="s">
        <v>9440</v>
      </c>
      <c r="N1255" s="0" t="s">
        <v>9852</v>
      </c>
      <c r="O1255" s="0" t="s">
        <v>7514</v>
      </c>
    </row>
    <row r="1256" customFormat="false" ht="13.8" hidden="false" customHeight="false" outlineLevel="0" collapsed="false">
      <c r="A1256" s="0" t="str">
        <f aca="false">IF(G1256="2007","IPA 1",IF(G1256="2008","IPA 1",IF(G1256="2009","IPA 1",IF(G1256="2010","IPA 1",IF(G1256="2011","IPA 1",IF(G1256="2012","IPA 1",IF(G1256="2013","IPA 1",IF(G1256="2014","IPA 2",IF(G1256="2015","IPA 2",IF(G1256="2016","IPA 2",IF(G1256="2017","IPA 2",IF(G1256="2018","IPA 2",IF(G1256="2019","IPA 2",IF(G1256="2020","IPA 2","IPA 3"))))))))))))))</f>
        <v>IPA 2</v>
      </c>
      <c r="D1256" s="618" t="s">
        <v>9853</v>
      </c>
      <c r="G1256" s="0" t="s">
        <v>8709</v>
      </c>
      <c r="H1256" s="619" t="n">
        <v>41793.375</v>
      </c>
      <c r="I1256" s="619" t="n">
        <v>41795.7083333333</v>
      </c>
      <c r="J1256" s="618" t="n">
        <v>56504</v>
      </c>
      <c r="K1256" s="0" t="s">
        <v>7849</v>
      </c>
      <c r="L1256" s="620" t="n">
        <v>10897.74</v>
      </c>
      <c r="M1256" s="621" t="s">
        <v>27</v>
      </c>
      <c r="N1256" s="0" t="s">
        <v>8433</v>
      </c>
      <c r="O1256" s="0" t="s">
        <v>7502</v>
      </c>
    </row>
    <row r="1257" customFormat="false" ht="13.8" hidden="false" customHeight="false" outlineLevel="0" collapsed="false">
      <c r="A1257" s="0" t="str">
        <f aca="false">IF(G1257="2007","IPA 1",IF(G1257="2008","IPA 1",IF(G1257="2009","IPA 1",IF(G1257="2010","IPA 1",IF(G1257="2011","IPA 1",IF(G1257="2012","IPA 1",IF(G1257="2013","IPA 1",IF(G1257="2014","IPA 2",IF(G1257="2015","IPA 2",IF(G1257="2016","IPA 2",IF(G1257="2017","IPA 2",IF(G1257="2018","IPA 2",IF(G1257="2019","IPA 2",IF(G1257="2020","IPA 2","IPA 3"))))))))))))))</f>
        <v>IPA 2</v>
      </c>
      <c r="D1257" s="618" t="s">
        <v>9854</v>
      </c>
      <c r="G1257" s="0" t="s">
        <v>8709</v>
      </c>
      <c r="H1257" s="619" t="n">
        <v>41771.4583333333</v>
      </c>
      <c r="I1257" s="619" t="n">
        <v>41775.5</v>
      </c>
      <c r="J1257" s="618" t="n">
        <v>56505</v>
      </c>
      <c r="K1257" s="0" t="s">
        <v>7841</v>
      </c>
      <c r="L1257" s="620" t="n">
        <v>4399.94</v>
      </c>
      <c r="M1257" s="621" t="s">
        <v>27</v>
      </c>
      <c r="N1257" s="0" t="s">
        <v>8433</v>
      </c>
      <c r="O1257" s="0" t="s">
        <v>27</v>
      </c>
    </row>
    <row r="1258" customFormat="false" ht="13.8" hidden="false" customHeight="false" outlineLevel="0" collapsed="false">
      <c r="A1258" s="0" t="str">
        <f aca="false">IF(G1258="2007","IPA 1",IF(G1258="2008","IPA 1",IF(G1258="2009","IPA 1",IF(G1258="2010","IPA 1",IF(G1258="2011","IPA 1",IF(G1258="2012","IPA 1",IF(G1258="2013","IPA 1",IF(G1258="2014","IPA 2",IF(G1258="2015","IPA 2",IF(G1258="2016","IPA 2",IF(G1258="2017","IPA 2",IF(G1258="2018","IPA 2",IF(G1258="2019","IPA 2",IF(G1258="2020","IPA 2","IPA 3"))))))))))))))</f>
        <v>IPA 2</v>
      </c>
      <c r="D1258" s="618" t="s">
        <v>9855</v>
      </c>
      <c r="G1258" s="0" t="s">
        <v>8709</v>
      </c>
      <c r="H1258" s="619" t="n">
        <v>41820.375</v>
      </c>
      <c r="I1258" s="619" t="n">
        <v>41824.5833333333</v>
      </c>
      <c r="J1258" s="618" t="n">
        <v>56531</v>
      </c>
      <c r="K1258" s="0" t="s">
        <v>7841</v>
      </c>
      <c r="L1258" s="620" t="n">
        <v>5122.44</v>
      </c>
      <c r="M1258" s="621" t="s">
        <v>27</v>
      </c>
      <c r="N1258" s="0" t="s">
        <v>9310</v>
      </c>
      <c r="O1258" s="0" t="s">
        <v>27</v>
      </c>
    </row>
    <row r="1259" customFormat="false" ht="13.8" hidden="false" customHeight="false" outlineLevel="0" collapsed="false">
      <c r="A1259" s="0" t="str">
        <f aca="false">IF(G1259="2007","IPA 1",IF(G1259="2008","IPA 1",IF(G1259="2009","IPA 1",IF(G1259="2010","IPA 1",IF(G1259="2011","IPA 1",IF(G1259="2012","IPA 1",IF(G1259="2013","IPA 1",IF(G1259="2014","IPA 2",IF(G1259="2015","IPA 2",IF(G1259="2016","IPA 2",IF(G1259="2017","IPA 2",IF(G1259="2018","IPA 2",IF(G1259="2019","IPA 2",IF(G1259="2020","IPA 2","IPA 3"))))))))))))))</f>
        <v>IPA 2</v>
      </c>
      <c r="D1259" s="618" t="s">
        <v>9856</v>
      </c>
      <c r="G1259" s="0" t="s">
        <v>8709</v>
      </c>
      <c r="H1259" s="619" t="n">
        <v>41897.3958333333</v>
      </c>
      <c r="I1259" s="619" t="n">
        <v>41901.5833333333</v>
      </c>
      <c r="J1259" s="618" t="n">
        <v>56534</v>
      </c>
      <c r="K1259" s="0" t="s">
        <v>7841</v>
      </c>
      <c r="L1259" s="620" t="n">
        <v>5042.44</v>
      </c>
      <c r="M1259" s="621" t="s">
        <v>27</v>
      </c>
      <c r="N1259" s="0" t="s">
        <v>9310</v>
      </c>
      <c r="O1259" s="0" t="s">
        <v>27</v>
      </c>
    </row>
    <row r="1260" customFormat="false" ht="13.8" hidden="false" customHeight="false" outlineLevel="0" collapsed="false">
      <c r="A1260" s="0" t="str">
        <f aca="false">IF(G1260="2007","IPA 1",IF(G1260="2008","IPA 1",IF(G1260="2009","IPA 1",IF(G1260="2010","IPA 1",IF(G1260="2011","IPA 1",IF(G1260="2012","IPA 1",IF(G1260="2013","IPA 1",IF(G1260="2014","IPA 2",IF(G1260="2015","IPA 2",IF(G1260="2016","IPA 2",IF(G1260="2017","IPA 2",IF(G1260="2018","IPA 2",IF(G1260="2019","IPA 2",IF(G1260="2020","IPA 2","IPA 3"))))))))))))))</f>
        <v>IPA 2</v>
      </c>
      <c r="D1260" s="618" t="s">
        <v>9857</v>
      </c>
      <c r="G1260" s="0" t="s">
        <v>8709</v>
      </c>
      <c r="H1260" s="619" t="n">
        <v>41925.3958333333</v>
      </c>
      <c r="I1260" s="619" t="n">
        <v>41929.5833333333</v>
      </c>
      <c r="J1260" s="618" t="n">
        <v>56535</v>
      </c>
      <c r="K1260" s="0" t="s">
        <v>7841</v>
      </c>
      <c r="L1260" s="620" t="n">
        <v>5042.44</v>
      </c>
      <c r="M1260" s="621" t="s">
        <v>27</v>
      </c>
      <c r="N1260" s="0" t="s">
        <v>9310</v>
      </c>
      <c r="O1260" s="0" t="s">
        <v>27</v>
      </c>
    </row>
    <row r="1261" customFormat="false" ht="13.8" hidden="false" customHeight="false" outlineLevel="0" collapsed="false">
      <c r="A1261" s="0" t="str">
        <f aca="false">IF(G1261="2007","IPA 1",IF(G1261="2008","IPA 1",IF(G1261="2009","IPA 1",IF(G1261="2010","IPA 1",IF(G1261="2011","IPA 1",IF(G1261="2012","IPA 1",IF(G1261="2013","IPA 1",IF(G1261="2014","IPA 2",IF(G1261="2015","IPA 2",IF(G1261="2016","IPA 2",IF(G1261="2017","IPA 2",IF(G1261="2018","IPA 2",IF(G1261="2019","IPA 2",IF(G1261="2020","IPA 2","IPA 3"))))))))))))))</f>
        <v>IPA 2</v>
      </c>
      <c r="D1261" s="618" t="s">
        <v>9558</v>
      </c>
      <c r="G1261" s="0" t="s">
        <v>8709</v>
      </c>
      <c r="H1261" s="619" t="n">
        <v>41640.375</v>
      </c>
      <c r="I1261" s="619" t="n">
        <v>41729.7083333333</v>
      </c>
      <c r="J1261" s="618" t="n">
        <v>56538</v>
      </c>
      <c r="K1261" s="0" t="s">
        <v>7856</v>
      </c>
      <c r="L1261" s="620" t="n">
        <v>12289.2</v>
      </c>
      <c r="M1261" s="621" t="s">
        <v>9417</v>
      </c>
      <c r="O1261" s="0" t="s">
        <v>7833</v>
      </c>
    </row>
    <row r="1262" customFormat="false" ht="13.8" hidden="false" customHeight="false" outlineLevel="0" collapsed="false">
      <c r="A1262" s="0" t="str">
        <f aca="false">IF(G1262="2007","IPA 1",IF(G1262="2008","IPA 1",IF(G1262="2009","IPA 1",IF(G1262="2010","IPA 1",IF(G1262="2011","IPA 1",IF(G1262="2012","IPA 1",IF(G1262="2013","IPA 1",IF(G1262="2014","IPA 2",IF(G1262="2015","IPA 2",IF(G1262="2016","IPA 2",IF(G1262="2017","IPA 2",IF(G1262="2018","IPA 2",IF(G1262="2019","IPA 2",IF(G1262="2020","IPA 2","IPA 3"))))))))))))))</f>
        <v>IPA 2</v>
      </c>
      <c r="D1262" s="618" t="s">
        <v>9736</v>
      </c>
      <c r="G1262" s="0" t="s">
        <v>8709</v>
      </c>
      <c r="H1262" s="619" t="n">
        <v>41671.375</v>
      </c>
      <c r="I1262" s="619" t="n">
        <v>41759.7083333333</v>
      </c>
      <c r="J1262" s="618" t="n">
        <v>56541</v>
      </c>
      <c r="K1262" s="0" t="s">
        <v>7856</v>
      </c>
      <c r="L1262" s="620" t="n">
        <v>25000.03</v>
      </c>
      <c r="M1262" s="621" t="s">
        <v>9417</v>
      </c>
      <c r="O1262" s="0" t="s">
        <v>7833</v>
      </c>
    </row>
    <row r="1263" customFormat="false" ht="28.35" hidden="false" customHeight="false" outlineLevel="0" collapsed="false">
      <c r="A1263" s="0" t="str">
        <f aca="false">IF(G1263="2007","IPA 1",IF(G1263="2008","IPA 1",IF(G1263="2009","IPA 1",IF(G1263="2010","IPA 1",IF(G1263="2011","IPA 1",IF(G1263="2012","IPA 1",IF(G1263="2013","IPA 1",IF(G1263="2014","IPA 2",IF(G1263="2015","IPA 2",IF(G1263="2016","IPA 2",IF(G1263="2017","IPA 2",IF(G1263="2018","IPA 2",IF(G1263="2019","IPA 2",IF(G1263="2020","IPA 2","IPA 3"))))))))))))))</f>
        <v>IPA 2</v>
      </c>
      <c r="D1263" s="618" t="s">
        <v>9858</v>
      </c>
      <c r="G1263" s="0" t="s">
        <v>8709</v>
      </c>
      <c r="H1263" s="619" t="n">
        <v>41815.375</v>
      </c>
      <c r="I1263" s="619" t="n">
        <v>41817.5416666667</v>
      </c>
      <c r="J1263" s="618" t="n">
        <v>56551</v>
      </c>
      <c r="K1263" s="0" t="s">
        <v>7830</v>
      </c>
      <c r="L1263" s="620" t="n">
        <v>46436.74</v>
      </c>
      <c r="M1263" s="621" t="s">
        <v>9440</v>
      </c>
      <c r="N1263" s="436" t="s">
        <v>9488</v>
      </c>
      <c r="O1263" s="0" t="s">
        <v>7514</v>
      </c>
    </row>
    <row r="1264" customFormat="false" ht="13.8" hidden="false" customHeight="false" outlineLevel="0" collapsed="false">
      <c r="A1264" s="0" t="str">
        <f aca="false">IF(G1264="2007","IPA 1",IF(G1264="2008","IPA 1",IF(G1264="2009","IPA 1",IF(G1264="2010","IPA 1",IF(G1264="2011","IPA 1",IF(G1264="2012","IPA 1",IF(G1264="2013","IPA 1",IF(G1264="2014","IPA 2",IF(G1264="2015","IPA 2",IF(G1264="2016","IPA 2",IF(G1264="2017","IPA 2",IF(G1264="2018","IPA 2",IF(G1264="2019","IPA 2",IF(G1264="2020","IPA 2","IPA 3"))))))))))))))</f>
        <v>IPA 2</v>
      </c>
      <c r="D1264" s="618" t="s">
        <v>9859</v>
      </c>
      <c r="G1264" s="0" t="s">
        <v>8709</v>
      </c>
      <c r="H1264" s="619" t="n">
        <v>41801.375</v>
      </c>
      <c r="I1264" s="619" t="n">
        <v>41802.6458333333</v>
      </c>
      <c r="J1264" s="618" t="n">
        <v>56553</v>
      </c>
      <c r="K1264" s="0" t="s">
        <v>7830</v>
      </c>
      <c r="L1264" s="620" t="n">
        <v>25910.26</v>
      </c>
      <c r="M1264" s="621" t="s">
        <v>9524</v>
      </c>
      <c r="N1264" s="0" t="s">
        <v>9860</v>
      </c>
      <c r="O1264" s="0" t="s">
        <v>7861</v>
      </c>
    </row>
    <row r="1265" customFormat="false" ht="13.8" hidden="false" customHeight="false" outlineLevel="0" collapsed="false">
      <c r="A1265" s="0" t="str">
        <f aca="false">IF(G1265="2007","IPA 1",IF(G1265="2008","IPA 1",IF(G1265="2009","IPA 1",IF(G1265="2010","IPA 1",IF(G1265="2011","IPA 1",IF(G1265="2012","IPA 1",IF(G1265="2013","IPA 1",IF(G1265="2014","IPA 2",IF(G1265="2015","IPA 2",IF(G1265="2016","IPA 2",IF(G1265="2017","IPA 2",IF(G1265="2018","IPA 2",IF(G1265="2019","IPA 2",IF(G1265="2020","IPA 2","IPA 3"))))))))))))))</f>
        <v>IPA 2</v>
      </c>
      <c r="D1265" s="618" t="s">
        <v>9861</v>
      </c>
      <c r="G1265" s="0" t="s">
        <v>9687</v>
      </c>
      <c r="H1265" s="619" t="n">
        <v>42037.375</v>
      </c>
      <c r="I1265" s="619" t="n">
        <v>42040.5</v>
      </c>
      <c r="J1265" s="618" t="n">
        <v>56556</v>
      </c>
      <c r="K1265" s="0" t="s">
        <v>7830</v>
      </c>
      <c r="L1265" s="620" t="n">
        <v>58397.94</v>
      </c>
      <c r="M1265" s="621" t="s">
        <v>9862</v>
      </c>
      <c r="N1265" s="0" t="s">
        <v>9492</v>
      </c>
      <c r="O1265" s="0" t="s">
        <v>7962</v>
      </c>
    </row>
    <row r="1266" customFormat="false" ht="13.8" hidden="false" customHeight="false" outlineLevel="0" collapsed="false">
      <c r="A1266" s="0" t="str">
        <f aca="false">IF(G1266="2007","IPA 1",IF(G1266="2008","IPA 1",IF(G1266="2009","IPA 1",IF(G1266="2010","IPA 1",IF(G1266="2011","IPA 1",IF(G1266="2012","IPA 1",IF(G1266="2013","IPA 1",IF(G1266="2014","IPA 2",IF(G1266="2015","IPA 2",IF(G1266="2016","IPA 2",IF(G1266="2017","IPA 2",IF(G1266="2018","IPA 2",IF(G1266="2019","IPA 2",IF(G1266="2020","IPA 2","IPA 3"))))))))))))))</f>
        <v>IPA 2</v>
      </c>
      <c r="D1266" s="618" t="s">
        <v>9863</v>
      </c>
      <c r="G1266" s="0" t="s">
        <v>8709</v>
      </c>
      <c r="H1266" s="619" t="n">
        <v>41926.375</v>
      </c>
      <c r="I1266" s="619" t="n">
        <v>41927.7083333333</v>
      </c>
      <c r="J1266" s="618" t="n">
        <v>56569</v>
      </c>
      <c r="K1266" s="0" t="s">
        <v>7830</v>
      </c>
      <c r="L1266" s="620" t="n">
        <v>11924.57</v>
      </c>
      <c r="M1266" s="621" t="s">
        <v>27</v>
      </c>
      <c r="N1266" s="0" t="s">
        <v>9864</v>
      </c>
      <c r="O1266" s="0" t="s">
        <v>27</v>
      </c>
    </row>
    <row r="1267" customFormat="false" ht="13.8" hidden="false" customHeight="false" outlineLevel="0" collapsed="false">
      <c r="A1267" s="0" t="str">
        <f aca="false">IF(G1267="2007","IPA 1",IF(G1267="2008","IPA 1",IF(G1267="2009","IPA 1",IF(G1267="2010","IPA 1",IF(G1267="2011","IPA 1",IF(G1267="2012","IPA 1",IF(G1267="2013","IPA 1",IF(G1267="2014","IPA 2",IF(G1267="2015","IPA 2",IF(G1267="2016","IPA 2",IF(G1267="2017","IPA 2",IF(G1267="2018","IPA 2",IF(G1267="2019","IPA 2",IF(G1267="2020","IPA 2","IPA 3"))))))))))))))</f>
        <v>IPA 2</v>
      </c>
      <c r="D1267" s="618" t="s">
        <v>9865</v>
      </c>
      <c r="G1267" s="0" t="s">
        <v>8709</v>
      </c>
      <c r="H1267" s="619" t="n">
        <v>41827.375</v>
      </c>
      <c r="I1267" s="619" t="n">
        <v>41830.7083333333</v>
      </c>
      <c r="J1267" s="618" t="n">
        <v>56574</v>
      </c>
      <c r="K1267" s="0" t="s">
        <v>7849</v>
      </c>
      <c r="L1267" s="620" t="n">
        <v>9366.4</v>
      </c>
      <c r="M1267" s="621" t="s">
        <v>27</v>
      </c>
      <c r="N1267" s="0" t="s">
        <v>9751</v>
      </c>
      <c r="O1267" s="0" t="s">
        <v>7502</v>
      </c>
    </row>
    <row r="1268" customFormat="false" ht="13.8" hidden="false" customHeight="false" outlineLevel="0" collapsed="false">
      <c r="A1268" s="0" t="str">
        <f aca="false">IF(G1268="2007","IPA 1",IF(G1268="2008","IPA 1",IF(G1268="2009","IPA 1",IF(G1268="2010","IPA 1",IF(G1268="2011","IPA 1",IF(G1268="2012","IPA 1",IF(G1268="2013","IPA 1",IF(G1268="2014","IPA 2",IF(G1268="2015","IPA 2",IF(G1268="2016","IPA 2",IF(G1268="2017","IPA 2",IF(G1268="2018","IPA 2",IF(G1268="2019","IPA 2",IF(G1268="2020","IPA 2","IPA 3"))))))))))))))</f>
        <v>IPA 2</v>
      </c>
      <c r="D1268" s="618" t="s">
        <v>9866</v>
      </c>
      <c r="G1268" s="0" t="s">
        <v>8709</v>
      </c>
      <c r="H1268" s="619" t="n">
        <v>41820.375</v>
      </c>
      <c r="I1268" s="619" t="n">
        <v>41824.7083333333</v>
      </c>
      <c r="J1268" s="618" t="n">
        <v>56576</v>
      </c>
      <c r="K1268" s="0" t="s">
        <v>7841</v>
      </c>
      <c r="L1268" s="620" t="n">
        <v>3669.03</v>
      </c>
      <c r="M1268" s="621" t="s">
        <v>27</v>
      </c>
      <c r="N1268" s="0" t="s">
        <v>9867</v>
      </c>
      <c r="O1268" s="0" t="s">
        <v>27</v>
      </c>
    </row>
    <row r="1269" customFormat="false" ht="13.8" hidden="false" customHeight="false" outlineLevel="0" collapsed="false">
      <c r="A1269" s="0" t="str">
        <f aca="false">IF(G1269="2007","IPA 1",IF(G1269="2008","IPA 1",IF(G1269="2009","IPA 1",IF(G1269="2010","IPA 1",IF(G1269="2011","IPA 1",IF(G1269="2012","IPA 1",IF(G1269="2013","IPA 1",IF(G1269="2014","IPA 2",IF(G1269="2015","IPA 2",IF(G1269="2016","IPA 2",IF(G1269="2017","IPA 2",IF(G1269="2018","IPA 2",IF(G1269="2019","IPA 2",IF(G1269="2020","IPA 2","IPA 3"))))))))))))))</f>
        <v>IPA 2</v>
      </c>
      <c r="D1269" s="618" t="s">
        <v>9868</v>
      </c>
      <c r="G1269" s="0" t="s">
        <v>8709</v>
      </c>
      <c r="H1269" s="619" t="n">
        <v>41932.375</v>
      </c>
      <c r="I1269" s="619" t="n">
        <v>41936.7083333333</v>
      </c>
      <c r="J1269" s="618" t="n">
        <v>56585</v>
      </c>
      <c r="K1269" s="0" t="s">
        <v>7841</v>
      </c>
      <c r="L1269" s="620" t="n">
        <v>3296.33</v>
      </c>
      <c r="M1269" s="621" t="s">
        <v>27</v>
      </c>
      <c r="N1269" s="0" t="s">
        <v>9869</v>
      </c>
      <c r="O1269" s="0" t="s">
        <v>27</v>
      </c>
    </row>
    <row r="1270" customFormat="false" ht="13.8" hidden="false" customHeight="false" outlineLevel="0" collapsed="false">
      <c r="A1270" s="0" t="str">
        <f aca="false">IF(G1270="2007","IPA 1",IF(G1270="2008","IPA 1",IF(G1270="2009","IPA 1",IF(G1270="2010","IPA 1",IF(G1270="2011","IPA 1",IF(G1270="2012","IPA 1",IF(G1270="2013","IPA 1",IF(G1270="2014","IPA 2",IF(G1270="2015","IPA 2",IF(G1270="2016","IPA 2",IF(G1270="2017","IPA 2",IF(G1270="2018","IPA 2",IF(G1270="2019","IPA 2",IF(G1270="2020","IPA 2","IPA 3"))))))))))))))</f>
        <v>IPA 2</v>
      </c>
      <c r="D1270" s="618" t="s">
        <v>9870</v>
      </c>
      <c r="G1270" s="0" t="s">
        <v>8709</v>
      </c>
      <c r="H1270" s="619" t="n">
        <v>41977.375</v>
      </c>
      <c r="I1270" s="619" t="n">
        <v>41978.5833333333</v>
      </c>
      <c r="J1270" s="618" t="n">
        <v>56605</v>
      </c>
      <c r="K1270" s="0" t="s">
        <v>7830</v>
      </c>
      <c r="L1270" s="620" t="n">
        <v>17516.55</v>
      </c>
      <c r="M1270" s="621" t="s">
        <v>9440</v>
      </c>
      <c r="N1270" s="0" t="s">
        <v>9871</v>
      </c>
      <c r="O1270" s="0" t="s">
        <v>7514</v>
      </c>
    </row>
    <row r="1271" customFormat="false" ht="13.8" hidden="false" customHeight="false" outlineLevel="0" collapsed="false">
      <c r="A1271" s="0" t="str">
        <f aca="false">IF(G1271="2007","IPA 1",IF(G1271="2008","IPA 1",IF(G1271="2009","IPA 1",IF(G1271="2010","IPA 1",IF(G1271="2011","IPA 1",IF(G1271="2012","IPA 1",IF(G1271="2013","IPA 1",IF(G1271="2014","IPA 2",IF(G1271="2015","IPA 2",IF(G1271="2016","IPA 2",IF(G1271="2017","IPA 2",IF(G1271="2018","IPA 2",IF(G1271="2019","IPA 2",IF(G1271="2020","IPA 2","IPA 3"))))))))))))))</f>
        <v>IPA 2</v>
      </c>
      <c r="D1271" s="618" t="s">
        <v>9872</v>
      </c>
      <c r="G1271" s="0" t="s">
        <v>8709</v>
      </c>
      <c r="H1271" s="619" t="n">
        <v>41786.375</v>
      </c>
      <c r="I1271" s="619" t="n">
        <v>41787.7083333333</v>
      </c>
      <c r="J1271" s="618" t="n">
        <v>56606</v>
      </c>
      <c r="K1271" s="0" t="s">
        <v>7830</v>
      </c>
      <c r="L1271" s="620" t="n">
        <v>28413.58</v>
      </c>
      <c r="M1271" s="621" t="s">
        <v>9873</v>
      </c>
      <c r="N1271" s="0" t="s">
        <v>9719</v>
      </c>
      <c r="O1271" s="0" t="s">
        <v>8096</v>
      </c>
    </row>
    <row r="1272" customFormat="false" ht="13.8" hidden="false" customHeight="false" outlineLevel="0" collapsed="false">
      <c r="A1272" s="0" t="str">
        <f aca="false">IF(G1272="2007","IPA 1",IF(G1272="2008","IPA 1",IF(G1272="2009","IPA 1",IF(G1272="2010","IPA 1",IF(G1272="2011","IPA 1",IF(G1272="2012","IPA 1",IF(G1272="2013","IPA 1",IF(G1272="2014","IPA 2",IF(G1272="2015","IPA 2",IF(G1272="2016","IPA 2",IF(G1272="2017","IPA 2",IF(G1272="2018","IPA 2",IF(G1272="2019","IPA 2",IF(G1272="2020","IPA 2","IPA 3"))))))))))))))</f>
        <v>IPA 2</v>
      </c>
      <c r="D1272" s="618" t="s">
        <v>9874</v>
      </c>
      <c r="G1272" s="0" t="s">
        <v>8709</v>
      </c>
      <c r="H1272" s="619" t="n">
        <v>41946.375</v>
      </c>
      <c r="I1272" s="619" t="n">
        <v>41947.7083333333</v>
      </c>
      <c r="J1272" s="618" t="n">
        <v>56608</v>
      </c>
      <c r="K1272" s="0" t="s">
        <v>7830</v>
      </c>
      <c r="L1272" s="620" t="n">
        <v>29703.78</v>
      </c>
      <c r="M1272" s="621" t="s">
        <v>9186</v>
      </c>
      <c r="N1272" s="0" t="s">
        <v>9875</v>
      </c>
      <c r="O1272" s="0" t="s">
        <v>8096</v>
      </c>
    </row>
    <row r="1273" customFormat="false" ht="13.8" hidden="false" customHeight="false" outlineLevel="0" collapsed="false">
      <c r="A1273" s="0" t="str">
        <f aca="false">IF(G1273="2007","IPA 1",IF(G1273="2008","IPA 1",IF(G1273="2009","IPA 1",IF(G1273="2010","IPA 1",IF(G1273="2011","IPA 1",IF(G1273="2012","IPA 1",IF(G1273="2013","IPA 1",IF(G1273="2014","IPA 2",IF(G1273="2015","IPA 2",IF(G1273="2016","IPA 2",IF(G1273="2017","IPA 2",IF(G1273="2018","IPA 2",IF(G1273="2019","IPA 2",IF(G1273="2020","IPA 2","IPA 3"))))))))))))))</f>
        <v>IPA 2</v>
      </c>
      <c r="D1273" s="618" t="s">
        <v>9876</v>
      </c>
      <c r="G1273" s="0" t="s">
        <v>8709</v>
      </c>
      <c r="H1273" s="619" t="n">
        <v>41822.375</v>
      </c>
      <c r="I1273" s="619" t="n">
        <v>41823.7083333333</v>
      </c>
      <c r="J1273" s="618" t="n">
        <v>56611</v>
      </c>
      <c r="K1273" s="0" t="s">
        <v>7830</v>
      </c>
      <c r="L1273" s="620" t="n">
        <v>62056.93</v>
      </c>
      <c r="M1273" s="621" t="s">
        <v>9440</v>
      </c>
      <c r="N1273" s="0" t="s">
        <v>9877</v>
      </c>
      <c r="O1273" s="0" t="s">
        <v>7514</v>
      </c>
    </row>
    <row r="1274" customFormat="false" ht="13.8" hidden="false" customHeight="false" outlineLevel="0" collapsed="false">
      <c r="A1274" s="0" t="str">
        <f aca="false">IF(G1274="2007","IPA 1",IF(G1274="2008","IPA 1",IF(G1274="2009","IPA 1",IF(G1274="2010","IPA 1",IF(G1274="2011","IPA 1",IF(G1274="2012","IPA 1",IF(G1274="2013","IPA 1",IF(G1274="2014","IPA 2",IF(G1274="2015","IPA 2",IF(G1274="2016","IPA 2",IF(G1274="2017","IPA 2",IF(G1274="2018","IPA 2",IF(G1274="2019","IPA 2",IF(G1274="2020","IPA 2","IPA 3"))))))))))))))</f>
        <v>IPA 2</v>
      </c>
      <c r="D1274" s="618" t="s">
        <v>9878</v>
      </c>
      <c r="G1274" s="0" t="s">
        <v>8709</v>
      </c>
      <c r="H1274" s="619" t="n">
        <v>41792.375</v>
      </c>
      <c r="I1274" s="619" t="n">
        <v>41796.7083333333</v>
      </c>
      <c r="J1274" s="618" t="n">
        <v>56628</v>
      </c>
      <c r="K1274" s="0" t="s">
        <v>7841</v>
      </c>
      <c r="L1274" s="620" t="n">
        <v>4871.35</v>
      </c>
      <c r="M1274" s="621" t="s">
        <v>27</v>
      </c>
      <c r="N1274" s="0" t="s">
        <v>9749</v>
      </c>
      <c r="O1274" s="0" t="s">
        <v>27</v>
      </c>
    </row>
    <row r="1275" customFormat="false" ht="13.8" hidden="false" customHeight="false" outlineLevel="0" collapsed="false">
      <c r="A1275" s="0" t="str">
        <f aca="false">IF(G1275="2007","IPA 1",IF(G1275="2008","IPA 1",IF(G1275="2009","IPA 1",IF(G1275="2010","IPA 1",IF(G1275="2011","IPA 1",IF(G1275="2012","IPA 1",IF(G1275="2013","IPA 1",IF(G1275="2014","IPA 2",IF(G1275="2015","IPA 2",IF(G1275="2016","IPA 2",IF(G1275="2017","IPA 2",IF(G1275="2018","IPA 2",IF(G1275="2019","IPA 2",IF(G1275="2020","IPA 2","IPA 3"))))))))))))))</f>
        <v>IPA 2</v>
      </c>
      <c r="D1275" s="618" t="s">
        <v>9879</v>
      </c>
      <c r="G1275" s="0" t="s">
        <v>8709</v>
      </c>
      <c r="H1275" s="619" t="n">
        <v>41800.375</v>
      </c>
      <c r="I1275" s="619" t="n">
        <v>41801.7083333333</v>
      </c>
      <c r="J1275" s="618" t="n">
        <v>56639</v>
      </c>
      <c r="K1275" s="0" t="s">
        <v>7841</v>
      </c>
      <c r="L1275" s="620" t="n">
        <v>2671.03</v>
      </c>
      <c r="M1275" s="621" t="s">
        <v>27</v>
      </c>
      <c r="N1275" s="0" t="s">
        <v>8433</v>
      </c>
      <c r="O1275" s="0" t="s">
        <v>27</v>
      </c>
    </row>
    <row r="1276" customFormat="false" ht="13.8" hidden="false" customHeight="false" outlineLevel="0" collapsed="false">
      <c r="A1276" s="0" t="str">
        <f aca="false">IF(G1276="2007","IPA 1",IF(G1276="2008","IPA 1",IF(G1276="2009","IPA 1",IF(G1276="2010","IPA 1",IF(G1276="2011","IPA 1",IF(G1276="2012","IPA 1",IF(G1276="2013","IPA 1",IF(G1276="2014","IPA 2",IF(G1276="2015","IPA 2",IF(G1276="2016","IPA 2",IF(G1276="2017","IPA 2",IF(G1276="2018","IPA 2",IF(G1276="2019","IPA 2",IF(G1276="2020","IPA 2","IPA 3"))))))))))))))</f>
        <v>IPA 2</v>
      </c>
      <c r="D1276" s="618" t="s">
        <v>9880</v>
      </c>
      <c r="G1276" s="0" t="s">
        <v>8709</v>
      </c>
      <c r="H1276" s="619" t="n">
        <v>41920.375</v>
      </c>
      <c r="I1276" s="619" t="n">
        <v>41921.6666666667</v>
      </c>
      <c r="J1276" s="618" t="n">
        <v>56659</v>
      </c>
      <c r="K1276" s="0" t="s">
        <v>7830</v>
      </c>
      <c r="L1276" s="620" t="n">
        <v>14357.49</v>
      </c>
      <c r="M1276" s="621" t="s">
        <v>27</v>
      </c>
      <c r="N1276" s="0" t="s">
        <v>8433</v>
      </c>
      <c r="O1276" s="0" t="s">
        <v>27</v>
      </c>
    </row>
    <row r="1277" customFormat="false" ht="13.8" hidden="false" customHeight="false" outlineLevel="0" collapsed="false">
      <c r="A1277" s="0" t="str">
        <f aca="false">IF(G1277="2007","IPA 1",IF(G1277="2008","IPA 1",IF(G1277="2009","IPA 1",IF(G1277="2010","IPA 1",IF(G1277="2011","IPA 1",IF(G1277="2012","IPA 1",IF(G1277="2013","IPA 1",IF(G1277="2014","IPA 2",IF(G1277="2015","IPA 2",IF(G1277="2016","IPA 2",IF(G1277="2017","IPA 2",IF(G1277="2018","IPA 2",IF(G1277="2019","IPA 2",IF(G1277="2020","IPA 2","IPA 3"))))))))))))))</f>
        <v>IPA 2</v>
      </c>
      <c r="D1277" s="618" t="s">
        <v>9881</v>
      </c>
      <c r="G1277" s="0" t="s">
        <v>8709</v>
      </c>
      <c r="H1277" s="619" t="n">
        <v>41799.4166666667</v>
      </c>
      <c r="I1277" s="619" t="n">
        <v>41803.5</v>
      </c>
      <c r="J1277" s="618" t="n">
        <v>56671</v>
      </c>
      <c r="K1277" s="0" t="s">
        <v>7841</v>
      </c>
      <c r="L1277" s="620" t="n">
        <v>3539.57</v>
      </c>
      <c r="M1277" s="621" t="s">
        <v>27</v>
      </c>
      <c r="N1277" s="0" t="s">
        <v>8769</v>
      </c>
      <c r="O1277" s="0" t="s">
        <v>27</v>
      </c>
    </row>
    <row r="1278" customFormat="false" ht="13.8" hidden="false" customHeight="false" outlineLevel="0" collapsed="false">
      <c r="A1278" s="0" t="str">
        <f aca="false">IF(G1278="2007","IPA 1",IF(G1278="2008","IPA 1",IF(G1278="2009","IPA 1",IF(G1278="2010","IPA 1",IF(G1278="2011","IPA 1",IF(G1278="2012","IPA 1",IF(G1278="2013","IPA 1",IF(G1278="2014","IPA 2",IF(G1278="2015","IPA 2",IF(G1278="2016","IPA 2",IF(G1278="2017","IPA 2",IF(G1278="2018","IPA 2",IF(G1278="2019","IPA 2",IF(G1278="2020","IPA 2","IPA 3"))))))))))))))</f>
        <v>IPA 2</v>
      </c>
      <c r="D1278" s="618" t="s">
        <v>9882</v>
      </c>
      <c r="G1278" s="0" t="s">
        <v>8709</v>
      </c>
      <c r="H1278" s="619" t="n">
        <v>41970.375</v>
      </c>
      <c r="I1278" s="619" t="n">
        <v>41971.6875</v>
      </c>
      <c r="J1278" s="618" t="n">
        <v>56688</v>
      </c>
      <c r="K1278" s="0" t="s">
        <v>7830</v>
      </c>
      <c r="L1278" s="620" t="n">
        <v>27994.72</v>
      </c>
      <c r="M1278" s="621" t="s">
        <v>9186</v>
      </c>
      <c r="N1278" s="0" t="s">
        <v>9883</v>
      </c>
      <c r="O1278" s="0" t="s">
        <v>27</v>
      </c>
    </row>
    <row r="1279" customFormat="false" ht="13.8" hidden="false" customHeight="false" outlineLevel="0" collapsed="false">
      <c r="A1279" s="0" t="str">
        <f aca="false">IF(G1279="2007","IPA 1",IF(G1279="2008","IPA 1",IF(G1279="2009","IPA 1",IF(G1279="2010","IPA 1",IF(G1279="2011","IPA 1",IF(G1279="2012","IPA 1",IF(G1279="2013","IPA 1",IF(G1279="2014","IPA 2",IF(G1279="2015","IPA 2",IF(G1279="2016","IPA 2",IF(G1279="2017","IPA 2",IF(G1279="2018","IPA 2",IF(G1279="2019","IPA 2",IF(G1279="2020","IPA 2","IPA 3"))))))))))))))</f>
        <v>IPA 2</v>
      </c>
      <c r="D1279" s="618" t="s">
        <v>9884</v>
      </c>
      <c r="G1279" s="0" t="s">
        <v>8709</v>
      </c>
      <c r="H1279" s="619" t="n">
        <v>41793.375</v>
      </c>
      <c r="I1279" s="619" t="n">
        <v>41795.7083333333</v>
      </c>
      <c r="J1279" s="618" t="n">
        <v>56694</v>
      </c>
      <c r="K1279" s="0" t="s">
        <v>7849</v>
      </c>
      <c r="L1279" s="620" t="n">
        <v>2398.16</v>
      </c>
      <c r="M1279" s="621" t="s">
        <v>27</v>
      </c>
      <c r="N1279" s="0" t="s">
        <v>8433</v>
      </c>
      <c r="O1279" s="0" t="s">
        <v>7851</v>
      </c>
    </row>
    <row r="1280" customFormat="false" ht="13.8" hidden="false" customHeight="false" outlineLevel="0" collapsed="false">
      <c r="A1280" s="0" t="str">
        <f aca="false">IF(G1280="2007","IPA 1",IF(G1280="2008","IPA 1",IF(G1280="2009","IPA 1",IF(G1280="2010","IPA 1",IF(G1280="2011","IPA 1",IF(G1280="2012","IPA 1",IF(G1280="2013","IPA 1",IF(G1280="2014","IPA 2",IF(G1280="2015","IPA 2",IF(G1280="2016","IPA 2",IF(G1280="2017","IPA 2",IF(G1280="2018","IPA 2",IF(G1280="2019","IPA 2",IF(G1280="2020","IPA 2","IPA 3"))))))))))))))</f>
        <v>IPA 2</v>
      </c>
      <c r="D1280" s="618" t="s">
        <v>9885</v>
      </c>
      <c r="G1280" s="0" t="s">
        <v>8709</v>
      </c>
      <c r="H1280" s="619" t="n">
        <v>41800.375</v>
      </c>
      <c r="I1280" s="619" t="n">
        <v>41801.7291666667</v>
      </c>
      <c r="J1280" s="618" t="n">
        <v>56706</v>
      </c>
      <c r="K1280" s="0" t="s">
        <v>7830</v>
      </c>
      <c r="L1280" s="620" t="n">
        <v>22832.83</v>
      </c>
      <c r="M1280" s="621" t="s">
        <v>9440</v>
      </c>
      <c r="N1280" s="0" t="s">
        <v>9806</v>
      </c>
      <c r="O1280" s="0" t="s">
        <v>7984</v>
      </c>
    </row>
    <row r="1281" customFormat="false" ht="13.8" hidden="false" customHeight="false" outlineLevel="0" collapsed="false">
      <c r="A1281" s="0" t="str">
        <f aca="false">IF(G1281="2007","IPA 1",IF(G1281="2008","IPA 1",IF(G1281="2009","IPA 1",IF(G1281="2010","IPA 1",IF(G1281="2011","IPA 1",IF(G1281="2012","IPA 1",IF(G1281="2013","IPA 1",IF(G1281="2014","IPA 2",IF(G1281="2015","IPA 2",IF(G1281="2016","IPA 2",IF(G1281="2017","IPA 2",IF(G1281="2018","IPA 2",IF(G1281="2019","IPA 2",IF(G1281="2020","IPA 2","IPA 3"))))))))))))))</f>
        <v>IPA 2</v>
      </c>
      <c r="D1281" s="618" t="s">
        <v>9886</v>
      </c>
      <c r="G1281" s="0" t="s">
        <v>8709</v>
      </c>
      <c r="H1281" s="619" t="n">
        <v>41906.375</v>
      </c>
      <c r="I1281" s="619" t="n">
        <v>41906.7291666667</v>
      </c>
      <c r="J1281" s="618" t="n">
        <v>56718</v>
      </c>
      <c r="K1281" s="0" t="s">
        <v>7830</v>
      </c>
      <c r="L1281" s="620" t="n">
        <v>14759.04</v>
      </c>
      <c r="M1281" s="621" t="s">
        <v>9524</v>
      </c>
      <c r="N1281" s="0" t="s">
        <v>9887</v>
      </c>
      <c r="O1281" s="0" t="s">
        <v>7861</v>
      </c>
    </row>
    <row r="1282" customFormat="false" ht="13.8" hidden="false" customHeight="false" outlineLevel="0" collapsed="false">
      <c r="A1282" s="0" t="str">
        <f aca="false">IF(G1282="2007","IPA 1",IF(G1282="2008","IPA 1",IF(G1282="2009","IPA 1",IF(G1282="2010","IPA 1",IF(G1282="2011","IPA 1",IF(G1282="2012","IPA 1",IF(G1282="2013","IPA 1",IF(G1282="2014","IPA 2",IF(G1282="2015","IPA 2",IF(G1282="2016","IPA 2",IF(G1282="2017","IPA 2",IF(G1282="2018","IPA 2",IF(G1282="2019","IPA 2",IF(G1282="2020","IPA 2","IPA 3"))))))))))))))</f>
        <v>IPA 2</v>
      </c>
      <c r="D1282" s="618" t="s">
        <v>9888</v>
      </c>
      <c r="G1282" s="0" t="s">
        <v>8709</v>
      </c>
      <c r="H1282" s="619" t="n">
        <v>41792.375</v>
      </c>
      <c r="I1282" s="619" t="n">
        <v>41883.7083333333</v>
      </c>
      <c r="J1282" s="618" t="n">
        <v>56740</v>
      </c>
      <c r="K1282" s="0" t="s">
        <v>9476</v>
      </c>
      <c r="L1282" s="620" t="n">
        <v>831</v>
      </c>
      <c r="M1282" s="621" t="s">
        <v>27</v>
      </c>
      <c r="N1282" s="0" t="s">
        <v>9889</v>
      </c>
      <c r="O1282" s="0" t="s">
        <v>27</v>
      </c>
    </row>
    <row r="1283" customFormat="false" ht="13.8" hidden="false" customHeight="false" outlineLevel="0" collapsed="false">
      <c r="A1283" s="0" t="str">
        <f aca="false">IF(G1283="2007","IPA 1",IF(G1283="2008","IPA 1",IF(G1283="2009","IPA 1",IF(G1283="2010","IPA 1",IF(G1283="2011","IPA 1",IF(G1283="2012","IPA 1",IF(G1283="2013","IPA 1",IF(G1283="2014","IPA 2",IF(G1283="2015","IPA 2",IF(G1283="2016","IPA 2",IF(G1283="2017","IPA 2",IF(G1283="2018","IPA 2",IF(G1283="2019","IPA 2",IF(G1283="2020","IPA 2","IPA 3"))))))))))))))</f>
        <v>IPA 2</v>
      </c>
      <c r="D1283" s="618" t="s">
        <v>9890</v>
      </c>
      <c r="G1283" s="0" t="s">
        <v>8709</v>
      </c>
      <c r="H1283" s="619" t="n">
        <v>41823.3958333333</v>
      </c>
      <c r="I1283" s="619" t="n">
        <v>41824.625</v>
      </c>
      <c r="J1283" s="618" t="n">
        <v>56741</v>
      </c>
      <c r="K1283" s="0" t="s">
        <v>7849</v>
      </c>
      <c r="L1283" s="620" t="n">
        <v>3568.71</v>
      </c>
      <c r="M1283" s="621" t="s">
        <v>27</v>
      </c>
      <c r="N1283" s="0" t="s">
        <v>8769</v>
      </c>
      <c r="O1283" s="0" t="s">
        <v>7851</v>
      </c>
    </row>
    <row r="1284" customFormat="false" ht="13.8" hidden="false" customHeight="false" outlineLevel="0" collapsed="false">
      <c r="A1284" s="0" t="str">
        <f aca="false">IF(G1284="2007","IPA 1",IF(G1284="2008","IPA 1",IF(G1284="2009","IPA 1",IF(G1284="2010","IPA 1",IF(G1284="2011","IPA 1",IF(G1284="2012","IPA 1",IF(G1284="2013","IPA 1",IF(G1284="2014","IPA 2",IF(G1284="2015","IPA 2",IF(G1284="2016","IPA 2",IF(G1284="2017","IPA 2",IF(G1284="2018","IPA 2",IF(G1284="2019","IPA 2",IF(G1284="2020","IPA 2","IPA 3"))))))))))))))</f>
        <v>IPA 2</v>
      </c>
      <c r="D1284" s="618" t="s">
        <v>9891</v>
      </c>
      <c r="G1284" s="0" t="s">
        <v>8709</v>
      </c>
      <c r="H1284" s="619" t="n">
        <v>41821.375</v>
      </c>
      <c r="I1284" s="619" t="n">
        <v>41821.7083333333</v>
      </c>
      <c r="J1284" s="618" t="n">
        <v>56775</v>
      </c>
      <c r="K1284" s="0" t="s">
        <v>7849</v>
      </c>
      <c r="L1284" s="620" t="n">
        <v>4140.51</v>
      </c>
      <c r="M1284" s="621" t="s">
        <v>27</v>
      </c>
      <c r="N1284" s="0" t="s">
        <v>8891</v>
      </c>
      <c r="O1284" s="0" t="s">
        <v>4139</v>
      </c>
    </row>
    <row r="1285" customFormat="false" ht="13.8" hidden="false" customHeight="false" outlineLevel="0" collapsed="false">
      <c r="A1285" s="0" t="str">
        <f aca="false">IF(G1285="2007","IPA 1",IF(G1285="2008","IPA 1",IF(G1285="2009","IPA 1",IF(G1285="2010","IPA 1",IF(G1285="2011","IPA 1",IF(G1285="2012","IPA 1",IF(G1285="2013","IPA 1",IF(G1285="2014","IPA 2",IF(G1285="2015","IPA 2",IF(G1285="2016","IPA 2",IF(G1285="2017","IPA 2",IF(G1285="2018","IPA 2",IF(G1285="2019","IPA 2",IF(G1285="2020","IPA 2","IPA 3"))))))))))))))</f>
        <v>IPA 2</v>
      </c>
      <c r="D1285" s="618" t="s">
        <v>9892</v>
      </c>
      <c r="G1285" s="0" t="s">
        <v>8709</v>
      </c>
      <c r="H1285" s="619" t="n">
        <v>41815.375</v>
      </c>
      <c r="I1285" s="619" t="n">
        <v>41816.5</v>
      </c>
      <c r="J1285" s="618" t="n">
        <v>56778</v>
      </c>
      <c r="K1285" s="0" t="s">
        <v>7830</v>
      </c>
      <c r="L1285" s="620" t="n">
        <v>14524.06</v>
      </c>
      <c r="M1285" s="621" t="s">
        <v>8710</v>
      </c>
      <c r="N1285" s="0" t="s">
        <v>9492</v>
      </c>
      <c r="O1285" s="0" t="s">
        <v>7861</v>
      </c>
    </row>
    <row r="1286" customFormat="false" ht="13.8" hidden="false" customHeight="false" outlineLevel="0" collapsed="false">
      <c r="A1286" s="0" t="str">
        <f aca="false">IF(G1286="2007","IPA 1",IF(G1286="2008","IPA 1",IF(G1286="2009","IPA 1",IF(G1286="2010","IPA 1",IF(G1286="2011","IPA 1",IF(G1286="2012","IPA 1",IF(G1286="2013","IPA 1",IF(G1286="2014","IPA 2",IF(G1286="2015","IPA 2",IF(G1286="2016","IPA 2",IF(G1286="2017","IPA 2",IF(G1286="2018","IPA 2",IF(G1286="2019","IPA 2",IF(G1286="2020","IPA 2","IPA 3"))))))))))))))</f>
        <v>IPA 2</v>
      </c>
      <c r="D1286" s="618" t="s">
        <v>9893</v>
      </c>
      <c r="G1286" s="0" t="s">
        <v>8709</v>
      </c>
      <c r="H1286" s="619" t="n">
        <v>41911.375</v>
      </c>
      <c r="I1286" s="619" t="n">
        <v>41914.6875</v>
      </c>
      <c r="J1286" s="618" t="n">
        <v>56783</v>
      </c>
      <c r="K1286" s="0" t="s">
        <v>7849</v>
      </c>
      <c r="L1286" s="620" t="n">
        <v>6507.92</v>
      </c>
      <c r="M1286" s="621" t="s">
        <v>27</v>
      </c>
      <c r="N1286" s="0" t="s">
        <v>9894</v>
      </c>
      <c r="O1286" s="0" t="s">
        <v>4139</v>
      </c>
    </row>
    <row r="1287" customFormat="false" ht="13.8" hidden="false" customHeight="false" outlineLevel="0" collapsed="false">
      <c r="A1287" s="0" t="str">
        <f aca="false">IF(G1287="2007","IPA 1",IF(G1287="2008","IPA 1",IF(G1287="2009","IPA 1",IF(G1287="2010","IPA 1",IF(G1287="2011","IPA 1",IF(G1287="2012","IPA 1",IF(G1287="2013","IPA 1",IF(G1287="2014","IPA 2",IF(G1287="2015","IPA 2",IF(G1287="2016","IPA 2",IF(G1287="2017","IPA 2",IF(G1287="2018","IPA 2",IF(G1287="2019","IPA 2",IF(G1287="2020","IPA 2","IPA 3"))))))))))))))</f>
        <v>IPA 2</v>
      </c>
      <c r="D1287" s="618" t="s">
        <v>9895</v>
      </c>
      <c r="G1287" s="0" t="s">
        <v>9687</v>
      </c>
      <c r="H1287" s="619" t="n">
        <v>42079.3958333333</v>
      </c>
      <c r="I1287" s="619" t="n">
        <v>42083.7083333333</v>
      </c>
      <c r="J1287" s="618" t="n">
        <v>56784</v>
      </c>
      <c r="K1287" s="0" t="s">
        <v>7849</v>
      </c>
      <c r="L1287" s="620" t="n">
        <v>8095.19</v>
      </c>
      <c r="M1287" s="621" t="s">
        <v>27</v>
      </c>
      <c r="N1287" s="0" t="s">
        <v>9896</v>
      </c>
      <c r="O1287" s="0" t="s">
        <v>4096</v>
      </c>
    </row>
    <row r="1288" customFormat="false" ht="13.8" hidden="false" customHeight="false" outlineLevel="0" collapsed="false">
      <c r="A1288" s="0" t="str">
        <f aca="false">IF(G1288="2007","IPA 1",IF(G1288="2008","IPA 1",IF(G1288="2009","IPA 1",IF(G1288="2010","IPA 1",IF(G1288="2011","IPA 1",IF(G1288="2012","IPA 1",IF(G1288="2013","IPA 1",IF(G1288="2014","IPA 2",IF(G1288="2015","IPA 2",IF(G1288="2016","IPA 2",IF(G1288="2017","IPA 2",IF(G1288="2018","IPA 2",IF(G1288="2019","IPA 2",IF(G1288="2020","IPA 2","IPA 3"))))))))))))))</f>
        <v>IPA 2</v>
      </c>
      <c r="D1288" s="618" t="s">
        <v>9897</v>
      </c>
      <c r="G1288" s="0" t="s">
        <v>8709</v>
      </c>
      <c r="H1288" s="619" t="n">
        <v>41960.3958333333</v>
      </c>
      <c r="I1288" s="619" t="n">
        <v>41964.6875</v>
      </c>
      <c r="J1288" s="618" t="n">
        <v>56786</v>
      </c>
      <c r="K1288" s="0" t="s">
        <v>7841</v>
      </c>
      <c r="L1288" s="620" t="n">
        <v>3441.92</v>
      </c>
      <c r="M1288" s="621" t="s">
        <v>27</v>
      </c>
      <c r="N1288" s="0" t="s">
        <v>9898</v>
      </c>
      <c r="O1288" s="0" t="s">
        <v>27</v>
      </c>
    </row>
    <row r="1289" customFormat="false" ht="13.8" hidden="false" customHeight="false" outlineLevel="0" collapsed="false">
      <c r="A1289" s="0" t="str">
        <f aca="false">IF(G1289="2007","IPA 1",IF(G1289="2008","IPA 1",IF(G1289="2009","IPA 1",IF(G1289="2010","IPA 1",IF(G1289="2011","IPA 1",IF(G1289="2012","IPA 1",IF(G1289="2013","IPA 1",IF(G1289="2014","IPA 2",IF(G1289="2015","IPA 2",IF(G1289="2016","IPA 2",IF(G1289="2017","IPA 2",IF(G1289="2018","IPA 2",IF(G1289="2019","IPA 2",IF(G1289="2020","IPA 2","IPA 3"))))))))))))))</f>
        <v>IPA 2</v>
      </c>
      <c r="D1289" s="618" t="s">
        <v>9899</v>
      </c>
      <c r="G1289" s="0" t="s">
        <v>8709</v>
      </c>
      <c r="H1289" s="619" t="n">
        <v>41904.40625</v>
      </c>
      <c r="I1289" s="619" t="n">
        <v>41906.5208333333</v>
      </c>
      <c r="J1289" s="618" t="n">
        <v>56789</v>
      </c>
      <c r="K1289" s="0" t="s">
        <v>7849</v>
      </c>
      <c r="L1289" s="620" t="n">
        <v>4810.72</v>
      </c>
      <c r="M1289" s="621" t="s">
        <v>27</v>
      </c>
      <c r="N1289" s="0" t="s">
        <v>9900</v>
      </c>
      <c r="O1289" s="0" t="s">
        <v>7473</v>
      </c>
    </row>
    <row r="1290" customFormat="false" ht="13.8" hidden="false" customHeight="false" outlineLevel="0" collapsed="false">
      <c r="A1290" s="0" t="str">
        <f aca="false">IF(G1290="2007","IPA 1",IF(G1290="2008","IPA 1",IF(G1290="2009","IPA 1",IF(G1290="2010","IPA 1",IF(G1290="2011","IPA 1",IF(G1290="2012","IPA 1",IF(G1290="2013","IPA 1",IF(G1290="2014","IPA 2",IF(G1290="2015","IPA 2",IF(G1290="2016","IPA 2",IF(G1290="2017","IPA 2",IF(G1290="2018","IPA 2",IF(G1290="2019","IPA 2",IF(G1290="2020","IPA 2","IPA 3"))))))))))))))</f>
        <v>IPA 2</v>
      </c>
      <c r="D1290" s="618" t="s">
        <v>9901</v>
      </c>
      <c r="G1290" s="0" t="s">
        <v>8709</v>
      </c>
      <c r="H1290" s="619" t="n">
        <v>41813.375</v>
      </c>
      <c r="I1290" s="619" t="n">
        <v>41813.7083333333</v>
      </c>
      <c r="J1290" s="618" t="n">
        <v>56798</v>
      </c>
      <c r="K1290" s="0" t="s">
        <v>7830</v>
      </c>
      <c r="L1290" s="620" t="n">
        <v>8361.66</v>
      </c>
      <c r="M1290" s="621" t="s">
        <v>9902</v>
      </c>
      <c r="N1290" s="0" t="s">
        <v>9903</v>
      </c>
      <c r="O1290" s="0" t="s">
        <v>27</v>
      </c>
    </row>
    <row r="1291" customFormat="false" ht="13.8" hidden="false" customHeight="false" outlineLevel="0" collapsed="false">
      <c r="A1291" s="0" t="str">
        <f aca="false">IF(G1291="2007","IPA 1",IF(G1291="2008","IPA 1",IF(G1291="2009","IPA 1",IF(G1291="2010","IPA 1",IF(G1291="2011","IPA 1",IF(G1291="2012","IPA 1",IF(G1291="2013","IPA 1",IF(G1291="2014","IPA 2",IF(G1291="2015","IPA 2",IF(G1291="2016","IPA 2",IF(G1291="2017","IPA 2",IF(G1291="2018","IPA 2",IF(G1291="2019","IPA 2",IF(G1291="2020","IPA 2","IPA 3"))))))))))))))</f>
        <v>IPA 2</v>
      </c>
      <c r="D1291" s="618" t="s">
        <v>9904</v>
      </c>
      <c r="G1291" s="0" t="s">
        <v>8709</v>
      </c>
      <c r="H1291" s="619" t="n">
        <v>41827.375</v>
      </c>
      <c r="I1291" s="619" t="n">
        <v>41829.5416666667</v>
      </c>
      <c r="J1291" s="618" t="n">
        <v>56809</v>
      </c>
      <c r="K1291" s="0" t="s">
        <v>7830</v>
      </c>
      <c r="L1291" s="620" t="n">
        <v>48354.42</v>
      </c>
      <c r="M1291" s="621" t="s">
        <v>9905</v>
      </c>
      <c r="N1291" s="0" t="s">
        <v>9906</v>
      </c>
      <c r="O1291" s="0" t="s">
        <v>7865</v>
      </c>
    </row>
    <row r="1292" customFormat="false" ht="13.8" hidden="false" customHeight="false" outlineLevel="0" collapsed="false">
      <c r="A1292" s="0" t="str">
        <f aca="false">IF(G1292="2007","IPA 1",IF(G1292="2008","IPA 1",IF(G1292="2009","IPA 1",IF(G1292="2010","IPA 1",IF(G1292="2011","IPA 1",IF(G1292="2012","IPA 1",IF(G1292="2013","IPA 1",IF(G1292="2014","IPA 2",IF(G1292="2015","IPA 2",IF(G1292="2016","IPA 2",IF(G1292="2017","IPA 2",IF(G1292="2018","IPA 2",IF(G1292="2019","IPA 2",IF(G1292="2020","IPA 2","IPA 3"))))))))))))))</f>
        <v>IPA 2</v>
      </c>
      <c r="D1292" s="618" t="s">
        <v>9907</v>
      </c>
      <c r="G1292" s="0" t="s">
        <v>8709</v>
      </c>
      <c r="H1292" s="619" t="n">
        <v>41835.3958333333</v>
      </c>
      <c r="I1292" s="619" t="n">
        <v>41837.6666666667</v>
      </c>
      <c r="J1292" s="618" t="n">
        <v>56822</v>
      </c>
      <c r="K1292" s="0" t="s">
        <v>7849</v>
      </c>
      <c r="L1292" s="620" t="n">
        <v>6822.1</v>
      </c>
      <c r="M1292" s="621" t="s">
        <v>27</v>
      </c>
      <c r="N1292" s="0" t="s">
        <v>8324</v>
      </c>
      <c r="O1292" s="0" t="s">
        <v>9627</v>
      </c>
    </row>
    <row r="1293" customFormat="false" ht="13.8" hidden="false" customHeight="false" outlineLevel="0" collapsed="false">
      <c r="A1293" s="0" t="str">
        <f aca="false">IF(G1293="2007","IPA 1",IF(G1293="2008","IPA 1",IF(G1293="2009","IPA 1",IF(G1293="2010","IPA 1",IF(G1293="2011","IPA 1",IF(G1293="2012","IPA 1",IF(G1293="2013","IPA 1",IF(G1293="2014","IPA 2",IF(G1293="2015","IPA 2",IF(G1293="2016","IPA 2",IF(G1293="2017","IPA 2",IF(G1293="2018","IPA 2",IF(G1293="2019","IPA 2",IF(G1293="2020","IPA 2","IPA 3"))))))))))))))</f>
        <v>IPA 2</v>
      </c>
      <c r="D1293" s="618" t="s">
        <v>9908</v>
      </c>
      <c r="G1293" s="0" t="s">
        <v>8709</v>
      </c>
      <c r="H1293" s="619" t="n">
        <v>41820.375</v>
      </c>
      <c r="I1293" s="619" t="n">
        <v>41824.7083333333</v>
      </c>
      <c r="J1293" s="618" t="n">
        <v>56839</v>
      </c>
      <c r="K1293" s="0" t="s">
        <v>7841</v>
      </c>
      <c r="L1293" s="620" t="n">
        <v>5617.23</v>
      </c>
      <c r="M1293" s="621" t="s">
        <v>27</v>
      </c>
      <c r="N1293" s="0" t="s">
        <v>9497</v>
      </c>
      <c r="O1293" s="0" t="s">
        <v>27</v>
      </c>
    </row>
    <row r="1294" customFormat="false" ht="13.8" hidden="false" customHeight="false" outlineLevel="0" collapsed="false">
      <c r="A1294" s="0" t="str">
        <f aca="false">IF(G1294="2007","IPA 1",IF(G1294="2008","IPA 1",IF(G1294="2009","IPA 1",IF(G1294="2010","IPA 1",IF(G1294="2011","IPA 1",IF(G1294="2012","IPA 1",IF(G1294="2013","IPA 1",IF(G1294="2014","IPA 2",IF(G1294="2015","IPA 2",IF(G1294="2016","IPA 2",IF(G1294="2017","IPA 2",IF(G1294="2018","IPA 2",IF(G1294="2019","IPA 2",IF(G1294="2020","IPA 2","IPA 3"))))))))))))))</f>
        <v>IPA 2</v>
      </c>
      <c r="D1294" s="618" t="s">
        <v>9909</v>
      </c>
      <c r="G1294" s="0" t="s">
        <v>8709</v>
      </c>
      <c r="H1294" s="619" t="n">
        <v>41822.375</v>
      </c>
      <c r="I1294" s="619" t="n">
        <v>41823.7083333333</v>
      </c>
      <c r="J1294" s="618" t="n">
        <v>56841</v>
      </c>
      <c r="K1294" s="0" t="s">
        <v>7830</v>
      </c>
      <c r="L1294" s="620" t="n">
        <v>26072.95</v>
      </c>
      <c r="M1294" s="621" t="s">
        <v>9186</v>
      </c>
      <c r="N1294" s="0" t="s">
        <v>9910</v>
      </c>
      <c r="O1294" s="0" t="s">
        <v>4139</v>
      </c>
    </row>
    <row r="1295" customFormat="false" ht="13.8" hidden="false" customHeight="false" outlineLevel="0" collapsed="false">
      <c r="A1295" s="0" t="str">
        <f aca="false">IF(G1295="2007","IPA 1",IF(G1295="2008","IPA 1",IF(G1295="2009","IPA 1",IF(G1295="2010","IPA 1",IF(G1295="2011","IPA 1",IF(G1295="2012","IPA 1",IF(G1295="2013","IPA 1",IF(G1295="2014","IPA 2",IF(G1295="2015","IPA 2",IF(G1295="2016","IPA 2",IF(G1295="2017","IPA 2",IF(G1295="2018","IPA 2",IF(G1295="2019","IPA 2",IF(G1295="2020","IPA 2","IPA 3"))))))))))))))</f>
        <v>IPA 2</v>
      </c>
      <c r="D1295" s="618" t="s">
        <v>9911</v>
      </c>
      <c r="G1295" s="0" t="s">
        <v>8709</v>
      </c>
      <c r="H1295" s="619" t="n">
        <v>41836.375</v>
      </c>
      <c r="I1295" s="619" t="n">
        <v>41838.5625</v>
      </c>
      <c r="J1295" s="618" t="n">
        <v>56846</v>
      </c>
      <c r="K1295" s="0" t="s">
        <v>7841</v>
      </c>
      <c r="L1295" s="620" t="n">
        <v>5865.99</v>
      </c>
      <c r="M1295" s="621" t="s">
        <v>9178</v>
      </c>
      <c r="N1295" s="0" t="s">
        <v>8324</v>
      </c>
      <c r="O1295" s="0" t="s">
        <v>27</v>
      </c>
    </row>
    <row r="1296" customFormat="false" ht="13.8" hidden="false" customHeight="false" outlineLevel="0" collapsed="false">
      <c r="A1296" s="0" t="str">
        <f aca="false">IF(G1296="2007","IPA 1",IF(G1296="2008","IPA 1",IF(G1296="2009","IPA 1",IF(G1296="2010","IPA 1",IF(G1296="2011","IPA 1",IF(G1296="2012","IPA 1",IF(G1296="2013","IPA 1",IF(G1296="2014","IPA 2",IF(G1296="2015","IPA 2",IF(G1296="2016","IPA 2",IF(G1296="2017","IPA 2",IF(G1296="2018","IPA 2",IF(G1296="2019","IPA 2",IF(G1296="2020","IPA 2","IPA 3"))))))))))))))</f>
        <v>IPA 2</v>
      </c>
      <c r="D1296" s="618" t="s">
        <v>9912</v>
      </c>
      <c r="G1296" s="0" t="s">
        <v>8709</v>
      </c>
      <c r="H1296" s="619" t="n">
        <v>41815.5416666667</v>
      </c>
      <c r="I1296" s="619" t="n">
        <v>41816.5416666667</v>
      </c>
      <c r="J1296" s="618" t="n">
        <v>56848</v>
      </c>
      <c r="K1296" s="0" t="s">
        <v>7849</v>
      </c>
      <c r="L1296" s="620" t="n">
        <v>4469.15</v>
      </c>
      <c r="M1296" s="621" t="s">
        <v>27</v>
      </c>
      <c r="N1296" s="0" t="s">
        <v>8433</v>
      </c>
      <c r="O1296" s="0" t="s">
        <v>7934</v>
      </c>
    </row>
    <row r="1297" customFormat="false" ht="13.8" hidden="false" customHeight="false" outlineLevel="0" collapsed="false">
      <c r="A1297" s="0" t="str">
        <f aca="false">IF(G1297="2007","IPA 1",IF(G1297="2008","IPA 1",IF(G1297="2009","IPA 1",IF(G1297="2010","IPA 1",IF(G1297="2011","IPA 1",IF(G1297="2012","IPA 1",IF(G1297="2013","IPA 1",IF(G1297="2014","IPA 2",IF(G1297="2015","IPA 2",IF(G1297="2016","IPA 2",IF(G1297="2017","IPA 2",IF(G1297="2018","IPA 2",IF(G1297="2019","IPA 2",IF(G1297="2020","IPA 2","IPA 3"))))))))))))))</f>
        <v>IPA 2</v>
      </c>
      <c r="D1297" s="618" t="s">
        <v>9913</v>
      </c>
      <c r="G1297" s="0" t="s">
        <v>9687</v>
      </c>
      <c r="H1297" s="619" t="n">
        <v>42086.3541666667</v>
      </c>
      <c r="I1297" s="619" t="n">
        <v>42087.5833333333</v>
      </c>
      <c r="J1297" s="618" t="n">
        <v>56858</v>
      </c>
      <c r="K1297" s="0" t="s">
        <v>7830</v>
      </c>
      <c r="L1297" s="620" t="n">
        <v>42726.9</v>
      </c>
      <c r="M1297" s="621" t="s">
        <v>9914</v>
      </c>
      <c r="O1297" s="0" t="s">
        <v>9627</v>
      </c>
    </row>
    <row r="1298" customFormat="false" ht="13.8" hidden="false" customHeight="false" outlineLevel="0" collapsed="false">
      <c r="A1298" s="0" t="str">
        <f aca="false">IF(G1298="2007","IPA 1",IF(G1298="2008","IPA 1",IF(G1298="2009","IPA 1",IF(G1298="2010","IPA 1",IF(G1298="2011","IPA 1",IF(G1298="2012","IPA 1",IF(G1298="2013","IPA 1",IF(G1298="2014","IPA 2",IF(G1298="2015","IPA 2",IF(G1298="2016","IPA 2",IF(G1298="2017","IPA 2",IF(G1298="2018","IPA 2",IF(G1298="2019","IPA 2",IF(G1298="2020","IPA 2","IPA 3"))))))))))))))</f>
        <v>IPA 2</v>
      </c>
      <c r="D1298" s="618" t="s">
        <v>9776</v>
      </c>
      <c r="G1298" s="0" t="s">
        <v>8709</v>
      </c>
      <c r="H1298" s="619" t="n">
        <v>41906.375</v>
      </c>
      <c r="I1298" s="619" t="n">
        <v>41907.6666666667</v>
      </c>
      <c r="J1298" s="618" t="n">
        <v>56866</v>
      </c>
      <c r="K1298" s="0" t="s">
        <v>7841</v>
      </c>
      <c r="L1298" s="620" t="n">
        <v>4506.52</v>
      </c>
      <c r="M1298" s="621" t="s">
        <v>27</v>
      </c>
      <c r="N1298" s="0" t="s">
        <v>9915</v>
      </c>
      <c r="O1298" s="0" t="s">
        <v>27</v>
      </c>
    </row>
    <row r="1299" customFormat="false" ht="13.8" hidden="false" customHeight="false" outlineLevel="0" collapsed="false">
      <c r="A1299" s="0" t="str">
        <f aca="false">IF(G1299="2007","IPA 1",IF(G1299="2008","IPA 1",IF(G1299="2009","IPA 1",IF(G1299="2010","IPA 1",IF(G1299="2011","IPA 1",IF(G1299="2012","IPA 1",IF(G1299="2013","IPA 1",IF(G1299="2014","IPA 2",IF(G1299="2015","IPA 2",IF(G1299="2016","IPA 2",IF(G1299="2017","IPA 2",IF(G1299="2018","IPA 2",IF(G1299="2019","IPA 2",IF(G1299="2020","IPA 2","IPA 3"))))))))))))))</f>
        <v>IPA 2</v>
      </c>
      <c r="D1299" s="618" t="s">
        <v>9916</v>
      </c>
      <c r="G1299" s="0" t="s">
        <v>8709</v>
      </c>
      <c r="H1299" s="619" t="n">
        <v>41828.375</v>
      </c>
      <c r="I1299" s="619" t="n">
        <v>41830.7083333333</v>
      </c>
      <c r="J1299" s="618" t="n">
        <v>56891</v>
      </c>
      <c r="K1299" s="0" t="s">
        <v>7849</v>
      </c>
      <c r="L1299" s="620" t="n">
        <v>5754.47</v>
      </c>
      <c r="M1299" s="621" t="s">
        <v>27</v>
      </c>
      <c r="N1299" s="0" t="s">
        <v>9917</v>
      </c>
      <c r="O1299" s="0" t="s">
        <v>7851</v>
      </c>
    </row>
    <row r="1300" customFormat="false" ht="13.8" hidden="false" customHeight="false" outlineLevel="0" collapsed="false">
      <c r="A1300" s="0" t="str">
        <f aca="false">IF(G1300="2007","IPA 1",IF(G1300="2008","IPA 1",IF(G1300="2009","IPA 1",IF(G1300="2010","IPA 1",IF(G1300="2011","IPA 1",IF(G1300="2012","IPA 1",IF(G1300="2013","IPA 1",IF(G1300="2014","IPA 2",IF(G1300="2015","IPA 2",IF(G1300="2016","IPA 2",IF(G1300="2017","IPA 2",IF(G1300="2018","IPA 2",IF(G1300="2019","IPA 2",IF(G1300="2020","IPA 2","IPA 3"))))))))))))))</f>
        <v>IPA 2</v>
      </c>
      <c r="D1300" s="618" t="s">
        <v>9918</v>
      </c>
      <c r="G1300" s="0" t="s">
        <v>8709</v>
      </c>
      <c r="H1300" s="619" t="n">
        <v>41830.375</v>
      </c>
      <c r="I1300" s="619" t="n">
        <v>41831.7083333333</v>
      </c>
      <c r="J1300" s="618" t="n">
        <v>56925</v>
      </c>
      <c r="K1300" s="0" t="s">
        <v>7830</v>
      </c>
      <c r="L1300" s="620" t="n">
        <v>11387</v>
      </c>
      <c r="M1300" s="621" t="s">
        <v>27</v>
      </c>
      <c r="N1300" s="0" t="s">
        <v>8324</v>
      </c>
      <c r="O1300" s="0" t="s">
        <v>27</v>
      </c>
    </row>
    <row r="1301" customFormat="false" ht="13.8" hidden="false" customHeight="false" outlineLevel="0" collapsed="false">
      <c r="A1301" s="0" t="str">
        <f aca="false">IF(G1301="2007","IPA 1",IF(G1301="2008","IPA 1",IF(G1301="2009","IPA 1",IF(G1301="2010","IPA 1",IF(G1301="2011","IPA 1",IF(G1301="2012","IPA 1",IF(G1301="2013","IPA 1",IF(G1301="2014","IPA 2",IF(G1301="2015","IPA 2",IF(G1301="2016","IPA 2",IF(G1301="2017","IPA 2",IF(G1301="2018","IPA 2",IF(G1301="2019","IPA 2",IF(G1301="2020","IPA 2","IPA 3"))))))))))))))</f>
        <v>IPA 2</v>
      </c>
      <c r="D1301" s="618" t="s">
        <v>9919</v>
      </c>
      <c r="G1301" s="0" t="s">
        <v>8709</v>
      </c>
      <c r="H1301" s="619" t="n">
        <v>41900.375</v>
      </c>
      <c r="I1301" s="619" t="n">
        <v>41901.7083333333</v>
      </c>
      <c r="J1301" s="618" t="n">
        <v>56955</v>
      </c>
      <c r="K1301" s="0" t="s">
        <v>7830</v>
      </c>
      <c r="L1301" s="620" t="n">
        <v>13491.99</v>
      </c>
      <c r="M1301" s="621" t="s">
        <v>27</v>
      </c>
      <c r="N1301" s="0" t="s">
        <v>9497</v>
      </c>
      <c r="O1301" s="0" t="s">
        <v>27</v>
      </c>
    </row>
    <row r="1302" customFormat="false" ht="13.8" hidden="false" customHeight="false" outlineLevel="0" collapsed="false">
      <c r="A1302" s="0" t="str">
        <f aca="false">IF(G1302="2007","IPA 1",IF(G1302="2008","IPA 1",IF(G1302="2009","IPA 1",IF(G1302="2010","IPA 1",IF(G1302="2011","IPA 1",IF(G1302="2012","IPA 1",IF(G1302="2013","IPA 1",IF(G1302="2014","IPA 2",IF(G1302="2015","IPA 2",IF(G1302="2016","IPA 2",IF(G1302="2017","IPA 2",IF(G1302="2018","IPA 2",IF(G1302="2019","IPA 2",IF(G1302="2020","IPA 2","IPA 3"))))))))))))))</f>
        <v>IPA 2</v>
      </c>
      <c r="D1302" s="618" t="s">
        <v>9920</v>
      </c>
      <c r="G1302" s="0" t="s">
        <v>8709</v>
      </c>
      <c r="H1302" s="619" t="n">
        <v>41939.375</v>
      </c>
      <c r="I1302" s="619" t="n">
        <v>41940.5625</v>
      </c>
      <c r="J1302" s="618" t="n">
        <v>56958</v>
      </c>
      <c r="K1302" s="0" t="s">
        <v>7830</v>
      </c>
      <c r="L1302" s="620" t="n">
        <v>9298.19</v>
      </c>
      <c r="M1302" s="621" t="s">
        <v>27</v>
      </c>
      <c r="N1302" s="0" t="s">
        <v>9497</v>
      </c>
      <c r="O1302" s="0" t="s">
        <v>27</v>
      </c>
    </row>
    <row r="1303" customFormat="false" ht="13.8" hidden="false" customHeight="false" outlineLevel="0" collapsed="false">
      <c r="A1303" s="0" t="str">
        <f aca="false">IF(G1303="2007","IPA 1",IF(G1303="2008","IPA 1",IF(G1303="2009","IPA 1",IF(G1303="2010","IPA 1",IF(G1303="2011","IPA 1",IF(G1303="2012","IPA 1",IF(G1303="2013","IPA 1",IF(G1303="2014","IPA 2",IF(G1303="2015","IPA 2",IF(G1303="2016","IPA 2",IF(G1303="2017","IPA 2",IF(G1303="2018","IPA 2",IF(G1303="2019","IPA 2",IF(G1303="2020","IPA 2","IPA 3"))))))))))))))</f>
        <v>IPA 2</v>
      </c>
      <c r="D1303" s="618" t="s">
        <v>9921</v>
      </c>
      <c r="G1303" s="0" t="s">
        <v>8709</v>
      </c>
      <c r="H1303" s="619" t="n">
        <v>41904.375</v>
      </c>
      <c r="I1303" s="619" t="n">
        <v>41908.7083333333</v>
      </c>
      <c r="J1303" s="618" t="n">
        <v>56971</v>
      </c>
      <c r="K1303" s="0" t="s">
        <v>7841</v>
      </c>
      <c r="L1303" s="620" t="n">
        <v>5837.23</v>
      </c>
      <c r="M1303" s="621" t="s">
        <v>27</v>
      </c>
      <c r="N1303" s="0" t="s">
        <v>9391</v>
      </c>
      <c r="O1303" s="0" t="s">
        <v>27</v>
      </c>
    </row>
    <row r="1304" customFormat="false" ht="13.8" hidden="false" customHeight="false" outlineLevel="0" collapsed="false">
      <c r="A1304" s="0" t="str">
        <f aca="false">IF(G1304="2007","IPA 1",IF(G1304="2008","IPA 1",IF(G1304="2009","IPA 1",IF(G1304="2010","IPA 1",IF(G1304="2011","IPA 1",IF(G1304="2012","IPA 1",IF(G1304="2013","IPA 1",IF(G1304="2014","IPA 2",IF(G1304="2015","IPA 2",IF(G1304="2016","IPA 2",IF(G1304="2017","IPA 2",IF(G1304="2018","IPA 2",IF(G1304="2019","IPA 2",IF(G1304="2020","IPA 2","IPA 3"))))))))))))))</f>
        <v>IPA 2</v>
      </c>
      <c r="D1304" s="618" t="s">
        <v>9922</v>
      </c>
      <c r="G1304" s="0" t="s">
        <v>8709</v>
      </c>
      <c r="H1304" s="619" t="n">
        <v>41829.375</v>
      </c>
      <c r="I1304" s="619" t="n">
        <v>41831.7083333333</v>
      </c>
      <c r="J1304" s="618" t="n">
        <v>56983</v>
      </c>
      <c r="K1304" s="0" t="s">
        <v>7841</v>
      </c>
      <c r="L1304" s="620" t="n">
        <v>4101.66</v>
      </c>
      <c r="M1304" s="621" t="s">
        <v>8061</v>
      </c>
      <c r="N1304" s="0" t="s">
        <v>8433</v>
      </c>
      <c r="O1304" s="0" t="s">
        <v>27</v>
      </c>
    </row>
    <row r="1305" customFormat="false" ht="13.8" hidden="false" customHeight="false" outlineLevel="0" collapsed="false">
      <c r="A1305" s="0" t="str">
        <f aca="false">IF(G1305="2007","IPA 1",IF(G1305="2008","IPA 1",IF(G1305="2009","IPA 1",IF(G1305="2010","IPA 1",IF(G1305="2011","IPA 1",IF(G1305="2012","IPA 1",IF(G1305="2013","IPA 1",IF(G1305="2014","IPA 2",IF(G1305="2015","IPA 2",IF(G1305="2016","IPA 2",IF(G1305="2017","IPA 2",IF(G1305="2018","IPA 2",IF(G1305="2019","IPA 2",IF(G1305="2020","IPA 2","IPA 3"))))))))))))))</f>
        <v>IPA 2</v>
      </c>
      <c r="D1305" s="618" t="s">
        <v>9923</v>
      </c>
      <c r="G1305" s="0" t="s">
        <v>8709</v>
      </c>
      <c r="H1305" s="619" t="n">
        <v>41836.5520833333</v>
      </c>
      <c r="I1305" s="619" t="n">
        <v>41836.875</v>
      </c>
      <c r="J1305" s="618" t="n">
        <v>56984</v>
      </c>
      <c r="K1305" s="0" t="s">
        <v>7830</v>
      </c>
      <c r="L1305" s="620" t="n">
        <v>38437.7</v>
      </c>
      <c r="M1305" s="621" t="s">
        <v>9440</v>
      </c>
      <c r="N1305" s="0" t="s">
        <v>9924</v>
      </c>
      <c r="O1305" s="0" t="s">
        <v>7984</v>
      </c>
    </row>
    <row r="1306" customFormat="false" ht="13.8" hidden="false" customHeight="false" outlineLevel="0" collapsed="false">
      <c r="A1306" s="0" t="str">
        <f aca="false">IF(G1306="2007","IPA 1",IF(G1306="2008","IPA 1",IF(G1306="2009","IPA 1",IF(G1306="2010","IPA 1",IF(G1306="2011","IPA 1",IF(G1306="2012","IPA 1",IF(G1306="2013","IPA 1",IF(G1306="2014","IPA 2",IF(G1306="2015","IPA 2",IF(G1306="2016","IPA 2",IF(G1306="2017","IPA 2",IF(G1306="2018","IPA 2",IF(G1306="2019","IPA 2",IF(G1306="2020","IPA 2","IPA 3"))))))))))))))</f>
        <v>IPA 2</v>
      </c>
      <c r="D1306" s="618" t="s">
        <v>9925</v>
      </c>
      <c r="G1306" s="0" t="s">
        <v>8709</v>
      </c>
      <c r="H1306" s="619" t="n">
        <v>41828.375</v>
      </c>
      <c r="I1306" s="619" t="n">
        <v>41829.6770833333</v>
      </c>
      <c r="J1306" s="618" t="n">
        <v>56987</v>
      </c>
      <c r="K1306" s="0" t="s">
        <v>7830</v>
      </c>
      <c r="L1306" s="620" t="n">
        <v>23849.58</v>
      </c>
      <c r="M1306" s="621" t="s">
        <v>9186</v>
      </c>
      <c r="N1306" s="0" t="s">
        <v>9926</v>
      </c>
      <c r="O1306" s="0" t="s">
        <v>27</v>
      </c>
    </row>
    <row r="1307" customFormat="false" ht="28.35" hidden="false" customHeight="false" outlineLevel="0" collapsed="false">
      <c r="A1307" s="0" t="str">
        <f aca="false">IF(G1307="2007","IPA 1",IF(G1307="2008","IPA 1",IF(G1307="2009","IPA 1",IF(G1307="2010","IPA 1",IF(G1307="2011","IPA 1",IF(G1307="2012","IPA 1",IF(G1307="2013","IPA 1",IF(G1307="2014","IPA 2",IF(G1307="2015","IPA 2",IF(G1307="2016","IPA 2",IF(G1307="2017","IPA 2",IF(G1307="2018","IPA 2",IF(G1307="2019","IPA 2",IF(G1307="2020","IPA 2","IPA 3"))))))))))))))</f>
        <v>IPA 2</v>
      </c>
      <c r="D1307" s="618" t="s">
        <v>9927</v>
      </c>
      <c r="G1307" s="0" t="s">
        <v>9687</v>
      </c>
      <c r="H1307" s="619" t="n">
        <v>42109.375</v>
      </c>
      <c r="I1307" s="619" t="n">
        <v>42111.6875</v>
      </c>
      <c r="J1307" s="618" t="n">
        <v>56995</v>
      </c>
      <c r="K1307" s="0" t="s">
        <v>7830</v>
      </c>
      <c r="L1307" s="620" t="n">
        <v>25109.11</v>
      </c>
      <c r="M1307" s="621" t="s">
        <v>9928</v>
      </c>
      <c r="N1307" s="436" t="s">
        <v>9929</v>
      </c>
      <c r="O1307" s="0" t="s">
        <v>8096</v>
      </c>
    </row>
    <row r="1308" customFormat="false" ht="13.8" hidden="false" customHeight="false" outlineLevel="0" collapsed="false">
      <c r="A1308" s="0" t="str">
        <f aca="false">IF(G1308="2007","IPA 1",IF(G1308="2008","IPA 1",IF(G1308="2009","IPA 1",IF(G1308="2010","IPA 1",IF(G1308="2011","IPA 1",IF(G1308="2012","IPA 1",IF(G1308="2013","IPA 1",IF(G1308="2014","IPA 2",IF(G1308="2015","IPA 2",IF(G1308="2016","IPA 2",IF(G1308="2017","IPA 2",IF(G1308="2018","IPA 2",IF(G1308="2019","IPA 2",IF(G1308="2020","IPA 2","IPA 3"))))))))))))))</f>
        <v>IPA 2</v>
      </c>
      <c r="D1308" s="618" t="s">
        <v>9930</v>
      </c>
      <c r="G1308" s="0" t="s">
        <v>9687</v>
      </c>
      <c r="H1308" s="619" t="n">
        <v>42348.3958333333</v>
      </c>
      <c r="I1308" s="619" t="n">
        <v>42349.7083333333</v>
      </c>
      <c r="J1308" s="618" t="n">
        <v>57031</v>
      </c>
      <c r="K1308" s="0" t="s">
        <v>7849</v>
      </c>
      <c r="L1308" s="620" t="n">
        <v>4012.6</v>
      </c>
      <c r="M1308" s="621" t="s">
        <v>27</v>
      </c>
      <c r="N1308" s="0" t="s">
        <v>9931</v>
      </c>
      <c r="O1308" s="0" t="s">
        <v>7927</v>
      </c>
    </row>
    <row r="1309" customFormat="false" ht="13.8" hidden="false" customHeight="false" outlineLevel="0" collapsed="false">
      <c r="A1309" s="0" t="str">
        <f aca="false">IF(G1309="2007","IPA 1",IF(G1309="2008","IPA 1",IF(G1309="2009","IPA 1",IF(G1309="2010","IPA 1",IF(G1309="2011","IPA 1",IF(G1309="2012","IPA 1",IF(G1309="2013","IPA 1",IF(G1309="2014","IPA 2",IF(G1309="2015","IPA 2",IF(G1309="2016","IPA 2",IF(G1309="2017","IPA 2",IF(G1309="2018","IPA 2",IF(G1309="2019","IPA 2",IF(G1309="2020","IPA 2","IPA 3"))))))))))))))</f>
        <v>IPA 2</v>
      </c>
      <c r="D1309" s="618" t="s">
        <v>9932</v>
      </c>
      <c r="G1309" s="0" t="s">
        <v>8709</v>
      </c>
      <c r="H1309" s="619" t="n">
        <v>41907.375</v>
      </c>
      <c r="I1309" s="619" t="n">
        <v>41908.7083333333</v>
      </c>
      <c r="J1309" s="618" t="n">
        <v>57085</v>
      </c>
      <c r="K1309" s="0" t="s">
        <v>7830</v>
      </c>
      <c r="L1309" s="620" t="n">
        <v>67006.81</v>
      </c>
      <c r="M1309" s="621" t="s">
        <v>9933</v>
      </c>
      <c r="N1309" s="0" t="s">
        <v>9574</v>
      </c>
      <c r="O1309" s="0" t="s">
        <v>7514</v>
      </c>
    </row>
    <row r="1310" customFormat="false" ht="13.8" hidden="false" customHeight="false" outlineLevel="0" collapsed="false">
      <c r="A1310" s="0" t="str">
        <f aca="false">IF(G1310="2007","IPA 1",IF(G1310="2008","IPA 1",IF(G1310="2009","IPA 1",IF(G1310="2010","IPA 1",IF(G1310="2011","IPA 1",IF(G1310="2012","IPA 1",IF(G1310="2013","IPA 1",IF(G1310="2014","IPA 2",IF(G1310="2015","IPA 2",IF(G1310="2016","IPA 2",IF(G1310="2017","IPA 2",IF(G1310="2018","IPA 2",IF(G1310="2019","IPA 2",IF(G1310="2020","IPA 2","IPA 3"))))))))))))))</f>
        <v>IPA 2</v>
      </c>
      <c r="D1310" s="618" t="s">
        <v>9934</v>
      </c>
      <c r="G1310" s="0" t="s">
        <v>8709</v>
      </c>
      <c r="H1310" s="619" t="n">
        <v>41954.3645833333</v>
      </c>
      <c r="I1310" s="619" t="n">
        <v>41957.7083333333</v>
      </c>
      <c r="J1310" s="618" t="n">
        <v>57094</v>
      </c>
      <c r="K1310" s="0" t="s">
        <v>7830</v>
      </c>
      <c r="L1310" s="620" t="n">
        <v>39545.48</v>
      </c>
      <c r="M1310" s="621" t="s">
        <v>9186</v>
      </c>
      <c r="N1310" s="0" t="s">
        <v>9935</v>
      </c>
      <c r="O1310" s="0" t="s">
        <v>7514</v>
      </c>
    </row>
    <row r="1311" customFormat="false" ht="13.8" hidden="false" customHeight="false" outlineLevel="0" collapsed="false">
      <c r="A1311" s="0" t="str">
        <f aca="false">IF(G1311="2007","IPA 1",IF(G1311="2008","IPA 1",IF(G1311="2009","IPA 1",IF(G1311="2010","IPA 1",IF(G1311="2011","IPA 1",IF(G1311="2012","IPA 1",IF(G1311="2013","IPA 1",IF(G1311="2014","IPA 2",IF(G1311="2015","IPA 2",IF(G1311="2016","IPA 2",IF(G1311="2017","IPA 2",IF(G1311="2018","IPA 2",IF(G1311="2019","IPA 2",IF(G1311="2020","IPA 2","IPA 3"))))))))))))))</f>
        <v>IPA 2</v>
      </c>
      <c r="D1311" s="618" t="s">
        <v>9936</v>
      </c>
      <c r="G1311" s="0" t="s">
        <v>8709</v>
      </c>
      <c r="H1311" s="619" t="n">
        <v>41974.375</v>
      </c>
      <c r="I1311" s="619" t="n">
        <v>41978.5208333333</v>
      </c>
      <c r="J1311" s="618" t="n">
        <v>57124</v>
      </c>
      <c r="K1311" s="0" t="s">
        <v>7830</v>
      </c>
      <c r="L1311" s="620" t="n">
        <v>33499.67</v>
      </c>
      <c r="M1311" s="621" t="s">
        <v>9440</v>
      </c>
      <c r="N1311" s="0" t="s">
        <v>9937</v>
      </c>
      <c r="O1311" s="0" t="s">
        <v>7473</v>
      </c>
    </row>
    <row r="1312" customFormat="false" ht="13.8" hidden="false" customHeight="false" outlineLevel="0" collapsed="false">
      <c r="A1312" s="0" t="str">
        <f aca="false">IF(G1312="2007","IPA 1",IF(G1312="2008","IPA 1",IF(G1312="2009","IPA 1",IF(G1312="2010","IPA 1",IF(G1312="2011","IPA 1",IF(G1312="2012","IPA 1",IF(G1312="2013","IPA 1",IF(G1312="2014","IPA 2",IF(G1312="2015","IPA 2",IF(G1312="2016","IPA 2",IF(G1312="2017","IPA 2",IF(G1312="2018","IPA 2",IF(G1312="2019","IPA 2",IF(G1312="2020","IPA 2","IPA 3"))))))))))))))</f>
        <v>IPA 2</v>
      </c>
      <c r="D1312" s="618" t="s">
        <v>9938</v>
      </c>
      <c r="G1312" s="0" t="s">
        <v>8709</v>
      </c>
      <c r="H1312" s="619" t="n">
        <v>41842.375</v>
      </c>
      <c r="I1312" s="619" t="n">
        <v>41844.7083333333</v>
      </c>
      <c r="J1312" s="618" t="n">
        <v>57133</v>
      </c>
      <c r="K1312" s="0" t="s">
        <v>7841</v>
      </c>
      <c r="L1312" s="620" t="n">
        <v>6571.76</v>
      </c>
      <c r="M1312" s="621" t="s">
        <v>27</v>
      </c>
      <c r="N1312" s="0" t="s">
        <v>8433</v>
      </c>
      <c r="O1312" s="0" t="s">
        <v>27</v>
      </c>
    </row>
    <row r="1313" customFormat="false" ht="13.8" hidden="false" customHeight="false" outlineLevel="0" collapsed="false">
      <c r="A1313" s="0" t="str">
        <f aca="false">IF(G1313="2007","IPA 1",IF(G1313="2008","IPA 1",IF(G1313="2009","IPA 1",IF(G1313="2010","IPA 1",IF(G1313="2011","IPA 1",IF(G1313="2012","IPA 1",IF(G1313="2013","IPA 1",IF(G1313="2014","IPA 2",IF(G1313="2015","IPA 2",IF(G1313="2016","IPA 2",IF(G1313="2017","IPA 2",IF(G1313="2018","IPA 2",IF(G1313="2019","IPA 2",IF(G1313="2020","IPA 2","IPA 3"))))))))))))))</f>
        <v>IPA 2</v>
      </c>
      <c r="D1313" s="618" t="s">
        <v>9939</v>
      </c>
      <c r="G1313" s="0" t="s">
        <v>8709</v>
      </c>
      <c r="H1313" s="619" t="n">
        <v>41879.375</v>
      </c>
      <c r="I1313" s="619" t="n">
        <v>41880.7083333333</v>
      </c>
      <c r="J1313" s="618" t="n">
        <v>57140</v>
      </c>
      <c r="K1313" s="0" t="s">
        <v>7830</v>
      </c>
      <c r="L1313" s="620" t="n">
        <v>13385.53</v>
      </c>
      <c r="M1313" s="621" t="s">
        <v>27</v>
      </c>
      <c r="N1313" s="0" t="s">
        <v>9049</v>
      </c>
      <c r="O1313" s="0" t="s">
        <v>27</v>
      </c>
    </row>
    <row r="1314" customFormat="false" ht="13.8" hidden="false" customHeight="false" outlineLevel="0" collapsed="false">
      <c r="A1314" s="0" t="str">
        <f aca="false">IF(G1314="2007","IPA 1",IF(G1314="2008","IPA 1",IF(G1314="2009","IPA 1",IF(G1314="2010","IPA 1",IF(G1314="2011","IPA 1",IF(G1314="2012","IPA 1",IF(G1314="2013","IPA 1",IF(G1314="2014","IPA 2",IF(G1314="2015","IPA 2",IF(G1314="2016","IPA 2",IF(G1314="2017","IPA 2",IF(G1314="2018","IPA 2",IF(G1314="2019","IPA 2",IF(G1314="2020","IPA 2","IPA 3"))))))))))))))</f>
        <v>IPA 2</v>
      </c>
      <c r="D1314" s="618" t="s">
        <v>9940</v>
      </c>
      <c r="G1314" s="0" t="s">
        <v>8709</v>
      </c>
      <c r="H1314" s="619" t="n">
        <v>41918.375</v>
      </c>
      <c r="I1314" s="619" t="n">
        <v>41920.7083333333</v>
      </c>
      <c r="J1314" s="618" t="n">
        <v>57141</v>
      </c>
      <c r="K1314" s="0" t="s">
        <v>7841</v>
      </c>
      <c r="L1314" s="620" t="n">
        <v>6064.56</v>
      </c>
      <c r="M1314" s="621" t="s">
        <v>27</v>
      </c>
      <c r="N1314" s="0" t="s">
        <v>9049</v>
      </c>
      <c r="O1314" s="0" t="s">
        <v>27</v>
      </c>
    </row>
    <row r="1315" customFormat="false" ht="13.8" hidden="false" customHeight="false" outlineLevel="0" collapsed="false">
      <c r="A1315" s="0" t="str">
        <f aca="false">IF(G1315="2007","IPA 1",IF(G1315="2008","IPA 1",IF(G1315="2009","IPA 1",IF(G1315="2010","IPA 1",IF(G1315="2011","IPA 1",IF(G1315="2012","IPA 1",IF(G1315="2013","IPA 1",IF(G1315="2014","IPA 2",IF(G1315="2015","IPA 2",IF(G1315="2016","IPA 2",IF(G1315="2017","IPA 2",IF(G1315="2018","IPA 2",IF(G1315="2019","IPA 2",IF(G1315="2020","IPA 2","IPA 3"))))))))))))))</f>
        <v>IPA 2</v>
      </c>
      <c r="D1315" s="618" t="s">
        <v>9941</v>
      </c>
      <c r="G1315" s="0" t="s">
        <v>9687</v>
      </c>
      <c r="H1315" s="619" t="n">
        <v>42311.3958333333</v>
      </c>
      <c r="I1315" s="619" t="n">
        <v>42313.7291666667</v>
      </c>
      <c r="J1315" s="618" t="n">
        <v>57143</v>
      </c>
      <c r="K1315" s="0" t="s">
        <v>7849</v>
      </c>
      <c r="L1315" s="620" t="n">
        <v>6148.32</v>
      </c>
      <c r="M1315" s="621" t="s">
        <v>27</v>
      </c>
      <c r="N1315" s="0" t="s">
        <v>9942</v>
      </c>
      <c r="O1315" s="0" t="s">
        <v>7473</v>
      </c>
    </row>
    <row r="1316" customFormat="false" ht="13.8" hidden="false" customHeight="false" outlineLevel="0" collapsed="false">
      <c r="A1316" s="0" t="str">
        <f aca="false">IF(G1316="2007","IPA 1",IF(G1316="2008","IPA 1",IF(G1316="2009","IPA 1",IF(G1316="2010","IPA 1",IF(G1316="2011","IPA 1",IF(G1316="2012","IPA 1",IF(G1316="2013","IPA 1",IF(G1316="2014","IPA 2",IF(G1316="2015","IPA 2",IF(G1316="2016","IPA 2",IF(G1316="2017","IPA 2",IF(G1316="2018","IPA 2",IF(G1316="2019","IPA 2",IF(G1316="2020","IPA 2","IPA 3"))))))))))))))</f>
        <v>IPA 2</v>
      </c>
      <c r="D1316" s="618" t="s">
        <v>9943</v>
      </c>
      <c r="G1316" s="0" t="s">
        <v>8709</v>
      </c>
      <c r="H1316" s="619" t="n">
        <v>41911.375</v>
      </c>
      <c r="I1316" s="619" t="n">
        <v>41915.625</v>
      </c>
      <c r="J1316" s="618" t="n">
        <v>57157</v>
      </c>
      <c r="K1316" s="0" t="s">
        <v>7841</v>
      </c>
      <c r="L1316" s="620" t="n">
        <v>3639.03</v>
      </c>
      <c r="M1316" s="621" t="s">
        <v>27</v>
      </c>
      <c r="N1316" s="0" t="s">
        <v>9497</v>
      </c>
      <c r="O1316" s="0" t="s">
        <v>27</v>
      </c>
    </row>
    <row r="1317" customFormat="false" ht="13.8" hidden="false" customHeight="false" outlineLevel="0" collapsed="false">
      <c r="A1317" s="0" t="str">
        <f aca="false">IF(G1317="2007","IPA 1",IF(G1317="2008","IPA 1",IF(G1317="2009","IPA 1",IF(G1317="2010","IPA 1",IF(G1317="2011","IPA 1",IF(G1317="2012","IPA 1",IF(G1317="2013","IPA 1",IF(G1317="2014","IPA 2",IF(G1317="2015","IPA 2",IF(G1317="2016","IPA 2",IF(G1317="2017","IPA 2",IF(G1317="2018","IPA 2",IF(G1317="2019","IPA 2",IF(G1317="2020","IPA 2","IPA 3"))))))))))))))</f>
        <v>IPA 2</v>
      </c>
      <c r="D1317" s="618" t="s">
        <v>9944</v>
      </c>
      <c r="G1317" s="0" t="s">
        <v>8709</v>
      </c>
      <c r="H1317" s="619" t="n">
        <v>41899.375</v>
      </c>
      <c r="I1317" s="619" t="n">
        <v>41901.6666666667</v>
      </c>
      <c r="J1317" s="618" t="n">
        <v>57177</v>
      </c>
      <c r="K1317" s="0" t="s">
        <v>7830</v>
      </c>
      <c r="L1317" s="620" t="n">
        <v>49979.14</v>
      </c>
      <c r="M1317" s="621" t="s">
        <v>9440</v>
      </c>
      <c r="O1317" s="0" t="s">
        <v>7514</v>
      </c>
    </row>
    <row r="1318" customFormat="false" ht="13.8" hidden="false" customHeight="false" outlineLevel="0" collapsed="false">
      <c r="A1318" s="0" t="str">
        <f aca="false">IF(G1318="2007","IPA 1",IF(G1318="2008","IPA 1",IF(G1318="2009","IPA 1",IF(G1318="2010","IPA 1",IF(G1318="2011","IPA 1",IF(G1318="2012","IPA 1",IF(G1318="2013","IPA 1",IF(G1318="2014","IPA 2",IF(G1318="2015","IPA 2",IF(G1318="2016","IPA 2",IF(G1318="2017","IPA 2",IF(G1318="2018","IPA 2",IF(G1318="2019","IPA 2",IF(G1318="2020","IPA 2","IPA 3"))))))))))))))</f>
        <v>IPA 1</v>
      </c>
      <c r="D1318" s="618" t="s">
        <v>9945</v>
      </c>
      <c r="G1318" s="0" t="s">
        <v>8837</v>
      </c>
      <c r="H1318" s="619" t="n">
        <v>41122</v>
      </c>
      <c r="I1318" s="619" t="n">
        <v>41274.7083333333</v>
      </c>
      <c r="J1318" s="618" t="n">
        <v>57181</v>
      </c>
      <c r="K1318" s="0" t="s">
        <v>7856</v>
      </c>
      <c r="L1318" s="620" t="n">
        <v>1521.22</v>
      </c>
      <c r="M1318" s="621" t="s">
        <v>27</v>
      </c>
      <c r="O1318" s="0" t="s">
        <v>27</v>
      </c>
    </row>
    <row r="1319" customFormat="false" ht="13.8" hidden="false" customHeight="false" outlineLevel="0" collapsed="false">
      <c r="A1319" s="0" t="str">
        <f aca="false">IF(G1319="2007","IPA 1",IF(G1319="2008","IPA 1",IF(G1319="2009","IPA 1",IF(G1319="2010","IPA 1",IF(G1319="2011","IPA 1",IF(G1319="2012","IPA 1",IF(G1319="2013","IPA 1",IF(G1319="2014","IPA 2",IF(G1319="2015","IPA 2",IF(G1319="2016","IPA 2",IF(G1319="2017","IPA 2",IF(G1319="2018","IPA 2",IF(G1319="2019","IPA 2",IF(G1319="2020","IPA 2","IPA 3"))))))))))))))</f>
        <v>IPA 2</v>
      </c>
      <c r="D1319" s="618" t="s">
        <v>9946</v>
      </c>
      <c r="G1319" s="0" t="s">
        <v>9687</v>
      </c>
      <c r="H1319" s="619" t="n">
        <v>42037.375</v>
      </c>
      <c r="I1319" s="619" t="n">
        <v>42041.7083333333</v>
      </c>
      <c r="J1319" s="618" t="n">
        <v>57185</v>
      </c>
      <c r="K1319" s="0" t="s">
        <v>7841</v>
      </c>
      <c r="L1319" s="620" t="n">
        <v>4850.17</v>
      </c>
      <c r="M1319" s="621" t="s">
        <v>27</v>
      </c>
      <c r="N1319" s="0" t="s">
        <v>9947</v>
      </c>
      <c r="O1319" s="0" t="s">
        <v>27</v>
      </c>
    </row>
    <row r="1320" customFormat="false" ht="13.8" hidden="false" customHeight="false" outlineLevel="0" collapsed="false">
      <c r="A1320" s="0" t="str">
        <f aca="false">IF(G1320="2007","IPA 1",IF(G1320="2008","IPA 1",IF(G1320="2009","IPA 1",IF(G1320="2010","IPA 1",IF(G1320="2011","IPA 1",IF(G1320="2012","IPA 1",IF(G1320="2013","IPA 1",IF(G1320="2014","IPA 2",IF(G1320="2015","IPA 2",IF(G1320="2016","IPA 2",IF(G1320="2017","IPA 2",IF(G1320="2018","IPA 2",IF(G1320="2019","IPA 2",IF(G1320="2020","IPA 2","IPA 3"))))))))))))))</f>
        <v>IPA 2</v>
      </c>
      <c r="D1320" s="618" t="s">
        <v>9948</v>
      </c>
      <c r="G1320" s="0" t="s">
        <v>8709</v>
      </c>
      <c r="H1320" s="619" t="n">
        <v>41904.375</v>
      </c>
      <c r="I1320" s="619" t="n">
        <v>41908.7083333333</v>
      </c>
      <c r="J1320" s="618" t="n">
        <v>57202</v>
      </c>
      <c r="K1320" s="0" t="s">
        <v>7841</v>
      </c>
      <c r="L1320" s="620" t="n">
        <v>-2604.93</v>
      </c>
      <c r="M1320" s="621" t="s">
        <v>27</v>
      </c>
      <c r="N1320" s="0" t="s">
        <v>9497</v>
      </c>
      <c r="O1320" s="0" t="s">
        <v>27</v>
      </c>
    </row>
    <row r="1321" customFormat="false" ht="13.8" hidden="false" customHeight="false" outlineLevel="0" collapsed="false">
      <c r="A1321" s="0" t="str">
        <f aca="false">IF(G1321="2007","IPA 1",IF(G1321="2008","IPA 1",IF(G1321="2009","IPA 1",IF(G1321="2010","IPA 1",IF(G1321="2011","IPA 1",IF(G1321="2012","IPA 1",IF(G1321="2013","IPA 1",IF(G1321="2014","IPA 2",IF(G1321="2015","IPA 2",IF(G1321="2016","IPA 2",IF(G1321="2017","IPA 2",IF(G1321="2018","IPA 2",IF(G1321="2019","IPA 2",IF(G1321="2020","IPA 2","IPA 3"))))))))))))))</f>
        <v>IPA 2</v>
      </c>
      <c r="D1321" s="618" t="s">
        <v>9949</v>
      </c>
      <c r="G1321" s="0" t="s">
        <v>9687</v>
      </c>
      <c r="H1321" s="619" t="n">
        <v>42044.3645833333</v>
      </c>
      <c r="I1321" s="619" t="n">
        <v>42045.5416666667</v>
      </c>
      <c r="J1321" s="618" t="n">
        <v>57207</v>
      </c>
      <c r="K1321" s="0" t="s">
        <v>7830</v>
      </c>
      <c r="L1321" s="620" t="n">
        <v>25716.08</v>
      </c>
      <c r="M1321" s="621" t="s">
        <v>9950</v>
      </c>
      <c r="N1321" s="0" t="s">
        <v>9250</v>
      </c>
      <c r="O1321" s="0" t="s">
        <v>4139</v>
      </c>
    </row>
    <row r="1322" customFormat="false" ht="13.8" hidden="false" customHeight="false" outlineLevel="0" collapsed="false">
      <c r="A1322" s="0" t="str">
        <f aca="false">IF(G1322="2007","IPA 1",IF(G1322="2008","IPA 1",IF(G1322="2009","IPA 1",IF(G1322="2010","IPA 1",IF(G1322="2011","IPA 1",IF(G1322="2012","IPA 1",IF(G1322="2013","IPA 1",IF(G1322="2014","IPA 2",IF(G1322="2015","IPA 2",IF(G1322="2016","IPA 2",IF(G1322="2017","IPA 2",IF(G1322="2018","IPA 2",IF(G1322="2019","IPA 2",IF(G1322="2020","IPA 2","IPA 3"))))))))))))))</f>
        <v>IPA 2</v>
      </c>
      <c r="D1322" s="618" t="s">
        <v>9951</v>
      </c>
      <c r="G1322" s="0" t="s">
        <v>8709</v>
      </c>
      <c r="H1322" s="619" t="n">
        <v>41906.375</v>
      </c>
      <c r="I1322" s="619" t="n">
        <v>41908.5416666667</v>
      </c>
      <c r="J1322" s="618" t="n">
        <v>57209</v>
      </c>
      <c r="K1322" s="0" t="s">
        <v>7830</v>
      </c>
      <c r="L1322" s="620" t="n">
        <v>33693.47</v>
      </c>
      <c r="M1322" s="621" t="s">
        <v>9440</v>
      </c>
      <c r="N1322" s="0" t="s">
        <v>9456</v>
      </c>
      <c r="O1322" s="0" t="s">
        <v>7514</v>
      </c>
    </row>
    <row r="1323" customFormat="false" ht="13.8" hidden="false" customHeight="false" outlineLevel="0" collapsed="false">
      <c r="A1323" s="0" t="str">
        <f aca="false">IF(G1323="2007","IPA 1",IF(G1323="2008","IPA 1",IF(G1323="2009","IPA 1",IF(G1323="2010","IPA 1",IF(G1323="2011","IPA 1",IF(G1323="2012","IPA 1",IF(G1323="2013","IPA 1",IF(G1323="2014","IPA 2",IF(G1323="2015","IPA 2",IF(G1323="2016","IPA 2",IF(G1323="2017","IPA 2",IF(G1323="2018","IPA 2",IF(G1323="2019","IPA 2",IF(G1323="2020","IPA 2","IPA 3"))))))))))))))</f>
        <v>IPA 2</v>
      </c>
      <c r="D1323" s="618" t="s">
        <v>9748</v>
      </c>
      <c r="G1323" s="0" t="s">
        <v>8709</v>
      </c>
      <c r="H1323" s="619" t="n">
        <v>41883.375</v>
      </c>
      <c r="I1323" s="619" t="n">
        <v>41887.7083333333</v>
      </c>
      <c r="J1323" s="618" t="n">
        <v>57218</v>
      </c>
      <c r="K1323" s="0" t="s">
        <v>7841</v>
      </c>
      <c r="L1323" s="620" t="n">
        <v>4718.35</v>
      </c>
      <c r="M1323" s="621" t="s">
        <v>27</v>
      </c>
      <c r="N1323" s="0" t="s">
        <v>9749</v>
      </c>
      <c r="O1323" s="0" t="s">
        <v>27</v>
      </c>
    </row>
    <row r="1324" customFormat="false" ht="28.35" hidden="false" customHeight="false" outlineLevel="0" collapsed="false">
      <c r="A1324" s="0" t="str">
        <f aca="false">IF(G1324="2007","IPA 1",IF(G1324="2008","IPA 1",IF(G1324="2009","IPA 1",IF(G1324="2010","IPA 1",IF(G1324="2011","IPA 1",IF(G1324="2012","IPA 1",IF(G1324="2013","IPA 1",IF(G1324="2014","IPA 2",IF(G1324="2015","IPA 2",IF(G1324="2016","IPA 2",IF(G1324="2017","IPA 2",IF(G1324="2018","IPA 2",IF(G1324="2019","IPA 2",IF(G1324="2020","IPA 2","IPA 3"))))))))))))))</f>
        <v>IPA 2</v>
      </c>
      <c r="D1324" s="618" t="s">
        <v>9952</v>
      </c>
      <c r="G1324" s="0" t="s">
        <v>8709</v>
      </c>
      <c r="H1324" s="619" t="n">
        <v>41891.3541666667</v>
      </c>
      <c r="I1324" s="619" t="n">
        <v>41891.71875</v>
      </c>
      <c r="J1324" s="618" t="n">
        <v>57224</v>
      </c>
      <c r="K1324" s="0" t="s">
        <v>7830</v>
      </c>
      <c r="L1324" s="620" t="n">
        <v>10751.66</v>
      </c>
      <c r="M1324" s="621" t="s">
        <v>27</v>
      </c>
      <c r="N1324" s="436" t="s">
        <v>9953</v>
      </c>
      <c r="O1324" s="0" t="s">
        <v>27</v>
      </c>
    </row>
    <row r="1325" customFormat="false" ht="13.8" hidden="false" customHeight="false" outlineLevel="0" collapsed="false">
      <c r="A1325" s="0" t="str">
        <f aca="false">IF(G1325="2007","IPA 1",IF(G1325="2008","IPA 1",IF(G1325="2009","IPA 1",IF(G1325="2010","IPA 1",IF(G1325="2011","IPA 1",IF(G1325="2012","IPA 1",IF(G1325="2013","IPA 1",IF(G1325="2014","IPA 2",IF(G1325="2015","IPA 2",IF(G1325="2016","IPA 2",IF(G1325="2017","IPA 2",IF(G1325="2018","IPA 2",IF(G1325="2019","IPA 2",IF(G1325="2020","IPA 2","IPA 3"))))))))))))))</f>
        <v>IPA 2</v>
      </c>
      <c r="D1325" s="618" t="s">
        <v>9954</v>
      </c>
      <c r="G1325" s="0" t="s">
        <v>8709</v>
      </c>
      <c r="H1325" s="619" t="n">
        <v>41862.375</v>
      </c>
      <c r="I1325" s="619" t="n">
        <v>41866.5416666667</v>
      </c>
      <c r="J1325" s="618" t="n">
        <v>57235</v>
      </c>
      <c r="K1325" s="0" t="s">
        <v>7841</v>
      </c>
      <c r="L1325" s="620" t="n">
        <v>4862.32</v>
      </c>
      <c r="M1325" s="621" t="s">
        <v>27</v>
      </c>
      <c r="N1325" s="0" t="s">
        <v>9955</v>
      </c>
      <c r="O1325" s="0" t="s">
        <v>27</v>
      </c>
    </row>
    <row r="1326" customFormat="false" ht="13.8" hidden="false" customHeight="false" outlineLevel="0" collapsed="false">
      <c r="A1326" s="0" t="str">
        <f aca="false">IF(G1326="2007","IPA 1",IF(G1326="2008","IPA 1",IF(G1326="2009","IPA 1",IF(G1326="2010","IPA 1",IF(G1326="2011","IPA 1",IF(G1326="2012","IPA 1",IF(G1326="2013","IPA 1",IF(G1326="2014","IPA 2",IF(G1326="2015","IPA 2",IF(G1326="2016","IPA 2",IF(G1326="2017","IPA 2",IF(G1326="2018","IPA 2",IF(G1326="2019","IPA 2",IF(G1326="2020","IPA 2","IPA 3"))))))))))))))</f>
        <v>IPA 2</v>
      </c>
      <c r="D1326" s="618" t="s">
        <v>9956</v>
      </c>
      <c r="G1326" s="0" t="s">
        <v>9687</v>
      </c>
      <c r="H1326" s="619" t="n">
        <v>42086.375</v>
      </c>
      <c r="I1326" s="619" t="n">
        <v>42089.7083333333</v>
      </c>
      <c r="J1326" s="618" t="n">
        <v>57248</v>
      </c>
      <c r="K1326" s="0" t="s">
        <v>7841</v>
      </c>
      <c r="L1326" s="620" t="n">
        <v>2973.72</v>
      </c>
      <c r="M1326" s="621" t="s">
        <v>27</v>
      </c>
      <c r="N1326" s="0" t="s">
        <v>9463</v>
      </c>
      <c r="O1326" s="0" t="s">
        <v>27</v>
      </c>
    </row>
    <row r="1327" customFormat="false" ht="13.8" hidden="false" customHeight="false" outlineLevel="0" collapsed="false">
      <c r="A1327" s="0" t="str">
        <f aca="false">IF(G1327="2007","IPA 1",IF(G1327="2008","IPA 1",IF(G1327="2009","IPA 1",IF(G1327="2010","IPA 1",IF(G1327="2011","IPA 1",IF(G1327="2012","IPA 1",IF(G1327="2013","IPA 1",IF(G1327="2014","IPA 2",IF(G1327="2015","IPA 2",IF(G1327="2016","IPA 2",IF(G1327="2017","IPA 2",IF(G1327="2018","IPA 2",IF(G1327="2019","IPA 2",IF(G1327="2020","IPA 2","IPA 3"))))))))))))))</f>
        <v>IPA 2</v>
      </c>
      <c r="D1327" s="618" t="s">
        <v>9957</v>
      </c>
      <c r="G1327" s="0" t="s">
        <v>8709</v>
      </c>
      <c r="H1327" s="619" t="n">
        <v>41942.375</v>
      </c>
      <c r="I1327" s="619" t="n">
        <v>41942.7083333333</v>
      </c>
      <c r="J1327" s="618" t="n">
        <v>57250</v>
      </c>
      <c r="K1327" s="0" t="s">
        <v>7841</v>
      </c>
      <c r="L1327" s="620" t="n">
        <v>2006.22</v>
      </c>
      <c r="M1327" s="621" t="s">
        <v>27</v>
      </c>
      <c r="N1327" s="0" t="s">
        <v>8891</v>
      </c>
      <c r="O1327" s="0" t="s">
        <v>27</v>
      </c>
    </row>
    <row r="1328" customFormat="false" ht="13.8" hidden="false" customHeight="false" outlineLevel="0" collapsed="false">
      <c r="A1328" s="0" t="str">
        <f aca="false">IF(G1328="2007","IPA 1",IF(G1328="2008","IPA 1",IF(G1328="2009","IPA 1",IF(G1328="2010","IPA 1",IF(G1328="2011","IPA 1",IF(G1328="2012","IPA 1",IF(G1328="2013","IPA 1",IF(G1328="2014","IPA 2",IF(G1328="2015","IPA 2",IF(G1328="2016","IPA 2",IF(G1328="2017","IPA 2",IF(G1328="2018","IPA 2",IF(G1328="2019","IPA 2",IF(G1328="2020","IPA 2","IPA 3"))))))))))))))</f>
        <v>IPA 2</v>
      </c>
      <c r="D1328" s="618" t="s">
        <v>9958</v>
      </c>
      <c r="G1328" s="0" t="s">
        <v>9687</v>
      </c>
      <c r="H1328" s="619" t="n">
        <v>42059.3958333333</v>
      </c>
      <c r="I1328" s="619" t="n">
        <v>42060.7083333333</v>
      </c>
      <c r="J1328" s="618" t="n">
        <v>57255</v>
      </c>
      <c r="K1328" s="0" t="s">
        <v>7830</v>
      </c>
      <c r="L1328" s="620" t="n">
        <v>12884.36</v>
      </c>
      <c r="M1328" s="621" t="s">
        <v>27</v>
      </c>
      <c r="N1328" s="0" t="s">
        <v>8601</v>
      </c>
      <c r="O1328" s="0" t="s">
        <v>27</v>
      </c>
    </row>
    <row r="1329" customFormat="false" ht="13.8" hidden="false" customHeight="false" outlineLevel="0" collapsed="false">
      <c r="A1329" s="0" t="str">
        <f aca="false">IF(G1329="2007","IPA 1",IF(G1329="2008","IPA 1",IF(G1329="2009","IPA 1",IF(G1329="2010","IPA 1",IF(G1329="2011","IPA 1",IF(G1329="2012","IPA 1",IF(G1329="2013","IPA 1",IF(G1329="2014","IPA 2",IF(G1329="2015","IPA 2",IF(G1329="2016","IPA 2",IF(G1329="2017","IPA 2",IF(G1329="2018","IPA 2",IF(G1329="2019","IPA 2",IF(G1329="2020","IPA 2","IPA 3"))))))))))))))</f>
        <v>IPA 2</v>
      </c>
      <c r="D1329" s="618" t="s">
        <v>9959</v>
      </c>
      <c r="G1329" s="0" t="s">
        <v>9687</v>
      </c>
      <c r="H1329" s="619" t="n">
        <v>42073.375</v>
      </c>
      <c r="I1329" s="619" t="n">
        <v>42074.6666666667</v>
      </c>
      <c r="J1329" s="618" t="n">
        <v>57256</v>
      </c>
      <c r="K1329" s="0" t="s">
        <v>7830</v>
      </c>
      <c r="L1329" s="620" t="n">
        <v>16635.3</v>
      </c>
      <c r="M1329" s="621" t="s">
        <v>27</v>
      </c>
      <c r="N1329" s="0" t="s">
        <v>9388</v>
      </c>
      <c r="O1329" s="0" t="s">
        <v>27</v>
      </c>
    </row>
    <row r="1330" customFormat="false" ht="13.8" hidden="false" customHeight="false" outlineLevel="0" collapsed="false">
      <c r="A1330" s="0" t="str">
        <f aca="false">IF(G1330="2007","IPA 1",IF(G1330="2008","IPA 1",IF(G1330="2009","IPA 1",IF(G1330="2010","IPA 1",IF(G1330="2011","IPA 1",IF(G1330="2012","IPA 1",IF(G1330="2013","IPA 1",IF(G1330="2014","IPA 2",IF(G1330="2015","IPA 2",IF(G1330="2016","IPA 2",IF(G1330="2017","IPA 2",IF(G1330="2018","IPA 2",IF(G1330="2019","IPA 2",IF(G1330="2020","IPA 2","IPA 3"))))))))))))))</f>
        <v>IPA 2</v>
      </c>
      <c r="D1330" s="618" t="s">
        <v>9960</v>
      </c>
      <c r="G1330" s="0" t="s">
        <v>8709</v>
      </c>
      <c r="H1330" s="619" t="n">
        <v>41934.375</v>
      </c>
      <c r="I1330" s="619" t="n">
        <v>41936.5625</v>
      </c>
      <c r="J1330" s="618" t="n">
        <v>57264</v>
      </c>
      <c r="K1330" s="0" t="s">
        <v>7841</v>
      </c>
      <c r="L1330" s="620" t="n">
        <v>4318.59</v>
      </c>
      <c r="M1330" s="621" t="s">
        <v>27</v>
      </c>
      <c r="N1330" s="0" t="s">
        <v>9961</v>
      </c>
      <c r="O1330" s="0" t="s">
        <v>27</v>
      </c>
    </row>
    <row r="1331" customFormat="false" ht="13.8" hidden="false" customHeight="false" outlineLevel="0" collapsed="false">
      <c r="A1331" s="0" t="str">
        <f aca="false">IF(G1331="2007","IPA 1",IF(G1331="2008","IPA 1",IF(G1331="2009","IPA 1",IF(G1331="2010","IPA 1",IF(G1331="2011","IPA 1",IF(G1331="2012","IPA 1",IF(G1331="2013","IPA 1",IF(G1331="2014","IPA 2",IF(G1331="2015","IPA 2",IF(G1331="2016","IPA 2",IF(G1331="2017","IPA 2",IF(G1331="2018","IPA 2",IF(G1331="2019","IPA 2",IF(G1331="2020","IPA 2","IPA 3"))))))))))))))</f>
        <v>IPA 2</v>
      </c>
      <c r="D1331" s="618" t="s">
        <v>9962</v>
      </c>
      <c r="G1331" s="0" t="s">
        <v>8709</v>
      </c>
      <c r="H1331" s="619" t="n">
        <v>41960.375</v>
      </c>
      <c r="I1331" s="619" t="n">
        <v>41961.7083333333</v>
      </c>
      <c r="J1331" s="618" t="n">
        <v>57265</v>
      </c>
      <c r="K1331" s="0" t="s">
        <v>7830</v>
      </c>
      <c r="L1331" s="620" t="n">
        <v>23976.76</v>
      </c>
      <c r="M1331" s="621" t="s">
        <v>9440</v>
      </c>
      <c r="N1331" s="0" t="s">
        <v>9963</v>
      </c>
      <c r="O1331" s="0" t="s">
        <v>7962</v>
      </c>
    </row>
    <row r="1332" customFormat="false" ht="13.8" hidden="false" customHeight="false" outlineLevel="0" collapsed="false">
      <c r="A1332" s="0" t="str">
        <f aca="false">IF(G1332="2007","IPA 1",IF(G1332="2008","IPA 1",IF(G1332="2009","IPA 1",IF(G1332="2010","IPA 1",IF(G1332="2011","IPA 1",IF(G1332="2012","IPA 1",IF(G1332="2013","IPA 1",IF(G1332="2014","IPA 2",IF(G1332="2015","IPA 2",IF(G1332="2016","IPA 2",IF(G1332="2017","IPA 2",IF(G1332="2018","IPA 2",IF(G1332="2019","IPA 2",IF(G1332="2020","IPA 2","IPA 3"))))))))))))))</f>
        <v>IPA 2</v>
      </c>
      <c r="D1332" s="618" t="s">
        <v>9964</v>
      </c>
      <c r="G1332" s="0" t="s">
        <v>8709</v>
      </c>
      <c r="H1332" s="619" t="n">
        <v>41920.3958333333</v>
      </c>
      <c r="I1332" s="619" t="n">
        <v>41922.5416666667</v>
      </c>
      <c r="J1332" s="618" t="n">
        <v>57274</v>
      </c>
      <c r="K1332" s="0" t="s">
        <v>7849</v>
      </c>
      <c r="L1332" s="620" t="n">
        <v>8394.87</v>
      </c>
      <c r="M1332" s="621" t="s">
        <v>27</v>
      </c>
      <c r="N1332" s="0" t="s">
        <v>8032</v>
      </c>
      <c r="O1332" s="0" t="s">
        <v>7484</v>
      </c>
    </row>
    <row r="1333" customFormat="false" ht="13.8" hidden="false" customHeight="false" outlineLevel="0" collapsed="false">
      <c r="A1333" s="0" t="str">
        <f aca="false">IF(G1333="2007","IPA 1",IF(G1333="2008","IPA 1",IF(G1333="2009","IPA 1",IF(G1333="2010","IPA 1",IF(G1333="2011","IPA 1",IF(G1333="2012","IPA 1",IF(G1333="2013","IPA 1",IF(G1333="2014","IPA 2",IF(G1333="2015","IPA 2",IF(G1333="2016","IPA 2",IF(G1333="2017","IPA 2",IF(G1333="2018","IPA 2",IF(G1333="2019","IPA 2",IF(G1333="2020","IPA 2","IPA 3"))))))))))))))</f>
        <v>IPA 2</v>
      </c>
      <c r="D1333" s="618" t="s">
        <v>9558</v>
      </c>
      <c r="G1333" s="0" t="s">
        <v>8709</v>
      </c>
      <c r="H1333" s="619" t="n">
        <v>41730.375</v>
      </c>
      <c r="I1333" s="619" t="n">
        <v>41820.7083333333</v>
      </c>
      <c r="J1333" s="618" t="n">
        <v>57281</v>
      </c>
      <c r="K1333" s="0" t="s">
        <v>7856</v>
      </c>
      <c r="L1333" s="620" t="n">
        <v>12166.61</v>
      </c>
      <c r="M1333" s="621" t="s">
        <v>9417</v>
      </c>
      <c r="O1333" s="0" t="s">
        <v>7833</v>
      </c>
    </row>
    <row r="1334" customFormat="false" ht="13.8" hidden="false" customHeight="false" outlineLevel="0" collapsed="false">
      <c r="A1334" s="0" t="str">
        <f aca="false">IF(G1334="2007","IPA 1",IF(G1334="2008","IPA 1",IF(G1334="2009","IPA 1",IF(G1334="2010","IPA 1",IF(G1334="2011","IPA 1",IF(G1334="2012","IPA 1",IF(G1334="2013","IPA 1",IF(G1334="2014","IPA 2",IF(G1334="2015","IPA 2",IF(G1334="2016","IPA 2",IF(G1334="2017","IPA 2",IF(G1334="2018","IPA 2",IF(G1334="2019","IPA 2",IF(G1334="2020","IPA 2","IPA 3"))))))))))))))</f>
        <v>IPA 2</v>
      </c>
      <c r="D1334" s="618" t="s">
        <v>9736</v>
      </c>
      <c r="G1334" s="0" t="s">
        <v>8709</v>
      </c>
      <c r="H1334" s="619" t="n">
        <v>41760.375</v>
      </c>
      <c r="I1334" s="619" t="n">
        <v>41851.7083333333</v>
      </c>
      <c r="J1334" s="618" t="n">
        <v>57282</v>
      </c>
      <c r="K1334" s="0" t="s">
        <v>7856</v>
      </c>
      <c r="L1334" s="620" t="n">
        <v>25000.03</v>
      </c>
      <c r="M1334" s="621" t="s">
        <v>9417</v>
      </c>
      <c r="O1334" s="0" t="s">
        <v>7833</v>
      </c>
    </row>
    <row r="1335" customFormat="false" ht="13.8" hidden="false" customHeight="false" outlineLevel="0" collapsed="false">
      <c r="A1335" s="0" t="str">
        <f aca="false">IF(G1335="2007","IPA 1",IF(G1335="2008","IPA 1",IF(G1335="2009","IPA 1",IF(G1335="2010","IPA 1",IF(G1335="2011","IPA 1",IF(G1335="2012","IPA 1",IF(G1335="2013","IPA 1",IF(G1335="2014","IPA 2",IF(G1335="2015","IPA 2",IF(G1335="2016","IPA 2",IF(G1335="2017","IPA 2",IF(G1335="2018","IPA 2",IF(G1335="2019","IPA 2",IF(G1335="2020","IPA 2","IPA 3"))))))))))))))</f>
        <v>IPA 2</v>
      </c>
      <c r="D1335" s="618" t="s">
        <v>9965</v>
      </c>
      <c r="G1335" s="0" t="s">
        <v>9687</v>
      </c>
      <c r="H1335" s="619" t="n">
        <v>42059.375</v>
      </c>
      <c r="I1335" s="619" t="n">
        <v>42060.7083333333</v>
      </c>
      <c r="J1335" s="618" t="n">
        <v>57286</v>
      </c>
      <c r="K1335" s="0" t="s">
        <v>7830</v>
      </c>
      <c r="L1335" s="620" t="n">
        <v>29987.37</v>
      </c>
      <c r="M1335" s="621" t="s">
        <v>9950</v>
      </c>
      <c r="N1335" s="0" t="s">
        <v>9966</v>
      </c>
      <c r="O1335" s="0" t="s">
        <v>7861</v>
      </c>
    </row>
    <row r="1336" customFormat="false" ht="13.8" hidden="false" customHeight="false" outlineLevel="0" collapsed="false">
      <c r="A1336" s="0" t="str">
        <f aca="false">IF(G1336="2007","IPA 1",IF(G1336="2008","IPA 1",IF(G1336="2009","IPA 1",IF(G1336="2010","IPA 1",IF(G1336="2011","IPA 1",IF(G1336="2012","IPA 1",IF(G1336="2013","IPA 1",IF(G1336="2014","IPA 2",IF(G1336="2015","IPA 2",IF(G1336="2016","IPA 2",IF(G1336="2017","IPA 2",IF(G1336="2018","IPA 2",IF(G1336="2019","IPA 2",IF(G1336="2020","IPA 2","IPA 3"))))))))))))))</f>
        <v>IPA 2</v>
      </c>
      <c r="D1336" s="618" t="s">
        <v>9967</v>
      </c>
      <c r="G1336" s="0" t="s">
        <v>8709</v>
      </c>
      <c r="H1336" s="619" t="n">
        <v>41891.375</v>
      </c>
      <c r="I1336" s="619" t="n">
        <v>41894.7083333333</v>
      </c>
      <c r="J1336" s="618" t="n">
        <v>57294</v>
      </c>
      <c r="K1336" s="0" t="s">
        <v>7849</v>
      </c>
      <c r="L1336" s="620" t="n">
        <v>6583.19</v>
      </c>
      <c r="M1336" s="621" t="s">
        <v>27</v>
      </c>
      <c r="N1336" s="0" t="s">
        <v>9968</v>
      </c>
      <c r="O1336" s="0" t="s">
        <v>4177</v>
      </c>
    </row>
    <row r="1337" customFormat="false" ht="13.8" hidden="false" customHeight="false" outlineLevel="0" collapsed="false">
      <c r="A1337" s="0" t="str">
        <f aca="false">IF(G1337="2007","IPA 1",IF(G1337="2008","IPA 1",IF(G1337="2009","IPA 1",IF(G1337="2010","IPA 1",IF(G1337="2011","IPA 1",IF(G1337="2012","IPA 1",IF(G1337="2013","IPA 1",IF(G1337="2014","IPA 2",IF(G1337="2015","IPA 2",IF(G1337="2016","IPA 2",IF(G1337="2017","IPA 2",IF(G1337="2018","IPA 2",IF(G1337="2019","IPA 2",IF(G1337="2020","IPA 2","IPA 3"))))))))))))))</f>
        <v>IPA 2</v>
      </c>
      <c r="D1337" s="618" t="s">
        <v>9969</v>
      </c>
      <c r="G1337" s="0" t="s">
        <v>8709</v>
      </c>
      <c r="H1337" s="619" t="n">
        <v>41907.375</v>
      </c>
      <c r="I1337" s="619" t="n">
        <v>41908.6666666667</v>
      </c>
      <c r="J1337" s="618" t="n">
        <v>57307</v>
      </c>
      <c r="K1337" s="0" t="s">
        <v>7830</v>
      </c>
      <c r="L1337" s="620" t="n">
        <v>14914.43</v>
      </c>
      <c r="M1337" s="621" t="s">
        <v>27</v>
      </c>
      <c r="N1337" s="0" t="s">
        <v>8324</v>
      </c>
      <c r="O1337" s="0" t="s">
        <v>27</v>
      </c>
    </row>
    <row r="1338" customFormat="false" ht="13.8" hidden="false" customHeight="false" outlineLevel="0" collapsed="false">
      <c r="A1338" s="0" t="str">
        <f aca="false">IF(G1338="2007","IPA 1",IF(G1338="2008","IPA 1",IF(G1338="2009","IPA 1",IF(G1338="2010","IPA 1",IF(G1338="2011","IPA 1",IF(G1338="2012","IPA 1",IF(G1338="2013","IPA 1",IF(G1338="2014","IPA 2",IF(G1338="2015","IPA 2",IF(G1338="2016","IPA 2",IF(G1338="2017","IPA 2",IF(G1338="2018","IPA 2",IF(G1338="2019","IPA 2",IF(G1338="2020","IPA 2","IPA 3"))))))))))))))</f>
        <v>IPA 2</v>
      </c>
      <c r="D1338" s="618" t="s">
        <v>9970</v>
      </c>
      <c r="G1338" s="0" t="s">
        <v>8709</v>
      </c>
      <c r="H1338" s="619" t="n">
        <v>41928.3958333333</v>
      </c>
      <c r="I1338" s="619" t="n">
        <v>41929.625</v>
      </c>
      <c r="J1338" s="618" t="n">
        <v>57308</v>
      </c>
      <c r="K1338" s="0" t="s">
        <v>7830</v>
      </c>
      <c r="L1338" s="620" t="n">
        <v>29961.07</v>
      </c>
      <c r="M1338" s="621" t="s">
        <v>8710</v>
      </c>
      <c r="O1338" s="0" t="s">
        <v>7851</v>
      </c>
    </row>
    <row r="1339" customFormat="false" ht="13.8" hidden="false" customHeight="false" outlineLevel="0" collapsed="false">
      <c r="A1339" s="0" t="str">
        <f aca="false">IF(G1339="2007","IPA 1",IF(G1339="2008","IPA 1",IF(G1339="2009","IPA 1",IF(G1339="2010","IPA 1",IF(G1339="2011","IPA 1",IF(G1339="2012","IPA 1",IF(G1339="2013","IPA 1",IF(G1339="2014","IPA 2",IF(G1339="2015","IPA 2",IF(G1339="2016","IPA 2",IF(G1339="2017","IPA 2",IF(G1339="2018","IPA 2",IF(G1339="2019","IPA 2",IF(G1339="2020","IPA 2","IPA 3"))))))))))))))</f>
        <v>IPA 2</v>
      </c>
      <c r="D1339" s="618" t="s">
        <v>9971</v>
      </c>
      <c r="G1339" s="0" t="s">
        <v>8709</v>
      </c>
      <c r="H1339" s="619" t="n">
        <v>41897.5625</v>
      </c>
      <c r="I1339" s="619" t="n">
        <v>41901.5625</v>
      </c>
      <c r="J1339" s="618" t="n">
        <v>57309</v>
      </c>
      <c r="K1339" s="0" t="s">
        <v>7830</v>
      </c>
      <c r="L1339" s="620" t="n">
        <v>55066.06</v>
      </c>
      <c r="M1339" s="621" t="s">
        <v>8710</v>
      </c>
      <c r="O1339" s="0" t="s">
        <v>7514</v>
      </c>
    </row>
    <row r="1340" customFormat="false" ht="13.8" hidden="false" customHeight="false" outlineLevel="0" collapsed="false">
      <c r="A1340" s="0" t="str">
        <f aca="false">IF(G1340="2007","IPA 1",IF(G1340="2008","IPA 1",IF(G1340="2009","IPA 1",IF(G1340="2010","IPA 1",IF(G1340="2011","IPA 1",IF(G1340="2012","IPA 1",IF(G1340="2013","IPA 1",IF(G1340="2014","IPA 2",IF(G1340="2015","IPA 2",IF(G1340="2016","IPA 2",IF(G1340="2017","IPA 2",IF(G1340="2018","IPA 2",IF(G1340="2019","IPA 2",IF(G1340="2020","IPA 2","IPA 3"))))))))))))))</f>
        <v>IPA 2</v>
      </c>
      <c r="D1340" s="618" t="s">
        <v>9972</v>
      </c>
      <c r="G1340" s="0" t="s">
        <v>8709</v>
      </c>
      <c r="H1340" s="619" t="n">
        <v>41892.375</v>
      </c>
      <c r="I1340" s="619" t="n">
        <v>41894.7083333333</v>
      </c>
      <c r="J1340" s="618" t="n">
        <v>57311</v>
      </c>
      <c r="K1340" s="0" t="s">
        <v>7830</v>
      </c>
      <c r="L1340" s="620" t="n">
        <v>30273.21</v>
      </c>
      <c r="M1340" s="621" t="s">
        <v>9186</v>
      </c>
      <c r="N1340" s="0" t="s">
        <v>9973</v>
      </c>
      <c r="O1340" s="0" t="s">
        <v>7861</v>
      </c>
    </row>
    <row r="1341" customFormat="false" ht="13.8" hidden="false" customHeight="false" outlineLevel="0" collapsed="false">
      <c r="A1341" s="0" t="str">
        <f aca="false">IF(G1341="2007","IPA 1",IF(G1341="2008","IPA 1",IF(G1341="2009","IPA 1",IF(G1341="2010","IPA 1",IF(G1341="2011","IPA 1",IF(G1341="2012","IPA 1",IF(G1341="2013","IPA 1",IF(G1341="2014","IPA 2",IF(G1341="2015","IPA 2",IF(G1341="2016","IPA 2",IF(G1341="2017","IPA 2",IF(G1341="2018","IPA 2",IF(G1341="2019","IPA 2",IF(G1341="2020","IPA 2","IPA 3"))))))))))))))</f>
        <v>IPA 2</v>
      </c>
      <c r="D1341" s="618" t="s">
        <v>9974</v>
      </c>
      <c r="G1341" s="0" t="s">
        <v>8709</v>
      </c>
      <c r="H1341" s="619" t="n">
        <v>41892.375</v>
      </c>
      <c r="I1341" s="619" t="n">
        <v>41893.7083333333</v>
      </c>
      <c r="J1341" s="618" t="n">
        <v>57312</v>
      </c>
      <c r="K1341" s="0" t="s">
        <v>7830</v>
      </c>
      <c r="L1341" s="620" t="n">
        <v>31216.91</v>
      </c>
      <c r="M1341" s="621" t="s">
        <v>9186</v>
      </c>
      <c r="N1341" s="0" t="s">
        <v>9975</v>
      </c>
      <c r="O1341" s="0" t="s">
        <v>4139</v>
      </c>
    </row>
    <row r="1342" customFormat="false" ht="13.8" hidden="false" customHeight="false" outlineLevel="0" collapsed="false">
      <c r="A1342" s="0" t="str">
        <f aca="false">IF(G1342="2007","IPA 1",IF(G1342="2008","IPA 1",IF(G1342="2009","IPA 1",IF(G1342="2010","IPA 1",IF(G1342="2011","IPA 1",IF(G1342="2012","IPA 1",IF(G1342="2013","IPA 1",IF(G1342="2014","IPA 2",IF(G1342="2015","IPA 2",IF(G1342="2016","IPA 2",IF(G1342="2017","IPA 2",IF(G1342="2018","IPA 2",IF(G1342="2019","IPA 2",IF(G1342="2020","IPA 2","IPA 3"))))))))))))))</f>
        <v>IPA 2</v>
      </c>
      <c r="D1342" s="618" t="s">
        <v>9976</v>
      </c>
      <c r="G1342" s="0" t="s">
        <v>8709</v>
      </c>
      <c r="H1342" s="619" t="n">
        <v>41905.375</v>
      </c>
      <c r="I1342" s="619" t="n">
        <v>41908.6875</v>
      </c>
      <c r="J1342" s="618" t="n">
        <v>57313</v>
      </c>
      <c r="K1342" s="0" t="s">
        <v>7830</v>
      </c>
      <c r="L1342" s="620" t="n">
        <v>22776.78</v>
      </c>
      <c r="M1342" s="621" t="s">
        <v>9186</v>
      </c>
      <c r="N1342" s="0" t="s">
        <v>9977</v>
      </c>
      <c r="O1342" s="0" t="s">
        <v>27</v>
      </c>
    </row>
    <row r="1343" customFormat="false" ht="13.8" hidden="false" customHeight="false" outlineLevel="0" collapsed="false">
      <c r="A1343" s="0" t="str">
        <f aca="false">IF(G1343="2007","IPA 1",IF(G1343="2008","IPA 1",IF(G1343="2009","IPA 1",IF(G1343="2010","IPA 1",IF(G1343="2011","IPA 1",IF(G1343="2012","IPA 1",IF(G1343="2013","IPA 1",IF(G1343="2014","IPA 2",IF(G1343="2015","IPA 2",IF(G1343="2016","IPA 2",IF(G1343="2017","IPA 2",IF(G1343="2018","IPA 2",IF(G1343="2019","IPA 2",IF(G1343="2020","IPA 2","IPA 3"))))))))))))))</f>
        <v>IPA 2</v>
      </c>
      <c r="D1343" s="618" t="s">
        <v>9978</v>
      </c>
      <c r="G1343" s="0" t="s">
        <v>8709</v>
      </c>
      <c r="H1343" s="619" t="n">
        <v>41904.375</v>
      </c>
      <c r="I1343" s="619" t="n">
        <v>41905.7083333333</v>
      </c>
      <c r="J1343" s="618" t="n">
        <v>57314</v>
      </c>
      <c r="K1343" s="0" t="s">
        <v>7830</v>
      </c>
      <c r="L1343" s="620" t="n">
        <v>13154.15</v>
      </c>
      <c r="M1343" s="621" t="s">
        <v>9902</v>
      </c>
      <c r="N1343" s="0" t="s">
        <v>9926</v>
      </c>
      <c r="O1343" s="0" t="s">
        <v>7962</v>
      </c>
    </row>
    <row r="1344" customFormat="false" ht="13.8" hidden="false" customHeight="false" outlineLevel="0" collapsed="false">
      <c r="A1344" s="0" t="str">
        <f aca="false">IF(G1344="2007","IPA 1",IF(G1344="2008","IPA 1",IF(G1344="2009","IPA 1",IF(G1344="2010","IPA 1",IF(G1344="2011","IPA 1",IF(G1344="2012","IPA 1",IF(G1344="2013","IPA 1",IF(G1344="2014","IPA 2",IF(G1344="2015","IPA 2",IF(G1344="2016","IPA 2",IF(G1344="2017","IPA 2",IF(G1344="2018","IPA 2",IF(G1344="2019","IPA 2",IF(G1344="2020","IPA 2","IPA 3"))))))))))))))</f>
        <v>IPA 2</v>
      </c>
      <c r="D1344" s="618" t="s">
        <v>9979</v>
      </c>
      <c r="G1344" s="0" t="s">
        <v>8709</v>
      </c>
      <c r="H1344" s="619" t="n">
        <v>41911.34375</v>
      </c>
      <c r="I1344" s="619" t="n">
        <v>41913.6770833333</v>
      </c>
      <c r="J1344" s="618" t="n">
        <v>57315</v>
      </c>
      <c r="K1344" s="0" t="s">
        <v>7830</v>
      </c>
      <c r="L1344" s="620" t="n">
        <v>27749.78</v>
      </c>
      <c r="M1344" s="621" t="s">
        <v>9440</v>
      </c>
      <c r="N1344" s="0" t="s">
        <v>9977</v>
      </c>
      <c r="O1344" s="0" t="s">
        <v>27</v>
      </c>
    </row>
    <row r="1345" customFormat="false" ht="13.8" hidden="false" customHeight="false" outlineLevel="0" collapsed="false">
      <c r="A1345" s="0" t="str">
        <f aca="false">IF(G1345="2007","IPA 1",IF(G1345="2008","IPA 1",IF(G1345="2009","IPA 1",IF(G1345="2010","IPA 1",IF(G1345="2011","IPA 1",IF(G1345="2012","IPA 1",IF(G1345="2013","IPA 1",IF(G1345="2014","IPA 2",IF(G1345="2015","IPA 2",IF(G1345="2016","IPA 2",IF(G1345="2017","IPA 2",IF(G1345="2018","IPA 2",IF(G1345="2019","IPA 2",IF(G1345="2020","IPA 2","IPA 3"))))))))))))))</f>
        <v>IPA 2</v>
      </c>
      <c r="D1345" s="618" t="s">
        <v>9980</v>
      </c>
      <c r="G1345" s="0" t="s">
        <v>9687</v>
      </c>
      <c r="H1345" s="619" t="n">
        <v>42038.375</v>
      </c>
      <c r="I1345" s="619" t="n">
        <v>42041.7083333333</v>
      </c>
      <c r="J1345" s="618" t="n">
        <v>57326</v>
      </c>
      <c r="K1345" s="0" t="s">
        <v>7849</v>
      </c>
      <c r="L1345" s="620" t="n">
        <v>5184.5</v>
      </c>
      <c r="M1345" s="621" t="s">
        <v>27</v>
      </c>
      <c r="N1345" s="0" t="s">
        <v>9869</v>
      </c>
      <c r="O1345" s="0" t="s">
        <v>4139</v>
      </c>
    </row>
    <row r="1346" customFormat="false" ht="13.8" hidden="false" customHeight="false" outlineLevel="0" collapsed="false">
      <c r="A1346" s="0" t="str">
        <f aca="false">IF(G1346="2007","IPA 1",IF(G1346="2008","IPA 1",IF(G1346="2009","IPA 1",IF(G1346="2010","IPA 1",IF(G1346="2011","IPA 1",IF(G1346="2012","IPA 1",IF(G1346="2013","IPA 1",IF(G1346="2014","IPA 2",IF(G1346="2015","IPA 2",IF(G1346="2016","IPA 2",IF(G1346="2017","IPA 2",IF(G1346="2018","IPA 2",IF(G1346="2019","IPA 2",IF(G1346="2020","IPA 2","IPA 3"))))))))))))))</f>
        <v>IPA 2</v>
      </c>
      <c r="D1346" s="618" t="s">
        <v>9981</v>
      </c>
      <c r="G1346" s="0" t="s">
        <v>8709</v>
      </c>
      <c r="H1346" s="619" t="n">
        <v>41904.375</v>
      </c>
      <c r="I1346" s="619" t="n">
        <v>41908.7083333333</v>
      </c>
      <c r="J1346" s="618" t="n">
        <v>57333</v>
      </c>
      <c r="K1346" s="0" t="s">
        <v>7841</v>
      </c>
      <c r="L1346" s="620" t="n">
        <v>3118.49</v>
      </c>
      <c r="M1346" s="621" t="s">
        <v>27</v>
      </c>
      <c r="N1346" s="0" t="s">
        <v>9982</v>
      </c>
      <c r="O1346" s="0" t="s">
        <v>27</v>
      </c>
    </row>
    <row r="1347" customFormat="false" ht="13.8" hidden="false" customHeight="false" outlineLevel="0" collapsed="false">
      <c r="A1347" s="0" t="str">
        <f aca="false">IF(G1347="2007","IPA 1",IF(G1347="2008","IPA 1",IF(G1347="2009","IPA 1",IF(G1347="2010","IPA 1",IF(G1347="2011","IPA 1",IF(G1347="2012","IPA 1",IF(G1347="2013","IPA 1",IF(G1347="2014","IPA 2",IF(G1347="2015","IPA 2",IF(G1347="2016","IPA 2",IF(G1347="2017","IPA 2",IF(G1347="2018","IPA 2",IF(G1347="2019","IPA 2",IF(G1347="2020","IPA 2","IPA 3"))))))))))))))</f>
        <v>IPA 2</v>
      </c>
      <c r="D1347" s="618" t="s">
        <v>9983</v>
      </c>
      <c r="G1347" s="0" t="s">
        <v>8709</v>
      </c>
      <c r="H1347" s="619" t="n">
        <v>41883.375</v>
      </c>
      <c r="I1347" s="619" t="n">
        <v>41887.7083333333</v>
      </c>
      <c r="J1347" s="618" t="n">
        <v>57338</v>
      </c>
      <c r="K1347" s="0" t="s">
        <v>7841</v>
      </c>
      <c r="L1347" s="620" t="n">
        <v>3176.74</v>
      </c>
      <c r="M1347" s="621" t="s">
        <v>27</v>
      </c>
      <c r="N1347" s="0" t="s">
        <v>8873</v>
      </c>
      <c r="O1347" s="0" t="s">
        <v>27</v>
      </c>
    </row>
    <row r="1348" customFormat="false" ht="13.8" hidden="false" customHeight="false" outlineLevel="0" collapsed="false">
      <c r="A1348" s="0" t="str">
        <f aca="false">IF(G1348="2007","IPA 1",IF(G1348="2008","IPA 1",IF(G1348="2009","IPA 1",IF(G1348="2010","IPA 1",IF(G1348="2011","IPA 1",IF(G1348="2012","IPA 1",IF(G1348="2013","IPA 1",IF(G1348="2014","IPA 2",IF(G1348="2015","IPA 2",IF(G1348="2016","IPA 2",IF(G1348="2017","IPA 2",IF(G1348="2018","IPA 2",IF(G1348="2019","IPA 2",IF(G1348="2020","IPA 2","IPA 3"))))))))))))))</f>
        <v>IPA 2</v>
      </c>
      <c r="D1348" s="618" t="s">
        <v>9984</v>
      </c>
      <c r="G1348" s="0" t="s">
        <v>8709</v>
      </c>
      <c r="H1348" s="619" t="n">
        <v>41893.375</v>
      </c>
      <c r="I1348" s="619" t="n">
        <v>41893.6875</v>
      </c>
      <c r="J1348" s="618" t="n">
        <v>57345</v>
      </c>
      <c r="K1348" s="0" t="s">
        <v>7830</v>
      </c>
      <c r="L1348" s="620" t="n">
        <v>7539.24</v>
      </c>
      <c r="M1348" s="621" t="s">
        <v>27</v>
      </c>
      <c r="N1348" s="0" t="s">
        <v>8324</v>
      </c>
      <c r="O1348" s="0" t="s">
        <v>27</v>
      </c>
    </row>
    <row r="1349" customFormat="false" ht="13.8" hidden="false" customHeight="false" outlineLevel="0" collapsed="false">
      <c r="A1349" s="0" t="str">
        <f aca="false">IF(G1349="2007","IPA 1",IF(G1349="2008","IPA 1",IF(G1349="2009","IPA 1",IF(G1349="2010","IPA 1",IF(G1349="2011","IPA 1",IF(G1349="2012","IPA 1",IF(G1349="2013","IPA 1",IF(G1349="2014","IPA 2",IF(G1349="2015","IPA 2",IF(G1349="2016","IPA 2",IF(G1349="2017","IPA 2",IF(G1349="2018","IPA 2",IF(G1349="2019","IPA 2",IF(G1349="2020","IPA 2","IPA 3"))))))))))))))</f>
        <v>IPA 2</v>
      </c>
      <c r="D1349" s="618" t="s">
        <v>9985</v>
      </c>
      <c r="G1349" s="0" t="s">
        <v>8709</v>
      </c>
      <c r="H1349" s="619" t="n">
        <v>41886.375</v>
      </c>
      <c r="I1349" s="619" t="n">
        <v>41887.6666666667</v>
      </c>
      <c r="J1349" s="618" t="n">
        <v>57355</v>
      </c>
      <c r="K1349" s="0" t="s">
        <v>7849</v>
      </c>
      <c r="L1349" s="620" t="n">
        <v>6218.51</v>
      </c>
      <c r="M1349" s="621" t="s">
        <v>27</v>
      </c>
      <c r="N1349" s="0" t="s">
        <v>9986</v>
      </c>
      <c r="O1349" s="0" t="s">
        <v>7934</v>
      </c>
    </row>
    <row r="1350" customFormat="false" ht="13.8" hidden="false" customHeight="false" outlineLevel="0" collapsed="false">
      <c r="A1350" s="0" t="str">
        <f aca="false">IF(G1350="2007","IPA 1",IF(G1350="2008","IPA 1",IF(G1350="2009","IPA 1",IF(G1350="2010","IPA 1",IF(G1350="2011","IPA 1",IF(G1350="2012","IPA 1",IF(G1350="2013","IPA 1",IF(G1350="2014","IPA 2",IF(G1350="2015","IPA 2",IF(G1350="2016","IPA 2",IF(G1350="2017","IPA 2",IF(G1350="2018","IPA 2",IF(G1350="2019","IPA 2",IF(G1350="2020","IPA 2","IPA 3"))))))))))))))</f>
        <v>IPA 2</v>
      </c>
      <c r="D1350" s="618" t="s">
        <v>9987</v>
      </c>
      <c r="G1350" s="0" t="s">
        <v>8709</v>
      </c>
      <c r="H1350" s="619" t="n">
        <v>41905.3958333333</v>
      </c>
      <c r="I1350" s="619" t="n">
        <v>41907.6979166667</v>
      </c>
      <c r="J1350" s="618" t="n">
        <v>57374</v>
      </c>
      <c r="K1350" s="0" t="s">
        <v>7830</v>
      </c>
      <c r="L1350" s="620" t="n">
        <v>21292.67</v>
      </c>
      <c r="M1350" s="621" t="s">
        <v>9186</v>
      </c>
      <c r="N1350" s="0" t="s">
        <v>9988</v>
      </c>
      <c r="O1350" s="0" t="s">
        <v>7934</v>
      </c>
    </row>
    <row r="1351" customFormat="false" ht="13.8" hidden="false" customHeight="false" outlineLevel="0" collapsed="false">
      <c r="A1351" s="0" t="str">
        <f aca="false">IF(G1351="2007","IPA 1",IF(G1351="2008","IPA 1",IF(G1351="2009","IPA 1",IF(G1351="2010","IPA 1",IF(G1351="2011","IPA 1",IF(G1351="2012","IPA 1",IF(G1351="2013","IPA 1",IF(G1351="2014","IPA 2",IF(G1351="2015","IPA 2",IF(G1351="2016","IPA 2",IF(G1351="2017","IPA 2",IF(G1351="2018","IPA 2",IF(G1351="2019","IPA 2",IF(G1351="2020","IPA 2","IPA 3"))))))))))))))</f>
        <v>IPA 2</v>
      </c>
      <c r="D1351" s="618" t="s">
        <v>9989</v>
      </c>
      <c r="G1351" s="0" t="s">
        <v>8709</v>
      </c>
      <c r="H1351" s="619" t="n">
        <v>41984.375</v>
      </c>
      <c r="I1351" s="619" t="n">
        <v>41985.6458333333</v>
      </c>
      <c r="J1351" s="618" t="n">
        <v>57404</v>
      </c>
      <c r="K1351" s="0" t="s">
        <v>7830</v>
      </c>
      <c r="L1351" s="620" t="n">
        <v>17604.78</v>
      </c>
      <c r="M1351" s="621" t="s">
        <v>9186</v>
      </c>
      <c r="N1351" s="0" t="s">
        <v>9990</v>
      </c>
      <c r="O1351" s="0" t="s">
        <v>7861</v>
      </c>
    </row>
    <row r="1352" customFormat="false" ht="13.8" hidden="false" customHeight="false" outlineLevel="0" collapsed="false">
      <c r="A1352" s="0" t="str">
        <f aca="false">IF(G1352="2007","IPA 1",IF(G1352="2008","IPA 1",IF(G1352="2009","IPA 1",IF(G1352="2010","IPA 1",IF(G1352="2011","IPA 1",IF(G1352="2012","IPA 1",IF(G1352="2013","IPA 1",IF(G1352="2014","IPA 2",IF(G1352="2015","IPA 2",IF(G1352="2016","IPA 2",IF(G1352="2017","IPA 2",IF(G1352="2018","IPA 2",IF(G1352="2019","IPA 2",IF(G1352="2020","IPA 2","IPA 3"))))))))))))))</f>
        <v>IPA 2</v>
      </c>
      <c r="D1352" s="618" t="s">
        <v>9971</v>
      </c>
      <c r="G1352" s="0" t="s">
        <v>8709</v>
      </c>
      <c r="H1352" s="619" t="n">
        <v>41918.5625</v>
      </c>
      <c r="I1352" s="619" t="n">
        <v>41921.5625</v>
      </c>
      <c r="J1352" s="618" t="n">
        <v>57411</v>
      </c>
      <c r="K1352" s="0" t="s">
        <v>7830</v>
      </c>
      <c r="L1352" s="620" t="n">
        <v>23954.53</v>
      </c>
      <c r="M1352" s="621" t="s">
        <v>8710</v>
      </c>
      <c r="O1352" s="0" t="s">
        <v>7861</v>
      </c>
    </row>
    <row r="1353" customFormat="false" ht="13.8" hidden="false" customHeight="false" outlineLevel="0" collapsed="false">
      <c r="A1353" s="0" t="str">
        <f aca="false">IF(G1353="2007","IPA 1",IF(G1353="2008","IPA 1",IF(G1353="2009","IPA 1",IF(G1353="2010","IPA 1",IF(G1353="2011","IPA 1",IF(G1353="2012","IPA 1",IF(G1353="2013","IPA 1",IF(G1353="2014","IPA 2",IF(G1353="2015","IPA 2",IF(G1353="2016","IPA 2",IF(G1353="2017","IPA 2",IF(G1353="2018","IPA 2",IF(G1353="2019","IPA 2",IF(G1353="2020","IPA 2","IPA 3"))))))))))))))</f>
        <v>IPA 2</v>
      </c>
      <c r="D1353" s="618" t="s">
        <v>9991</v>
      </c>
      <c r="G1353" s="0" t="s">
        <v>8709</v>
      </c>
      <c r="H1353" s="619" t="n">
        <v>41907.375</v>
      </c>
      <c r="I1353" s="619" t="n">
        <v>41908.7083333333</v>
      </c>
      <c r="J1353" s="618" t="n">
        <v>57434</v>
      </c>
      <c r="K1353" s="0" t="s">
        <v>7830</v>
      </c>
      <c r="L1353" s="620" t="n">
        <v>16661.65</v>
      </c>
      <c r="M1353" s="621" t="s">
        <v>9440</v>
      </c>
      <c r="N1353" s="0" t="s">
        <v>9988</v>
      </c>
      <c r="O1353" s="0" t="s">
        <v>8096</v>
      </c>
    </row>
    <row r="1354" customFormat="false" ht="13.8" hidden="false" customHeight="false" outlineLevel="0" collapsed="false">
      <c r="A1354" s="0" t="str">
        <f aca="false">IF(G1354="2007","IPA 1",IF(G1354="2008","IPA 1",IF(G1354="2009","IPA 1",IF(G1354="2010","IPA 1",IF(G1354="2011","IPA 1",IF(G1354="2012","IPA 1",IF(G1354="2013","IPA 1",IF(G1354="2014","IPA 2",IF(G1354="2015","IPA 2",IF(G1354="2016","IPA 2",IF(G1354="2017","IPA 2",IF(G1354="2018","IPA 2",IF(G1354="2019","IPA 2",IF(G1354="2020","IPA 2","IPA 3"))))))))))))))</f>
        <v>IPA 2</v>
      </c>
      <c r="D1354" s="618" t="s">
        <v>9992</v>
      </c>
      <c r="G1354" s="0" t="s">
        <v>8709</v>
      </c>
      <c r="H1354" s="619" t="n">
        <v>41933.4166666667</v>
      </c>
      <c r="I1354" s="619" t="n">
        <v>41935.6666666667</v>
      </c>
      <c r="J1354" s="618" t="n">
        <v>57435</v>
      </c>
      <c r="K1354" s="0" t="s">
        <v>7849</v>
      </c>
      <c r="L1354" s="620" t="n">
        <v>8402.48</v>
      </c>
      <c r="M1354" s="621" t="s">
        <v>27</v>
      </c>
      <c r="N1354" s="0" t="s">
        <v>9846</v>
      </c>
      <c r="O1354" s="0" t="s">
        <v>7444</v>
      </c>
    </row>
    <row r="1355" customFormat="false" ht="13.8" hidden="false" customHeight="false" outlineLevel="0" collapsed="false">
      <c r="A1355" s="0" t="str">
        <f aca="false">IF(G1355="2007","IPA 1",IF(G1355="2008","IPA 1",IF(G1355="2009","IPA 1",IF(G1355="2010","IPA 1",IF(G1355="2011","IPA 1",IF(G1355="2012","IPA 1",IF(G1355="2013","IPA 1",IF(G1355="2014","IPA 2",IF(G1355="2015","IPA 2",IF(G1355="2016","IPA 2",IF(G1355="2017","IPA 2",IF(G1355="2018","IPA 2",IF(G1355="2019","IPA 2",IF(G1355="2020","IPA 2","IPA 3"))))))))))))))</f>
        <v>IPA 2</v>
      </c>
      <c r="D1355" s="618" t="s">
        <v>9993</v>
      </c>
      <c r="G1355" s="0" t="s">
        <v>8709</v>
      </c>
      <c r="H1355" s="619" t="n">
        <v>41921.375</v>
      </c>
      <c r="I1355" s="619" t="n">
        <v>41921.7083333333</v>
      </c>
      <c r="J1355" s="618" t="n">
        <v>57440</v>
      </c>
      <c r="K1355" s="0" t="s">
        <v>7830</v>
      </c>
      <c r="L1355" s="620" t="n">
        <v>11278.08</v>
      </c>
      <c r="M1355" s="621" t="s">
        <v>27</v>
      </c>
      <c r="N1355" s="0" t="s">
        <v>9790</v>
      </c>
      <c r="O1355" s="0" t="s">
        <v>27</v>
      </c>
    </row>
    <row r="1356" customFormat="false" ht="13.8" hidden="false" customHeight="false" outlineLevel="0" collapsed="false">
      <c r="A1356" s="0" t="str">
        <f aca="false">IF(G1356="2007","IPA 1",IF(G1356="2008","IPA 1",IF(G1356="2009","IPA 1",IF(G1356="2010","IPA 1",IF(G1356="2011","IPA 1",IF(G1356="2012","IPA 1",IF(G1356="2013","IPA 1",IF(G1356="2014","IPA 2",IF(G1356="2015","IPA 2",IF(G1356="2016","IPA 2",IF(G1356="2017","IPA 2",IF(G1356="2018","IPA 2",IF(G1356="2019","IPA 2",IF(G1356="2020","IPA 2","IPA 3"))))))))))))))</f>
        <v>IPA 2</v>
      </c>
      <c r="D1356" s="618" t="s">
        <v>9994</v>
      </c>
      <c r="G1356" s="0" t="s">
        <v>8709</v>
      </c>
      <c r="H1356" s="619" t="n">
        <v>41922.375</v>
      </c>
      <c r="I1356" s="619" t="n">
        <v>41922.7291666667</v>
      </c>
      <c r="J1356" s="618" t="n">
        <v>57443</v>
      </c>
      <c r="K1356" s="0" t="s">
        <v>7830</v>
      </c>
      <c r="L1356" s="620" t="n">
        <v>4835.21</v>
      </c>
      <c r="M1356" s="621" t="s">
        <v>27</v>
      </c>
      <c r="N1356" s="0" t="s">
        <v>9790</v>
      </c>
      <c r="O1356" s="0" t="s">
        <v>27</v>
      </c>
    </row>
    <row r="1357" customFormat="false" ht="13.8" hidden="false" customHeight="false" outlineLevel="0" collapsed="false">
      <c r="A1357" s="0" t="str">
        <f aca="false">IF(G1357="2007","IPA 1",IF(G1357="2008","IPA 1",IF(G1357="2009","IPA 1",IF(G1357="2010","IPA 1",IF(G1357="2011","IPA 1",IF(G1357="2012","IPA 1",IF(G1357="2013","IPA 1",IF(G1357="2014","IPA 2",IF(G1357="2015","IPA 2",IF(G1357="2016","IPA 2",IF(G1357="2017","IPA 2",IF(G1357="2018","IPA 2",IF(G1357="2019","IPA 2",IF(G1357="2020","IPA 2","IPA 3"))))))))))))))</f>
        <v>IPA 2</v>
      </c>
      <c r="D1357" s="618" t="s">
        <v>9995</v>
      </c>
      <c r="G1357" s="0" t="s">
        <v>8709</v>
      </c>
      <c r="H1357" s="619" t="n">
        <v>41981.375</v>
      </c>
      <c r="I1357" s="619" t="n">
        <v>41982.6458333333</v>
      </c>
      <c r="J1357" s="618" t="n">
        <v>57474</v>
      </c>
      <c r="K1357" s="0" t="s">
        <v>7830</v>
      </c>
      <c r="L1357" s="620" t="n">
        <v>18489.85</v>
      </c>
      <c r="M1357" s="621" t="s">
        <v>8710</v>
      </c>
      <c r="N1357" s="0" t="s">
        <v>9996</v>
      </c>
      <c r="O1357" s="0" t="s">
        <v>7607</v>
      </c>
    </row>
    <row r="1358" customFormat="false" ht="13.8" hidden="false" customHeight="false" outlineLevel="0" collapsed="false">
      <c r="A1358" s="0" t="str">
        <f aca="false">IF(G1358="2007","IPA 1",IF(G1358="2008","IPA 1",IF(G1358="2009","IPA 1",IF(G1358="2010","IPA 1",IF(G1358="2011","IPA 1",IF(G1358="2012","IPA 1",IF(G1358="2013","IPA 1",IF(G1358="2014","IPA 2",IF(G1358="2015","IPA 2",IF(G1358="2016","IPA 2",IF(G1358="2017","IPA 2",IF(G1358="2018","IPA 2",IF(G1358="2019","IPA 2",IF(G1358="2020","IPA 2","IPA 3"))))))))))))))</f>
        <v>IPA 2</v>
      </c>
      <c r="D1358" s="618" t="s">
        <v>9997</v>
      </c>
      <c r="G1358" s="0" t="s">
        <v>8709</v>
      </c>
      <c r="H1358" s="619" t="n">
        <v>41906.375</v>
      </c>
      <c r="I1358" s="619" t="n">
        <v>41908.5</v>
      </c>
      <c r="J1358" s="618" t="n">
        <v>57488</v>
      </c>
      <c r="K1358" s="0" t="s">
        <v>7830</v>
      </c>
      <c r="L1358" s="620" t="n">
        <v>13882.95</v>
      </c>
      <c r="M1358" s="621" t="s">
        <v>9902</v>
      </c>
      <c r="N1358" s="0" t="s">
        <v>9998</v>
      </c>
      <c r="O1358" s="0" t="s">
        <v>7464</v>
      </c>
    </row>
    <row r="1359" customFormat="false" ht="13.8" hidden="false" customHeight="false" outlineLevel="0" collapsed="false">
      <c r="A1359" s="0" t="str">
        <f aca="false">IF(G1359="2007","IPA 1",IF(G1359="2008","IPA 1",IF(G1359="2009","IPA 1",IF(G1359="2010","IPA 1",IF(G1359="2011","IPA 1",IF(G1359="2012","IPA 1",IF(G1359="2013","IPA 1",IF(G1359="2014","IPA 2",IF(G1359="2015","IPA 2",IF(G1359="2016","IPA 2",IF(G1359="2017","IPA 2",IF(G1359="2018","IPA 2",IF(G1359="2019","IPA 2",IF(G1359="2020","IPA 2","IPA 3"))))))))))))))</f>
        <v>IPA 2</v>
      </c>
      <c r="D1359" s="618" t="s">
        <v>9999</v>
      </c>
      <c r="G1359" s="0" t="s">
        <v>8709</v>
      </c>
      <c r="H1359" s="619" t="n">
        <v>41941.375</v>
      </c>
      <c r="I1359" s="619" t="n">
        <v>41943.6666666667</v>
      </c>
      <c r="J1359" s="618" t="n">
        <v>57503</v>
      </c>
      <c r="K1359" s="0" t="s">
        <v>7830</v>
      </c>
      <c r="L1359" s="620" t="n">
        <v>43447.38</v>
      </c>
      <c r="M1359" s="621" t="s">
        <v>9440</v>
      </c>
      <c r="O1359" s="0" t="s">
        <v>7514</v>
      </c>
    </row>
    <row r="1360" customFormat="false" ht="13.8" hidden="false" customHeight="false" outlineLevel="0" collapsed="false">
      <c r="A1360" s="0" t="str">
        <f aca="false">IF(G1360="2007","IPA 1",IF(G1360="2008","IPA 1",IF(G1360="2009","IPA 1",IF(G1360="2010","IPA 1",IF(G1360="2011","IPA 1",IF(G1360="2012","IPA 1",IF(G1360="2013","IPA 1",IF(G1360="2014","IPA 2",IF(G1360="2015","IPA 2",IF(G1360="2016","IPA 2",IF(G1360="2017","IPA 2",IF(G1360="2018","IPA 2",IF(G1360="2019","IPA 2",IF(G1360="2020","IPA 2","IPA 3"))))))))))))))</f>
        <v>IPA 2</v>
      </c>
      <c r="D1360" s="618" t="s">
        <v>9771</v>
      </c>
      <c r="G1360" s="0" t="s">
        <v>8709</v>
      </c>
      <c r="H1360" s="619" t="n">
        <v>41904.375</v>
      </c>
      <c r="I1360" s="619" t="n">
        <v>41904.5833333333</v>
      </c>
      <c r="J1360" s="618" t="n">
        <v>57510</v>
      </c>
      <c r="K1360" s="0" t="s">
        <v>7841</v>
      </c>
      <c r="L1360" s="620" t="n">
        <v>3512.45</v>
      </c>
      <c r="M1360" s="621" t="s">
        <v>27</v>
      </c>
      <c r="N1360" s="0" t="s">
        <v>8324</v>
      </c>
      <c r="O1360" s="0" t="s">
        <v>27</v>
      </c>
    </row>
    <row r="1361" customFormat="false" ht="13.8" hidden="false" customHeight="false" outlineLevel="0" collapsed="false">
      <c r="A1361" s="0" t="str">
        <f aca="false">IF(G1361="2007","IPA 1",IF(G1361="2008","IPA 1",IF(G1361="2009","IPA 1",IF(G1361="2010","IPA 1",IF(G1361="2011","IPA 1",IF(G1361="2012","IPA 1",IF(G1361="2013","IPA 1",IF(G1361="2014","IPA 2",IF(G1361="2015","IPA 2",IF(G1361="2016","IPA 2",IF(G1361="2017","IPA 2",IF(G1361="2018","IPA 2",IF(G1361="2019","IPA 2",IF(G1361="2020","IPA 2","IPA 3"))))))))))))))</f>
        <v>IPA 2</v>
      </c>
      <c r="D1361" s="618" t="s">
        <v>9850</v>
      </c>
      <c r="G1361" s="0" t="s">
        <v>8709</v>
      </c>
      <c r="H1361" s="619" t="n">
        <v>41906.375</v>
      </c>
      <c r="I1361" s="619" t="n">
        <v>41906.5833333333</v>
      </c>
      <c r="J1361" s="618" t="n">
        <v>57513</v>
      </c>
      <c r="K1361" s="0" t="s">
        <v>7841</v>
      </c>
      <c r="L1361" s="620" t="n">
        <v>2027.99</v>
      </c>
      <c r="M1361" s="621" t="s">
        <v>27</v>
      </c>
      <c r="N1361" s="0" t="s">
        <v>8324</v>
      </c>
      <c r="O1361" s="0" t="s">
        <v>27</v>
      </c>
    </row>
    <row r="1362" customFormat="false" ht="13.8" hidden="false" customHeight="false" outlineLevel="0" collapsed="false">
      <c r="A1362" s="0" t="str">
        <f aca="false">IF(G1362="2007","IPA 1",IF(G1362="2008","IPA 1",IF(G1362="2009","IPA 1",IF(G1362="2010","IPA 1",IF(G1362="2011","IPA 1",IF(G1362="2012","IPA 1",IF(G1362="2013","IPA 1",IF(G1362="2014","IPA 2",IF(G1362="2015","IPA 2",IF(G1362="2016","IPA 2",IF(G1362="2017","IPA 2",IF(G1362="2018","IPA 2",IF(G1362="2019","IPA 2",IF(G1362="2020","IPA 2","IPA 3"))))))))))))))</f>
        <v>IPA 2</v>
      </c>
      <c r="D1362" s="618" t="s">
        <v>10000</v>
      </c>
      <c r="G1362" s="0" t="s">
        <v>8709</v>
      </c>
      <c r="H1362" s="619" t="n">
        <v>41967.3958333333</v>
      </c>
      <c r="I1362" s="619" t="n">
        <v>41971.6875</v>
      </c>
      <c r="J1362" s="618" t="n">
        <v>57517</v>
      </c>
      <c r="K1362" s="0" t="s">
        <v>7849</v>
      </c>
      <c r="L1362" s="620" t="n">
        <v>8834.75</v>
      </c>
      <c r="M1362" s="621" t="s">
        <v>27</v>
      </c>
      <c r="N1362" s="0" t="s">
        <v>10001</v>
      </c>
      <c r="O1362" s="0" t="s">
        <v>4177</v>
      </c>
    </row>
    <row r="1363" customFormat="false" ht="13.8" hidden="false" customHeight="false" outlineLevel="0" collapsed="false">
      <c r="A1363" s="0" t="str">
        <f aca="false">IF(G1363="2007","IPA 1",IF(G1363="2008","IPA 1",IF(G1363="2009","IPA 1",IF(G1363="2010","IPA 1",IF(G1363="2011","IPA 1",IF(G1363="2012","IPA 1",IF(G1363="2013","IPA 1",IF(G1363="2014","IPA 2",IF(G1363="2015","IPA 2",IF(G1363="2016","IPA 2",IF(G1363="2017","IPA 2",IF(G1363="2018","IPA 2",IF(G1363="2019","IPA 2",IF(G1363="2020","IPA 2","IPA 3"))))))))))))))</f>
        <v>IPA 2</v>
      </c>
      <c r="D1363" s="618" t="s">
        <v>10002</v>
      </c>
      <c r="G1363" s="0" t="s">
        <v>8709</v>
      </c>
      <c r="H1363" s="619" t="n">
        <v>41961.375</v>
      </c>
      <c r="I1363" s="619" t="n">
        <v>41964.5833333333</v>
      </c>
      <c r="J1363" s="618" t="n">
        <v>57518</v>
      </c>
      <c r="K1363" s="0" t="s">
        <v>7849</v>
      </c>
      <c r="L1363" s="620" t="n">
        <v>4489.14</v>
      </c>
      <c r="M1363" s="621" t="s">
        <v>27</v>
      </c>
      <c r="N1363" s="0" t="s">
        <v>9810</v>
      </c>
      <c r="O1363" s="0" t="s">
        <v>4139</v>
      </c>
    </row>
    <row r="1364" customFormat="false" ht="13.8" hidden="false" customHeight="false" outlineLevel="0" collapsed="false">
      <c r="A1364" s="0" t="str">
        <f aca="false">IF(G1364="2007","IPA 1",IF(G1364="2008","IPA 1",IF(G1364="2009","IPA 1",IF(G1364="2010","IPA 1",IF(G1364="2011","IPA 1",IF(G1364="2012","IPA 1",IF(G1364="2013","IPA 1",IF(G1364="2014","IPA 2",IF(G1364="2015","IPA 2",IF(G1364="2016","IPA 2",IF(G1364="2017","IPA 2",IF(G1364="2018","IPA 2",IF(G1364="2019","IPA 2",IF(G1364="2020","IPA 2","IPA 3"))))))))))))))</f>
        <v>IPA 2</v>
      </c>
      <c r="D1364" s="618" t="s">
        <v>10003</v>
      </c>
      <c r="G1364" s="0" t="s">
        <v>8709</v>
      </c>
      <c r="H1364" s="619" t="n">
        <v>41906.375</v>
      </c>
      <c r="I1364" s="619" t="n">
        <v>41908.6666666667</v>
      </c>
      <c r="J1364" s="618" t="n">
        <v>57540</v>
      </c>
      <c r="K1364" s="0" t="s">
        <v>7849</v>
      </c>
      <c r="L1364" s="620" t="n">
        <v>8860.05</v>
      </c>
      <c r="M1364" s="621" t="s">
        <v>27</v>
      </c>
      <c r="N1364" s="0" t="s">
        <v>10004</v>
      </c>
      <c r="O1364" s="0" t="s">
        <v>8059</v>
      </c>
    </row>
    <row r="1365" customFormat="false" ht="13.8" hidden="false" customHeight="false" outlineLevel="0" collapsed="false">
      <c r="A1365" s="0" t="str">
        <f aca="false">IF(G1365="2007","IPA 1",IF(G1365="2008","IPA 1",IF(G1365="2009","IPA 1",IF(G1365="2010","IPA 1",IF(G1365="2011","IPA 1",IF(G1365="2012","IPA 1",IF(G1365="2013","IPA 1",IF(G1365="2014","IPA 2",IF(G1365="2015","IPA 2",IF(G1365="2016","IPA 2",IF(G1365="2017","IPA 2",IF(G1365="2018","IPA 2",IF(G1365="2019","IPA 2",IF(G1365="2020","IPA 2","IPA 3"))))))))))))))</f>
        <v>IPA 2</v>
      </c>
      <c r="D1365" s="618" t="s">
        <v>10005</v>
      </c>
      <c r="G1365" s="0" t="s">
        <v>8709</v>
      </c>
      <c r="H1365" s="619" t="n">
        <v>41918.375</v>
      </c>
      <c r="I1365" s="619" t="n">
        <v>41921.5208333333</v>
      </c>
      <c r="J1365" s="618" t="n">
        <v>57566</v>
      </c>
      <c r="K1365" s="0" t="s">
        <v>7841</v>
      </c>
      <c r="L1365" s="620" t="n">
        <v>4274.5</v>
      </c>
      <c r="M1365" s="621" t="s">
        <v>27</v>
      </c>
      <c r="N1365" s="0" t="s">
        <v>10006</v>
      </c>
      <c r="O1365" s="0" t="s">
        <v>27</v>
      </c>
    </row>
    <row r="1366" customFormat="false" ht="13.8" hidden="false" customHeight="false" outlineLevel="0" collapsed="false">
      <c r="A1366" s="0" t="str">
        <f aca="false">IF(G1366="2007","IPA 1",IF(G1366="2008","IPA 1",IF(G1366="2009","IPA 1",IF(G1366="2010","IPA 1",IF(G1366="2011","IPA 1",IF(G1366="2012","IPA 1",IF(G1366="2013","IPA 1",IF(G1366="2014","IPA 2",IF(G1366="2015","IPA 2",IF(G1366="2016","IPA 2",IF(G1366="2017","IPA 2",IF(G1366="2018","IPA 2",IF(G1366="2019","IPA 2",IF(G1366="2020","IPA 2","IPA 3"))))))))))))))</f>
        <v>IPA 2</v>
      </c>
      <c r="D1366" s="618" t="s">
        <v>10007</v>
      </c>
      <c r="G1366" s="0" t="s">
        <v>8709</v>
      </c>
      <c r="H1366" s="619" t="n">
        <v>41918.375</v>
      </c>
      <c r="I1366" s="619" t="n">
        <v>41922.5625</v>
      </c>
      <c r="J1366" s="618" t="n">
        <v>57577</v>
      </c>
      <c r="K1366" s="0" t="s">
        <v>7841</v>
      </c>
      <c r="L1366" s="620" t="n">
        <v>5302.24</v>
      </c>
      <c r="M1366" s="621" t="s">
        <v>27</v>
      </c>
      <c r="N1366" s="0" t="s">
        <v>8433</v>
      </c>
      <c r="O1366" s="0" t="s">
        <v>27</v>
      </c>
    </row>
    <row r="1367" customFormat="false" ht="13.8" hidden="false" customHeight="false" outlineLevel="0" collapsed="false">
      <c r="A1367" s="0" t="str">
        <f aca="false">IF(G1367="2007","IPA 1",IF(G1367="2008","IPA 1",IF(G1367="2009","IPA 1",IF(G1367="2010","IPA 1",IF(G1367="2011","IPA 1",IF(G1367="2012","IPA 1",IF(G1367="2013","IPA 1",IF(G1367="2014","IPA 2",IF(G1367="2015","IPA 2",IF(G1367="2016","IPA 2",IF(G1367="2017","IPA 2",IF(G1367="2018","IPA 2",IF(G1367="2019","IPA 2",IF(G1367="2020","IPA 2","IPA 3"))))))))))))))</f>
        <v>IPA 2</v>
      </c>
      <c r="D1367" s="618" t="s">
        <v>10008</v>
      </c>
      <c r="G1367" s="0" t="s">
        <v>8709</v>
      </c>
      <c r="H1367" s="619" t="n">
        <v>41947.375</v>
      </c>
      <c r="I1367" s="619" t="n">
        <v>41948.7395833333</v>
      </c>
      <c r="J1367" s="618" t="n">
        <v>57600</v>
      </c>
      <c r="K1367" s="0" t="s">
        <v>7830</v>
      </c>
      <c r="L1367" s="620" t="n">
        <v>20114.62</v>
      </c>
      <c r="M1367" s="621" t="s">
        <v>9524</v>
      </c>
      <c r="N1367" s="0" t="s">
        <v>10009</v>
      </c>
      <c r="O1367" s="0" t="s">
        <v>7861</v>
      </c>
    </row>
    <row r="1368" customFormat="false" ht="13.8" hidden="false" customHeight="false" outlineLevel="0" collapsed="false">
      <c r="A1368" s="0" t="str">
        <f aca="false">IF(G1368="2007","IPA 1",IF(G1368="2008","IPA 1",IF(G1368="2009","IPA 1",IF(G1368="2010","IPA 1",IF(G1368="2011","IPA 1",IF(G1368="2012","IPA 1",IF(G1368="2013","IPA 1",IF(G1368="2014","IPA 2",IF(G1368="2015","IPA 2",IF(G1368="2016","IPA 2",IF(G1368="2017","IPA 2",IF(G1368="2018","IPA 2",IF(G1368="2019","IPA 2",IF(G1368="2020","IPA 2","IPA 3"))))))))))))))</f>
        <v>IPA 2</v>
      </c>
      <c r="D1368" s="618" t="s">
        <v>10010</v>
      </c>
      <c r="G1368" s="0" t="s">
        <v>8709</v>
      </c>
      <c r="H1368" s="619" t="n">
        <v>41984.375</v>
      </c>
      <c r="I1368" s="619" t="n">
        <v>41985.6875</v>
      </c>
      <c r="J1368" s="618" t="n">
        <v>57602</v>
      </c>
      <c r="K1368" s="0" t="s">
        <v>7830</v>
      </c>
      <c r="L1368" s="620" t="n">
        <v>25432.74</v>
      </c>
      <c r="M1368" s="621" t="s">
        <v>9186</v>
      </c>
      <c r="N1368" s="0" t="s">
        <v>10011</v>
      </c>
      <c r="O1368" s="0" t="s">
        <v>7927</v>
      </c>
    </row>
    <row r="1369" customFormat="false" ht="13.8" hidden="false" customHeight="false" outlineLevel="0" collapsed="false">
      <c r="A1369" s="0" t="str">
        <f aca="false">IF(G1369="2007","IPA 1",IF(G1369="2008","IPA 1",IF(G1369="2009","IPA 1",IF(G1369="2010","IPA 1",IF(G1369="2011","IPA 1",IF(G1369="2012","IPA 1",IF(G1369="2013","IPA 1",IF(G1369="2014","IPA 2",IF(G1369="2015","IPA 2",IF(G1369="2016","IPA 2",IF(G1369="2017","IPA 2",IF(G1369="2018","IPA 2",IF(G1369="2019","IPA 2",IF(G1369="2020","IPA 2","IPA 3"))))))))))))))</f>
        <v>IPA 2</v>
      </c>
      <c r="D1369" s="618" t="s">
        <v>10012</v>
      </c>
      <c r="G1369" s="0" t="s">
        <v>8709</v>
      </c>
      <c r="H1369" s="619" t="n">
        <v>41929.375</v>
      </c>
      <c r="I1369" s="619" t="n">
        <v>41929.7083333333</v>
      </c>
      <c r="J1369" s="618" t="n">
        <v>57603</v>
      </c>
      <c r="K1369" s="0" t="s">
        <v>7830</v>
      </c>
      <c r="L1369" s="620" t="n">
        <v>7621.42</v>
      </c>
      <c r="M1369" s="621" t="s">
        <v>27</v>
      </c>
      <c r="N1369" s="0" t="s">
        <v>10004</v>
      </c>
      <c r="O1369" s="0" t="s">
        <v>27</v>
      </c>
    </row>
    <row r="1370" customFormat="false" ht="13.8" hidden="false" customHeight="false" outlineLevel="0" collapsed="false">
      <c r="A1370" s="0" t="str">
        <f aca="false">IF(G1370="2007","IPA 1",IF(G1370="2008","IPA 1",IF(G1370="2009","IPA 1",IF(G1370="2010","IPA 1",IF(G1370="2011","IPA 1",IF(G1370="2012","IPA 1",IF(G1370="2013","IPA 1",IF(G1370="2014","IPA 2",IF(G1370="2015","IPA 2",IF(G1370="2016","IPA 2",IF(G1370="2017","IPA 2",IF(G1370="2018","IPA 2",IF(G1370="2019","IPA 2",IF(G1370="2020","IPA 2","IPA 3"))))))))))))))</f>
        <v>IPA 2</v>
      </c>
      <c r="D1370" s="618" t="s">
        <v>10013</v>
      </c>
      <c r="G1370" s="0" t="s">
        <v>8709</v>
      </c>
      <c r="H1370" s="619" t="n">
        <v>41927.3541666667</v>
      </c>
      <c r="I1370" s="619" t="n">
        <v>41928.7083333333</v>
      </c>
      <c r="J1370" s="618" t="n">
        <v>57623</v>
      </c>
      <c r="K1370" s="0" t="s">
        <v>7830</v>
      </c>
      <c r="L1370" s="620" t="n">
        <v>25122.92</v>
      </c>
      <c r="M1370" s="621" t="s">
        <v>9186</v>
      </c>
      <c r="N1370" s="0" t="s">
        <v>9988</v>
      </c>
      <c r="O1370" s="0" t="s">
        <v>8319</v>
      </c>
    </row>
    <row r="1371" customFormat="false" ht="13.8" hidden="false" customHeight="false" outlineLevel="0" collapsed="false">
      <c r="A1371" s="0" t="str">
        <f aca="false">IF(G1371="2007","IPA 1",IF(G1371="2008","IPA 1",IF(G1371="2009","IPA 1",IF(G1371="2010","IPA 1",IF(G1371="2011","IPA 1",IF(G1371="2012","IPA 1",IF(G1371="2013","IPA 1",IF(G1371="2014","IPA 2",IF(G1371="2015","IPA 2",IF(G1371="2016","IPA 2",IF(G1371="2017","IPA 2",IF(G1371="2018","IPA 2",IF(G1371="2019","IPA 2",IF(G1371="2020","IPA 2","IPA 3"))))))))))))))</f>
        <v>IPA 2</v>
      </c>
      <c r="D1371" s="618" t="s">
        <v>10014</v>
      </c>
      <c r="G1371" s="0" t="s">
        <v>8709</v>
      </c>
      <c r="H1371" s="619" t="n">
        <v>41953.375</v>
      </c>
      <c r="I1371" s="619" t="n">
        <v>41955.5416666667</v>
      </c>
      <c r="J1371" s="618" t="n">
        <v>57625</v>
      </c>
      <c r="K1371" s="0" t="s">
        <v>7830</v>
      </c>
      <c r="L1371" s="620" t="n">
        <v>44693.94</v>
      </c>
      <c r="M1371" s="621" t="s">
        <v>9440</v>
      </c>
      <c r="N1371" s="0" t="s">
        <v>10015</v>
      </c>
      <c r="O1371" s="0" t="s">
        <v>7514</v>
      </c>
    </row>
    <row r="1372" customFormat="false" ht="13.8" hidden="false" customHeight="false" outlineLevel="0" collapsed="false">
      <c r="A1372" s="0" t="str">
        <f aca="false">IF(G1372="2007","IPA 1",IF(G1372="2008","IPA 1",IF(G1372="2009","IPA 1",IF(G1372="2010","IPA 1",IF(G1372="2011","IPA 1",IF(G1372="2012","IPA 1",IF(G1372="2013","IPA 1",IF(G1372="2014","IPA 2",IF(G1372="2015","IPA 2",IF(G1372="2016","IPA 2",IF(G1372="2017","IPA 2",IF(G1372="2018","IPA 2",IF(G1372="2019","IPA 2",IF(G1372="2020","IPA 2","IPA 3"))))))))))))))</f>
        <v>IPA 2</v>
      </c>
      <c r="D1372" s="618" t="s">
        <v>10016</v>
      </c>
      <c r="G1372" s="0" t="s">
        <v>8709</v>
      </c>
      <c r="H1372" s="619" t="n">
        <v>41935.375</v>
      </c>
      <c r="I1372" s="619" t="n">
        <v>41936.5208333333</v>
      </c>
      <c r="J1372" s="618" t="n">
        <v>57626</v>
      </c>
      <c r="K1372" s="0" t="s">
        <v>7830</v>
      </c>
      <c r="L1372" s="620" t="n">
        <v>21031.87</v>
      </c>
      <c r="M1372" s="621" t="s">
        <v>8710</v>
      </c>
      <c r="N1372" s="0" t="s">
        <v>8433</v>
      </c>
      <c r="O1372" s="0" t="s">
        <v>7514</v>
      </c>
    </row>
    <row r="1373" customFormat="false" ht="13.8" hidden="false" customHeight="false" outlineLevel="0" collapsed="false">
      <c r="A1373" s="0" t="str">
        <f aca="false">IF(G1373="2007","IPA 1",IF(G1373="2008","IPA 1",IF(G1373="2009","IPA 1",IF(G1373="2010","IPA 1",IF(G1373="2011","IPA 1",IF(G1373="2012","IPA 1",IF(G1373="2013","IPA 1",IF(G1373="2014","IPA 2",IF(G1373="2015","IPA 2",IF(G1373="2016","IPA 2",IF(G1373="2017","IPA 2",IF(G1373="2018","IPA 2",IF(G1373="2019","IPA 2",IF(G1373="2020","IPA 2","IPA 3"))))))))))))))</f>
        <v>IPA 2</v>
      </c>
      <c r="D1373" s="618" t="s">
        <v>10017</v>
      </c>
      <c r="G1373" s="0" t="s">
        <v>8709</v>
      </c>
      <c r="H1373" s="619" t="n">
        <v>41933.3541666667</v>
      </c>
      <c r="I1373" s="619" t="n">
        <v>41935.7291666667</v>
      </c>
      <c r="J1373" s="618" t="n">
        <v>57627</v>
      </c>
      <c r="K1373" s="0" t="s">
        <v>7830</v>
      </c>
      <c r="L1373" s="620" t="n">
        <v>41402.88</v>
      </c>
      <c r="M1373" s="621" t="s">
        <v>9186</v>
      </c>
      <c r="N1373" s="0" t="s">
        <v>9988</v>
      </c>
      <c r="O1373" s="0" t="s">
        <v>4139</v>
      </c>
    </row>
    <row r="1374" customFormat="false" ht="13.8" hidden="false" customHeight="false" outlineLevel="0" collapsed="false">
      <c r="A1374" s="0" t="str">
        <f aca="false">IF(G1374="2007","IPA 1",IF(G1374="2008","IPA 1",IF(G1374="2009","IPA 1",IF(G1374="2010","IPA 1",IF(G1374="2011","IPA 1",IF(G1374="2012","IPA 1",IF(G1374="2013","IPA 1",IF(G1374="2014","IPA 2",IF(G1374="2015","IPA 2",IF(G1374="2016","IPA 2",IF(G1374="2017","IPA 2",IF(G1374="2018","IPA 2",IF(G1374="2019","IPA 2",IF(G1374="2020","IPA 2","IPA 3"))))))))))))))</f>
        <v>IPA 2</v>
      </c>
      <c r="D1374" s="618" t="s">
        <v>10018</v>
      </c>
      <c r="G1374" s="0" t="s">
        <v>8709</v>
      </c>
      <c r="H1374" s="619" t="n">
        <v>41906.375</v>
      </c>
      <c r="I1374" s="619" t="n">
        <v>41996.7083333333</v>
      </c>
      <c r="J1374" s="618" t="n">
        <v>57631</v>
      </c>
      <c r="K1374" s="0" t="s">
        <v>9476</v>
      </c>
      <c r="L1374" s="620" t="n">
        <v>2456</v>
      </c>
      <c r="M1374" s="621" t="s">
        <v>27</v>
      </c>
      <c r="N1374" s="0" t="s">
        <v>8324</v>
      </c>
      <c r="O1374" s="0" t="s">
        <v>27</v>
      </c>
    </row>
    <row r="1375" customFormat="false" ht="13.8" hidden="false" customHeight="false" outlineLevel="0" collapsed="false">
      <c r="A1375" s="0" t="str">
        <f aca="false">IF(G1375="2007","IPA 1",IF(G1375="2008","IPA 1",IF(G1375="2009","IPA 1",IF(G1375="2010","IPA 1",IF(G1375="2011","IPA 1",IF(G1375="2012","IPA 1",IF(G1375="2013","IPA 1",IF(G1375="2014","IPA 2",IF(G1375="2015","IPA 2",IF(G1375="2016","IPA 2",IF(G1375="2017","IPA 2",IF(G1375="2018","IPA 2",IF(G1375="2019","IPA 2",IF(G1375="2020","IPA 2","IPA 3"))))))))))))))</f>
        <v>IPA 2</v>
      </c>
      <c r="D1375" s="618" t="s">
        <v>10019</v>
      </c>
      <c r="G1375" s="0" t="s">
        <v>8709</v>
      </c>
      <c r="H1375" s="619" t="n">
        <v>41960.375</v>
      </c>
      <c r="I1375" s="619" t="n">
        <v>41964.5625</v>
      </c>
      <c r="J1375" s="618" t="n">
        <v>57636</v>
      </c>
      <c r="K1375" s="0" t="s">
        <v>7841</v>
      </c>
      <c r="L1375" s="620" t="n">
        <v>4063.21</v>
      </c>
      <c r="M1375" s="621" t="s">
        <v>27</v>
      </c>
      <c r="N1375" s="0" t="s">
        <v>10020</v>
      </c>
      <c r="O1375" s="0" t="s">
        <v>27</v>
      </c>
    </row>
    <row r="1376" customFormat="false" ht="28.35" hidden="false" customHeight="false" outlineLevel="0" collapsed="false">
      <c r="A1376" s="0" t="str">
        <f aca="false">IF(G1376="2007","IPA 1",IF(G1376="2008","IPA 1",IF(G1376="2009","IPA 1",IF(G1376="2010","IPA 1",IF(G1376="2011","IPA 1",IF(G1376="2012","IPA 1",IF(G1376="2013","IPA 1",IF(G1376="2014","IPA 2",IF(G1376="2015","IPA 2",IF(G1376="2016","IPA 2",IF(G1376="2017","IPA 2",IF(G1376="2018","IPA 2",IF(G1376="2019","IPA 2",IF(G1376="2020","IPA 2","IPA 3"))))))))))))))</f>
        <v>IPA 2</v>
      </c>
      <c r="D1376" s="618" t="s">
        <v>10021</v>
      </c>
      <c r="G1376" s="0" t="s">
        <v>8709</v>
      </c>
      <c r="H1376" s="619" t="n">
        <v>41934.375</v>
      </c>
      <c r="I1376" s="619" t="n">
        <v>41936.625</v>
      </c>
      <c r="J1376" s="618" t="n">
        <v>57646</v>
      </c>
      <c r="K1376" s="0" t="s">
        <v>7841</v>
      </c>
      <c r="L1376" s="620" t="n">
        <v>7284.13</v>
      </c>
      <c r="M1376" s="621" t="s">
        <v>27</v>
      </c>
      <c r="N1376" s="436" t="s">
        <v>10022</v>
      </c>
      <c r="O1376" s="0" t="s">
        <v>27</v>
      </c>
    </row>
    <row r="1377" customFormat="false" ht="13.8" hidden="false" customHeight="false" outlineLevel="0" collapsed="false">
      <c r="A1377" s="0" t="str">
        <f aca="false">IF(G1377="2007","IPA 1",IF(G1377="2008","IPA 1",IF(G1377="2009","IPA 1",IF(G1377="2010","IPA 1",IF(G1377="2011","IPA 1",IF(G1377="2012","IPA 1",IF(G1377="2013","IPA 1",IF(G1377="2014","IPA 2",IF(G1377="2015","IPA 2",IF(G1377="2016","IPA 2",IF(G1377="2017","IPA 2",IF(G1377="2018","IPA 2",IF(G1377="2019","IPA 2",IF(G1377="2020","IPA 2","IPA 3"))))))))))))))</f>
        <v>IPA 2</v>
      </c>
      <c r="D1377" s="618" t="s">
        <v>10023</v>
      </c>
      <c r="G1377" s="0" t="s">
        <v>8709</v>
      </c>
      <c r="H1377" s="619" t="n">
        <v>41921.375</v>
      </c>
      <c r="I1377" s="619" t="n">
        <v>41922.7083333333</v>
      </c>
      <c r="J1377" s="618" t="n">
        <v>57668</v>
      </c>
      <c r="K1377" s="0" t="s">
        <v>7841</v>
      </c>
      <c r="L1377" s="620" t="n">
        <v>2955.39</v>
      </c>
      <c r="M1377" s="621" t="s">
        <v>27</v>
      </c>
      <c r="N1377" s="0" t="s">
        <v>8433</v>
      </c>
      <c r="O1377" s="0" t="s">
        <v>27</v>
      </c>
    </row>
    <row r="1378" customFormat="false" ht="13.8" hidden="false" customHeight="false" outlineLevel="0" collapsed="false">
      <c r="A1378" s="0" t="str">
        <f aca="false">IF(G1378="2007","IPA 1",IF(G1378="2008","IPA 1",IF(G1378="2009","IPA 1",IF(G1378="2010","IPA 1",IF(G1378="2011","IPA 1",IF(G1378="2012","IPA 1",IF(G1378="2013","IPA 1",IF(G1378="2014","IPA 2",IF(G1378="2015","IPA 2",IF(G1378="2016","IPA 2",IF(G1378="2017","IPA 2",IF(G1378="2018","IPA 2",IF(G1378="2019","IPA 2",IF(G1378="2020","IPA 2","IPA 3"))))))))))))))</f>
        <v>IPA 2</v>
      </c>
      <c r="D1378" s="618" t="s">
        <v>10024</v>
      </c>
      <c r="G1378" s="0" t="s">
        <v>8709</v>
      </c>
      <c r="H1378" s="619" t="n">
        <v>41974.375</v>
      </c>
      <c r="I1378" s="619" t="n">
        <v>41978.6875</v>
      </c>
      <c r="J1378" s="618" t="n">
        <v>57711</v>
      </c>
      <c r="K1378" s="0" t="s">
        <v>7849</v>
      </c>
      <c r="L1378" s="620" t="n">
        <v>9264.38</v>
      </c>
      <c r="M1378" s="621" t="s">
        <v>27</v>
      </c>
      <c r="N1378" s="0" t="s">
        <v>10025</v>
      </c>
      <c r="O1378" s="0" t="s">
        <v>7851</v>
      </c>
    </row>
    <row r="1379" customFormat="false" ht="13.8" hidden="false" customHeight="false" outlineLevel="0" collapsed="false">
      <c r="A1379" s="0" t="str">
        <f aca="false">IF(G1379="2007","IPA 1",IF(G1379="2008","IPA 1",IF(G1379="2009","IPA 1",IF(G1379="2010","IPA 1",IF(G1379="2011","IPA 1",IF(G1379="2012","IPA 1",IF(G1379="2013","IPA 1",IF(G1379="2014","IPA 2",IF(G1379="2015","IPA 2",IF(G1379="2016","IPA 2",IF(G1379="2017","IPA 2",IF(G1379="2018","IPA 2",IF(G1379="2019","IPA 2",IF(G1379="2020","IPA 2","IPA 3"))))))))))))))</f>
        <v>IPA 2</v>
      </c>
      <c r="D1379" s="618" t="s">
        <v>10026</v>
      </c>
      <c r="G1379" s="0" t="s">
        <v>8709</v>
      </c>
      <c r="H1379" s="619" t="n">
        <v>41946.375</v>
      </c>
      <c r="I1379" s="619" t="n">
        <v>41949.6875</v>
      </c>
      <c r="J1379" s="618" t="n">
        <v>57712</v>
      </c>
      <c r="K1379" s="0" t="s">
        <v>7841</v>
      </c>
      <c r="L1379" s="620" t="n">
        <v>5390.08</v>
      </c>
      <c r="M1379" s="621" t="s">
        <v>27</v>
      </c>
      <c r="N1379" s="0" t="s">
        <v>10027</v>
      </c>
      <c r="O1379" s="0" t="s">
        <v>27</v>
      </c>
    </row>
    <row r="1380" customFormat="false" ht="13.8" hidden="false" customHeight="false" outlineLevel="0" collapsed="false">
      <c r="A1380" s="0" t="str">
        <f aca="false">IF(G1380="2007","IPA 1",IF(G1380="2008","IPA 1",IF(G1380="2009","IPA 1",IF(G1380="2010","IPA 1",IF(G1380="2011","IPA 1",IF(G1380="2012","IPA 1",IF(G1380="2013","IPA 1",IF(G1380="2014","IPA 2",IF(G1380="2015","IPA 2",IF(G1380="2016","IPA 2",IF(G1380="2017","IPA 2",IF(G1380="2018","IPA 2",IF(G1380="2019","IPA 2",IF(G1380="2020","IPA 2","IPA 3"))))))))))))))</f>
        <v>IPA 2</v>
      </c>
      <c r="D1380" s="618" t="s">
        <v>10028</v>
      </c>
      <c r="G1380" s="0" t="s">
        <v>9687</v>
      </c>
      <c r="H1380" s="619" t="n">
        <v>42019.375</v>
      </c>
      <c r="I1380" s="619" t="n">
        <v>42020.7083333333</v>
      </c>
      <c r="J1380" s="618" t="n">
        <v>57714</v>
      </c>
      <c r="K1380" s="0" t="s">
        <v>7830</v>
      </c>
      <c r="L1380" s="620" t="n">
        <v>12376.61</v>
      </c>
      <c r="M1380" s="621" t="s">
        <v>27</v>
      </c>
      <c r="N1380" s="0" t="s">
        <v>9497</v>
      </c>
      <c r="O1380" s="0" t="s">
        <v>27</v>
      </c>
    </row>
    <row r="1381" customFormat="false" ht="41.75" hidden="false" customHeight="false" outlineLevel="0" collapsed="false">
      <c r="A1381" s="0" t="str">
        <f aca="false">IF(G1381="2007","IPA 1",IF(G1381="2008","IPA 1",IF(G1381="2009","IPA 1",IF(G1381="2010","IPA 1",IF(G1381="2011","IPA 1",IF(G1381="2012","IPA 1",IF(G1381="2013","IPA 1",IF(G1381="2014","IPA 2",IF(G1381="2015","IPA 2",IF(G1381="2016","IPA 2",IF(G1381="2017","IPA 2",IF(G1381="2018","IPA 2",IF(G1381="2019","IPA 2",IF(G1381="2020","IPA 2","IPA 3"))))))))))))))</f>
        <v>IPA 2</v>
      </c>
      <c r="D1381" s="618" t="s">
        <v>10029</v>
      </c>
      <c r="G1381" s="0" t="s">
        <v>8709</v>
      </c>
      <c r="H1381" s="619" t="n">
        <v>41934.375</v>
      </c>
      <c r="I1381" s="619" t="n">
        <v>41936.5208333333</v>
      </c>
      <c r="J1381" s="618" t="n">
        <v>57715</v>
      </c>
      <c r="K1381" s="0" t="s">
        <v>7841</v>
      </c>
      <c r="L1381" s="620" t="n">
        <v>3493.55</v>
      </c>
      <c r="M1381" s="621" t="s">
        <v>27</v>
      </c>
      <c r="N1381" s="436" t="s">
        <v>10030</v>
      </c>
      <c r="O1381" s="0" t="s">
        <v>27</v>
      </c>
    </row>
    <row r="1382" customFormat="false" ht="13.8" hidden="false" customHeight="false" outlineLevel="0" collapsed="false">
      <c r="A1382" s="0" t="str">
        <f aca="false">IF(G1382="2007","IPA 1",IF(G1382="2008","IPA 1",IF(G1382="2009","IPA 1",IF(G1382="2010","IPA 1",IF(G1382="2011","IPA 1",IF(G1382="2012","IPA 1",IF(G1382="2013","IPA 1",IF(G1382="2014","IPA 2",IF(G1382="2015","IPA 2",IF(G1382="2016","IPA 2",IF(G1382="2017","IPA 2",IF(G1382="2018","IPA 2",IF(G1382="2019","IPA 2",IF(G1382="2020","IPA 2","IPA 3"))))))))))))))</f>
        <v>IPA 2</v>
      </c>
      <c r="D1382" s="618" t="s">
        <v>9948</v>
      </c>
      <c r="G1382" s="0" t="s">
        <v>8709</v>
      </c>
      <c r="H1382" s="619" t="n">
        <v>41932.375</v>
      </c>
      <c r="I1382" s="619" t="n">
        <v>41936.7083333333</v>
      </c>
      <c r="J1382" s="618" t="n">
        <v>57734</v>
      </c>
      <c r="K1382" s="0" t="s">
        <v>7841</v>
      </c>
      <c r="L1382" s="620" t="n">
        <v>4614.24</v>
      </c>
      <c r="M1382" s="621" t="s">
        <v>27</v>
      </c>
      <c r="N1382" s="0" t="s">
        <v>9497</v>
      </c>
      <c r="O1382" s="0" t="s">
        <v>27</v>
      </c>
    </row>
    <row r="1383" customFormat="false" ht="13.8" hidden="false" customHeight="false" outlineLevel="0" collapsed="false">
      <c r="A1383" s="0" t="str">
        <f aca="false">IF(G1383="2007","IPA 1",IF(G1383="2008","IPA 1",IF(G1383="2009","IPA 1",IF(G1383="2010","IPA 1",IF(G1383="2011","IPA 1",IF(G1383="2012","IPA 1",IF(G1383="2013","IPA 1",IF(G1383="2014","IPA 2",IF(G1383="2015","IPA 2",IF(G1383="2016","IPA 2",IF(G1383="2017","IPA 2",IF(G1383="2018","IPA 2",IF(G1383="2019","IPA 2",IF(G1383="2020","IPA 2","IPA 3"))))))))))))))</f>
        <v>IPA 2</v>
      </c>
      <c r="D1383" s="618" t="s">
        <v>10031</v>
      </c>
      <c r="G1383" s="0" t="s">
        <v>8709</v>
      </c>
      <c r="H1383" s="619" t="n">
        <v>41933.375</v>
      </c>
      <c r="I1383" s="619" t="n">
        <v>41934.6666666667</v>
      </c>
      <c r="J1383" s="618" t="n">
        <v>57735</v>
      </c>
      <c r="K1383" s="0" t="s">
        <v>7830</v>
      </c>
      <c r="L1383" s="620" t="n">
        <v>21664.96</v>
      </c>
      <c r="M1383" s="621" t="s">
        <v>9186</v>
      </c>
      <c r="N1383" s="0" t="s">
        <v>9988</v>
      </c>
      <c r="O1383" s="0" t="s">
        <v>27</v>
      </c>
    </row>
    <row r="1384" customFormat="false" ht="13.8" hidden="false" customHeight="false" outlineLevel="0" collapsed="false">
      <c r="A1384" s="0" t="str">
        <f aca="false">IF(G1384="2007","IPA 1",IF(G1384="2008","IPA 1",IF(G1384="2009","IPA 1",IF(G1384="2010","IPA 1",IF(G1384="2011","IPA 1",IF(G1384="2012","IPA 1",IF(G1384="2013","IPA 1",IF(G1384="2014","IPA 2",IF(G1384="2015","IPA 2",IF(G1384="2016","IPA 2",IF(G1384="2017","IPA 2",IF(G1384="2018","IPA 2",IF(G1384="2019","IPA 2",IF(G1384="2020","IPA 2","IPA 3"))))))))))))))</f>
        <v>IPA 2</v>
      </c>
      <c r="D1384" s="618" t="s">
        <v>10032</v>
      </c>
      <c r="G1384" s="0" t="s">
        <v>8709</v>
      </c>
      <c r="H1384" s="619" t="n">
        <v>41933.3541666667</v>
      </c>
      <c r="I1384" s="619" t="n">
        <v>41934.6875</v>
      </c>
      <c r="J1384" s="618" t="n">
        <v>57736</v>
      </c>
      <c r="K1384" s="0" t="s">
        <v>7830</v>
      </c>
      <c r="L1384" s="620" t="n">
        <v>17975.92</v>
      </c>
      <c r="M1384" s="621" t="s">
        <v>9186</v>
      </c>
      <c r="N1384" s="0" t="s">
        <v>9988</v>
      </c>
      <c r="O1384" s="0" t="s">
        <v>7861</v>
      </c>
    </row>
    <row r="1385" customFormat="false" ht="13.8" hidden="false" customHeight="false" outlineLevel="0" collapsed="false">
      <c r="A1385" s="0" t="str">
        <f aca="false">IF(G1385="2007","IPA 1",IF(G1385="2008","IPA 1",IF(G1385="2009","IPA 1",IF(G1385="2010","IPA 1",IF(G1385="2011","IPA 1",IF(G1385="2012","IPA 1",IF(G1385="2013","IPA 1",IF(G1385="2014","IPA 2",IF(G1385="2015","IPA 2",IF(G1385="2016","IPA 2",IF(G1385="2017","IPA 2",IF(G1385="2018","IPA 2",IF(G1385="2019","IPA 2",IF(G1385="2020","IPA 2","IPA 3"))))))))))))))</f>
        <v>IPA 2</v>
      </c>
      <c r="D1385" s="618" t="s">
        <v>10033</v>
      </c>
      <c r="G1385" s="0" t="s">
        <v>8709</v>
      </c>
      <c r="H1385" s="619" t="n">
        <v>41967.375</v>
      </c>
      <c r="I1385" s="619" t="n">
        <v>41967.75</v>
      </c>
      <c r="J1385" s="618" t="n">
        <v>57749</v>
      </c>
      <c r="K1385" s="0" t="s">
        <v>7830</v>
      </c>
      <c r="L1385" s="620" t="n">
        <v>30764.97</v>
      </c>
      <c r="M1385" s="621" t="s">
        <v>8710</v>
      </c>
      <c r="N1385" s="0" t="s">
        <v>10034</v>
      </c>
      <c r="O1385" s="0" t="s">
        <v>7514</v>
      </c>
    </row>
    <row r="1386" customFormat="false" ht="13.8" hidden="false" customHeight="false" outlineLevel="0" collapsed="false">
      <c r="A1386" s="0" t="str">
        <f aca="false">IF(G1386="2007","IPA 1",IF(G1386="2008","IPA 1",IF(G1386="2009","IPA 1",IF(G1386="2010","IPA 1",IF(G1386="2011","IPA 1",IF(G1386="2012","IPA 1",IF(G1386="2013","IPA 1",IF(G1386="2014","IPA 2",IF(G1386="2015","IPA 2",IF(G1386="2016","IPA 2",IF(G1386="2017","IPA 2",IF(G1386="2018","IPA 2",IF(G1386="2019","IPA 2",IF(G1386="2020","IPA 2","IPA 3"))))))))))))))</f>
        <v>IPA 2</v>
      </c>
      <c r="D1386" s="618" t="s">
        <v>10035</v>
      </c>
      <c r="G1386" s="0" t="s">
        <v>8709</v>
      </c>
      <c r="H1386" s="619" t="n">
        <v>41939.375</v>
      </c>
      <c r="I1386" s="619" t="n">
        <v>41941.7083333333</v>
      </c>
      <c r="J1386" s="618" t="n">
        <v>57750</v>
      </c>
      <c r="K1386" s="0" t="s">
        <v>7841</v>
      </c>
      <c r="L1386" s="620" t="n">
        <v>5384.69</v>
      </c>
      <c r="M1386" s="621" t="s">
        <v>27</v>
      </c>
      <c r="N1386" s="0" t="s">
        <v>10004</v>
      </c>
      <c r="O1386" s="0" t="s">
        <v>27</v>
      </c>
    </row>
    <row r="1387" customFormat="false" ht="13.8" hidden="false" customHeight="false" outlineLevel="0" collapsed="false">
      <c r="A1387" s="0" t="str">
        <f aca="false">IF(G1387="2007","IPA 1",IF(G1387="2008","IPA 1",IF(G1387="2009","IPA 1",IF(G1387="2010","IPA 1",IF(G1387="2011","IPA 1",IF(G1387="2012","IPA 1",IF(G1387="2013","IPA 1",IF(G1387="2014","IPA 2",IF(G1387="2015","IPA 2",IF(G1387="2016","IPA 2",IF(G1387="2017","IPA 2",IF(G1387="2018","IPA 2",IF(G1387="2019","IPA 2",IF(G1387="2020","IPA 2","IPA 3"))))))))))))))</f>
        <v>IPA 2</v>
      </c>
      <c r="D1387" s="618" t="s">
        <v>10036</v>
      </c>
      <c r="G1387" s="0" t="s">
        <v>8709</v>
      </c>
      <c r="H1387" s="619" t="n">
        <v>41967.375</v>
      </c>
      <c r="I1387" s="619" t="n">
        <v>41969.6666666667</v>
      </c>
      <c r="J1387" s="618" t="n">
        <v>57758</v>
      </c>
      <c r="K1387" s="0" t="s">
        <v>7830</v>
      </c>
      <c r="L1387" s="620" t="n">
        <v>47664.12</v>
      </c>
      <c r="M1387" s="621" t="s">
        <v>9440</v>
      </c>
      <c r="O1387" s="0" t="s">
        <v>7514</v>
      </c>
    </row>
    <row r="1388" customFormat="false" ht="13.8" hidden="false" customHeight="false" outlineLevel="0" collapsed="false">
      <c r="A1388" s="0" t="str">
        <f aca="false">IF(G1388="2007","IPA 1",IF(G1388="2008","IPA 1",IF(G1388="2009","IPA 1",IF(G1388="2010","IPA 1",IF(G1388="2011","IPA 1",IF(G1388="2012","IPA 1",IF(G1388="2013","IPA 1",IF(G1388="2014","IPA 2",IF(G1388="2015","IPA 2",IF(G1388="2016","IPA 2",IF(G1388="2017","IPA 2",IF(G1388="2018","IPA 2",IF(G1388="2019","IPA 2",IF(G1388="2020","IPA 2","IPA 3"))))))))))))))</f>
        <v>IPA 2</v>
      </c>
      <c r="D1388" s="618" t="s">
        <v>10037</v>
      </c>
      <c r="G1388" s="0" t="s">
        <v>8709</v>
      </c>
      <c r="H1388" s="619" t="n">
        <v>41939.375</v>
      </c>
      <c r="I1388" s="619" t="n">
        <v>41943.7083333333</v>
      </c>
      <c r="J1388" s="618" t="n">
        <v>57783</v>
      </c>
      <c r="K1388" s="0" t="s">
        <v>7841</v>
      </c>
      <c r="L1388" s="620" t="n">
        <v>3106.76</v>
      </c>
      <c r="M1388" s="621" t="s">
        <v>27</v>
      </c>
      <c r="N1388" s="0" t="s">
        <v>10038</v>
      </c>
      <c r="O1388" s="0" t="s">
        <v>27</v>
      </c>
    </row>
    <row r="1389" customFormat="false" ht="13.8" hidden="false" customHeight="false" outlineLevel="0" collapsed="false">
      <c r="A1389" s="0" t="str">
        <f aca="false">IF(G1389="2007","IPA 1",IF(G1389="2008","IPA 1",IF(G1389="2009","IPA 1",IF(G1389="2010","IPA 1",IF(G1389="2011","IPA 1",IF(G1389="2012","IPA 1",IF(G1389="2013","IPA 1",IF(G1389="2014","IPA 2",IF(G1389="2015","IPA 2",IF(G1389="2016","IPA 2",IF(G1389="2017","IPA 2",IF(G1389="2018","IPA 2",IF(G1389="2019","IPA 2",IF(G1389="2020","IPA 2","IPA 3"))))))))))))))</f>
        <v>IPA 2</v>
      </c>
      <c r="D1389" s="618" t="s">
        <v>10039</v>
      </c>
      <c r="G1389" s="0" t="s">
        <v>8709</v>
      </c>
      <c r="H1389" s="619" t="n">
        <v>41970.375</v>
      </c>
      <c r="I1389" s="619" t="n">
        <v>41971.6875</v>
      </c>
      <c r="J1389" s="618" t="n">
        <v>57784</v>
      </c>
      <c r="K1389" s="0" t="s">
        <v>7830</v>
      </c>
      <c r="L1389" s="620" t="n">
        <v>8337.66</v>
      </c>
      <c r="M1389" s="621" t="s">
        <v>27</v>
      </c>
      <c r="N1389" s="0" t="s">
        <v>9497</v>
      </c>
      <c r="O1389" s="0" t="s">
        <v>27</v>
      </c>
    </row>
    <row r="1390" customFormat="false" ht="13.8" hidden="false" customHeight="false" outlineLevel="0" collapsed="false">
      <c r="A1390" s="0" t="str">
        <f aca="false">IF(G1390="2007","IPA 1",IF(G1390="2008","IPA 1",IF(G1390="2009","IPA 1",IF(G1390="2010","IPA 1",IF(G1390="2011","IPA 1",IF(G1390="2012","IPA 1",IF(G1390="2013","IPA 1",IF(G1390="2014","IPA 2",IF(G1390="2015","IPA 2",IF(G1390="2016","IPA 2",IF(G1390="2017","IPA 2",IF(G1390="2018","IPA 2",IF(G1390="2019","IPA 2",IF(G1390="2020","IPA 2","IPA 3"))))))))))))))</f>
        <v>IPA 2</v>
      </c>
      <c r="D1390" s="618" t="s">
        <v>10040</v>
      </c>
      <c r="G1390" s="0" t="s">
        <v>8709</v>
      </c>
      <c r="H1390" s="619" t="n">
        <v>41953.375</v>
      </c>
      <c r="I1390" s="619" t="n">
        <v>41957.7083333333</v>
      </c>
      <c r="J1390" s="618" t="n">
        <v>57785</v>
      </c>
      <c r="K1390" s="0" t="s">
        <v>7841</v>
      </c>
      <c r="L1390" s="620" t="n">
        <v>3373.03</v>
      </c>
      <c r="M1390" s="621" t="s">
        <v>27</v>
      </c>
      <c r="N1390" s="0" t="s">
        <v>9497</v>
      </c>
      <c r="O1390" s="0" t="s">
        <v>27</v>
      </c>
    </row>
    <row r="1391" customFormat="false" ht="13.8" hidden="false" customHeight="false" outlineLevel="0" collapsed="false">
      <c r="A1391" s="0" t="str">
        <f aca="false">IF(G1391="2007","IPA 1",IF(G1391="2008","IPA 1",IF(G1391="2009","IPA 1",IF(G1391="2010","IPA 1",IF(G1391="2011","IPA 1",IF(G1391="2012","IPA 1",IF(G1391="2013","IPA 1",IF(G1391="2014","IPA 2",IF(G1391="2015","IPA 2",IF(G1391="2016","IPA 2",IF(G1391="2017","IPA 2",IF(G1391="2018","IPA 2",IF(G1391="2019","IPA 2",IF(G1391="2020","IPA 2","IPA 3"))))))))))))))</f>
        <v>IPA 2</v>
      </c>
      <c r="D1391" s="618" t="s">
        <v>10041</v>
      </c>
      <c r="G1391" s="0" t="s">
        <v>8709</v>
      </c>
      <c r="H1391" s="619" t="n">
        <v>41934.375</v>
      </c>
      <c r="I1391" s="619" t="n">
        <v>41936.7083333333</v>
      </c>
      <c r="J1391" s="618" t="n">
        <v>57795</v>
      </c>
      <c r="K1391" s="0" t="s">
        <v>7849</v>
      </c>
      <c r="L1391" s="620" t="n">
        <v>5051.93</v>
      </c>
      <c r="M1391" s="621" t="s">
        <v>27</v>
      </c>
      <c r="N1391" s="0" t="s">
        <v>9986</v>
      </c>
      <c r="O1391" s="0" t="s">
        <v>7865</v>
      </c>
    </row>
    <row r="1392" customFormat="false" ht="13.8" hidden="false" customHeight="false" outlineLevel="0" collapsed="false">
      <c r="A1392" s="0" t="str">
        <f aca="false">IF(G1392="2007","IPA 1",IF(G1392="2008","IPA 1",IF(G1392="2009","IPA 1",IF(G1392="2010","IPA 1",IF(G1392="2011","IPA 1",IF(G1392="2012","IPA 1",IF(G1392="2013","IPA 1",IF(G1392="2014","IPA 2",IF(G1392="2015","IPA 2",IF(G1392="2016","IPA 2",IF(G1392="2017","IPA 2",IF(G1392="2018","IPA 2",IF(G1392="2019","IPA 2",IF(G1392="2020","IPA 2","IPA 3"))))))))))))))</f>
        <v>IPA 2</v>
      </c>
      <c r="D1392" s="618" t="s">
        <v>10042</v>
      </c>
      <c r="G1392" s="0" t="s">
        <v>8709</v>
      </c>
      <c r="H1392" s="619" t="n">
        <v>41939.375</v>
      </c>
      <c r="I1392" s="619" t="n">
        <v>41943.7083333333</v>
      </c>
      <c r="J1392" s="618" t="n">
        <v>57796</v>
      </c>
      <c r="K1392" s="0" t="s">
        <v>7841</v>
      </c>
      <c r="L1392" s="620" t="n">
        <v>3497.03</v>
      </c>
      <c r="M1392" s="621" t="s">
        <v>27</v>
      </c>
      <c r="N1392" s="0" t="s">
        <v>8601</v>
      </c>
      <c r="O1392" s="0" t="s">
        <v>27</v>
      </c>
    </row>
    <row r="1393" customFormat="false" ht="13.8" hidden="false" customHeight="false" outlineLevel="0" collapsed="false">
      <c r="A1393" s="0" t="str">
        <f aca="false">IF(G1393="2007","IPA 1",IF(G1393="2008","IPA 1",IF(G1393="2009","IPA 1",IF(G1393="2010","IPA 1",IF(G1393="2011","IPA 1",IF(G1393="2012","IPA 1",IF(G1393="2013","IPA 1",IF(G1393="2014","IPA 2",IF(G1393="2015","IPA 2",IF(G1393="2016","IPA 2",IF(G1393="2017","IPA 2",IF(G1393="2018","IPA 2",IF(G1393="2019","IPA 2",IF(G1393="2020","IPA 2","IPA 3"))))))))))))))</f>
        <v>IPA 2</v>
      </c>
      <c r="D1393" s="618" t="s">
        <v>10043</v>
      </c>
      <c r="G1393" s="0" t="s">
        <v>8709</v>
      </c>
      <c r="H1393" s="619" t="n">
        <v>41940.3541666667</v>
      </c>
      <c r="I1393" s="619" t="n">
        <v>41941.7083333333</v>
      </c>
      <c r="J1393" s="618" t="n">
        <v>57805</v>
      </c>
      <c r="K1393" s="0" t="s">
        <v>7830</v>
      </c>
      <c r="L1393" s="620" t="n">
        <v>38396.93</v>
      </c>
      <c r="M1393" s="621" t="s">
        <v>9186</v>
      </c>
      <c r="N1393" s="0" t="s">
        <v>10044</v>
      </c>
      <c r="O1393" s="0" t="s">
        <v>7514</v>
      </c>
    </row>
    <row r="1394" customFormat="false" ht="13.8" hidden="false" customHeight="false" outlineLevel="0" collapsed="false">
      <c r="A1394" s="0" t="str">
        <f aca="false">IF(G1394="2007","IPA 1",IF(G1394="2008","IPA 1",IF(G1394="2009","IPA 1",IF(G1394="2010","IPA 1",IF(G1394="2011","IPA 1",IF(G1394="2012","IPA 1",IF(G1394="2013","IPA 1",IF(G1394="2014","IPA 2",IF(G1394="2015","IPA 2",IF(G1394="2016","IPA 2",IF(G1394="2017","IPA 2",IF(G1394="2018","IPA 2",IF(G1394="2019","IPA 2",IF(G1394="2020","IPA 2","IPA 3"))))))))))))))</f>
        <v>IPA 2</v>
      </c>
      <c r="D1394" s="618" t="s">
        <v>10045</v>
      </c>
      <c r="G1394" s="0" t="s">
        <v>8709</v>
      </c>
      <c r="H1394" s="619" t="n">
        <v>41981.375</v>
      </c>
      <c r="I1394" s="619" t="n">
        <v>41983.5416666667</v>
      </c>
      <c r="J1394" s="618" t="n">
        <v>57809</v>
      </c>
      <c r="K1394" s="0" t="s">
        <v>7830</v>
      </c>
      <c r="L1394" s="620" t="n">
        <v>38297.99</v>
      </c>
      <c r="M1394" s="621" t="s">
        <v>9440</v>
      </c>
      <c r="N1394" s="0" t="s">
        <v>9456</v>
      </c>
      <c r="O1394" s="0" t="s">
        <v>7514</v>
      </c>
    </row>
    <row r="1395" customFormat="false" ht="13.8" hidden="false" customHeight="false" outlineLevel="0" collapsed="false">
      <c r="A1395" s="0" t="str">
        <f aca="false">IF(G1395="2007","IPA 1",IF(G1395="2008","IPA 1",IF(G1395="2009","IPA 1",IF(G1395="2010","IPA 1",IF(G1395="2011","IPA 1",IF(G1395="2012","IPA 1",IF(G1395="2013","IPA 1",IF(G1395="2014","IPA 2",IF(G1395="2015","IPA 2",IF(G1395="2016","IPA 2",IF(G1395="2017","IPA 2",IF(G1395="2018","IPA 2",IF(G1395="2019","IPA 2",IF(G1395="2020","IPA 2","IPA 3"))))))))))))))</f>
        <v>IPA 2</v>
      </c>
      <c r="D1395" s="618" t="s">
        <v>10046</v>
      </c>
      <c r="G1395" s="0" t="s">
        <v>8709</v>
      </c>
      <c r="H1395" s="619" t="n">
        <v>41935.375</v>
      </c>
      <c r="I1395" s="619" t="n">
        <v>41936.5833333333</v>
      </c>
      <c r="J1395" s="618" t="n">
        <v>57810</v>
      </c>
      <c r="K1395" s="0" t="s">
        <v>7841</v>
      </c>
      <c r="L1395" s="620" t="n">
        <v>2295.83</v>
      </c>
      <c r="M1395" s="621" t="s">
        <v>8257</v>
      </c>
      <c r="N1395" s="0" t="s">
        <v>10047</v>
      </c>
      <c r="O1395" s="0" t="s">
        <v>7464</v>
      </c>
    </row>
    <row r="1396" customFormat="false" ht="13.8" hidden="false" customHeight="false" outlineLevel="0" collapsed="false">
      <c r="A1396" s="0" t="str">
        <f aca="false">IF(G1396="2007","IPA 1",IF(G1396="2008","IPA 1",IF(G1396="2009","IPA 1",IF(G1396="2010","IPA 1",IF(G1396="2011","IPA 1",IF(G1396="2012","IPA 1",IF(G1396="2013","IPA 1",IF(G1396="2014","IPA 2",IF(G1396="2015","IPA 2",IF(G1396="2016","IPA 2",IF(G1396="2017","IPA 2",IF(G1396="2018","IPA 2",IF(G1396="2019","IPA 2",IF(G1396="2020","IPA 2","IPA 3"))))))))))))))</f>
        <v>IPA 2</v>
      </c>
      <c r="D1396" s="618" t="s">
        <v>10048</v>
      </c>
      <c r="G1396" s="0" t="s">
        <v>8709</v>
      </c>
      <c r="H1396" s="619" t="n">
        <v>41947.3541666667</v>
      </c>
      <c r="I1396" s="619" t="n">
        <v>41948.7395833333</v>
      </c>
      <c r="J1396" s="618" t="n">
        <v>57813</v>
      </c>
      <c r="K1396" s="0" t="s">
        <v>7830</v>
      </c>
      <c r="L1396" s="620" t="n">
        <v>30046.27</v>
      </c>
      <c r="M1396" s="621" t="s">
        <v>9186</v>
      </c>
      <c r="N1396" s="0" t="s">
        <v>9988</v>
      </c>
      <c r="O1396" s="0" t="s">
        <v>27</v>
      </c>
    </row>
    <row r="1397" customFormat="false" ht="13.8" hidden="false" customHeight="false" outlineLevel="0" collapsed="false">
      <c r="A1397" s="0" t="str">
        <f aca="false">IF(G1397="2007","IPA 1",IF(G1397="2008","IPA 1",IF(G1397="2009","IPA 1",IF(G1397="2010","IPA 1",IF(G1397="2011","IPA 1",IF(G1397="2012","IPA 1",IF(G1397="2013","IPA 1",IF(G1397="2014","IPA 2",IF(G1397="2015","IPA 2",IF(G1397="2016","IPA 2",IF(G1397="2017","IPA 2",IF(G1397="2018","IPA 2",IF(G1397="2019","IPA 2",IF(G1397="2020","IPA 2","IPA 3"))))))))))))))</f>
        <v>IPA 2</v>
      </c>
      <c r="D1397" s="618" t="s">
        <v>10049</v>
      </c>
      <c r="G1397" s="0" t="s">
        <v>8709</v>
      </c>
      <c r="H1397" s="619" t="n">
        <v>41942.3541666667</v>
      </c>
      <c r="I1397" s="619" t="n">
        <v>41943.7083333333</v>
      </c>
      <c r="J1397" s="618" t="n">
        <v>57819</v>
      </c>
      <c r="K1397" s="0" t="s">
        <v>7830</v>
      </c>
      <c r="L1397" s="620" t="n">
        <v>28765.25</v>
      </c>
      <c r="M1397" s="621" t="s">
        <v>9186</v>
      </c>
      <c r="N1397" s="0" t="s">
        <v>9988</v>
      </c>
      <c r="O1397" s="0" t="s">
        <v>4139</v>
      </c>
    </row>
    <row r="1398" customFormat="false" ht="13.8" hidden="false" customHeight="false" outlineLevel="0" collapsed="false">
      <c r="A1398" s="0" t="str">
        <f aca="false">IF(G1398="2007","IPA 1",IF(G1398="2008","IPA 1",IF(G1398="2009","IPA 1",IF(G1398="2010","IPA 1",IF(G1398="2011","IPA 1",IF(G1398="2012","IPA 1",IF(G1398="2013","IPA 1",IF(G1398="2014","IPA 2",IF(G1398="2015","IPA 2",IF(G1398="2016","IPA 2",IF(G1398="2017","IPA 2",IF(G1398="2018","IPA 2",IF(G1398="2019","IPA 2",IF(G1398="2020","IPA 2","IPA 3"))))))))))))))</f>
        <v>IPA 2</v>
      </c>
      <c r="D1398" s="618" t="s">
        <v>10050</v>
      </c>
      <c r="G1398" s="0" t="s">
        <v>8709</v>
      </c>
      <c r="H1398" s="619" t="n">
        <v>41955.3541666667</v>
      </c>
      <c r="I1398" s="619" t="n">
        <v>41957.6180555556</v>
      </c>
      <c r="J1398" s="618" t="n">
        <v>57827</v>
      </c>
      <c r="K1398" s="0" t="s">
        <v>7830</v>
      </c>
      <c r="L1398" s="620" t="n">
        <v>22489.22</v>
      </c>
      <c r="M1398" s="621" t="s">
        <v>9440</v>
      </c>
      <c r="N1398" s="0" t="s">
        <v>10051</v>
      </c>
      <c r="O1398" s="0" t="s">
        <v>8319</v>
      </c>
    </row>
    <row r="1399" customFormat="false" ht="13.8" hidden="false" customHeight="false" outlineLevel="0" collapsed="false">
      <c r="A1399" s="0" t="str">
        <f aca="false">IF(G1399="2007","IPA 1",IF(G1399="2008","IPA 1",IF(G1399="2009","IPA 1",IF(G1399="2010","IPA 1",IF(G1399="2011","IPA 1",IF(G1399="2012","IPA 1",IF(G1399="2013","IPA 1",IF(G1399="2014","IPA 2",IF(G1399="2015","IPA 2",IF(G1399="2016","IPA 2",IF(G1399="2017","IPA 2",IF(G1399="2018","IPA 2",IF(G1399="2019","IPA 2",IF(G1399="2020","IPA 2","IPA 3"))))))))))))))</f>
        <v>IPA 2</v>
      </c>
      <c r="D1399" s="618" t="s">
        <v>10052</v>
      </c>
      <c r="G1399" s="0" t="s">
        <v>8709</v>
      </c>
      <c r="H1399" s="619" t="n">
        <v>41995.375</v>
      </c>
      <c r="I1399" s="619" t="n">
        <v>41996.7291666667</v>
      </c>
      <c r="J1399" s="618" t="n">
        <v>57844</v>
      </c>
      <c r="K1399" s="0" t="s">
        <v>7830</v>
      </c>
      <c r="L1399" s="620" t="n">
        <v>22599.09</v>
      </c>
      <c r="M1399" s="621" t="s">
        <v>9440</v>
      </c>
      <c r="N1399" s="0" t="s">
        <v>10053</v>
      </c>
      <c r="O1399" s="0" t="s">
        <v>27</v>
      </c>
    </row>
    <row r="1400" customFormat="false" ht="13.8" hidden="false" customHeight="false" outlineLevel="0" collapsed="false">
      <c r="A1400" s="0" t="str">
        <f aca="false">IF(G1400="2007","IPA 1",IF(G1400="2008","IPA 1",IF(G1400="2009","IPA 1",IF(G1400="2010","IPA 1",IF(G1400="2011","IPA 1",IF(G1400="2012","IPA 1",IF(G1400="2013","IPA 1",IF(G1400="2014","IPA 2",IF(G1400="2015","IPA 2",IF(G1400="2016","IPA 2",IF(G1400="2017","IPA 2",IF(G1400="2018","IPA 2",IF(G1400="2019","IPA 2",IF(G1400="2020","IPA 2","IPA 3"))))))))))))))</f>
        <v>IPA 2</v>
      </c>
      <c r="D1400" s="618" t="s">
        <v>10054</v>
      </c>
      <c r="G1400" s="0" t="s">
        <v>8709</v>
      </c>
      <c r="H1400" s="619" t="n">
        <v>41947.3541666667</v>
      </c>
      <c r="I1400" s="619" t="n">
        <v>41950.7083333333</v>
      </c>
      <c r="J1400" s="618" t="n">
        <v>57852</v>
      </c>
      <c r="K1400" s="0" t="s">
        <v>7830</v>
      </c>
      <c r="L1400" s="620" t="n">
        <v>35628.11</v>
      </c>
      <c r="M1400" s="621" t="s">
        <v>9186</v>
      </c>
      <c r="N1400" s="0" t="s">
        <v>10055</v>
      </c>
      <c r="O1400" s="0" t="s">
        <v>7861</v>
      </c>
    </row>
    <row r="1401" customFormat="false" ht="13.8" hidden="false" customHeight="false" outlineLevel="0" collapsed="false">
      <c r="A1401" s="0" t="str">
        <f aca="false">IF(G1401="2007","IPA 1",IF(G1401="2008","IPA 1",IF(G1401="2009","IPA 1",IF(G1401="2010","IPA 1",IF(G1401="2011","IPA 1",IF(G1401="2012","IPA 1",IF(G1401="2013","IPA 1",IF(G1401="2014","IPA 2",IF(G1401="2015","IPA 2",IF(G1401="2016","IPA 2",IF(G1401="2017","IPA 2",IF(G1401="2018","IPA 2",IF(G1401="2019","IPA 2",IF(G1401="2020","IPA 2","IPA 3"))))))))))))))</f>
        <v>IPA 2</v>
      </c>
      <c r="D1401" s="618" t="s">
        <v>9558</v>
      </c>
      <c r="G1401" s="0" t="s">
        <v>8709</v>
      </c>
      <c r="H1401" s="619" t="n">
        <v>41821.375</v>
      </c>
      <c r="I1401" s="619" t="n">
        <v>41912.7083333333</v>
      </c>
      <c r="J1401" s="618" t="n">
        <v>57876</v>
      </c>
      <c r="K1401" s="0" t="s">
        <v>7856</v>
      </c>
      <c r="L1401" s="620" t="n">
        <v>7503.1</v>
      </c>
      <c r="M1401" s="621" t="s">
        <v>10056</v>
      </c>
      <c r="O1401" s="0" t="s">
        <v>7833</v>
      </c>
    </row>
    <row r="1402" customFormat="false" ht="13.8" hidden="false" customHeight="false" outlineLevel="0" collapsed="false">
      <c r="A1402" s="0" t="str">
        <f aca="false">IF(G1402="2007","IPA 1",IF(G1402="2008","IPA 1",IF(G1402="2009","IPA 1",IF(G1402="2010","IPA 1",IF(G1402="2011","IPA 1",IF(G1402="2012","IPA 1",IF(G1402="2013","IPA 1",IF(G1402="2014","IPA 2",IF(G1402="2015","IPA 2",IF(G1402="2016","IPA 2",IF(G1402="2017","IPA 2",IF(G1402="2018","IPA 2",IF(G1402="2019","IPA 2",IF(G1402="2020","IPA 2","IPA 3"))))))))))))))</f>
        <v>IPA 2</v>
      </c>
      <c r="D1402" s="618" t="s">
        <v>9558</v>
      </c>
      <c r="G1402" s="0" t="s">
        <v>8709</v>
      </c>
      <c r="H1402" s="619" t="n">
        <v>41913.375</v>
      </c>
      <c r="I1402" s="619" t="n">
        <v>42004.7083333333</v>
      </c>
      <c r="J1402" s="618" t="n">
        <v>57877</v>
      </c>
      <c r="K1402" s="0" t="s">
        <v>7856</v>
      </c>
      <c r="L1402" s="620" t="n">
        <v>14420.72</v>
      </c>
      <c r="M1402" s="621" t="s">
        <v>10056</v>
      </c>
      <c r="O1402" s="0" t="s">
        <v>7833</v>
      </c>
    </row>
    <row r="1403" customFormat="false" ht="13.8" hidden="false" customHeight="false" outlineLevel="0" collapsed="false">
      <c r="A1403" s="0" t="str">
        <f aca="false">IF(G1403="2007","IPA 1",IF(G1403="2008","IPA 1",IF(G1403="2009","IPA 1",IF(G1403="2010","IPA 1",IF(G1403="2011","IPA 1",IF(G1403="2012","IPA 1",IF(G1403="2013","IPA 1",IF(G1403="2014","IPA 2",IF(G1403="2015","IPA 2",IF(G1403="2016","IPA 2",IF(G1403="2017","IPA 2",IF(G1403="2018","IPA 2",IF(G1403="2019","IPA 2",IF(G1403="2020","IPA 2","IPA 3"))))))))))))))</f>
        <v>IPA 2</v>
      </c>
      <c r="D1403" s="618" t="s">
        <v>9736</v>
      </c>
      <c r="G1403" s="0" t="s">
        <v>8709</v>
      </c>
      <c r="H1403" s="619" t="n">
        <v>41852.375</v>
      </c>
      <c r="I1403" s="619" t="n">
        <v>41943.7083333333</v>
      </c>
      <c r="J1403" s="618" t="n">
        <v>57878</v>
      </c>
      <c r="K1403" s="0" t="s">
        <v>7856</v>
      </c>
      <c r="L1403" s="620" t="n">
        <v>24999.98</v>
      </c>
      <c r="M1403" s="621" t="s">
        <v>10057</v>
      </c>
      <c r="O1403" s="0" t="s">
        <v>7833</v>
      </c>
    </row>
    <row r="1404" customFormat="false" ht="13.8" hidden="false" customHeight="false" outlineLevel="0" collapsed="false">
      <c r="A1404" s="0" t="str">
        <f aca="false">IF(G1404="2007","IPA 1",IF(G1404="2008","IPA 1",IF(G1404="2009","IPA 1",IF(G1404="2010","IPA 1",IF(G1404="2011","IPA 1",IF(G1404="2012","IPA 1",IF(G1404="2013","IPA 1",IF(G1404="2014","IPA 2",IF(G1404="2015","IPA 2",IF(G1404="2016","IPA 2",IF(G1404="2017","IPA 2",IF(G1404="2018","IPA 2",IF(G1404="2019","IPA 2",IF(G1404="2020","IPA 2","IPA 3"))))))))))))))</f>
        <v>IPA 2</v>
      </c>
      <c r="D1404" s="618" t="s">
        <v>10058</v>
      </c>
      <c r="G1404" s="0" t="s">
        <v>8709</v>
      </c>
      <c r="H1404" s="619" t="n">
        <v>41985.375</v>
      </c>
      <c r="I1404" s="619" t="n">
        <v>41985.7083333333</v>
      </c>
      <c r="J1404" s="618" t="n">
        <v>57901</v>
      </c>
      <c r="K1404" s="0" t="s">
        <v>7830</v>
      </c>
      <c r="L1404" s="620" t="n">
        <v>28397.8</v>
      </c>
      <c r="M1404" s="621" t="s">
        <v>9440</v>
      </c>
      <c r="N1404" s="0" t="s">
        <v>9642</v>
      </c>
      <c r="O1404" s="0" t="s">
        <v>7514</v>
      </c>
    </row>
    <row r="1405" customFormat="false" ht="13.8" hidden="false" customHeight="false" outlineLevel="0" collapsed="false">
      <c r="A1405" s="0" t="str">
        <f aca="false">IF(G1405="2007","IPA 1",IF(G1405="2008","IPA 1",IF(G1405="2009","IPA 1",IF(G1405="2010","IPA 1",IF(G1405="2011","IPA 1",IF(G1405="2012","IPA 1",IF(G1405="2013","IPA 1",IF(G1405="2014","IPA 2",IF(G1405="2015","IPA 2",IF(G1405="2016","IPA 2",IF(G1405="2017","IPA 2",IF(G1405="2018","IPA 2",IF(G1405="2019","IPA 2",IF(G1405="2020","IPA 2","IPA 3"))))))))))))))</f>
        <v>IPA 2</v>
      </c>
      <c r="D1405" s="618" t="s">
        <v>10059</v>
      </c>
      <c r="G1405" s="0" t="s">
        <v>8709</v>
      </c>
      <c r="H1405" s="619" t="n">
        <v>41967.375</v>
      </c>
      <c r="I1405" s="619" t="n">
        <v>41968.7291666667</v>
      </c>
      <c r="J1405" s="618" t="n">
        <v>57906</v>
      </c>
      <c r="K1405" s="0" t="s">
        <v>7830</v>
      </c>
      <c r="L1405" s="620" t="n">
        <v>10672.91</v>
      </c>
      <c r="M1405" s="621" t="s">
        <v>27</v>
      </c>
      <c r="N1405" s="0" t="s">
        <v>10060</v>
      </c>
      <c r="O1405" s="0" t="s">
        <v>27</v>
      </c>
    </row>
    <row r="1406" customFormat="false" ht="13.8" hidden="false" customHeight="false" outlineLevel="0" collapsed="false">
      <c r="A1406" s="0" t="str">
        <f aca="false">IF(G1406="2007","IPA 1",IF(G1406="2008","IPA 1",IF(G1406="2009","IPA 1",IF(G1406="2010","IPA 1",IF(G1406="2011","IPA 1",IF(G1406="2012","IPA 1",IF(G1406="2013","IPA 1",IF(G1406="2014","IPA 2",IF(G1406="2015","IPA 2",IF(G1406="2016","IPA 2",IF(G1406="2017","IPA 2",IF(G1406="2018","IPA 2",IF(G1406="2019","IPA 2",IF(G1406="2020","IPA 2","IPA 3"))))))))))))))</f>
        <v>IPA 2</v>
      </c>
      <c r="D1406" s="618" t="s">
        <v>10061</v>
      </c>
      <c r="G1406" s="0" t="s">
        <v>9687</v>
      </c>
      <c r="H1406" s="619" t="n">
        <v>42114.375</v>
      </c>
      <c r="I1406" s="619" t="n">
        <v>42115.5416666667</v>
      </c>
      <c r="J1406" s="618" t="n">
        <v>57907</v>
      </c>
      <c r="K1406" s="0" t="s">
        <v>7830</v>
      </c>
      <c r="L1406" s="620" t="n">
        <v>11229.53</v>
      </c>
      <c r="M1406" s="621" t="s">
        <v>27</v>
      </c>
      <c r="N1406" s="0" t="s">
        <v>10062</v>
      </c>
      <c r="O1406" s="0" t="s">
        <v>27</v>
      </c>
    </row>
    <row r="1407" customFormat="false" ht="13.8" hidden="false" customHeight="false" outlineLevel="0" collapsed="false">
      <c r="A1407" s="0" t="str">
        <f aca="false">IF(G1407="2007","IPA 1",IF(G1407="2008","IPA 1",IF(G1407="2009","IPA 1",IF(G1407="2010","IPA 1",IF(G1407="2011","IPA 1",IF(G1407="2012","IPA 1",IF(G1407="2013","IPA 1",IF(G1407="2014","IPA 2",IF(G1407="2015","IPA 2",IF(G1407="2016","IPA 2",IF(G1407="2017","IPA 2",IF(G1407="2018","IPA 2",IF(G1407="2019","IPA 2",IF(G1407="2020","IPA 2","IPA 3"))))))))))))))</f>
        <v>IPA 2</v>
      </c>
      <c r="D1407" s="618" t="s">
        <v>10063</v>
      </c>
      <c r="G1407" s="0" t="s">
        <v>9687</v>
      </c>
      <c r="H1407" s="619" t="n">
        <v>42163.3958333333</v>
      </c>
      <c r="I1407" s="619" t="n">
        <v>42167.6666666667</v>
      </c>
      <c r="J1407" s="618" t="n">
        <v>57909</v>
      </c>
      <c r="K1407" s="0" t="s">
        <v>7849</v>
      </c>
      <c r="L1407" s="620" t="n">
        <v>9056.54</v>
      </c>
      <c r="M1407" s="621" t="s">
        <v>27</v>
      </c>
      <c r="N1407" s="0" t="s">
        <v>10060</v>
      </c>
      <c r="O1407" s="0" t="s">
        <v>7869</v>
      </c>
    </row>
    <row r="1408" customFormat="false" ht="13.8" hidden="false" customHeight="false" outlineLevel="0" collapsed="false">
      <c r="A1408" s="0" t="str">
        <f aca="false">IF(G1408="2007","IPA 1",IF(G1408="2008","IPA 1",IF(G1408="2009","IPA 1",IF(G1408="2010","IPA 1",IF(G1408="2011","IPA 1",IF(G1408="2012","IPA 1",IF(G1408="2013","IPA 1",IF(G1408="2014","IPA 2",IF(G1408="2015","IPA 2",IF(G1408="2016","IPA 2",IF(G1408="2017","IPA 2",IF(G1408="2018","IPA 2",IF(G1408="2019","IPA 2",IF(G1408="2020","IPA 2","IPA 3"))))))))))))))</f>
        <v>IPA 2</v>
      </c>
      <c r="D1408" s="618" t="s">
        <v>10064</v>
      </c>
      <c r="G1408" s="0" t="s">
        <v>9687</v>
      </c>
      <c r="H1408" s="619" t="n">
        <v>42068.375</v>
      </c>
      <c r="I1408" s="619" t="n">
        <v>42069.5625</v>
      </c>
      <c r="J1408" s="618" t="n">
        <v>57918</v>
      </c>
      <c r="K1408" s="0" t="s">
        <v>7830</v>
      </c>
      <c r="L1408" s="620" t="n">
        <v>10486.26</v>
      </c>
      <c r="M1408" s="621" t="s">
        <v>27</v>
      </c>
      <c r="N1408" s="0" t="s">
        <v>7652</v>
      </c>
      <c r="O1408" s="0" t="s">
        <v>27</v>
      </c>
    </row>
    <row r="1409" customFormat="false" ht="13.8" hidden="false" customHeight="false" outlineLevel="0" collapsed="false">
      <c r="A1409" s="0" t="str">
        <f aca="false">IF(G1409="2007","IPA 1",IF(G1409="2008","IPA 1",IF(G1409="2009","IPA 1",IF(G1409="2010","IPA 1",IF(G1409="2011","IPA 1",IF(G1409="2012","IPA 1",IF(G1409="2013","IPA 1",IF(G1409="2014","IPA 2",IF(G1409="2015","IPA 2",IF(G1409="2016","IPA 2",IF(G1409="2017","IPA 2",IF(G1409="2018","IPA 2",IF(G1409="2019","IPA 2",IF(G1409="2020","IPA 2","IPA 3"))))))))))))))</f>
        <v>IPA 2</v>
      </c>
      <c r="D1409" s="618" t="s">
        <v>10065</v>
      </c>
      <c r="G1409" s="0" t="s">
        <v>8709</v>
      </c>
      <c r="H1409" s="619" t="n">
        <v>41981.3958333333</v>
      </c>
      <c r="I1409" s="619" t="n">
        <v>41984.7083333333</v>
      </c>
      <c r="J1409" s="618" t="n">
        <v>57926</v>
      </c>
      <c r="K1409" s="0" t="s">
        <v>7830</v>
      </c>
      <c r="L1409" s="620" t="n">
        <v>27919.14</v>
      </c>
      <c r="M1409" s="621" t="s">
        <v>9440</v>
      </c>
      <c r="N1409" s="0" t="s">
        <v>9898</v>
      </c>
      <c r="O1409" s="0" t="s">
        <v>27</v>
      </c>
    </row>
    <row r="1410" customFormat="false" ht="13.8" hidden="false" customHeight="false" outlineLevel="0" collapsed="false">
      <c r="A1410" s="0" t="str">
        <f aca="false">IF(G1410="2007","IPA 1",IF(G1410="2008","IPA 1",IF(G1410="2009","IPA 1",IF(G1410="2010","IPA 1",IF(G1410="2011","IPA 1",IF(G1410="2012","IPA 1",IF(G1410="2013","IPA 1",IF(G1410="2014","IPA 2",IF(G1410="2015","IPA 2",IF(G1410="2016","IPA 2",IF(G1410="2017","IPA 2",IF(G1410="2018","IPA 2",IF(G1410="2019","IPA 2",IF(G1410="2020","IPA 2","IPA 3"))))))))))))))</f>
        <v>IPA 2</v>
      </c>
      <c r="D1410" s="618" t="s">
        <v>9981</v>
      </c>
      <c r="G1410" s="0" t="s">
        <v>8709</v>
      </c>
      <c r="H1410" s="619" t="n">
        <v>41946.375</v>
      </c>
      <c r="I1410" s="619" t="n">
        <v>41950.7083333333</v>
      </c>
      <c r="J1410" s="618" t="n">
        <v>57934</v>
      </c>
      <c r="K1410" s="0" t="s">
        <v>7841</v>
      </c>
      <c r="L1410" s="620" t="n">
        <v>3117.99</v>
      </c>
      <c r="M1410" s="621" t="s">
        <v>27</v>
      </c>
      <c r="N1410" s="0" t="s">
        <v>9982</v>
      </c>
      <c r="O1410" s="0" t="s">
        <v>27</v>
      </c>
    </row>
    <row r="1411" customFormat="false" ht="13.8" hidden="false" customHeight="false" outlineLevel="0" collapsed="false">
      <c r="A1411" s="0" t="str">
        <f aca="false">IF(G1411="2007","IPA 1",IF(G1411="2008","IPA 1",IF(G1411="2009","IPA 1",IF(G1411="2010","IPA 1",IF(G1411="2011","IPA 1",IF(G1411="2012","IPA 1",IF(G1411="2013","IPA 1",IF(G1411="2014","IPA 2",IF(G1411="2015","IPA 2",IF(G1411="2016","IPA 2",IF(G1411="2017","IPA 2",IF(G1411="2018","IPA 2",IF(G1411="2019","IPA 2",IF(G1411="2020","IPA 2","IPA 3"))))))))))))))</f>
        <v>IPA 2</v>
      </c>
      <c r="D1411" s="618" t="s">
        <v>10066</v>
      </c>
      <c r="G1411" s="0" t="s">
        <v>8709</v>
      </c>
      <c r="H1411" s="619" t="n">
        <v>41942.375</v>
      </c>
      <c r="I1411" s="619" t="n">
        <v>42035.7083333333</v>
      </c>
      <c r="J1411" s="618" t="n">
        <v>57944</v>
      </c>
      <c r="K1411" s="0" t="s">
        <v>9476</v>
      </c>
      <c r="L1411" s="620" t="n">
        <v>1331</v>
      </c>
      <c r="M1411" s="621" t="s">
        <v>27</v>
      </c>
      <c r="N1411" s="0" t="s">
        <v>8324</v>
      </c>
      <c r="O1411" s="0" t="s">
        <v>27</v>
      </c>
    </row>
    <row r="1412" customFormat="false" ht="13.8" hidden="false" customHeight="false" outlineLevel="0" collapsed="false">
      <c r="A1412" s="0" t="str">
        <f aca="false">IF(G1412="2007","IPA 1",IF(G1412="2008","IPA 1",IF(G1412="2009","IPA 1",IF(G1412="2010","IPA 1",IF(G1412="2011","IPA 1",IF(G1412="2012","IPA 1",IF(G1412="2013","IPA 1",IF(G1412="2014","IPA 2",IF(G1412="2015","IPA 2",IF(G1412="2016","IPA 2",IF(G1412="2017","IPA 2",IF(G1412="2018","IPA 2",IF(G1412="2019","IPA 2",IF(G1412="2020","IPA 2","IPA 3"))))))))))))))</f>
        <v>IPA 2</v>
      </c>
      <c r="D1412" s="618" t="s">
        <v>10067</v>
      </c>
      <c r="G1412" s="0" t="s">
        <v>8709</v>
      </c>
      <c r="H1412" s="619" t="n">
        <v>41961.3333333333</v>
      </c>
      <c r="I1412" s="619" t="n">
        <v>41963.7291666667</v>
      </c>
      <c r="J1412" s="618" t="n">
        <v>57945</v>
      </c>
      <c r="K1412" s="0" t="s">
        <v>7830</v>
      </c>
      <c r="L1412" s="620" t="n">
        <v>47891.53</v>
      </c>
      <c r="M1412" s="621" t="s">
        <v>9186</v>
      </c>
      <c r="N1412" s="0" t="s">
        <v>10068</v>
      </c>
      <c r="O1412" s="0" t="s">
        <v>8319</v>
      </c>
    </row>
    <row r="1413" customFormat="false" ht="13.8" hidden="false" customHeight="false" outlineLevel="0" collapsed="false">
      <c r="A1413" s="0" t="str">
        <f aca="false">IF(G1413="2007","IPA 1",IF(G1413="2008","IPA 1",IF(G1413="2009","IPA 1",IF(G1413="2010","IPA 1",IF(G1413="2011","IPA 1",IF(G1413="2012","IPA 1",IF(G1413="2013","IPA 1",IF(G1413="2014","IPA 2",IF(G1413="2015","IPA 2",IF(G1413="2016","IPA 2",IF(G1413="2017","IPA 2",IF(G1413="2018","IPA 2",IF(G1413="2019","IPA 2",IF(G1413="2020","IPA 2","IPA 3"))))))))))))))</f>
        <v>IPA 2</v>
      </c>
      <c r="D1413" s="618" t="s">
        <v>10069</v>
      </c>
      <c r="G1413" s="0" t="s">
        <v>8709</v>
      </c>
      <c r="H1413" s="619" t="n">
        <v>41953.375</v>
      </c>
      <c r="I1413" s="619" t="n">
        <v>41957.7083333333</v>
      </c>
      <c r="J1413" s="618" t="n">
        <v>57955</v>
      </c>
      <c r="K1413" s="0" t="s">
        <v>7841</v>
      </c>
      <c r="L1413" s="620" t="n">
        <v>1031</v>
      </c>
      <c r="M1413" s="621" t="s">
        <v>27</v>
      </c>
      <c r="N1413" s="0" t="s">
        <v>8433</v>
      </c>
      <c r="O1413" s="0" t="s">
        <v>27</v>
      </c>
    </row>
    <row r="1414" customFormat="false" ht="13.8" hidden="false" customHeight="false" outlineLevel="0" collapsed="false">
      <c r="A1414" s="0" t="str">
        <f aca="false">IF(G1414="2007","IPA 1",IF(G1414="2008","IPA 1",IF(G1414="2009","IPA 1",IF(G1414="2010","IPA 1",IF(G1414="2011","IPA 1",IF(G1414="2012","IPA 1",IF(G1414="2013","IPA 1",IF(G1414="2014","IPA 2",IF(G1414="2015","IPA 2",IF(G1414="2016","IPA 2",IF(G1414="2017","IPA 2",IF(G1414="2018","IPA 2",IF(G1414="2019","IPA 2",IF(G1414="2020","IPA 2","IPA 3"))))))))))))))</f>
        <v>IPA 2</v>
      </c>
      <c r="D1414" s="618" t="s">
        <v>9879</v>
      </c>
      <c r="G1414" s="0" t="s">
        <v>8709</v>
      </c>
      <c r="H1414" s="619" t="n">
        <v>41989.375</v>
      </c>
      <c r="I1414" s="619" t="n">
        <v>41990.7083333333</v>
      </c>
      <c r="J1414" s="618" t="n">
        <v>57956</v>
      </c>
      <c r="K1414" s="0" t="s">
        <v>7841</v>
      </c>
      <c r="L1414" s="620" t="n">
        <v>2368.97</v>
      </c>
      <c r="M1414" s="621" t="s">
        <v>27</v>
      </c>
      <c r="N1414" s="0" t="s">
        <v>8433</v>
      </c>
      <c r="O1414" s="0" t="s">
        <v>27</v>
      </c>
    </row>
    <row r="1415" customFormat="false" ht="13.8" hidden="false" customHeight="false" outlineLevel="0" collapsed="false">
      <c r="A1415" s="0" t="str">
        <f aca="false">IF(G1415="2007","IPA 1",IF(G1415="2008","IPA 1",IF(G1415="2009","IPA 1",IF(G1415="2010","IPA 1",IF(G1415="2011","IPA 1",IF(G1415="2012","IPA 1",IF(G1415="2013","IPA 1",IF(G1415="2014","IPA 2",IF(G1415="2015","IPA 2",IF(G1415="2016","IPA 2",IF(G1415="2017","IPA 2",IF(G1415="2018","IPA 2",IF(G1415="2019","IPA 2",IF(G1415="2020","IPA 2","IPA 3"))))))))))))))</f>
        <v>IPA 2</v>
      </c>
      <c r="D1415" s="618" t="s">
        <v>10070</v>
      </c>
      <c r="G1415" s="0" t="s">
        <v>10071</v>
      </c>
      <c r="H1415" s="619" t="n">
        <v>42670.3541666667</v>
      </c>
      <c r="I1415" s="619" t="n">
        <v>42671.7083333333</v>
      </c>
      <c r="J1415" s="618" t="n">
        <v>57961</v>
      </c>
      <c r="K1415" s="0" t="s">
        <v>7830</v>
      </c>
      <c r="L1415" s="620" t="n">
        <v>20621.14</v>
      </c>
      <c r="M1415" s="621" t="s">
        <v>10072</v>
      </c>
      <c r="N1415" s="0" t="s">
        <v>10073</v>
      </c>
      <c r="O1415" s="0" t="s">
        <v>7861</v>
      </c>
    </row>
    <row r="1416" customFormat="false" ht="13.8" hidden="false" customHeight="false" outlineLevel="0" collapsed="false">
      <c r="A1416" s="0" t="str">
        <f aca="false">IF(G1416="2007","IPA 1",IF(G1416="2008","IPA 1",IF(G1416="2009","IPA 1",IF(G1416="2010","IPA 1",IF(G1416="2011","IPA 1",IF(G1416="2012","IPA 1",IF(G1416="2013","IPA 1",IF(G1416="2014","IPA 2",IF(G1416="2015","IPA 2",IF(G1416="2016","IPA 2",IF(G1416="2017","IPA 2",IF(G1416="2018","IPA 2",IF(G1416="2019","IPA 2",IF(G1416="2020","IPA 2","IPA 3"))))))))))))))</f>
        <v>IPA 2</v>
      </c>
      <c r="D1416" s="618" t="s">
        <v>9769</v>
      </c>
      <c r="G1416" s="0" t="s">
        <v>8709</v>
      </c>
      <c r="H1416" s="619" t="n">
        <v>41960.375</v>
      </c>
      <c r="I1416" s="619" t="n">
        <v>41964.7083333333</v>
      </c>
      <c r="J1416" s="618" t="n">
        <v>57962</v>
      </c>
      <c r="K1416" s="0" t="s">
        <v>7841</v>
      </c>
      <c r="L1416" s="620" t="n">
        <v>6785.08</v>
      </c>
      <c r="M1416" s="621" t="s">
        <v>27</v>
      </c>
      <c r="N1416" s="0" t="s">
        <v>9310</v>
      </c>
      <c r="O1416" s="0" t="s">
        <v>27</v>
      </c>
    </row>
    <row r="1417" customFormat="false" ht="13.8" hidden="false" customHeight="false" outlineLevel="0" collapsed="false">
      <c r="A1417" s="0" t="str">
        <f aca="false">IF(G1417="2007","IPA 1",IF(G1417="2008","IPA 1",IF(G1417="2009","IPA 1",IF(G1417="2010","IPA 1",IF(G1417="2011","IPA 1",IF(G1417="2012","IPA 1",IF(G1417="2013","IPA 1",IF(G1417="2014","IPA 2",IF(G1417="2015","IPA 2",IF(G1417="2016","IPA 2",IF(G1417="2017","IPA 2",IF(G1417="2018","IPA 2",IF(G1417="2019","IPA 2",IF(G1417="2020","IPA 2","IPA 3"))))))))))))))</f>
        <v>IPA 2</v>
      </c>
      <c r="D1417" s="618" t="s">
        <v>10074</v>
      </c>
      <c r="G1417" s="0" t="s">
        <v>9687</v>
      </c>
      <c r="H1417" s="619" t="n">
        <v>42082.3541666667</v>
      </c>
      <c r="I1417" s="619" t="n">
        <v>42083.75</v>
      </c>
      <c r="J1417" s="618" t="n">
        <v>57965</v>
      </c>
      <c r="K1417" s="0" t="s">
        <v>7830</v>
      </c>
      <c r="L1417" s="620" t="n">
        <v>41096.09</v>
      </c>
      <c r="M1417" s="621" t="s">
        <v>10075</v>
      </c>
      <c r="N1417" s="0" t="s">
        <v>10076</v>
      </c>
      <c r="O1417" s="0" t="s">
        <v>8096</v>
      </c>
    </row>
    <row r="1418" customFormat="false" ht="13.8" hidden="false" customHeight="false" outlineLevel="0" collapsed="false">
      <c r="A1418" s="0" t="str">
        <f aca="false">IF(G1418="2007","IPA 1",IF(G1418="2008","IPA 1",IF(G1418="2009","IPA 1",IF(G1418="2010","IPA 1",IF(G1418="2011","IPA 1",IF(G1418="2012","IPA 1",IF(G1418="2013","IPA 1",IF(G1418="2014","IPA 2",IF(G1418="2015","IPA 2",IF(G1418="2016","IPA 2",IF(G1418="2017","IPA 2",IF(G1418="2018","IPA 2",IF(G1418="2019","IPA 2",IF(G1418="2020","IPA 2","IPA 3"))))))))))))))</f>
        <v>IPA 2</v>
      </c>
      <c r="D1418" s="618" t="s">
        <v>10077</v>
      </c>
      <c r="G1418" s="0" t="s">
        <v>8709</v>
      </c>
      <c r="H1418" s="619" t="n">
        <v>41962.3541666667</v>
      </c>
      <c r="I1418" s="619" t="n">
        <v>41964.6458333333</v>
      </c>
      <c r="J1418" s="618" t="n">
        <v>57970</v>
      </c>
      <c r="K1418" s="0" t="s">
        <v>7830</v>
      </c>
      <c r="L1418" s="620" t="n">
        <v>27798.4</v>
      </c>
      <c r="M1418" s="621" t="s">
        <v>9186</v>
      </c>
      <c r="N1418" s="0" t="s">
        <v>9988</v>
      </c>
      <c r="O1418" s="0" t="s">
        <v>4139</v>
      </c>
    </row>
    <row r="1419" customFormat="false" ht="13.8" hidden="false" customHeight="false" outlineLevel="0" collapsed="false">
      <c r="A1419" s="0" t="str">
        <f aca="false">IF(G1419="2007","IPA 1",IF(G1419="2008","IPA 1",IF(G1419="2009","IPA 1",IF(G1419="2010","IPA 1",IF(G1419="2011","IPA 1",IF(G1419="2012","IPA 1",IF(G1419="2013","IPA 1",IF(G1419="2014","IPA 2",IF(G1419="2015","IPA 2",IF(G1419="2016","IPA 2",IF(G1419="2017","IPA 2",IF(G1419="2018","IPA 2",IF(G1419="2019","IPA 2",IF(G1419="2020","IPA 2","IPA 3"))))))))))))))</f>
        <v>IPA 2</v>
      </c>
      <c r="D1419" s="618" t="s">
        <v>10078</v>
      </c>
      <c r="G1419" s="0" t="s">
        <v>8709</v>
      </c>
      <c r="H1419" s="619" t="n">
        <v>41960.375</v>
      </c>
      <c r="I1419" s="619" t="n">
        <v>41963.7083333333</v>
      </c>
      <c r="J1419" s="618" t="n">
        <v>57993</v>
      </c>
      <c r="K1419" s="0" t="s">
        <v>7830</v>
      </c>
      <c r="L1419" s="620" t="n">
        <v>12403.27</v>
      </c>
      <c r="M1419" s="621" t="s">
        <v>27</v>
      </c>
      <c r="N1419" s="0" t="s">
        <v>9463</v>
      </c>
      <c r="O1419" s="0" t="s">
        <v>27</v>
      </c>
    </row>
    <row r="1420" customFormat="false" ht="13.8" hidden="false" customHeight="false" outlineLevel="0" collapsed="false">
      <c r="A1420" s="0" t="str">
        <f aca="false">IF(G1420="2007","IPA 1",IF(G1420="2008","IPA 1",IF(G1420="2009","IPA 1",IF(G1420="2010","IPA 1",IF(G1420="2011","IPA 1",IF(G1420="2012","IPA 1",IF(G1420="2013","IPA 1",IF(G1420="2014","IPA 2",IF(G1420="2015","IPA 2",IF(G1420="2016","IPA 2",IF(G1420="2017","IPA 2",IF(G1420="2018","IPA 2",IF(G1420="2019","IPA 2",IF(G1420="2020","IPA 2","IPA 3"))))))))))))))</f>
        <v>IPA 2</v>
      </c>
      <c r="D1420" s="618" t="s">
        <v>10079</v>
      </c>
      <c r="G1420" s="0" t="s">
        <v>9687</v>
      </c>
      <c r="H1420" s="619" t="n">
        <v>42040.375</v>
      </c>
      <c r="I1420" s="619" t="n">
        <v>42040.7083333333</v>
      </c>
      <c r="J1420" s="618" t="n">
        <v>57994</v>
      </c>
      <c r="K1420" s="0" t="s">
        <v>7830</v>
      </c>
      <c r="L1420" s="620" t="n">
        <v>15346.19</v>
      </c>
      <c r="M1420" s="621" t="s">
        <v>9862</v>
      </c>
      <c r="N1420" s="0" t="s">
        <v>10080</v>
      </c>
      <c r="O1420" s="0" t="s">
        <v>7861</v>
      </c>
    </row>
    <row r="1421" customFormat="false" ht="13.8" hidden="false" customHeight="false" outlineLevel="0" collapsed="false">
      <c r="A1421" s="0" t="str">
        <f aca="false">IF(G1421="2007","IPA 1",IF(G1421="2008","IPA 1",IF(G1421="2009","IPA 1",IF(G1421="2010","IPA 1",IF(G1421="2011","IPA 1",IF(G1421="2012","IPA 1",IF(G1421="2013","IPA 1",IF(G1421="2014","IPA 2",IF(G1421="2015","IPA 2",IF(G1421="2016","IPA 2",IF(G1421="2017","IPA 2",IF(G1421="2018","IPA 2",IF(G1421="2019","IPA 2",IF(G1421="2020","IPA 2","IPA 3"))))))))))))))</f>
        <v>IPA 2</v>
      </c>
      <c r="D1421" s="618" t="s">
        <v>10081</v>
      </c>
      <c r="G1421" s="0" t="s">
        <v>8709</v>
      </c>
      <c r="H1421" s="619" t="n">
        <v>41960.375</v>
      </c>
      <c r="I1421" s="619" t="n">
        <v>41960.75</v>
      </c>
      <c r="J1421" s="618" t="n">
        <v>58007</v>
      </c>
      <c r="K1421" s="0" t="s">
        <v>7830</v>
      </c>
      <c r="L1421" s="620" t="n">
        <v>7261.73</v>
      </c>
      <c r="M1421" s="621" t="s">
        <v>27</v>
      </c>
      <c r="N1421" s="0" t="s">
        <v>10082</v>
      </c>
      <c r="O1421" s="0" t="s">
        <v>27</v>
      </c>
    </row>
    <row r="1422" customFormat="false" ht="13.8" hidden="false" customHeight="false" outlineLevel="0" collapsed="false">
      <c r="A1422" s="0" t="str">
        <f aca="false">IF(G1422="2007","IPA 1",IF(G1422="2008","IPA 1",IF(G1422="2009","IPA 1",IF(G1422="2010","IPA 1",IF(G1422="2011","IPA 1",IF(G1422="2012","IPA 1",IF(G1422="2013","IPA 1",IF(G1422="2014","IPA 2",IF(G1422="2015","IPA 2",IF(G1422="2016","IPA 2",IF(G1422="2017","IPA 2",IF(G1422="2018","IPA 2",IF(G1422="2019","IPA 2",IF(G1422="2020","IPA 2","IPA 3"))))))))))))))</f>
        <v>IPA 2</v>
      </c>
      <c r="D1422" s="618" t="s">
        <v>10083</v>
      </c>
      <c r="G1422" s="0" t="s">
        <v>8709</v>
      </c>
      <c r="H1422" s="619" t="n">
        <v>41946.5</v>
      </c>
      <c r="I1422" s="619" t="n">
        <v>41948.5208333333</v>
      </c>
      <c r="J1422" s="618" t="n">
        <v>58009</v>
      </c>
      <c r="K1422" s="0" t="s">
        <v>7841</v>
      </c>
      <c r="L1422" s="620" t="n">
        <v>4265.71</v>
      </c>
      <c r="M1422" s="621" t="s">
        <v>27</v>
      </c>
      <c r="N1422" s="0" t="s">
        <v>8324</v>
      </c>
      <c r="O1422" s="0" t="s">
        <v>27</v>
      </c>
    </row>
    <row r="1423" customFormat="false" ht="13.8" hidden="false" customHeight="false" outlineLevel="0" collapsed="false">
      <c r="A1423" s="0" t="str">
        <f aca="false">IF(G1423="2007","IPA 1",IF(G1423="2008","IPA 1",IF(G1423="2009","IPA 1",IF(G1423="2010","IPA 1",IF(G1423="2011","IPA 1",IF(G1423="2012","IPA 1",IF(G1423="2013","IPA 1",IF(G1423="2014","IPA 2",IF(G1423="2015","IPA 2",IF(G1423="2016","IPA 2",IF(G1423="2017","IPA 2",IF(G1423="2018","IPA 2",IF(G1423="2019","IPA 2",IF(G1423="2020","IPA 2","IPA 3"))))))))))))))</f>
        <v>IPA 2</v>
      </c>
      <c r="D1423" s="618" t="s">
        <v>10084</v>
      </c>
      <c r="G1423" s="0" t="s">
        <v>8709</v>
      </c>
      <c r="H1423" s="619" t="n">
        <v>41967.375</v>
      </c>
      <c r="I1423" s="619" t="n">
        <v>41968.6458333333</v>
      </c>
      <c r="J1423" s="618" t="n">
        <v>58033</v>
      </c>
      <c r="K1423" s="0" t="s">
        <v>7830</v>
      </c>
      <c r="L1423" s="620" t="n">
        <v>40526.58</v>
      </c>
      <c r="M1423" s="621" t="s">
        <v>9186</v>
      </c>
      <c r="N1423" s="0" t="s">
        <v>9988</v>
      </c>
      <c r="O1423" s="0" t="s">
        <v>8096</v>
      </c>
    </row>
    <row r="1424" customFormat="false" ht="13.8" hidden="false" customHeight="false" outlineLevel="0" collapsed="false">
      <c r="A1424" s="0" t="str">
        <f aca="false">IF(G1424="2007","IPA 1",IF(G1424="2008","IPA 1",IF(G1424="2009","IPA 1",IF(G1424="2010","IPA 1",IF(G1424="2011","IPA 1",IF(G1424="2012","IPA 1",IF(G1424="2013","IPA 1",IF(G1424="2014","IPA 2",IF(G1424="2015","IPA 2",IF(G1424="2016","IPA 2",IF(G1424="2017","IPA 2",IF(G1424="2018","IPA 2",IF(G1424="2019","IPA 2",IF(G1424="2020","IPA 2","IPA 3"))))))))))))))</f>
        <v>IPA 2</v>
      </c>
      <c r="D1424" s="618" t="s">
        <v>10085</v>
      </c>
      <c r="G1424" s="0" t="s">
        <v>8709</v>
      </c>
      <c r="H1424" s="619" t="n">
        <v>41968.3541666667</v>
      </c>
      <c r="I1424" s="619" t="n">
        <v>41969.6458333333</v>
      </c>
      <c r="J1424" s="618" t="n">
        <v>58066</v>
      </c>
      <c r="K1424" s="0" t="s">
        <v>7830</v>
      </c>
      <c r="L1424" s="620" t="n">
        <v>24566.87</v>
      </c>
      <c r="M1424" s="621" t="s">
        <v>9186</v>
      </c>
      <c r="N1424" s="0" t="s">
        <v>9988</v>
      </c>
      <c r="O1424" s="0" t="s">
        <v>7861</v>
      </c>
    </row>
    <row r="1425" customFormat="false" ht="13.8" hidden="false" customHeight="false" outlineLevel="0" collapsed="false">
      <c r="A1425" s="0" t="str">
        <f aca="false">IF(G1425="2007","IPA 1",IF(G1425="2008","IPA 1",IF(G1425="2009","IPA 1",IF(G1425="2010","IPA 1",IF(G1425="2011","IPA 1",IF(G1425="2012","IPA 1",IF(G1425="2013","IPA 1",IF(G1425="2014","IPA 2",IF(G1425="2015","IPA 2",IF(G1425="2016","IPA 2",IF(G1425="2017","IPA 2",IF(G1425="2018","IPA 2",IF(G1425="2019","IPA 2",IF(G1425="2020","IPA 2","IPA 3"))))))))))))))</f>
        <v>IPA 2</v>
      </c>
      <c r="D1425" s="618" t="s">
        <v>10086</v>
      </c>
      <c r="G1425" s="0" t="s">
        <v>9687</v>
      </c>
      <c r="H1425" s="619" t="n">
        <v>42033.375</v>
      </c>
      <c r="I1425" s="619" t="n">
        <v>42034.75</v>
      </c>
      <c r="J1425" s="618" t="n">
        <v>58073</v>
      </c>
      <c r="K1425" s="0" t="s">
        <v>7830</v>
      </c>
      <c r="L1425" s="620" t="n">
        <v>33151.88</v>
      </c>
      <c r="M1425" s="621" t="s">
        <v>10087</v>
      </c>
      <c r="N1425" s="0" t="s">
        <v>8601</v>
      </c>
      <c r="O1425" s="0" t="s">
        <v>27</v>
      </c>
    </row>
    <row r="1426" customFormat="false" ht="68.65" hidden="false" customHeight="false" outlineLevel="0" collapsed="false">
      <c r="A1426" s="0" t="str">
        <f aca="false">IF(G1426="2007","IPA 1",IF(G1426="2008","IPA 1",IF(G1426="2009","IPA 1",IF(G1426="2010","IPA 1",IF(G1426="2011","IPA 1",IF(G1426="2012","IPA 1",IF(G1426="2013","IPA 1",IF(G1426="2014","IPA 2",IF(G1426="2015","IPA 2",IF(G1426="2016","IPA 2",IF(G1426="2017","IPA 2",IF(G1426="2018","IPA 2",IF(G1426="2019","IPA 2",IF(G1426="2020","IPA 2","IPA 3"))))))))))))))</f>
        <v>IPA 2</v>
      </c>
      <c r="D1426" s="618" t="s">
        <v>10088</v>
      </c>
      <c r="G1426" s="0" t="s">
        <v>9687</v>
      </c>
      <c r="H1426" s="619" t="n">
        <v>42079.375</v>
      </c>
      <c r="I1426" s="619" t="n">
        <v>42080.7083333333</v>
      </c>
      <c r="J1426" s="618" t="n">
        <v>58085</v>
      </c>
      <c r="K1426" s="0" t="s">
        <v>7841</v>
      </c>
      <c r="L1426" s="620" t="n">
        <v>2138.58</v>
      </c>
      <c r="M1426" s="621" t="s">
        <v>27</v>
      </c>
      <c r="N1426" s="436" t="s">
        <v>10089</v>
      </c>
      <c r="O1426" s="0" t="s">
        <v>27</v>
      </c>
    </row>
    <row r="1427" customFormat="false" ht="13.8" hidden="false" customHeight="false" outlineLevel="0" collapsed="false">
      <c r="A1427" s="0" t="str">
        <f aca="false">IF(G1427="2007","IPA 1",IF(G1427="2008","IPA 1",IF(G1427="2009","IPA 1",IF(G1427="2010","IPA 1",IF(G1427="2011","IPA 1",IF(G1427="2012","IPA 1",IF(G1427="2013","IPA 1",IF(G1427="2014","IPA 2",IF(G1427="2015","IPA 2",IF(G1427="2016","IPA 2",IF(G1427="2017","IPA 2",IF(G1427="2018","IPA 2",IF(G1427="2019","IPA 2",IF(G1427="2020","IPA 2","IPA 3"))))))))))))))</f>
        <v>IPA 2</v>
      </c>
      <c r="D1427" s="618" t="s">
        <v>10090</v>
      </c>
      <c r="G1427" s="0" t="s">
        <v>9687</v>
      </c>
      <c r="H1427" s="619" t="n">
        <v>42037.375</v>
      </c>
      <c r="I1427" s="619" t="n">
        <v>42041.7083333333</v>
      </c>
      <c r="J1427" s="618" t="n">
        <v>58087</v>
      </c>
      <c r="K1427" s="0" t="s">
        <v>7841</v>
      </c>
      <c r="L1427" s="620" t="n">
        <v>4848.19</v>
      </c>
      <c r="M1427" s="621" t="s">
        <v>27</v>
      </c>
      <c r="N1427" s="0" t="s">
        <v>9723</v>
      </c>
      <c r="O1427" s="0" t="s">
        <v>27</v>
      </c>
    </row>
    <row r="1428" customFormat="false" ht="13.8" hidden="false" customHeight="false" outlineLevel="0" collapsed="false">
      <c r="A1428" s="0" t="str">
        <f aca="false">IF(G1428="2007","IPA 1",IF(G1428="2008","IPA 1",IF(G1428="2009","IPA 1",IF(G1428="2010","IPA 1",IF(G1428="2011","IPA 1",IF(G1428="2012","IPA 1",IF(G1428="2013","IPA 1",IF(G1428="2014","IPA 2",IF(G1428="2015","IPA 2",IF(G1428="2016","IPA 2",IF(G1428="2017","IPA 2",IF(G1428="2018","IPA 2",IF(G1428="2019","IPA 2",IF(G1428="2020","IPA 2","IPA 3"))))))))))))))</f>
        <v>IPA 2</v>
      </c>
      <c r="D1428" s="618" t="s">
        <v>10091</v>
      </c>
      <c r="G1428" s="0" t="s">
        <v>9687</v>
      </c>
      <c r="H1428" s="619" t="n">
        <v>42030.3958333333</v>
      </c>
      <c r="I1428" s="619" t="n">
        <v>42030.7083333333</v>
      </c>
      <c r="J1428" s="618" t="n">
        <v>58092</v>
      </c>
      <c r="K1428" s="0" t="s">
        <v>7830</v>
      </c>
      <c r="L1428" s="620" t="n">
        <v>8429.12</v>
      </c>
      <c r="M1428" s="621" t="s">
        <v>27</v>
      </c>
      <c r="N1428" s="0" t="s">
        <v>9507</v>
      </c>
      <c r="O1428" s="0" t="s">
        <v>27</v>
      </c>
    </row>
    <row r="1429" customFormat="false" ht="28.35" hidden="false" customHeight="false" outlineLevel="0" collapsed="false">
      <c r="A1429" s="0" t="str">
        <f aca="false">IF(G1429="2007","IPA 1",IF(G1429="2008","IPA 1",IF(G1429="2009","IPA 1",IF(G1429="2010","IPA 1",IF(G1429="2011","IPA 1",IF(G1429="2012","IPA 1",IF(G1429="2013","IPA 1",IF(G1429="2014","IPA 2",IF(G1429="2015","IPA 2",IF(G1429="2016","IPA 2",IF(G1429="2017","IPA 2",IF(G1429="2018","IPA 2",IF(G1429="2019","IPA 2",IF(G1429="2020","IPA 2","IPA 3"))))))))))))))</f>
        <v>IPA 2</v>
      </c>
      <c r="D1429" s="618" t="s">
        <v>10092</v>
      </c>
      <c r="G1429" s="0" t="s">
        <v>9687</v>
      </c>
      <c r="H1429" s="619" t="n">
        <v>42053.375</v>
      </c>
      <c r="I1429" s="619" t="n">
        <v>42055.7083333333</v>
      </c>
      <c r="J1429" s="618" t="n">
        <v>58096</v>
      </c>
      <c r="K1429" s="0" t="s">
        <v>7849</v>
      </c>
      <c r="L1429" s="620" t="n">
        <v>3715.24</v>
      </c>
      <c r="M1429" s="621" t="s">
        <v>27</v>
      </c>
      <c r="N1429" s="436" t="s">
        <v>10093</v>
      </c>
      <c r="O1429" s="0" t="s">
        <v>4139</v>
      </c>
    </row>
    <row r="1430" customFormat="false" ht="13.8" hidden="false" customHeight="false" outlineLevel="0" collapsed="false">
      <c r="A1430" s="0" t="str">
        <f aca="false">IF(G1430="2007","IPA 1",IF(G1430="2008","IPA 1",IF(G1430="2009","IPA 1",IF(G1430="2010","IPA 1",IF(G1430="2011","IPA 1",IF(G1430="2012","IPA 1",IF(G1430="2013","IPA 1",IF(G1430="2014","IPA 2",IF(G1430="2015","IPA 2",IF(G1430="2016","IPA 2",IF(G1430="2017","IPA 2",IF(G1430="2018","IPA 2",IF(G1430="2019","IPA 2",IF(G1430="2020","IPA 2","IPA 3"))))))))))))))</f>
        <v>IPA 2</v>
      </c>
      <c r="D1430" s="618" t="s">
        <v>10094</v>
      </c>
      <c r="G1430" s="0" t="s">
        <v>9687</v>
      </c>
      <c r="H1430" s="619" t="n">
        <v>42045.3645833333</v>
      </c>
      <c r="I1430" s="619" t="n">
        <v>42046.6875</v>
      </c>
      <c r="J1430" s="618" t="n">
        <v>58097</v>
      </c>
      <c r="K1430" s="0" t="s">
        <v>7830</v>
      </c>
      <c r="L1430" s="620" t="n">
        <v>20865</v>
      </c>
      <c r="M1430" s="621" t="s">
        <v>27</v>
      </c>
      <c r="N1430" s="0" t="s">
        <v>9049</v>
      </c>
      <c r="O1430" s="0" t="s">
        <v>27</v>
      </c>
    </row>
    <row r="1431" customFormat="false" ht="13.8" hidden="false" customHeight="false" outlineLevel="0" collapsed="false">
      <c r="A1431" s="0" t="str">
        <f aca="false">IF(G1431="2007","IPA 1",IF(G1431="2008","IPA 1",IF(G1431="2009","IPA 1",IF(G1431="2010","IPA 1",IF(G1431="2011","IPA 1",IF(G1431="2012","IPA 1",IF(G1431="2013","IPA 1",IF(G1431="2014","IPA 2",IF(G1431="2015","IPA 2",IF(G1431="2016","IPA 2",IF(G1431="2017","IPA 2",IF(G1431="2018","IPA 2",IF(G1431="2019","IPA 2",IF(G1431="2020","IPA 2","IPA 3"))))))))))))))</f>
        <v>IPA 2</v>
      </c>
      <c r="D1431" s="618" t="s">
        <v>10095</v>
      </c>
      <c r="G1431" s="0" t="s">
        <v>9687</v>
      </c>
      <c r="H1431" s="619" t="n">
        <v>42023.3958333333</v>
      </c>
      <c r="I1431" s="619" t="n">
        <v>42026.6875</v>
      </c>
      <c r="J1431" s="618" t="n">
        <v>58099</v>
      </c>
      <c r="K1431" s="0" t="s">
        <v>7849</v>
      </c>
      <c r="L1431" s="620" t="n">
        <v>6555.98</v>
      </c>
      <c r="M1431" s="621" t="s">
        <v>27</v>
      </c>
      <c r="N1431" s="0" t="s">
        <v>10096</v>
      </c>
      <c r="O1431" s="0" t="s">
        <v>4113</v>
      </c>
    </row>
    <row r="1432" customFormat="false" ht="13.8" hidden="false" customHeight="false" outlineLevel="0" collapsed="false">
      <c r="A1432" s="0" t="str">
        <f aca="false">IF(G1432="2007","IPA 1",IF(G1432="2008","IPA 1",IF(G1432="2009","IPA 1",IF(G1432="2010","IPA 1",IF(G1432="2011","IPA 1",IF(G1432="2012","IPA 1",IF(G1432="2013","IPA 1",IF(G1432="2014","IPA 2",IF(G1432="2015","IPA 2",IF(G1432="2016","IPA 2",IF(G1432="2017","IPA 2",IF(G1432="2018","IPA 2",IF(G1432="2019","IPA 2",IF(G1432="2020","IPA 2","IPA 3"))))))))))))))</f>
        <v>IPA 2</v>
      </c>
      <c r="D1432" s="618" t="s">
        <v>10097</v>
      </c>
      <c r="G1432" s="0" t="s">
        <v>8709</v>
      </c>
      <c r="H1432" s="619" t="n">
        <v>41969.375</v>
      </c>
      <c r="I1432" s="619" t="n">
        <v>41971.7083333333</v>
      </c>
      <c r="J1432" s="618" t="n">
        <v>58132</v>
      </c>
      <c r="K1432" s="0" t="s">
        <v>7841</v>
      </c>
      <c r="L1432" s="620" t="n">
        <v>3904.47</v>
      </c>
      <c r="M1432" s="621" t="s">
        <v>27</v>
      </c>
      <c r="N1432" s="0" t="s">
        <v>9497</v>
      </c>
      <c r="O1432" s="0" t="s">
        <v>27</v>
      </c>
    </row>
    <row r="1433" customFormat="false" ht="13.8" hidden="false" customHeight="false" outlineLevel="0" collapsed="false">
      <c r="A1433" s="0" t="str">
        <f aca="false">IF(G1433="2007","IPA 1",IF(G1433="2008","IPA 1",IF(G1433="2009","IPA 1",IF(G1433="2010","IPA 1",IF(G1433="2011","IPA 1",IF(G1433="2012","IPA 1",IF(G1433="2013","IPA 1",IF(G1433="2014","IPA 2",IF(G1433="2015","IPA 2",IF(G1433="2016","IPA 2",IF(G1433="2017","IPA 2",IF(G1433="2018","IPA 2",IF(G1433="2019","IPA 2",IF(G1433="2020","IPA 2","IPA 3"))))))))))))))</f>
        <v>IPA 2</v>
      </c>
      <c r="D1433" s="618" t="s">
        <v>10098</v>
      </c>
      <c r="G1433" s="0" t="s">
        <v>8709</v>
      </c>
      <c r="H1433" s="619" t="n">
        <v>41975.3541666667</v>
      </c>
      <c r="I1433" s="619" t="n">
        <v>41977.7291666667</v>
      </c>
      <c r="J1433" s="618" t="n">
        <v>58142</v>
      </c>
      <c r="K1433" s="0" t="s">
        <v>7830</v>
      </c>
      <c r="L1433" s="620" t="n">
        <v>27078.06</v>
      </c>
      <c r="M1433" s="621" t="s">
        <v>9186</v>
      </c>
      <c r="N1433" s="0" t="s">
        <v>9988</v>
      </c>
      <c r="O1433" s="0" t="s">
        <v>8096</v>
      </c>
    </row>
    <row r="1434" customFormat="false" ht="28.35" hidden="false" customHeight="false" outlineLevel="0" collapsed="false">
      <c r="A1434" s="0" t="str">
        <f aca="false">IF(G1434="2007","IPA 1",IF(G1434="2008","IPA 1",IF(G1434="2009","IPA 1",IF(G1434="2010","IPA 1",IF(G1434="2011","IPA 1",IF(G1434="2012","IPA 1",IF(G1434="2013","IPA 1",IF(G1434="2014","IPA 2",IF(G1434="2015","IPA 2",IF(G1434="2016","IPA 2",IF(G1434="2017","IPA 2",IF(G1434="2018","IPA 2",IF(G1434="2019","IPA 2",IF(G1434="2020","IPA 2","IPA 3"))))))))))))))</f>
        <v>IPA 2</v>
      </c>
      <c r="D1434" s="618" t="s">
        <v>10099</v>
      </c>
      <c r="G1434" s="0" t="s">
        <v>9687</v>
      </c>
      <c r="H1434" s="619" t="n">
        <v>42103.3541666667</v>
      </c>
      <c r="I1434" s="619" t="n">
        <v>42104.6666666667</v>
      </c>
      <c r="J1434" s="618" t="n">
        <v>58166</v>
      </c>
      <c r="K1434" s="0" t="s">
        <v>7830</v>
      </c>
      <c r="L1434" s="620" t="n">
        <v>35536.91</v>
      </c>
      <c r="M1434" s="621" t="s">
        <v>10087</v>
      </c>
      <c r="N1434" s="436" t="s">
        <v>10100</v>
      </c>
      <c r="O1434" s="0" t="s">
        <v>4139</v>
      </c>
    </row>
    <row r="1435" customFormat="false" ht="28.35" hidden="false" customHeight="false" outlineLevel="0" collapsed="false">
      <c r="A1435" s="0" t="str">
        <f aca="false">IF(G1435="2007","IPA 1",IF(G1435="2008","IPA 1",IF(G1435="2009","IPA 1",IF(G1435="2010","IPA 1",IF(G1435="2011","IPA 1",IF(G1435="2012","IPA 1",IF(G1435="2013","IPA 1",IF(G1435="2014","IPA 2",IF(G1435="2015","IPA 2",IF(G1435="2016","IPA 2",IF(G1435="2017","IPA 2",IF(G1435="2018","IPA 2",IF(G1435="2019","IPA 2",IF(G1435="2020","IPA 2","IPA 3"))))))))))))))</f>
        <v>IPA 2</v>
      </c>
      <c r="D1435" s="618" t="s">
        <v>10101</v>
      </c>
      <c r="G1435" s="0" t="s">
        <v>10071</v>
      </c>
      <c r="H1435" s="619" t="n">
        <v>42485.3541666667</v>
      </c>
      <c r="I1435" s="619" t="n">
        <v>42486.7395833333</v>
      </c>
      <c r="J1435" s="618" t="n">
        <v>58173</v>
      </c>
      <c r="K1435" s="0" t="s">
        <v>7830</v>
      </c>
      <c r="L1435" s="620" t="n">
        <v>24510.43</v>
      </c>
      <c r="M1435" s="621" t="s">
        <v>10102</v>
      </c>
      <c r="N1435" s="436" t="s">
        <v>10103</v>
      </c>
      <c r="O1435" s="0" t="s">
        <v>27</v>
      </c>
    </row>
    <row r="1436" customFormat="false" ht="13.8" hidden="false" customHeight="false" outlineLevel="0" collapsed="false">
      <c r="A1436" s="0" t="str">
        <f aca="false">IF(G1436="2007","IPA 1",IF(G1436="2008","IPA 1",IF(G1436="2009","IPA 1",IF(G1436="2010","IPA 1",IF(G1436="2011","IPA 1",IF(G1436="2012","IPA 1",IF(G1436="2013","IPA 1",IF(G1436="2014","IPA 2",IF(G1436="2015","IPA 2",IF(G1436="2016","IPA 2",IF(G1436="2017","IPA 2",IF(G1436="2018","IPA 2",IF(G1436="2019","IPA 2",IF(G1436="2020","IPA 2","IPA 3"))))))))))))))</f>
        <v>IPA 2</v>
      </c>
      <c r="D1436" s="618" t="s">
        <v>10104</v>
      </c>
      <c r="G1436" s="0" t="s">
        <v>8709</v>
      </c>
      <c r="H1436" s="619" t="n">
        <v>41982.375</v>
      </c>
      <c r="I1436" s="619" t="n">
        <v>41984.625</v>
      </c>
      <c r="J1436" s="618" t="n">
        <v>58175</v>
      </c>
      <c r="K1436" s="0" t="s">
        <v>7830</v>
      </c>
      <c r="L1436" s="620" t="n">
        <v>22296.95</v>
      </c>
      <c r="M1436" s="621" t="s">
        <v>10105</v>
      </c>
      <c r="N1436" s="0" t="s">
        <v>10106</v>
      </c>
      <c r="O1436" s="0" t="s">
        <v>7962</v>
      </c>
    </row>
    <row r="1437" customFormat="false" ht="13.8" hidden="false" customHeight="false" outlineLevel="0" collapsed="false">
      <c r="A1437" s="0" t="str">
        <f aca="false">IF(G1437="2007","IPA 1",IF(G1437="2008","IPA 1",IF(G1437="2009","IPA 1",IF(G1437="2010","IPA 1",IF(G1437="2011","IPA 1",IF(G1437="2012","IPA 1",IF(G1437="2013","IPA 1",IF(G1437="2014","IPA 2",IF(G1437="2015","IPA 2",IF(G1437="2016","IPA 2",IF(G1437="2017","IPA 2",IF(G1437="2018","IPA 2",IF(G1437="2019","IPA 2",IF(G1437="2020","IPA 2","IPA 3"))))))))))))))</f>
        <v>IPA 2</v>
      </c>
      <c r="D1437" s="618" t="s">
        <v>10069</v>
      </c>
      <c r="G1437" s="0" t="s">
        <v>9687</v>
      </c>
      <c r="H1437" s="619" t="n">
        <v>42037.375</v>
      </c>
      <c r="I1437" s="619" t="n">
        <v>42042.7083333333</v>
      </c>
      <c r="J1437" s="618" t="n">
        <v>58212</v>
      </c>
      <c r="K1437" s="0" t="s">
        <v>7841</v>
      </c>
      <c r="L1437" s="620" t="n">
        <v>4944.79</v>
      </c>
      <c r="M1437" s="621" t="s">
        <v>27</v>
      </c>
      <c r="N1437" s="0" t="s">
        <v>8433</v>
      </c>
      <c r="O1437" s="0" t="s">
        <v>27</v>
      </c>
    </row>
    <row r="1438" customFormat="false" ht="13.8" hidden="false" customHeight="false" outlineLevel="0" collapsed="false">
      <c r="A1438" s="0" t="str">
        <f aca="false">IF(G1438="2007","IPA 1",IF(G1438="2008","IPA 1",IF(G1438="2009","IPA 1",IF(G1438="2010","IPA 1",IF(G1438="2011","IPA 1",IF(G1438="2012","IPA 1",IF(G1438="2013","IPA 1",IF(G1438="2014","IPA 2",IF(G1438="2015","IPA 2",IF(G1438="2016","IPA 2",IF(G1438="2017","IPA 2",IF(G1438="2018","IPA 2",IF(G1438="2019","IPA 2",IF(G1438="2020","IPA 2","IPA 3"))))))))))))))</f>
        <v>IPA 2</v>
      </c>
      <c r="D1438" s="618" t="s">
        <v>10107</v>
      </c>
      <c r="G1438" s="0" t="s">
        <v>8709</v>
      </c>
      <c r="H1438" s="619" t="n">
        <v>41983.375</v>
      </c>
      <c r="I1438" s="619" t="n">
        <v>42072.7083333333</v>
      </c>
      <c r="J1438" s="618" t="n">
        <v>58285</v>
      </c>
      <c r="K1438" s="0" t="s">
        <v>9476</v>
      </c>
      <c r="L1438" s="620" t="n">
        <v>831</v>
      </c>
      <c r="M1438" s="621" t="s">
        <v>27</v>
      </c>
      <c r="N1438" s="0" t="s">
        <v>10108</v>
      </c>
      <c r="O1438" s="0" t="s">
        <v>7502</v>
      </c>
    </row>
    <row r="1439" customFormat="false" ht="13.8" hidden="false" customHeight="false" outlineLevel="0" collapsed="false">
      <c r="A1439" s="0" t="str">
        <f aca="false">IF(G1439="2007","IPA 1",IF(G1439="2008","IPA 1",IF(G1439="2009","IPA 1",IF(G1439="2010","IPA 1",IF(G1439="2011","IPA 1",IF(G1439="2012","IPA 1",IF(G1439="2013","IPA 1",IF(G1439="2014","IPA 2",IF(G1439="2015","IPA 2",IF(G1439="2016","IPA 2",IF(G1439="2017","IPA 2",IF(G1439="2018","IPA 2",IF(G1439="2019","IPA 2",IF(G1439="2020","IPA 2","IPA 3"))))))))))))))</f>
        <v>IPA 2</v>
      </c>
      <c r="D1439" s="618" t="s">
        <v>10109</v>
      </c>
      <c r="G1439" s="0" t="s">
        <v>9687</v>
      </c>
      <c r="H1439" s="619" t="n">
        <v>42087.375</v>
      </c>
      <c r="I1439" s="619" t="n">
        <v>42090.5833333333</v>
      </c>
      <c r="J1439" s="618" t="n">
        <v>58292</v>
      </c>
      <c r="K1439" s="0" t="s">
        <v>7849</v>
      </c>
      <c r="L1439" s="620" t="n">
        <v>4463.35</v>
      </c>
      <c r="M1439" s="621" t="s">
        <v>27</v>
      </c>
      <c r="N1439" s="0" t="s">
        <v>9810</v>
      </c>
      <c r="O1439" s="0" t="s">
        <v>4139</v>
      </c>
    </row>
    <row r="1440" customFormat="false" ht="13.8" hidden="false" customHeight="false" outlineLevel="0" collapsed="false">
      <c r="A1440" s="0" t="str">
        <f aca="false">IF(G1440="2007","IPA 1",IF(G1440="2008","IPA 1",IF(G1440="2009","IPA 1",IF(G1440="2010","IPA 1",IF(G1440="2011","IPA 1",IF(G1440="2012","IPA 1",IF(G1440="2013","IPA 1",IF(G1440="2014","IPA 2",IF(G1440="2015","IPA 2",IF(G1440="2016","IPA 2",IF(G1440="2017","IPA 2",IF(G1440="2018","IPA 2",IF(G1440="2019","IPA 2",IF(G1440="2020","IPA 2","IPA 3"))))))))))))))</f>
        <v>IPA 2</v>
      </c>
      <c r="D1440" s="618" t="s">
        <v>10110</v>
      </c>
      <c r="G1440" s="0" t="s">
        <v>9687</v>
      </c>
      <c r="H1440" s="619" t="n">
        <v>42108.3541666667</v>
      </c>
      <c r="I1440" s="619" t="n">
        <v>42110.6875</v>
      </c>
      <c r="J1440" s="618" t="n">
        <v>58354</v>
      </c>
      <c r="K1440" s="0" t="s">
        <v>7849</v>
      </c>
      <c r="L1440" s="620" t="n">
        <v>5414.14</v>
      </c>
      <c r="M1440" s="621" t="s">
        <v>27</v>
      </c>
      <c r="N1440" s="0" t="s">
        <v>8891</v>
      </c>
      <c r="O1440" s="0" t="s">
        <v>7960</v>
      </c>
    </row>
    <row r="1441" customFormat="false" ht="41.75" hidden="false" customHeight="false" outlineLevel="0" collapsed="false">
      <c r="A1441" s="0" t="str">
        <f aca="false">IF(G1441="2007","IPA 1",IF(G1441="2008","IPA 1",IF(G1441="2009","IPA 1",IF(G1441="2010","IPA 1",IF(G1441="2011","IPA 1",IF(G1441="2012","IPA 1",IF(G1441="2013","IPA 1",IF(G1441="2014","IPA 2",IF(G1441="2015","IPA 2",IF(G1441="2016","IPA 2",IF(G1441="2017","IPA 2",IF(G1441="2018","IPA 2",IF(G1441="2019","IPA 2",IF(G1441="2020","IPA 2","IPA 3"))))))))))))))</f>
        <v>IPA 2</v>
      </c>
      <c r="D1441" s="618" t="s">
        <v>10111</v>
      </c>
      <c r="G1441" s="0" t="s">
        <v>9687</v>
      </c>
      <c r="H1441" s="619" t="n">
        <v>42121.375</v>
      </c>
      <c r="I1441" s="619" t="n">
        <v>42122.7083333333</v>
      </c>
      <c r="J1441" s="618" t="n">
        <v>58356</v>
      </c>
      <c r="K1441" s="0" t="s">
        <v>7830</v>
      </c>
      <c r="L1441" s="620" t="n">
        <v>81063.14</v>
      </c>
      <c r="M1441" s="621" t="s">
        <v>10112</v>
      </c>
      <c r="N1441" s="436" t="s">
        <v>10113</v>
      </c>
      <c r="O1441" s="0" t="s">
        <v>7869</v>
      </c>
    </row>
    <row r="1442" customFormat="false" ht="13.8" hidden="false" customHeight="false" outlineLevel="0" collapsed="false">
      <c r="A1442" s="0" t="str">
        <f aca="false">IF(G1442="2007","IPA 1",IF(G1442="2008","IPA 1",IF(G1442="2009","IPA 1",IF(G1442="2010","IPA 1",IF(G1442="2011","IPA 1",IF(G1442="2012","IPA 1",IF(G1442="2013","IPA 1",IF(G1442="2014","IPA 2",IF(G1442="2015","IPA 2",IF(G1442="2016","IPA 2",IF(G1442="2017","IPA 2",IF(G1442="2018","IPA 2",IF(G1442="2019","IPA 2",IF(G1442="2020","IPA 2","IPA 3"))))))))))))))</f>
        <v>IPA 2</v>
      </c>
      <c r="D1442" s="618" t="s">
        <v>10114</v>
      </c>
      <c r="G1442" s="0" t="s">
        <v>9687</v>
      </c>
      <c r="H1442" s="619" t="n">
        <v>42016.3958333333</v>
      </c>
      <c r="I1442" s="619" t="n">
        <v>42017.7083333333</v>
      </c>
      <c r="J1442" s="618" t="n">
        <v>58394</v>
      </c>
      <c r="K1442" s="0" t="s">
        <v>7849</v>
      </c>
      <c r="L1442" s="620" t="n">
        <v>4173.16</v>
      </c>
      <c r="M1442" s="621" t="s">
        <v>27</v>
      </c>
      <c r="N1442" s="0" t="s">
        <v>10115</v>
      </c>
      <c r="O1442" s="0" t="s">
        <v>7960</v>
      </c>
    </row>
    <row r="1443" customFormat="false" ht="13.8" hidden="false" customHeight="false" outlineLevel="0" collapsed="false">
      <c r="A1443" s="0" t="str">
        <f aca="false">IF(G1443="2007","IPA 1",IF(G1443="2008","IPA 1",IF(G1443="2009","IPA 1",IF(G1443="2010","IPA 1",IF(G1443="2011","IPA 1",IF(G1443="2012","IPA 1",IF(G1443="2013","IPA 1",IF(G1443="2014","IPA 2",IF(G1443="2015","IPA 2",IF(G1443="2016","IPA 2",IF(G1443="2017","IPA 2",IF(G1443="2018","IPA 2",IF(G1443="2019","IPA 2",IF(G1443="2020","IPA 2","IPA 3"))))))))))))))</f>
        <v>IPA 2</v>
      </c>
      <c r="D1443" s="618" t="s">
        <v>10116</v>
      </c>
      <c r="G1443" s="0" t="s">
        <v>9687</v>
      </c>
      <c r="H1443" s="619" t="n">
        <v>42058.375</v>
      </c>
      <c r="I1443" s="619" t="n">
        <v>42062.7083333333</v>
      </c>
      <c r="J1443" s="618" t="n">
        <v>58397</v>
      </c>
      <c r="K1443" s="0" t="s">
        <v>7841</v>
      </c>
      <c r="L1443" s="620" t="n">
        <v>10125.06</v>
      </c>
      <c r="M1443" s="621" t="s">
        <v>27</v>
      </c>
      <c r="N1443" s="0" t="s">
        <v>9049</v>
      </c>
      <c r="O1443" s="0" t="s">
        <v>27</v>
      </c>
    </row>
    <row r="1444" customFormat="false" ht="13.8" hidden="false" customHeight="false" outlineLevel="0" collapsed="false">
      <c r="A1444" s="0" t="str">
        <f aca="false">IF(G1444="2007","IPA 1",IF(G1444="2008","IPA 1",IF(G1444="2009","IPA 1",IF(G1444="2010","IPA 1",IF(G1444="2011","IPA 1",IF(G1444="2012","IPA 1",IF(G1444="2013","IPA 1",IF(G1444="2014","IPA 2",IF(G1444="2015","IPA 2",IF(G1444="2016","IPA 2",IF(G1444="2017","IPA 2",IF(G1444="2018","IPA 2",IF(G1444="2019","IPA 2",IF(G1444="2020","IPA 2","IPA 3"))))))))))))))</f>
        <v>IPA 2</v>
      </c>
      <c r="D1444" s="618" t="s">
        <v>10117</v>
      </c>
      <c r="G1444" s="0" t="s">
        <v>9687</v>
      </c>
      <c r="H1444" s="619" t="n">
        <v>42121.375</v>
      </c>
      <c r="I1444" s="619" t="n">
        <v>42122.5208333333</v>
      </c>
      <c r="J1444" s="618" t="n">
        <v>58410</v>
      </c>
      <c r="K1444" s="0" t="s">
        <v>7830</v>
      </c>
      <c r="L1444" s="620" t="n">
        <v>22975.43</v>
      </c>
      <c r="M1444" s="621" t="s">
        <v>9862</v>
      </c>
      <c r="N1444" s="0" t="s">
        <v>10118</v>
      </c>
      <c r="O1444" s="0" t="s">
        <v>4139</v>
      </c>
    </row>
    <row r="1445" customFormat="false" ht="13.8" hidden="false" customHeight="false" outlineLevel="0" collapsed="false">
      <c r="A1445" s="0" t="str">
        <f aca="false">IF(G1445="2007","IPA 1",IF(G1445="2008","IPA 1",IF(G1445="2009","IPA 1",IF(G1445="2010","IPA 1",IF(G1445="2011","IPA 1",IF(G1445="2012","IPA 1",IF(G1445="2013","IPA 1",IF(G1445="2014","IPA 2",IF(G1445="2015","IPA 2",IF(G1445="2016","IPA 2",IF(G1445="2017","IPA 2",IF(G1445="2018","IPA 2",IF(G1445="2019","IPA 2",IF(G1445="2020","IPA 2","IPA 3"))))))))))))))</f>
        <v>IPA 2</v>
      </c>
      <c r="D1445" s="618" t="s">
        <v>10119</v>
      </c>
      <c r="G1445" s="0" t="s">
        <v>9687</v>
      </c>
      <c r="H1445" s="619" t="n">
        <v>42023.375</v>
      </c>
      <c r="I1445" s="619" t="n">
        <v>42024.6875</v>
      </c>
      <c r="J1445" s="618" t="n">
        <v>58416</v>
      </c>
      <c r="K1445" s="0" t="s">
        <v>7830</v>
      </c>
      <c r="L1445" s="620" t="n">
        <v>36204.12</v>
      </c>
      <c r="M1445" s="621" t="s">
        <v>9950</v>
      </c>
      <c r="N1445" s="0" t="s">
        <v>9988</v>
      </c>
      <c r="O1445" s="0" t="s">
        <v>8319</v>
      </c>
    </row>
    <row r="1446" customFormat="false" ht="13.8" hidden="false" customHeight="false" outlineLevel="0" collapsed="false">
      <c r="A1446" s="0" t="str">
        <f aca="false">IF(G1446="2007","IPA 1",IF(G1446="2008","IPA 1",IF(G1446="2009","IPA 1",IF(G1446="2010","IPA 1",IF(G1446="2011","IPA 1",IF(G1446="2012","IPA 1",IF(G1446="2013","IPA 1",IF(G1446="2014","IPA 2",IF(G1446="2015","IPA 2",IF(G1446="2016","IPA 2",IF(G1446="2017","IPA 2",IF(G1446="2018","IPA 2",IF(G1446="2019","IPA 2",IF(G1446="2020","IPA 2","IPA 3"))))))))))))))</f>
        <v>IPA 2</v>
      </c>
      <c r="D1446" s="618" t="s">
        <v>10120</v>
      </c>
      <c r="G1446" s="0" t="s">
        <v>9687</v>
      </c>
      <c r="H1446" s="619" t="n">
        <v>42030.375</v>
      </c>
      <c r="I1446" s="619" t="n">
        <v>42034.5</v>
      </c>
      <c r="J1446" s="618" t="n">
        <v>58431</v>
      </c>
      <c r="K1446" s="0" t="s">
        <v>7841</v>
      </c>
      <c r="L1446" s="620" t="n">
        <v>4293.57</v>
      </c>
      <c r="M1446" s="621" t="s">
        <v>27</v>
      </c>
      <c r="N1446" s="0" t="s">
        <v>8032</v>
      </c>
      <c r="O1446" s="0" t="s">
        <v>27</v>
      </c>
    </row>
    <row r="1447" customFormat="false" ht="13.8" hidden="false" customHeight="false" outlineLevel="0" collapsed="false">
      <c r="A1447" s="0" t="str">
        <f aca="false">IF(G1447="2007","IPA 1",IF(G1447="2008","IPA 1",IF(G1447="2009","IPA 1",IF(G1447="2010","IPA 1",IF(G1447="2011","IPA 1",IF(G1447="2012","IPA 1",IF(G1447="2013","IPA 1",IF(G1447="2014","IPA 2",IF(G1447="2015","IPA 2",IF(G1447="2016","IPA 2",IF(G1447="2017","IPA 2",IF(G1447="2018","IPA 2",IF(G1447="2019","IPA 2",IF(G1447="2020","IPA 2","IPA 3"))))))))))))))</f>
        <v>IPA 2</v>
      </c>
      <c r="D1447" s="618" t="s">
        <v>10121</v>
      </c>
      <c r="G1447" s="0" t="s">
        <v>9687</v>
      </c>
      <c r="H1447" s="619" t="n">
        <v>42051.5833333333</v>
      </c>
      <c r="I1447" s="619" t="n">
        <v>42055.5</v>
      </c>
      <c r="J1447" s="618" t="n">
        <v>58442</v>
      </c>
      <c r="K1447" s="0" t="s">
        <v>7841</v>
      </c>
      <c r="L1447" s="620" t="n">
        <v>2806.03</v>
      </c>
      <c r="M1447" s="621" t="s">
        <v>27</v>
      </c>
      <c r="N1447" s="0" t="s">
        <v>10122</v>
      </c>
      <c r="O1447" s="0" t="s">
        <v>27</v>
      </c>
    </row>
    <row r="1448" customFormat="false" ht="13.8" hidden="false" customHeight="false" outlineLevel="0" collapsed="false">
      <c r="A1448" s="0" t="str">
        <f aca="false">IF(G1448="2007","IPA 1",IF(G1448="2008","IPA 1",IF(G1448="2009","IPA 1",IF(G1448="2010","IPA 1",IF(G1448="2011","IPA 1",IF(G1448="2012","IPA 1",IF(G1448="2013","IPA 1",IF(G1448="2014","IPA 2",IF(G1448="2015","IPA 2",IF(G1448="2016","IPA 2",IF(G1448="2017","IPA 2",IF(G1448="2018","IPA 2",IF(G1448="2019","IPA 2",IF(G1448="2020","IPA 2","IPA 3"))))))))))))))</f>
        <v>IPA 2</v>
      </c>
      <c r="D1448" s="618" t="s">
        <v>10123</v>
      </c>
      <c r="G1448" s="0" t="s">
        <v>9687</v>
      </c>
      <c r="H1448" s="619" t="n">
        <v>42051.375</v>
      </c>
      <c r="I1448" s="619" t="n">
        <v>42055.5416666667</v>
      </c>
      <c r="J1448" s="618" t="n">
        <v>58463</v>
      </c>
      <c r="K1448" s="0" t="s">
        <v>7841</v>
      </c>
      <c r="L1448" s="620" t="n">
        <v>2940.97</v>
      </c>
      <c r="M1448" s="621" t="s">
        <v>27</v>
      </c>
      <c r="N1448" s="0" t="s">
        <v>10124</v>
      </c>
      <c r="O1448" s="0" t="s">
        <v>27</v>
      </c>
    </row>
    <row r="1449" customFormat="false" ht="13.8" hidden="false" customHeight="false" outlineLevel="0" collapsed="false">
      <c r="A1449" s="0" t="str">
        <f aca="false">IF(G1449="2007","IPA 1",IF(G1449="2008","IPA 1",IF(G1449="2009","IPA 1",IF(G1449="2010","IPA 1",IF(G1449="2011","IPA 1",IF(G1449="2012","IPA 1",IF(G1449="2013","IPA 1",IF(G1449="2014","IPA 2",IF(G1449="2015","IPA 2",IF(G1449="2016","IPA 2",IF(G1449="2017","IPA 2",IF(G1449="2018","IPA 2",IF(G1449="2019","IPA 2",IF(G1449="2020","IPA 2","IPA 3"))))))))))))))</f>
        <v>IPA 2</v>
      </c>
      <c r="D1449" s="618" t="s">
        <v>10125</v>
      </c>
      <c r="G1449" s="0" t="s">
        <v>9687</v>
      </c>
      <c r="H1449" s="619" t="n">
        <v>42082.3854166667</v>
      </c>
      <c r="I1449" s="619" t="n">
        <v>42083.71875</v>
      </c>
      <c r="J1449" s="618" t="n">
        <v>58472</v>
      </c>
      <c r="K1449" s="0" t="s">
        <v>7841</v>
      </c>
      <c r="L1449" s="620" t="n">
        <v>3851.66</v>
      </c>
      <c r="M1449" s="621" t="s">
        <v>27</v>
      </c>
      <c r="N1449" s="0" t="s">
        <v>9848</v>
      </c>
      <c r="O1449" s="0" t="s">
        <v>27</v>
      </c>
    </row>
    <row r="1450" customFormat="false" ht="13.8" hidden="false" customHeight="false" outlineLevel="0" collapsed="false">
      <c r="A1450" s="0" t="str">
        <f aca="false">IF(G1450="2007","IPA 1",IF(G1450="2008","IPA 1",IF(G1450="2009","IPA 1",IF(G1450="2010","IPA 1",IF(G1450="2011","IPA 1",IF(G1450="2012","IPA 1",IF(G1450="2013","IPA 1",IF(G1450="2014","IPA 2",IF(G1450="2015","IPA 2",IF(G1450="2016","IPA 2",IF(G1450="2017","IPA 2",IF(G1450="2018","IPA 2",IF(G1450="2019","IPA 2",IF(G1450="2020","IPA 2","IPA 3"))))))))))))))</f>
        <v>IPA 2</v>
      </c>
      <c r="D1450" s="618" t="s">
        <v>10126</v>
      </c>
      <c r="G1450" s="0" t="s">
        <v>9687</v>
      </c>
      <c r="H1450" s="619" t="n">
        <v>42031.3888888889</v>
      </c>
      <c r="I1450" s="619" t="n">
        <v>42032.6666666667</v>
      </c>
      <c r="J1450" s="618" t="n">
        <v>58476</v>
      </c>
      <c r="K1450" s="0" t="s">
        <v>7830</v>
      </c>
      <c r="L1450" s="620" t="n">
        <v>18044.68</v>
      </c>
      <c r="M1450" s="621" t="s">
        <v>10127</v>
      </c>
      <c r="N1450" s="0" t="s">
        <v>9507</v>
      </c>
      <c r="O1450" s="0" t="s">
        <v>27</v>
      </c>
    </row>
    <row r="1451" customFormat="false" ht="13.8" hidden="false" customHeight="false" outlineLevel="0" collapsed="false">
      <c r="A1451" s="0" t="str">
        <f aca="false">IF(G1451="2007","IPA 1",IF(G1451="2008","IPA 1",IF(G1451="2009","IPA 1",IF(G1451="2010","IPA 1",IF(G1451="2011","IPA 1",IF(G1451="2012","IPA 1",IF(G1451="2013","IPA 1",IF(G1451="2014","IPA 2",IF(G1451="2015","IPA 2",IF(G1451="2016","IPA 2",IF(G1451="2017","IPA 2",IF(G1451="2018","IPA 2",IF(G1451="2019","IPA 2",IF(G1451="2020","IPA 2","IPA 3"))))))))))))))</f>
        <v>IPA 2</v>
      </c>
      <c r="D1451" s="618" t="s">
        <v>10128</v>
      </c>
      <c r="G1451" s="0" t="s">
        <v>9687</v>
      </c>
      <c r="H1451" s="619" t="n">
        <v>42072.375</v>
      </c>
      <c r="I1451" s="619" t="n">
        <v>42073.7291666667</v>
      </c>
      <c r="J1451" s="618" t="n">
        <v>58485</v>
      </c>
      <c r="K1451" s="0" t="s">
        <v>7830</v>
      </c>
      <c r="L1451" s="620" t="n">
        <v>14992.72</v>
      </c>
      <c r="M1451" s="621" t="s">
        <v>27</v>
      </c>
      <c r="N1451" s="0" t="s">
        <v>8601</v>
      </c>
      <c r="O1451" s="0" t="s">
        <v>27</v>
      </c>
    </row>
    <row r="1452" customFormat="false" ht="13.8" hidden="false" customHeight="false" outlineLevel="0" collapsed="false">
      <c r="A1452" s="0" t="str">
        <f aca="false">IF(G1452="2007","IPA 1",IF(G1452="2008","IPA 1",IF(G1452="2009","IPA 1",IF(G1452="2010","IPA 1",IF(G1452="2011","IPA 1",IF(G1452="2012","IPA 1",IF(G1452="2013","IPA 1",IF(G1452="2014","IPA 2",IF(G1452="2015","IPA 2",IF(G1452="2016","IPA 2",IF(G1452="2017","IPA 2",IF(G1452="2018","IPA 2",IF(G1452="2019","IPA 2",IF(G1452="2020","IPA 2","IPA 3"))))))))))))))</f>
        <v>IPA 2</v>
      </c>
      <c r="D1452" s="618" t="s">
        <v>10129</v>
      </c>
      <c r="G1452" s="0" t="s">
        <v>9687</v>
      </c>
      <c r="H1452" s="619" t="n">
        <v>42065.375</v>
      </c>
      <c r="I1452" s="619" t="n">
        <v>42066.6875</v>
      </c>
      <c r="J1452" s="618" t="n">
        <v>58486</v>
      </c>
      <c r="K1452" s="0" t="s">
        <v>7830</v>
      </c>
      <c r="L1452" s="620" t="n">
        <v>11259.58</v>
      </c>
      <c r="M1452" s="621" t="s">
        <v>27</v>
      </c>
      <c r="N1452" s="0" t="s">
        <v>10130</v>
      </c>
      <c r="O1452" s="0" t="s">
        <v>27</v>
      </c>
    </row>
    <row r="1453" customFormat="false" ht="13.8" hidden="false" customHeight="false" outlineLevel="0" collapsed="false">
      <c r="A1453" s="0" t="str">
        <f aca="false">IF(G1453="2007","IPA 1",IF(G1453="2008","IPA 1",IF(G1453="2009","IPA 1",IF(G1453="2010","IPA 1",IF(G1453="2011","IPA 1",IF(G1453="2012","IPA 1",IF(G1453="2013","IPA 1",IF(G1453="2014","IPA 2",IF(G1453="2015","IPA 2",IF(G1453="2016","IPA 2",IF(G1453="2017","IPA 2",IF(G1453="2018","IPA 2",IF(G1453="2019","IPA 2",IF(G1453="2020","IPA 2","IPA 3"))))))))))))))</f>
        <v>IPA 2</v>
      </c>
      <c r="D1453" s="618" t="s">
        <v>9558</v>
      </c>
      <c r="G1453" s="0" t="s">
        <v>9687</v>
      </c>
      <c r="H1453" s="619" t="n">
        <v>42005.375</v>
      </c>
      <c r="I1453" s="619" t="n">
        <v>42035.7083333333</v>
      </c>
      <c r="J1453" s="618" t="n">
        <v>58564</v>
      </c>
      <c r="K1453" s="0" t="s">
        <v>7856</v>
      </c>
      <c r="L1453" s="620" t="n">
        <v>3605.38</v>
      </c>
      <c r="M1453" s="621" t="s">
        <v>10131</v>
      </c>
      <c r="O1453" s="0" t="s">
        <v>7833</v>
      </c>
    </row>
    <row r="1454" customFormat="false" ht="13.8" hidden="false" customHeight="false" outlineLevel="0" collapsed="false">
      <c r="A1454" s="0" t="str">
        <f aca="false">IF(G1454="2007","IPA 1",IF(G1454="2008","IPA 1",IF(G1454="2009","IPA 1",IF(G1454="2010","IPA 1",IF(G1454="2011","IPA 1",IF(G1454="2012","IPA 1",IF(G1454="2013","IPA 1",IF(G1454="2014","IPA 2",IF(G1454="2015","IPA 2",IF(G1454="2016","IPA 2",IF(G1454="2017","IPA 2",IF(G1454="2018","IPA 2",IF(G1454="2019","IPA 2",IF(G1454="2020","IPA 2","IPA 3"))))))))))))))</f>
        <v>IPA 2</v>
      </c>
      <c r="D1454" s="618" t="s">
        <v>9736</v>
      </c>
      <c r="G1454" s="0" t="s">
        <v>8709</v>
      </c>
      <c r="H1454" s="619" t="n">
        <v>41944.375</v>
      </c>
      <c r="I1454" s="619" t="n">
        <v>42035.7083333333</v>
      </c>
      <c r="J1454" s="618" t="n">
        <v>58565</v>
      </c>
      <c r="K1454" s="0" t="s">
        <v>7856</v>
      </c>
      <c r="L1454" s="620" t="n">
        <v>21250.02</v>
      </c>
      <c r="M1454" s="621" t="s">
        <v>10056</v>
      </c>
      <c r="O1454" s="0" t="s">
        <v>7833</v>
      </c>
    </row>
    <row r="1455" customFormat="false" ht="13.8" hidden="false" customHeight="false" outlineLevel="0" collapsed="false">
      <c r="A1455" s="0" t="str">
        <f aca="false">IF(G1455="2007","IPA 1",IF(G1455="2008","IPA 1",IF(G1455="2009","IPA 1",IF(G1455="2010","IPA 1",IF(G1455="2011","IPA 1",IF(G1455="2012","IPA 1",IF(G1455="2013","IPA 1",IF(G1455="2014","IPA 2",IF(G1455="2015","IPA 2",IF(G1455="2016","IPA 2",IF(G1455="2017","IPA 2",IF(G1455="2018","IPA 2",IF(G1455="2019","IPA 2",IF(G1455="2020","IPA 2","IPA 3"))))))))))))))</f>
        <v>IPA 2</v>
      </c>
      <c r="D1455" s="618" t="s">
        <v>10132</v>
      </c>
      <c r="G1455" s="0" t="s">
        <v>9687</v>
      </c>
      <c r="H1455" s="619" t="n">
        <v>42058.375</v>
      </c>
      <c r="I1455" s="619" t="n">
        <v>42059.6875</v>
      </c>
      <c r="J1455" s="618" t="n">
        <v>58575</v>
      </c>
      <c r="K1455" s="0" t="s">
        <v>7830</v>
      </c>
      <c r="L1455" s="620" t="n">
        <v>36694.8</v>
      </c>
      <c r="M1455" s="621" t="s">
        <v>9950</v>
      </c>
      <c r="N1455" s="0" t="s">
        <v>10133</v>
      </c>
      <c r="O1455" s="0" t="s">
        <v>27</v>
      </c>
    </row>
    <row r="1456" customFormat="false" ht="68.65" hidden="false" customHeight="false" outlineLevel="0" collapsed="false">
      <c r="A1456" s="0" t="str">
        <f aca="false">IF(G1456="2007","IPA 1",IF(G1456="2008","IPA 1",IF(G1456="2009","IPA 1",IF(G1456="2010","IPA 1",IF(G1456="2011","IPA 1",IF(G1456="2012","IPA 1",IF(G1456="2013","IPA 1",IF(G1456="2014","IPA 2",IF(G1456="2015","IPA 2",IF(G1456="2016","IPA 2",IF(G1456="2017","IPA 2",IF(G1456="2018","IPA 2",IF(G1456="2019","IPA 2",IF(G1456="2020","IPA 2","IPA 3"))))))))))))))</f>
        <v>IPA 2</v>
      </c>
      <c r="D1456" s="618" t="s">
        <v>10134</v>
      </c>
      <c r="G1456" s="0" t="s">
        <v>9687</v>
      </c>
      <c r="H1456" s="619" t="n">
        <v>42073.375</v>
      </c>
      <c r="I1456" s="619" t="n">
        <v>42074.7083333333</v>
      </c>
      <c r="J1456" s="618" t="n">
        <v>58583</v>
      </c>
      <c r="K1456" s="0" t="s">
        <v>7830</v>
      </c>
      <c r="L1456" s="620" t="n">
        <v>8240.38</v>
      </c>
      <c r="M1456" s="621" t="s">
        <v>27</v>
      </c>
      <c r="N1456" s="436" t="s">
        <v>10135</v>
      </c>
      <c r="O1456" s="0" t="s">
        <v>27</v>
      </c>
    </row>
    <row r="1457" customFormat="false" ht="13.8" hidden="false" customHeight="false" outlineLevel="0" collapsed="false">
      <c r="A1457" s="0" t="str">
        <f aca="false">IF(G1457="2007","IPA 1",IF(G1457="2008","IPA 1",IF(G1457="2009","IPA 1",IF(G1457="2010","IPA 1",IF(G1457="2011","IPA 1",IF(G1457="2012","IPA 1",IF(G1457="2013","IPA 1",IF(G1457="2014","IPA 2",IF(G1457="2015","IPA 2",IF(G1457="2016","IPA 2",IF(G1457="2017","IPA 2",IF(G1457="2018","IPA 2",IF(G1457="2019","IPA 2",IF(G1457="2020","IPA 2","IPA 3"))))))))))))))</f>
        <v>IPA 2</v>
      </c>
      <c r="D1457" s="618" t="s">
        <v>10136</v>
      </c>
      <c r="G1457" s="0" t="s">
        <v>9687</v>
      </c>
      <c r="H1457" s="619" t="n">
        <v>42317.3958333333</v>
      </c>
      <c r="I1457" s="619" t="n">
        <v>42317.7291666667</v>
      </c>
      <c r="J1457" s="618" t="n">
        <v>58586</v>
      </c>
      <c r="K1457" s="0" t="s">
        <v>7830</v>
      </c>
      <c r="L1457" s="620" t="n">
        <v>6269.29</v>
      </c>
      <c r="M1457" s="621" t="s">
        <v>27</v>
      </c>
      <c r="N1457" s="0" t="s">
        <v>7652</v>
      </c>
      <c r="O1457" s="0" t="s">
        <v>27</v>
      </c>
    </row>
    <row r="1458" customFormat="false" ht="13.8" hidden="false" customHeight="false" outlineLevel="0" collapsed="false">
      <c r="A1458" s="0" t="str">
        <f aca="false">IF(G1458="2007","IPA 1",IF(G1458="2008","IPA 1",IF(G1458="2009","IPA 1",IF(G1458="2010","IPA 1",IF(G1458="2011","IPA 1",IF(G1458="2012","IPA 1",IF(G1458="2013","IPA 1",IF(G1458="2014","IPA 2",IF(G1458="2015","IPA 2",IF(G1458="2016","IPA 2",IF(G1458="2017","IPA 2",IF(G1458="2018","IPA 2",IF(G1458="2019","IPA 2",IF(G1458="2020","IPA 2","IPA 3"))))))))))))))</f>
        <v>IPA 2</v>
      </c>
      <c r="D1458" s="618" t="s">
        <v>10137</v>
      </c>
      <c r="G1458" s="0" t="s">
        <v>9687</v>
      </c>
      <c r="H1458" s="619" t="n">
        <v>42093.375</v>
      </c>
      <c r="I1458" s="619" t="n">
        <v>42093.7083333333</v>
      </c>
      <c r="J1458" s="618" t="n">
        <v>58588</v>
      </c>
      <c r="K1458" s="0" t="s">
        <v>7830</v>
      </c>
      <c r="L1458" s="620" t="n">
        <v>9097.74</v>
      </c>
      <c r="M1458" s="621" t="s">
        <v>27</v>
      </c>
      <c r="N1458" s="0" t="s">
        <v>9463</v>
      </c>
      <c r="O1458" s="0" t="s">
        <v>27</v>
      </c>
    </row>
    <row r="1459" customFormat="false" ht="13.8" hidden="false" customHeight="false" outlineLevel="0" collapsed="false">
      <c r="A1459" s="0" t="str">
        <f aca="false">IF(G1459="2007","IPA 1",IF(G1459="2008","IPA 1",IF(G1459="2009","IPA 1",IF(G1459="2010","IPA 1",IF(G1459="2011","IPA 1",IF(G1459="2012","IPA 1",IF(G1459="2013","IPA 1",IF(G1459="2014","IPA 2",IF(G1459="2015","IPA 2",IF(G1459="2016","IPA 2",IF(G1459="2017","IPA 2",IF(G1459="2018","IPA 2",IF(G1459="2019","IPA 2",IF(G1459="2020","IPA 2","IPA 3"))))))))))))))</f>
        <v>IPA 2</v>
      </c>
      <c r="D1459" s="618" t="s">
        <v>10138</v>
      </c>
      <c r="G1459" s="0" t="s">
        <v>9687</v>
      </c>
      <c r="H1459" s="619" t="n">
        <v>42289.3958333333</v>
      </c>
      <c r="I1459" s="619" t="n">
        <v>42293.6875</v>
      </c>
      <c r="J1459" s="618" t="n">
        <v>58589</v>
      </c>
      <c r="K1459" s="0" t="s">
        <v>7849</v>
      </c>
      <c r="L1459" s="620" t="n">
        <v>11312.11</v>
      </c>
      <c r="M1459" s="621" t="s">
        <v>27</v>
      </c>
      <c r="N1459" s="0" t="s">
        <v>9497</v>
      </c>
      <c r="O1459" s="0" t="s">
        <v>4113</v>
      </c>
    </row>
    <row r="1460" customFormat="false" ht="13.8" hidden="false" customHeight="false" outlineLevel="0" collapsed="false">
      <c r="A1460" s="0" t="str">
        <f aca="false">IF(G1460="2007","IPA 1",IF(G1460="2008","IPA 1",IF(G1460="2009","IPA 1",IF(G1460="2010","IPA 1",IF(G1460="2011","IPA 1",IF(G1460="2012","IPA 1",IF(G1460="2013","IPA 1",IF(G1460="2014","IPA 2",IF(G1460="2015","IPA 2",IF(G1460="2016","IPA 2",IF(G1460="2017","IPA 2",IF(G1460="2018","IPA 2",IF(G1460="2019","IPA 2",IF(G1460="2020","IPA 2","IPA 3"))))))))))))))</f>
        <v>IPA 2</v>
      </c>
      <c r="D1460" s="618" t="s">
        <v>10139</v>
      </c>
      <c r="G1460" s="0" t="s">
        <v>9687</v>
      </c>
      <c r="H1460" s="619" t="n">
        <v>42068.375</v>
      </c>
      <c r="I1460" s="619" t="n">
        <v>42069.6458333333</v>
      </c>
      <c r="J1460" s="618" t="n">
        <v>58590</v>
      </c>
      <c r="K1460" s="0" t="s">
        <v>7830</v>
      </c>
      <c r="L1460" s="620" t="n">
        <v>11446.58</v>
      </c>
      <c r="M1460" s="621" t="s">
        <v>27</v>
      </c>
      <c r="N1460" s="0" t="s">
        <v>9497</v>
      </c>
      <c r="O1460" s="0" t="s">
        <v>27</v>
      </c>
    </row>
    <row r="1461" customFormat="false" ht="13.8" hidden="false" customHeight="false" outlineLevel="0" collapsed="false">
      <c r="A1461" s="0" t="str">
        <f aca="false">IF(G1461="2007","IPA 1",IF(G1461="2008","IPA 1",IF(G1461="2009","IPA 1",IF(G1461="2010","IPA 1",IF(G1461="2011","IPA 1",IF(G1461="2012","IPA 1",IF(G1461="2013","IPA 1",IF(G1461="2014","IPA 2",IF(G1461="2015","IPA 2",IF(G1461="2016","IPA 2",IF(G1461="2017","IPA 2",IF(G1461="2018","IPA 2",IF(G1461="2019","IPA 2",IF(G1461="2020","IPA 2","IPA 3"))))))))))))))</f>
        <v>IPA 2</v>
      </c>
      <c r="D1461" s="618" t="s">
        <v>10140</v>
      </c>
      <c r="G1461" s="0" t="s">
        <v>9687</v>
      </c>
      <c r="H1461" s="619" t="n">
        <v>42086.375</v>
      </c>
      <c r="I1461" s="619" t="n">
        <v>42088.7083333333</v>
      </c>
      <c r="J1461" s="618" t="n">
        <v>58596</v>
      </c>
      <c r="K1461" s="0" t="s">
        <v>7849</v>
      </c>
      <c r="L1461" s="620" t="n">
        <v>4854.02</v>
      </c>
      <c r="M1461" s="621" t="s">
        <v>27</v>
      </c>
      <c r="N1461" s="0" t="s">
        <v>9497</v>
      </c>
      <c r="O1461" s="0" t="s">
        <v>4139</v>
      </c>
    </row>
    <row r="1462" customFormat="false" ht="13.8" hidden="false" customHeight="false" outlineLevel="0" collapsed="false">
      <c r="A1462" s="0" t="str">
        <f aca="false">IF(G1462="2007","IPA 1",IF(G1462="2008","IPA 1",IF(G1462="2009","IPA 1",IF(G1462="2010","IPA 1",IF(G1462="2011","IPA 1",IF(G1462="2012","IPA 1",IF(G1462="2013","IPA 1",IF(G1462="2014","IPA 2",IF(G1462="2015","IPA 2",IF(G1462="2016","IPA 2",IF(G1462="2017","IPA 2",IF(G1462="2018","IPA 2",IF(G1462="2019","IPA 2",IF(G1462="2020","IPA 2","IPA 3"))))))))))))))</f>
        <v>IPA 2</v>
      </c>
      <c r="D1462" s="618" t="s">
        <v>10141</v>
      </c>
      <c r="G1462" s="0" t="s">
        <v>9687</v>
      </c>
      <c r="H1462" s="619" t="n">
        <v>42073.375</v>
      </c>
      <c r="I1462" s="619" t="n">
        <v>42076.625</v>
      </c>
      <c r="J1462" s="618" t="n">
        <v>58598</v>
      </c>
      <c r="K1462" s="0" t="s">
        <v>7841</v>
      </c>
      <c r="L1462" s="620" t="n">
        <v>3955.87</v>
      </c>
      <c r="M1462" s="621" t="s">
        <v>27</v>
      </c>
      <c r="N1462" s="0" t="s">
        <v>10142</v>
      </c>
      <c r="O1462" s="0" t="s">
        <v>27</v>
      </c>
    </row>
    <row r="1463" customFormat="false" ht="13.8" hidden="false" customHeight="false" outlineLevel="0" collapsed="false">
      <c r="A1463" s="0" t="str">
        <f aca="false">IF(G1463="2007","IPA 1",IF(G1463="2008","IPA 1",IF(G1463="2009","IPA 1",IF(G1463="2010","IPA 1",IF(G1463="2011","IPA 1",IF(G1463="2012","IPA 1",IF(G1463="2013","IPA 1",IF(G1463="2014","IPA 2",IF(G1463="2015","IPA 2",IF(G1463="2016","IPA 2",IF(G1463="2017","IPA 2",IF(G1463="2018","IPA 2",IF(G1463="2019","IPA 2",IF(G1463="2020","IPA 2","IPA 3"))))))))))))))</f>
        <v>IPA 2</v>
      </c>
      <c r="D1463" s="618" t="s">
        <v>10143</v>
      </c>
      <c r="G1463" s="0" t="s">
        <v>9687</v>
      </c>
      <c r="H1463" s="619" t="n">
        <v>42114.375</v>
      </c>
      <c r="I1463" s="619" t="n">
        <v>42118.7083333333</v>
      </c>
      <c r="J1463" s="618" t="n">
        <v>58608</v>
      </c>
      <c r="K1463" s="0" t="s">
        <v>7841</v>
      </c>
      <c r="L1463" s="620" t="n">
        <v>4268.73</v>
      </c>
      <c r="M1463" s="621" t="s">
        <v>27</v>
      </c>
      <c r="N1463" s="0" t="s">
        <v>8891</v>
      </c>
      <c r="O1463" s="0" t="s">
        <v>27</v>
      </c>
    </row>
    <row r="1464" customFormat="false" ht="13.8" hidden="false" customHeight="false" outlineLevel="0" collapsed="false">
      <c r="A1464" s="0" t="str">
        <f aca="false">IF(G1464="2007","IPA 1",IF(G1464="2008","IPA 1",IF(G1464="2009","IPA 1",IF(G1464="2010","IPA 1",IF(G1464="2011","IPA 1",IF(G1464="2012","IPA 1",IF(G1464="2013","IPA 1",IF(G1464="2014","IPA 2",IF(G1464="2015","IPA 2",IF(G1464="2016","IPA 2",IF(G1464="2017","IPA 2",IF(G1464="2018","IPA 2",IF(G1464="2019","IPA 2",IF(G1464="2020","IPA 2","IPA 3"))))))))))))))</f>
        <v>IPA 2</v>
      </c>
      <c r="D1464" s="618" t="s">
        <v>10144</v>
      </c>
      <c r="G1464" s="0" t="s">
        <v>9687</v>
      </c>
      <c r="H1464" s="619" t="n">
        <v>42093.375</v>
      </c>
      <c r="I1464" s="619" t="n">
        <v>42097.7083333333</v>
      </c>
      <c r="J1464" s="618" t="n">
        <v>58609</v>
      </c>
      <c r="K1464" s="0" t="s">
        <v>7841</v>
      </c>
      <c r="L1464" s="620" t="n">
        <v>3051.5</v>
      </c>
      <c r="M1464" s="621" t="s">
        <v>27</v>
      </c>
      <c r="N1464" s="0" t="s">
        <v>9497</v>
      </c>
      <c r="O1464" s="0" t="s">
        <v>27</v>
      </c>
    </row>
    <row r="1465" customFormat="false" ht="13.8" hidden="false" customHeight="false" outlineLevel="0" collapsed="false">
      <c r="A1465" s="0" t="str">
        <f aca="false">IF(G1465="2007","IPA 1",IF(G1465="2008","IPA 1",IF(G1465="2009","IPA 1",IF(G1465="2010","IPA 1",IF(G1465="2011","IPA 1",IF(G1465="2012","IPA 1",IF(G1465="2013","IPA 1",IF(G1465="2014","IPA 2",IF(G1465="2015","IPA 2",IF(G1465="2016","IPA 2",IF(G1465="2017","IPA 2",IF(G1465="2018","IPA 2",IF(G1465="2019","IPA 2",IF(G1465="2020","IPA 2","IPA 3"))))))))))))))</f>
        <v>IPA 2</v>
      </c>
      <c r="D1465" s="618" t="s">
        <v>10145</v>
      </c>
      <c r="G1465" s="0" t="s">
        <v>9687</v>
      </c>
      <c r="H1465" s="619" t="n">
        <v>42086.375</v>
      </c>
      <c r="I1465" s="619" t="n">
        <v>42089.7083333333</v>
      </c>
      <c r="J1465" s="618" t="n">
        <v>58612</v>
      </c>
      <c r="K1465" s="0" t="s">
        <v>7849</v>
      </c>
      <c r="L1465" s="620" t="n">
        <v>6143.74</v>
      </c>
      <c r="M1465" s="621" t="s">
        <v>27</v>
      </c>
      <c r="N1465" s="0" t="s">
        <v>10146</v>
      </c>
      <c r="O1465" s="0" t="s">
        <v>7851</v>
      </c>
    </row>
    <row r="1466" customFormat="false" ht="13.8" hidden="false" customHeight="false" outlineLevel="0" collapsed="false">
      <c r="A1466" s="0" t="str">
        <f aca="false">IF(G1466="2007","IPA 1",IF(G1466="2008","IPA 1",IF(G1466="2009","IPA 1",IF(G1466="2010","IPA 1",IF(G1466="2011","IPA 1",IF(G1466="2012","IPA 1",IF(G1466="2013","IPA 1",IF(G1466="2014","IPA 2",IF(G1466="2015","IPA 2",IF(G1466="2016","IPA 2",IF(G1466="2017","IPA 2",IF(G1466="2018","IPA 2",IF(G1466="2019","IPA 2",IF(G1466="2020","IPA 2","IPA 3"))))))))))))))</f>
        <v>IPA 2</v>
      </c>
      <c r="D1466" s="618" t="s">
        <v>10147</v>
      </c>
      <c r="G1466" s="0" t="s">
        <v>9687</v>
      </c>
      <c r="H1466" s="619" t="n">
        <v>42135.375</v>
      </c>
      <c r="I1466" s="619" t="n">
        <v>42139.6666666667</v>
      </c>
      <c r="J1466" s="618" t="n">
        <v>58617</v>
      </c>
      <c r="K1466" s="0" t="s">
        <v>7849</v>
      </c>
      <c r="L1466" s="620" t="n">
        <v>7296.79</v>
      </c>
      <c r="M1466" s="621" t="s">
        <v>27</v>
      </c>
      <c r="N1466" s="0" t="s">
        <v>10148</v>
      </c>
      <c r="O1466" s="0" t="s">
        <v>7454</v>
      </c>
    </row>
    <row r="1467" customFormat="false" ht="13.8" hidden="false" customHeight="false" outlineLevel="0" collapsed="false">
      <c r="A1467" s="0" t="str">
        <f aca="false">IF(G1467="2007","IPA 1",IF(G1467="2008","IPA 1",IF(G1467="2009","IPA 1",IF(G1467="2010","IPA 1",IF(G1467="2011","IPA 1",IF(G1467="2012","IPA 1",IF(G1467="2013","IPA 1",IF(G1467="2014","IPA 2",IF(G1467="2015","IPA 2",IF(G1467="2016","IPA 2",IF(G1467="2017","IPA 2",IF(G1467="2018","IPA 2",IF(G1467="2019","IPA 2",IF(G1467="2020","IPA 2","IPA 3"))))))))))))))</f>
        <v>IPA 2</v>
      </c>
      <c r="D1467" s="618" t="s">
        <v>10149</v>
      </c>
      <c r="G1467" s="0" t="s">
        <v>9687</v>
      </c>
      <c r="H1467" s="619" t="n">
        <v>42094.375</v>
      </c>
      <c r="I1467" s="619" t="n">
        <v>42094.6979166667</v>
      </c>
      <c r="J1467" s="618" t="n">
        <v>58636</v>
      </c>
      <c r="K1467" s="0" t="s">
        <v>7830</v>
      </c>
      <c r="L1467" s="620" t="n">
        <v>10752.11</v>
      </c>
      <c r="M1467" s="621" t="s">
        <v>27</v>
      </c>
      <c r="N1467" s="0" t="s">
        <v>10150</v>
      </c>
      <c r="O1467" s="0" t="s">
        <v>27</v>
      </c>
    </row>
    <row r="1468" customFormat="false" ht="13.8" hidden="false" customHeight="false" outlineLevel="0" collapsed="false">
      <c r="A1468" s="0" t="str">
        <f aca="false">IF(G1468="2007","IPA 1",IF(G1468="2008","IPA 1",IF(G1468="2009","IPA 1",IF(G1468="2010","IPA 1",IF(G1468="2011","IPA 1",IF(G1468="2012","IPA 1",IF(G1468="2013","IPA 1",IF(G1468="2014","IPA 2",IF(G1468="2015","IPA 2",IF(G1468="2016","IPA 2",IF(G1468="2017","IPA 2",IF(G1468="2018","IPA 2",IF(G1468="2019","IPA 2",IF(G1468="2020","IPA 2","IPA 3"))))))))))))))</f>
        <v>IPA 2</v>
      </c>
      <c r="D1468" s="618" t="s">
        <v>10151</v>
      </c>
      <c r="G1468" s="0" t="s">
        <v>9687</v>
      </c>
      <c r="H1468" s="619" t="n">
        <v>42072.375</v>
      </c>
      <c r="I1468" s="619" t="n">
        <v>42076.5833333333</v>
      </c>
      <c r="J1468" s="618" t="n">
        <v>58654</v>
      </c>
      <c r="K1468" s="0" t="s">
        <v>7849</v>
      </c>
      <c r="L1468" s="620" t="n">
        <v>7408.01</v>
      </c>
      <c r="M1468" s="621" t="s">
        <v>27</v>
      </c>
      <c r="N1468" s="0" t="s">
        <v>10146</v>
      </c>
      <c r="O1468" s="0" t="s">
        <v>4096</v>
      </c>
    </row>
    <row r="1469" customFormat="false" ht="13.8" hidden="false" customHeight="false" outlineLevel="0" collapsed="false">
      <c r="A1469" s="0" t="str">
        <f aca="false">IF(G1469="2007","IPA 1",IF(G1469="2008","IPA 1",IF(G1469="2009","IPA 1",IF(G1469="2010","IPA 1",IF(G1469="2011","IPA 1",IF(G1469="2012","IPA 1",IF(G1469="2013","IPA 1",IF(G1469="2014","IPA 2",IF(G1469="2015","IPA 2",IF(G1469="2016","IPA 2",IF(G1469="2017","IPA 2",IF(G1469="2018","IPA 2",IF(G1469="2019","IPA 2",IF(G1469="2020","IPA 2","IPA 3"))))))))))))))</f>
        <v>IPA 2</v>
      </c>
      <c r="D1469" s="618" t="s">
        <v>10152</v>
      </c>
      <c r="G1469" s="0" t="s">
        <v>9687</v>
      </c>
      <c r="H1469" s="619" t="n">
        <v>42094.4166666667</v>
      </c>
      <c r="I1469" s="619" t="n">
        <v>42095.65625</v>
      </c>
      <c r="J1469" s="618" t="n">
        <v>58695</v>
      </c>
      <c r="K1469" s="0" t="s">
        <v>7830</v>
      </c>
      <c r="L1469" s="620" t="n">
        <v>46752.9</v>
      </c>
      <c r="M1469" s="621" t="s">
        <v>9914</v>
      </c>
      <c r="N1469" s="0" t="s">
        <v>10153</v>
      </c>
      <c r="O1469" s="0" t="s">
        <v>7514</v>
      </c>
    </row>
    <row r="1470" customFormat="false" ht="13.8" hidden="false" customHeight="false" outlineLevel="0" collapsed="false">
      <c r="A1470" s="0" t="str">
        <f aca="false">IF(G1470="2007","IPA 1",IF(G1470="2008","IPA 1",IF(G1470="2009","IPA 1",IF(G1470="2010","IPA 1",IF(G1470="2011","IPA 1",IF(G1470="2012","IPA 1",IF(G1470="2013","IPA 1",IF(G1470="2014","IPA 2",IF(G1470="2015","IPA 2",IF(G1470="2016","IPA 2",IF(G1470="2017","IPA 2",IF(G1470="2018","IPA 2",IF(G1470="2019","IPA 2",IF(G1470="2020","IPA 2","IPA 3"))))))))))))))</f>
        <v>IPA 2</v>
      </c>
      <c r="D1470" s="618" t="s">
        <v>10154</v>
      </c>
      <c r="G1470" s="0" t="s">
        <v>9687</v>
      </c>
      <c r="H1470" s="619" t="n">
        <v>42044.375</v>
      </c>
      <c r="I1470" s="619" t="n">
        <v>42048.6666666667</v>
      </c>
      <c r="J1470" s="618" t="n">
        <v>58696</v>
      </c>
      <c r="K1470" s="0" t="s">
        <v>7841</v>
      </c>
      <c r="L1470" s="620" t="n">
        <v>6527.46</v>
      </c>
      <c r="M1470" s="621" t="s">
        <v>27</v>
      </c>
      <c r="N1470" s="0" t="s">
        <v>8324</v>
      </c>
      <c r="O1470" s="0" t="s">
        <v>27</v>
      </c>
    </row>
    <row r="1471" customFormat="false" ht="13.8" hidden="false" customHeight="false" outlineLevel="0" collapsed="false">
      <c r="A1471" s="0" t="str">
        <f aca="false">IF(G1471="2007","IPA 1",IF(G1471="2008","IPA 1",IF(G1471="2009","IPA 1",IF(G1471="2010","IPA 1",IF(G1471="2011","IPA 1",IF(G1471="2012","IPA 1",IF(G1471="2013","IPA 1",IF(G1471="2014","IPA 2",IF(G1471="2015","IPA 2",IF(G1471="2016","IPA 2",IF(G1471="2017","IPA 2",IF(G1471="2018","IPA 2",IF(G1471="2019","IPA 2",IF(G1471="2020","IPA 2","IPA 3"))))))))))))))</f>
        <v>IPA 2</v>
      </c>
      <c r="D1471" s="618" t="s">
        <v>10155</v>
      </c>
      <c r="G1471" s="0" t="s">
        <v>9687</v>
      </c>
      <c r="H1471" s="619" t="n">
        <v>42066.375</v>
      </c>
      <c r="I1471" s="619" t="n">
        <v>42068.625</v>
      </c>
      <c r="J1471" s="618" t="n">
        <v>58712</v>
      </c>
      <c r="K1471" s="0" t="s">
        <v>7841</v>
      </c>
      <c r="L1471" s="620" t="n">
        <v>2228.66</v>
      </c>
      <c r="M1471" s="621" t="s">
        <v>27</v>
      </c>
      <c r="N1471" s="0" t="s">
        <v>8324</v>
      </c>
      <c r="O1471" s="0" t="s">
        <v>27</v>
      </c>
    </row>
    <row r="1472" customFormat="false" ht="13.8" hidden="false" customHeight="false" outlineLevel="0" collapsed="false">
      <c r="A1472" s="0" t="str">
        <f aca="false">IF(G1472="2007","IPA 1",IF(G1472="2008","IPA 1",IF(G1472="2009","IPA 1",IF(G1472="2010","IPA 1",IF(G1472="2011","IPA 1",IF(G1472="2012","IPA 1",IF(G1472="2013","IPA 1",IF(G1472="2014","IPA 2",IF(G1472="2015","IPA 2",IF(G1472="2016","IPA 2",IF(G1472="2017","IPA 2",IF(G1472="2018","IPA 2",IF(G1472="2019","IPA 2",IF(G1472="2020","IPA 2","IPA 3"))))))))))))))</f>
        <v>IPA 2</v>
      </c>
      <c r="D1472" s="618" t="s">
        <v>10156</v>
      </c>
      <c r="G1472" s="0" t="s">
        <v>9687</v>
      </c>
      <c r="H1472" s="619" t="n">
        <v>42079.375</v>
      </c>
      <c r="I1472" s="619" t="n">
        <v>42083.5833333333</v>
      </c>
      <c r="J1472" s="618" t="n">
        <v>58726</v>
      </c>
      <c r="K1472" s="0" t="s">
        <v>7841</v>
      </c>
      <c r="L1472" s="620" t="n">
        <v>2823.66</v>
      </c>
      <c r="M1472" s="621" t="s">
        <v>27</v>
      </c>
      <c r="N1472" s="0" t="s">
        <v>10157</v>
      </c>
      <c r="O1472" s="0" t="s">
        <v>27</v>
      </c>
    </row>
    <row r="1473" customFormat="false" ht="13.8" hidden="false" customHeight="false" outlineLevel="0" collapsed="false">
      <c r="A1473" s="0" t="str">
        <f aca="false">IF(G1473="2007","IPA 1",IF(G1473="2008","IPA 1",IF(G1473="2009","IPA 1",IF(G1473="2010","IPA 1",IF(G1473="2011","IPA 1",IF(G1473="2012","IPA 1",IF(G1473="2013","IPA 1",IF(G1473="2014","IPA 2",IF(G1473="2015","IPA 2",IF(G1473="2016","IPA 2",IF(G1473="2017","IPA 2",IF(G1473="2018","IPA 2",IF(G1473="2019","IPA 2",IF(G1473="2020","IPA 2","IPA 3"))))))))))))))</f>
        <v>IPA 2</v>
      </c>
      <c r="D1473" s="618" t="s">
        <v>10158</v>
      </c>
      <c r="G1473" s="0" t="s">
        <v>9687</v>
      </c>
      <c r="H1473" s="619" t="n">
        <v>42108.375</v>
      </c>
      <c r="I1473" s="619" t="n">
        <v>42110.5208333333</v>
      </c>
      <c r="J1473" s="618" t="n">
        <v>58751</v>
      </c>
      <c r="K1473" s="0" t="s">
        <v>7849</v>
      </c>
      <c r="L1473" s="620" t="n">
        <v>11446.27</v>
      </c>
      <c r="M1473" s="621" t="s">
        <v>27</v>
      </c>
      <c r="N1473" s="0" t="s">
        <v>10159</v>
      </c>
      <c r="O1473" s="0" t="s">
        <v>4107</v>
      </c>
    </row>
    <row r="1474" customFormat="false" ht="13.8" hidden="false" customHeight="false" outlineLevel="0" collapsed="false">
      <c r="A1474" s="0" t="str">
        <f aca="false">IF(G1474="2007","IPA 1",IF(G1474="2008","IPA 1",IF(G1474="2009","IPA 1",IF(G1474="2010","IPA 1",IF(G1474="2011","IPA 1",IF(G1474="2012","IPA 1",IF(G1474="2013","IPA 1",IF(G1474="2014","IPA 2",IF(G1474="2015","IPA 2",IF(G1474="2016","IPA 2",IF(G1474="2017","IPA 2",IF(G1474="2018","IPA 2",IF(G1474="2019","IPA 2",IF(G1474="2020","IPA 2","IPA 3"))))))))))))))</f>
        <v>IPA 2</v>
      </c>
      <c r="D1474" s="618" t="s">
        <v>10160</v>
      </c>
      <c r="G1474" s="0" t="s">
        <v>9687</v>
      </c>
      <c r="H1474" s="619" t="n">
        <v>42109.375</v>
      </c>
      <c r="I1474" s="619" t="n">
        <v>42111.7083333333</v>
      </c>
      <c r="J1474" s="618" t="n">
        <v>58759</v>
      </c>
      <c r="K1474" s="0" t="s">
        <v>7841</v>
      </c>
      <c r="L1474" s="620" t="n">
        <v>4249.92</v>
      </c>
      <c r="M1474" s="621" t="s">
        <v>27</v>
      </c>
      <c r="N1474" s="0" t="s">
        <v>8433</v>
      </c>
      <c r="O1474" s="0" t="s">
        <v>27</v>
      </c>
    </row>
    <row r="1475" customFormat="false" ht="13.8" hidden="false" customHeight="false" outlineLevel="0" collapsed="false">
      <c r="A1475" s="0" t="str">
        <f aca="false">IF(G1475="2007","IPA 1",IF(G1475="2008","IPA 1",IF(G1475="2009","IPA 1",IF(G1475="2010","IPA 1",IF(G1475="2011","IPA 1",IF(G1475="2012","IPA 1",IF(G1475="2013","IPA 1",IF(G1475="2014","IPA 2",IF(G1475="2015","IPA 2",IF(G1475="2016","IPA 2",IF(G1475="2017","IPA 2",IF(G1475="2018","IPA 2",IF(G1475="2019","IPA 2",IF(G1475="2020","IPA 2","IPA 3"))))))))))))))</f>
        <v>IPA 2</v>
      </c>
      <c r="D1475" s="618" t="s">
        <v>10161</v>
      </c>
      <c r="G1475" s="0" t="s">
        <v>10071</v>
      </c>
      <c r="H1475" s="619" t="n">
        <v>42446.3958333333</v>
      </c>
      <c r="I1475" s="619" t="n">
        <v>42447.6875</v>
      </c>
      <c r="J1475" s="618" t="n">
        <v>58763</v>
      </c>
      <c r="K1475" s="0" t="s">
        <v>7849</v>
      </c>
      <c r="L1475" s="620" t="n">
        <v>7198.4</v>
      </c>
      <c r="M1475" s="621" t="s">
        <v>27</v>
      </c>
      <c r="N1475" s="0" t="s">
        <v>10162</v>
      </c>
      <c r="O1475" s="0" t="s">
        <v>7454</v>
      </c>
    </row>
    <row r="1476" customFormat="false" ht="13.8" hidden="false" customHeight="false" outlineLevel="0" collapsed="false">
      <c r="A1476" s="0" t="str">
        <f aca="false">IF(G1476="2007","IPA 1",IF(G1476="2008","IPA 1",IF(G1476="2009","IPA 1",IF(G1476="2010","IPA 1",IF(G1476="2011","IPA 1",IF(G1476="2012","IPA 1",IF(G1476="2013","IPA 1",IF(G1476="2014","IPA 2",IF(G1476="2015","IPA 2",IF(G1476="2016","IPA 2",IF(G1476="2017","IPA 2",IF(G1476="2018","IPA 2",IF(G1476="2019","IPA 2",IF(G1476="2020","IPA 2","IPA 3"))))))))))))))</f>
        <v>IPA 2</v>
      </c>
      <c r="D1476" s="618" t="s">
        <v>9558</v>
      </c>
      <c r="G1476" s="0" t="s">
        <v>9687</v>
      </c>
      <c r="H1476" s="619" t="n">
        <v>42036.375</v>
      </c>
      <c r="I1476" s="619" t="n">
        <v>42063.7083333333</v>
      </c>
      <c r="J1476" s="618" t="n">
        <v>58777</v>
      </c>
      <c r="K1476" s="0" t="s">
        <v>7856</v>
      </c>
      <c r="L1476" s="620" t="n">
        <v>4376.96</v>
      </c>
      <c r="M1476" s="621" t="s">
        <v>10131</v>
      </c>
      <c r="O1476" s="0" t="s">
        <v>7833</v>
      </c>
    </row>
    <row r="1477" customFormat="false" ht="13.8" hidden="false" customHeight="false" outlineLevel="0" collapsed="false">
      <c r="A1477" s="0" t="str">
        <f aca="false">IF(G1477="2007","IPA 1",IF(G1477="2008","IPA 1",IF(G1477="2009","IPA 1",IF(G1477="2010","IPA 1",IF(G1477="2011","IPA 1",IF(G1477="2012","IPA 1",IF(G1477="2013","IPA 1",IF(G1477="2014","IPA 2",IF(G1477="2015","IPA 2",IF(G1477="2016","IPA 2",IF(G1477="2017","IPA 2",IF(G1477="2018","IPA 2",IF(G1477="2019","IPA 2",IF(G1477="2020","IPA 2","IPA 3"))))))))))))))</f>
        <v>IPA 2</v>
      </c>
      <c r="D1477" s="618" t="s">
        <v>10163</v>
      </c>
      <c r="G1477" s="0" t="s">
        <v>9687</v>
      </c>
      <c r="H1477" s="619" t="n">
        <v>42067.375</v>
      </c>
      <c r="I1477" s="619" t="n">
        <v>42068.6875</v>
      </c>
      <c r="J1477" s="618" t="n">
        <v>58780</v>
      </c>
      <c r="K1477" s="0" t="s">
        <v>7841</v>
      </c>
      <c r="L1477" s="620" t="n">
        <v>2432.62</v>
      </c>
      <c r="M1477" s="621" t="s">
        <v>27</v>
      </c>
      <c r="N1477" s="0" t="s">
        <v>8324</v>
      </c>
      <c r="O1477" s="0" t="s">
        <v>27</v>
      </c>
    </row>
    <row r="1478" customFormat="false" ht="13.8" hidden="false" customHeight="false" outlineLevel="0" collapsed="false">
      <c r="A1478" s="0" t="str">
        <f aca="false">IF(G1478="2007","IPA 1",IF(G1478="2008","IPA 1",IF(G1478="2009","IPA 1",IF(G1478="2010","IPA 1",IF(G1478="2011","IPA 1",IF(G1478="2012","IPA 1",IF(G1478="2013","IPA 1",IF(G1478="2014","IPA 2",IF(G1478="2015","IPA 2",IF(G1478="2016","IPA 2",IF(G1478="2017","IPA 2",IF(G1478="2018","IPA 2",IF(G1478="2019","IPA 2",IF(G1478="2020","IPA 2","IPA 3"))))))))))))))</f>
        <v>IPA 2</v>
      </c>
      <c r="D1478" s="618" t="s">
        <v>10164</v>
      </c>
      <c r="G1478" s="0" t="s">
        <v>9687</v>
      </c>
      <c r="H1478" s="619" t="n">
        <v>42088.3541666667</v>
      </c>
      <c r="I1478" s="619" t="n">
        <v>42089.6354166667</v>
      </c>
      <c r="J1478" s="618" t="n">
        <v>58787</v>
      </c>
      <c r="K1478" s="0" t="s">
        <v>7830</v>
      </c>
      <c r="L1478" s="620" t="n">
        <v>23528.27</v>
      </c>
      <c r="M1478" s="621" t="s">
        <v>9950</v>
      </c>
      <c r="N1478" s="0" t="s">
        <v>9988</v>
      </c>
      <c r="O1478" s="0" t="s">
        <v>4139</v>
      </c>
    </row>
    <row r="1479" customFormat="false" ht="13.8" hidden="false" customHeight="false" outlineLevel="0" collapsed="false">
      <c r="A1479" s="0" t="str">
        <f aca="false">IF(G1479="2007","IPA 1",IF(G1479="2008","IPA 1",IF(G1479="2009","IPA 1",IF(G1479="2010","IPA 1",IF(G1479="2011","IPA 1",IF(G1479="2012","IPA 1",IF(G1479="2013","IPA 1",IF(G1479="2014","IPA 2",IF(G1479="2015","IPA 2",IF(G1479="2016","IPA 2",IF(G1479="2017","IPA 2",IF(G1479="2018","IPA 2",IF(G1479="2019","IPA 2",IF(G1479="2020","IPA 2","IPA 3"))))))))))))))</f>
        <v>IPA 2</v>
      </c>
      <c r="D1479" s="618" t="s">
        <v>10165</v>
      </c>
      <c r="G1479" s="0" t="s">
        <v>9687</v>
      </c>
      <c r="H1479" s="619" t="n">
        <v>42128.375</v>
      </c>
      <c r="I1479" s="619" t="n">
        <v>42132.5416666667</v>
      </c>
      <c r="J1479" s="618" t="n">
        <v>58801</v>
      </c>
      <c r="K1479" s="0" t="s">
        <v>7841</v>
      </c>
      <c r="L1479" s="620" t="n">
        <v>2856.68</v>
      </c>
      <c r="M1479" s="621" t="s">
        <v>27</v>
      </c>
      <c r="N1479" s="0" t="s">
        <v>10166</v>
      </c>
      <c r="O1479" s="0" t="s">
        <v>27</v>
      </c>
    </row>
    <row r="1480" customFormat="false" ht="13.8" hidden="false" customHeight="false" outlineLevel="0" collapsed="false">
      <c r="A1480" s="0" t="str">
        <f aca="false">IF(G1480="2007","IPA 1",IF(G1480="2008","IPA 1",IF(G1480="2009","IPA 1",IF(G1480="2010","IPA 1",IF(G1480="2011","IPA 1",IF(G1480="2012","IPA 1",IF(G1480="2013","IPA 1",IF(G1480="2014","IPA 2",IF(G1480="2015","IPA 2",IF(G1480="2016","IPA 2",IF(G1480="2017","IPA 2",IF(G1480="2018","IPA 2",IF(G1480="2019","IPA 2",IF(G1480="2020","IPA 2","IPA 3"))))))))))))))</f>
        <v>IPA 2</v>
      </c>
      <c r="D1480" s="618" t="s">
        <v>10167</v>
      </c>
      <c r="G1480" s="0" t="s">
        <v>9687</v>
      </c>
      <c r="H1480" s="619" t="n">
        <v>42149.375</v>
      </c>
      <c r="I1480" s="619" t="n">
        <v>42151.7083333333</v>
      </c>
      <c r="J1480" s="618" t="n">
        <v>58802</v>
      </c>
      <c r="K1480" s="0" t="s">
        <v>7849</v>
      </c>
      <c r="L1480" s="620" t="n">
        <v>5140.47</v>
      </c>
      <c r="M1480" s="621" t="s">
        <v>27</v>
      </c>
      <c r="N1480" s="0" t="s">
        <v>9810</v>
      </c>
      <c r="O1480" s="0" t="s">
        <v>7960</v>
      </c>
    </row>
    <row r="1481" customFormat="false" ht="41.75" hidden="false" customHeight="false" outlineLevel="0" collapsed="false">
      <c r="A1481" s="0" t="str">
        <f aca="false">IF(G1481="2007","IPA 1",IF(G1481="2008","IPA 1",IF(G1481="2009","IPA 1",IF(G1481="2010","IPA 1",IF(G1481="2011","IPA 1",IF(G1481="2012","IPA 1",IF(G1481="2013","IPA 1",IF(G1481="2014","IPA 2",IF(G1481="2015","IPA 2",IF(G1481="2016","IPA 2",IF(G1481="2017","IPA 2",IF(G1481="2018","IPA 2",IF(G1481="2019","IPA 2",IF(G1481="2020","IPA 2","IPA 3"))))))))))))))</f>
        <v>IPA 2</v>
      </c>
      <c r="D1481" s="618" t="s">
        <v>10168</v>
      </c>
      <c r="G1481" s="0" t="s">
        <v>9687</v>
      </c>
      <c r="H1481" s="619" t="n">
        <v>42304.6354166667</v>
      </c>
      <c r="I1481" s="619" t="n">
        <v>42307.5416666667</v>
      </c>
      <c r="J1481" s="618" t="n">
        <v>58829</v>
      </c>
      <c r="K1481" s="0" t="s">
        <v>7841</v>
      </c>
      <c r="L1481" s="620" t="n">
        <v>9609.61</v>
      </c>
      <c r="M1481" s="621" t="s">
        <v>27</v>
      </c>
      <c r="N1481" s="436" t="s">
        <v>10169</v>
      </c>
      <c r="O1481" s="0" t="s">
        <v>27</v>
      </c>
    </row>
    <row r="1482" customFormat="false" ht="13.8" hidden="false" customHeight="false" outlineLevel="0" collapsed="false">
      <c r="A1482" s="0" t="str">
        <f aca="false">IF(G1482="2007","IPA 1",IF(G1482="2008","IPA 1",IF(G1482="2009","IPA 1",IF(G1482="2010","IPA 1",IF(G1482="2011","IPA 1",IF(G1482="2012","IPA 1",IF(G1482="2013","IPA 1",IF(G1482="2014","IPA 2",IF(G1482="2015","IPA 2",IF(G1482="2016","IPA 2",IF(G1482="2017","IPA 2",IF(G1482="2018","IPA 2",IF(G1482="2019","IPA 2",IF(G1482="2020","IPA 2","IPA 3"))))))))))))))</f>
        <v>IPA 2</v>
      </c>
      <c r="D1482" s="618" t="s">
        <v>10170</v>
      </c>
      <c r="G1482" s="0" t="s">
        <v>9687</v>
      </c>
      <c r="H1482" s="619" t="n">
        <v>42073.375</v>
      </c>
      <c r="I1482" s="619" t="n">
        <v>42075.7083333333</v>
      </c>
      <c r="J1482" s="618" t="n">
        <v>58840</v>
      </c>
      <c r="K1482" s="0" t="s">
        <v>7830</v>
      </c>
      <c r="L1482" s="620" t="n">
        <v>25807.26</v>
      </c>
      <c r="M1482" s="621" t="s">
        <v>9862</v>
      </c>
      <c r="N1482" s="0" t="s">
        <v>9988</v>
      </c>
      <c r="O1482" s="0" t="s">
        <v>27</v>
      </c>
    </row>
    <row r="1483" customFormat="false" ht="13.8" hidden="false" customHeight="false" outlineLevel="0" collapsed="false">
      <c r="A1483" s="0" t="str">
        <f aca="false">IF(G1483="2007","IPA 1",IF(G1483="2008","IPA 1",IF(G1483="2009","IPA 1",IF(G1483="2010","IPA 1",IF(G1483="2011","IPA 1",IF(G1483="2012","IPA 1",IF(G1483="2013","IPA 1",IF(G1483="2014","IPA 2",IF(G1483="2015","IPA 2",IF(G1483="2016","IPA 2",IF(G1483="2017","IPA 2",IF(G1483="2018","IPA 2",IF(G1483="2019","IPA 2",IF(G1483="2020","IPA 2","IPA 3"))))))))))))))</f>
        <v>IPA 2</v>
      </c>
      <c r="D1483" s="618" t="s">
        <v>10171</v>
      </c>
      <c r="G1483" s="0" t="s">
        <v>9687</v>
      </c>
      <c r="H1483" s="619" t="n">
        <v>42081.3541666667</v>
      </c>
      <c r="I1483" s="619" t="n">
        <v>42082.7083333333</v>
      </c>
      <c r="J1483" s="618" t="n">
        <v>58849</v>
      </c>
      <c r="K1483" s="0" t="s">
        <v>7830</v>
      </c>
      <c r="L1483" s="620" t="n">
        <v>27394.2</v>
      </c>
      <c r="M1483" s="621" t="s">
        <v>9862</v>
      </c>
      <c r="N1483" s="0" t="s">
        <v>9977</v>
      </c>
      <c r="O1483" s="0" t="s">
        <v>8096</v>
      </c>
    </row>
    <row r="1484" customFormat="false" ht="13.8" hidden="false" customHeight="false" outlineLevel="0" collapsed="false">
      <c r="A1484" s="0" t="str">
        <f aca="false">IF(G1484="2007","IPA 1",IF(G1484="2008","IPA 1",IF(G1484="2009","IPA 1",IF(G1484="2010","IPA 1",IF(G1484="2011","IPA 1",IF(G1484="2012","IPA 1",IF(G1484="2013","IPA 1",IF(G1484="2014","IPA 2",IF(G1484="2015","IPA 2",IF(G1484="2016","IPA 2",IF(G1484="2017","IPA 2",IF(G1484="2018","IPA 2",IF(G1484="2019","IPA 2",IF(G1484="2020","IPA 2","IPA 3"))))))))))))))</f>
        <v>IPA 2</v>
      </c>
      <c r="D1484" s="618" t="s">
        <v>10172</v>
      </c>
      <c r="G1484" s="0" t="s">
        <v>9687</v>
      </c>
      <c r="H1484" s="619" t="n">
        <v>42079.3541666667</v>
      </c>
      <c r="I1484" s="619" t="n">
        <v>42080.7291666667</v>
      </c>
      <c r="J1484" s="618" t="n">
        <v>58885</v>
      </c>
      <c r="K1484" s="0" t="s">
        <v>7830</v>
      </c>
      <c r="L1484" s="620" t="n">
        <v>14484.23</v>
      </c>
      <c r="M1484" s="621" t="s">
        <v>10173</v>
      </c>
      <c r="N1484" s="0" t="s">
        <v>10174</v>
      </c>
      <c r="O1484" s="0" t="s">
        <v>8096</v>
      </c>
    </row>
    <row r="1485" customFormat="false" ht="13.8" hidden="false" customHeight="false" outlineLevel="0" collapsed="false">
      <c r="A1485" s="0" t="str">
        <f aca="false">IF(G1485="2007","IPA 1",IF(G1485="2008","IPA 1",IF(G1485="2009","IPA 1",IF(G1485="2010","IPA 1",IF(G1485="2011","IPA 1",IF(G1485="2012","IPA 1",IF(G1485="2013","IPA 1",IF(G1485="2014","IPA 2",IF(G1485="2015","IPA 2",IF(G1485="2016","IPA 2",IF(G1485="2017","IPA 2",IF(G1485="2018","IPA 2",IF(G1485="2019","IPA 2",IF(G1485="2020","IPA 2","IPA 3"))))))))))))))</f>
        <v>IPA 2</v>
      </c>
      <c r="D1485" s="618" t="s">
        <v>9462</v>
      </c>
      <c r="G1485" s="0" t="s">
        <v>9687</v>
      </c>
      <c r="H1485" s="619" t="n">
        <v>42191.375</v>
      </c>
      <c r="I1485" s="619" t="n">
        <v>42195.5416666667</v>
      </c>
      <c r="J1485" s="618" t="n">
        <v>58917</v>
      </c>
      <c r="K1485" s="0" t="s">
        <v>7841</v>
      </c>
      <c r="L1485" s="620" t="n">
        <v>3389.24</v>
      </c>
      <c r="M1485" s="621" t="s">
        <v>27</v>
      </c>
      <c r="N1485" s="0" t="s">
        <v>9497</v>
      </c>
      <c r="O1485" s="0" t="s">
        <v>27</v>
      </c>
    </row>
    <row r="1486" customFormat="false" ht="13.8" hidden="false" customHeight="false" outlineLevel="0" collapsed="false">
      <c r="A1486" s="0" t="str">
        <f aca="false">IF(G1486="2007","IPA 1",IF(G1486="2008","IPA 1",IF(G1486="2009","IPA 1",IF(G1486="2010","IPA 1",IF(G1486="2011","IPA 1",IF(G1486="2012","IPA 1",IF(G1486="2013","IPA 1",IF(G1486="2014","IPA 2",IF(G1486="2015","IPA 2",IF(G1486="2016","IPA 2",IF(G1486="2017","IPA 2",IF(G1486="2018","IPA 2",IF(G1486="2019","IPA 2",IF(G1486="2020","IPA 2","IPA 3"))))))))))))))</f>
        <v>IPA 2</v>
      </c>
      <c r="D1486" s="618" t="s">
        <v>10175</v>
      </c>
      <c r="G1486" s="0" t="s">
        <v>9687</v>
      </c>
      <c r="H1486" s="619" t="n">
        <v>42307.375</v>
      </c>
      <c r="I1486" s="619" t="n">
        <v>42307.6875</v>
      </c>
      <c r="J1486" s="618" t="n">
        <v>58922</v>
      </c>
      <c r="K1486" s="0" t="s">
        <v>7830</v>
      </c>
      <c r="L1486" s="620" t="n">
        <v>13544.38</v>
      </c>
      <c r="M1486" s="621" t="s">
        <v>27</v>
      </c>
      <c r="N1486" s="0" t="s">
        <v>9211</v>
      </c>
      <c r="O1486" s="0" t="s">
        <v>27</v>
      </c>
    </row>
    <row r="1487" customFormat="false" ht="13.8" hidden="false" customHeight="false" outlineLevel="0" collapsed="false">
      <c r="A1487" s="0" t="str">
        <f aca="false">IF(G1487="2007","IPA 1",IF(G1487="2008","IPA 1",IF(G1487="2009","IPA 1",IF(G1487="2010","IPA 1",IF(G1487="2011","IPA 1",IF(G1487="2012","IPA 1",IF(G1487="2013","IPA 1",IF(G1487="2014","IPA 2",IF(G1487="2015","IPA 2",IF(G1487="2016","IPA 2",IF(G1487="2017","IPA 2",IF(G1487="2018","IPA 2",IF(G1487="2019","IPA 2",IF(G1487="2020","IPA 2","IPA 3"))))))))))))))</f>
        <v>IPA 2</v>
      </c>
      <c r="D1487" s="618" t="s">
        <v>10176</v>
      </c>
      <c r="G1487" s="0" t="s">
        <v>9687</v>
      </c>
      <c r="H1487" s="619" t="n">
        <v>42205.375</v>
      </c>
      <c r="I1487" s="619" t="n">
        <v>42209.5833333333</v>
      </c>
      <c r="J1487" s="618" t="n">
        <v>58934</v>
      </c>
      <c r="K1487" s="0" t="s">
        <v>7841</v>
      </c>
      <c r="L1487" s="620" t="n">
        <v>3026.18</v>
      </c>
      <c r="M1487" s="621" t="s">
        <v>27</v>
      </c>
      <c r="N1487" s="0" t="s">
        <v>10177</v>
      </c>
      <c r="O1487" s="0" t="s">
        <v>27</v>
      </c>
    </row>
    <row r="1488" customFormat="false" ht="13.8" hidden="false" customHeight="false" outlineLevel="0" collapsed="false">
      <c r="A1488" s="0" t="str">
        <f aca="false">IF(G1488="2007","IPA 1",IF(G1488="2008","IPA 1",IF(G1488="2009","IPA 1",IF(G1488="2010","IPA 1",IF(G1488="2011","IPA 1",IF(G1488="2012","IPA 1",IF(G1488="2013","IPA 1",IF(G1488="2014","IPA 2",IF(G1488="2015","IPA 2",IF(G1488="2016","IPA 2",IF(G1488="2017","IPA 2",IF(G1488="2018","IPA 2",IF(G1488="2019","IPA 2",IF(G1488="2020","IPA 2","IPA 3"))))))))))))))</f>
        <v>IPA 2</v>
      </c>
      <c r="D1488" s="618" t="s">
        <v>10178</v>
      </c>
      <c r="G1488" s="0" t="s">
        <v>9687</v>
      </c>
      <c r="H1488" s="619" t="n">
        <v>42086.375</v>
      </c>
      <c r="I1488" s="619" t="n">
        <v>42090.5</v>
      </c>
      <c r="J1488" s="618" t="n">
        <v>58944</v>
      </c>
      <c r="K1488" s="0" t="s">
        <v>7849</v>
      </c>
      <c r="L1488" s="620" t="n">
        <v>5148.29</v>
      </c>
      <c r="M1488" s="621" t="s">
        <v>27</v>
      </c>
      <c r="N1488" s="0" t="s">
        <v>9810</v>
      </c>
      <c r="O1488" s="0" t="s">
        <v>4139</v>
      </c>
    </row>
    <row r="1489" customFormat="false" ht="13.8" hidden="false" customHeight="false" outlineLevel="0" collapsed="false">
      <c r="A1489" s="0" t="str">
        <f aca="false">IF(G1489="2007","IPA 1",IF(G1489="2008","IPA 1",IF(G1489="2009","IPA 1",IF(G1489="2010","IPA 1",IF(G1489="2011","IPA 1",IF(G1489="2012","IPA 1",IF(G1489="2013","IPA 1",IF(G1489="2014","IPA 2",IF(G1489="2015","IPA 2",IF(G1489="2016","IPA 2",IF(G1489="2017","IPA 2",IF(G1489="2018","IPA 2",IF(G1489="2019","IPA 2",IF(G1489="2020","IPA 2","IPA 3"))))))))))))))</f>
        <v>IPA 2</v>
      </c>
      <c r="D1489" s="618" t="s">
        <v>10179</v>
      </c>
      <c r="G1489" s="0" t="s">
        <v>9687</v>
      </c>
      <c r="H1489" s="619" t="n">
        <v>42065.5833333333</v>
      </c>
      <c r="I1489" s="619" t="n">
        <v>42069.4791666667</v>
      </c>
      <c r="J1489" s="618" t="n">
        <v>58947</v>
      </c>
      <c r="K1489" s="0" t="s">
        <v>7841</v>
      </c>
      <c r="L1489" s="620" t="n">
        <v>3338.16</v>
      </c>
      <c r="M1489" s="621" t="s">
        <v>27</v>
      </c>
      <c r="N1489" s="0" t="s">
        <v>8891</v>
      </c>
      <c r="O1489" s="0" t="s">
        <v>27</v>
      </c>
    </row>
    <row r="1490" customFormat="false" ht="13.8" hidden="false" customHeight="false" outlineLevel="0" collapsed="false">
      <c r="A1490" s="0" t="str">
        <f aca="false">IF(G1490="2007","IPA 1",IF(G1490="2008","IPA 1",IF(G1490="2009","IPA 1",IF(G1490="2010","IPA 1",IF(G1490="2011","IPA 1",IF(G1490="2012","IPA 1",IF(G1490="2013","IPA 1",IF(G1490="2014","IPA 2",IF(G1490="2015","IPA 2",IF(G1490="2016","IPA 2",IF(G1490="2017","IPA 2",IF(G1490="2018","IPA 2",IF(G1490="2019","IPA 2",IF(G1490="2020","IPA 2","IPA 3"))))))))))))))</f>
        <v>IPA 2</v>
      </c>
      <c r="D1490" s="618" t="s">
        <v>10180</v>
      </c>
      <c r="G1490" s="0" t="s">
        <v>9687</v>
      </c>
      <c r="H1490" s="619" t="n">
        <v>42081.3541666667</v>
      </c>
      <c r="I1490" s="619" t="n">
        <v>42081.7083333333</v>
      </c>
      <c r="J1490" s="618" t="n">
        <v>58950</v>
      </c>
      <c r="K1490" s="0" t="s">
        <v>7830</v>
      </c>
      <c r="L1490" s="620" t="n">
        <v>12919.16</v>
      </c>
      <c r="M1490" s="621" t="s">
        <v>9950</v>
      </c>
      <c r="N1490" s="0" t="s">
        <v>9977</v>
      </c>
      <c r="O1490" s="0" t="s">
        <v>8096</v>
      </c>
    </row>
    <row r="1491" customFormat="false" ht="13.8" hidden="false" customHeight="false" outlineLevel="0" collapsed="false">
      <c r="A1491" s="0" t="str">
        <f aca="false">IF(G1491="2007","IPA 1",IF(G1491="2008","IPA 1",IF(G1491="2009","IPA 1",IF(G1491="2010","IPA 1",IF(G1491="2011","IPA 1",IF(G1491="2012","IPA 1",IF(G1491="2013","IPA 1",IF(G1491="2014","IPA 2",IF(G1491="2015","IPA 2",IF(G1491="2016","IPA 2",IF(G1491="2017","IPA 2",IF(G1491="2018","IPA 2",IF(G1491="2019","IPA 2",IF(G1491="2020","IPA 2","IPA 3"))))))))))))))</f>
        <v>IPA 2</v>
      </c>
      <c r="D1491" s="618" t="s">
        <v>10181</v>
      </c>
      <c r="G1491" s="0" t="s">
        <v>9687</v>
      </c>
      <c r="H1491" s="619" t="n">
        <v>42058.375</v>
      </c>
      <c r="I1491" s="619" t="n">
        <v>42452.7083333333</v>
      </c>
      <c r="J1491" s="618" t="n">
        <v>58964</v>
      </c>
      <c r="K1491" s="0" t="s">
        <v>7856</v>
      </c>
      <c r="L1491" s="620" t="n">
        <v>14491.26</v>
      </c>
      <c r="M1491" s="621" t="s">
        <v>10131</v>
      </c>
      <c r="O1491" s="0" t="s">
        <v>7833</v>
      </c>
    </row>
    <row r="1492" customFormat="false" ht="13.8" hidden="false" customHeight="false" outlineLevel="0" collapsed="false">
      <c r="A1492" s="0" t="str">
        <f aca="false">IF(G1492="2007","IPA 1",IF(G1492="2008","IPA 1",IF(G1492="2009","IPA 1",IF(G1492="2010","IPA 1",IF(G1492="2011","IPA 1",IF(G1492="2012","IPA 1",IF(G1492="2013","IPA 1",IF(G1492="2014","IPA 2",IF(G1492="2015","IPA 2",IF(G1492="2016","IPA 2",IF(G1492="2017","IPA 2",IF(G1492="2018","IPA 2",IF(G1492="2019","IPA 2",IF(G1492="2020","IPA 2","IPA 3"))))))))))))))</f>
        <v>IPA 2</v>
      </c>
      <c r="D1492" s="618" t="s">
        <v>10182</v>
      </c>
      <c r="G1492" s="0" t="s">
        <v>9687</v>
      </c>
      <c r="H1492" s="619" t="n">
        <v>42212.375</v>
      </c>
      <c r="I1492" s="619" t="n">
        <v>42214.7083333333</v>
      </c>
      <c r="J1492" s="618" t="n">
        <v>58988</v>
      </c>
      <c r="K1492" s="0" t="s">
        <v>7841</v>
      </c>
      <c r="L1492" s="620" t="n">
        <v>5404.88</v>
      </c>
      <c r="M1492" s="621" t="s">
        <v>27</v>
      </c>
      <c r="N1492" s="0" t="s">
        <v>10183</v>
      </c>
      <c r="O1492" s="0" t="s">
        <v>27</v>
      </c>
    </row>
    <row r="1493" customFormat="false" ht="13.8" hidden="false" customHeight="false" outlineLevel="0" collapsed="false">
      <c r="A1493" s="0" t="str">
        <f aca="false">IF(G1493="2007","IPA 1",IF(G1493="2008","IPA 1",IF(G1493="2009","IPA 1",IF(G1493="2010","IPA 1",IF(G1493="2011","IPA 1",IF(G1493="2012","IPA 1",IF(G1493="2013","IPA 1",IF(G1493="2014","IPA 2",IF(G1493="2015","IPA 2",IF(G1493="2016","IPA 2",IF(G1493="2017","IPA 2",IF(G1493="2018","IPA 2",IF(G1493="2019","IPA 2",IF(G1493="2020","IPA 2","IPA 3"))))))))))))))</f>
        <v>IPA 2</v>
      </c>
      <c r="D1493" s="618" t="s">
        <v>10184</v>
      </c>
      <c r="G1493" s="0" t="s">
        <v>9687</v>
      </c>
      <c r="H1493" s="619" t="n">
        <v>42289.375</v>
      </c>
      <c r="I1493" s="619" t="n">
        <v>42292.6666666667</v>
      </c>
      <c r="J1493" s="618" t="n">
        <v>58990</v>
      </c>
      <c r="K1493" s="0" t="s">
        <v>7849</v>
      </c>
      <c r="L1493" s="620" t="n">
        <v>4404.9</v>
      </c>
      <c r="M1493" s="621" t="s">
        <v>27</v>
      </c>
      <c r="N1493" s="0" t="s">
        <v>9165</v>
      </c>
      <c r="O1493" s="0" t="s">
        <v>7960</v>
      </c>
    </row>
    <row r="1494" customFormat="false" ht="82.05" hidden="false" customHeight="false" outlineLevel="0" collapsed="false">
      <c r="A1494" s="0" t="str">
        <f aca="false">IF(G1494="2007","IPA 1",IF(G1494="2008","IPA 1",IF(G1494="2009","IPA 1",IF(G1494="2010","IPA 1",IF(G1494="2011","IPA 1",IF(G1494="2012","IPA 1",IF(G1494="2013","IPA 1",IF(G1494="2014","IPA 2",IF(G1494="2015","IPA 2",IF(G1494="2016","IPA 2",IF(G1494="2017","IPA 2",IF(G1494="2018","IPA 2",IF(G1494="2019","IPA 2",IF(G1494="2020","IPA 2","IPA 3"))))))))))))))</f>
        <v>IPA 2</v>
      </c>
      <c r="D1494" s="618" t="s">
        <v>10185</v>
      </c>
      <c r="G1494" s="0" t="s">
        <v>9687</v>
      </c>
      <c r="H1494" s="619" t="n">
        <v>42088.375</v>
      </c>
      <c r="I1494" s="619" t="n">
        <v>42089.6041666667</v>
      </c>
      <c r="J1494" s="618" t="n">
        <v>58997</v>
      </c>
      <c r="K1494" s="0" t="s">
        <v>7830</v>
      </c>
      <c r="L1494" s="620" t="n">
        <v>8057.83</v>
      </c>
      <c r="M1494" s="621" t="s">
        <v>27</v>
      </c>
      <c r="N1494" s="436" t="s">
        <v>10186</v>
      </c>
      <c r="O1494" s="0" t="s">
        <v>27</v>
      </c>
    </row>
    <row r="1495" customFormat="false" ht="13.8" hidden="false" customHeight="false" outlineLevel="0" collapsed="false">
      <c r="A1495" s="0" t="str">
        <f aca="false">IF(G1495="2007","IPA 1",IF(G1495="2008","IPA 1",IF(G1495="2009","IPA 1",IF(G1495="2010","IPA 1",IF(G1495="2011","IPA 1",IF(G1495="2012","IPA 1",IF(G1495="2013","IPA 1",IF(G1495="2014","IPA 2",IF(G1495="2015","IPA 2",IF(G1495="2016","IPA 2",IF(G1495="2017","IPA 2",IF(G1495="2018","IPA 2",IF(G1495="2019","IPA 2",IF(G1495="2020","IPA 2","IPA 3"))))))))))))))</f>
        <v>IPA 2</v>
      </c>
      <c r="D1495" s="618" t="s">
        <v>10187</v>
      </c>
      <c r="G1495" s="0" t="s">
        <v>9687</v>
      </c>
      <c r="H1495" s="619" t="n">
        <v>42151.5833333333</v>
      </c>
      <c r="I1495" s="619" t="n">
        <v>42152.5</v>
      </c>
      <c r="J1495" s="618" t="n">
        <v>58999</v>
      </c>
      <c r="K1495" s="0" t="s">
        <v>7830</v>
      </c>
      <c r="L1495" s="620" t="n">
        <v>10107.22</v>
      </c>
      <c r="M1495" s="621" t="s">
        <v>10188</v>
      </c>
      <c r="N1495" s="0" t="s">
        <v>8064</v>
      </c>
      <c r="O1495" s="0" t="s">
        <v>4139</v>
      </c>
    </row>
    <row r="1496" customFormat="false" ht="13.8" hidden="false" customHeight="false" outlineLevel="0" collapsed="false">
      <c r="A1496" s="0" t="str">
        <f aca="false">IF(G1496="2007","IPA 1",IF(G1496="2008","IPA 1",IF(G1496="2009","IPA 1",IF(G1496="2010","IPA 1",IF(G1496="2011","IPA 1",IF(G1496="2012","IPA 1",IF(G1496="2013","IPA 1",IF(G1496="2014","IPA 2",IF(G1496="2015","IPA 2",IF(G1496="2016","IPA 2",IF(G1496="2017","IPA 2",IF(G1496="2018","IPA 2",IF(G1496="2019","IPA 2",IF(G1496="2020","IPA 2","IPA 3"))))))))))))))</f>
        <v>IPA 2</v>
      </c>
      <c r="D1496" s="618" t="s">
        <v>10189</v>
      </c>
      <c r="G1496" s="0" t="s">
        <v>9687</v>
      </c>
      <c r="H1496" s="619" t="n">
        <v>42114.375</v>
      </c>
      <c r="I1496" s="619" t="n">
        <v>42118.7083333333</v>
      </c>
      <c r="J1496" s="618" t="n">
        <v>59010</v>
      </c>
      <c r="K1496" s="0" t="s">
        <v>7841</v>
      </c>
      <c r="L1496" s="620" t="n">
        <v>3209.01</v>
      </c>
      <c r="M1496" s="621" t="s">
        <v>27</v>
      </c>
      <c r="N1496" s="0" t="s">
        <v>8433</v>
      </c>
      <c r="O1496" s="0" t="s">
        <v>27</v>
      </c>
    </row>
    <row r="1497" customFormat="false" ht="13.8" hidden="false" customHeight="false" outlineLevel="0" collapsed="false">
      <c r="A1497" s="0" t="str">
        <f aca="false">IF(G1497="2007","IPA 1",IF(G1497="2008","IPA 1",IF(G1497="2009","IPA 1",IF(G1497="2010","IPA 1",IF(G1497="2011","IPA 1",IF(G1497="2012","IPA 1",IF(G1497="2013","IPA 1",IF(G1497="2014","IPA 2",IF(G1497="2015","IPA 2",IF(G1497="2016","IPA 2",IF(G1497="2017","IPA 2",IF(G1497="2018","IPA 2",IF(G1497="2019","IPA 2",IF(G1497="2020","IPA 2","IPA 3"))))))))))))))</f>
        <v>IPA 2</v>
      </c>
      <c r="D1497" s="618" t="s">
        <v>10190</v>
      </c>
      <c r="G1497" s="0" t="s">
        <v>9687</v>
      </c>
      <c r="H1497" s="619" t="n">
        <v>42081.375</v>
      </c>
      <c r="I1497" s="619" t="n">
        <v>42083.5208333333</v>
      </c>
      <c r="J1497" s="618" t="n">
        <v>59029</v>
      </c>
      <c r="K1497" s="0" t="s">
        <v>7841</v>
      </c>
      <c r="L1497" s="620" t="n">
        <v>6696.09</v>
      </c>
      <c r="M1497" s="621" t="s">
        <v>27</v>
      </c>
      <c r="N1497" s="0" t="s">
        <v>8324</v>
      </c>
      <c r="O1497" s="0" t="s">
        <v>27</v>
      </c>
    </row>
    <row r="1498" customFormat="false" ht="13.8" hidden="false" customHeight="false" outlineLevel="0" collapsed="false">
      <c r="A1498" s="0" t="str">
        <f aca="false">IF(G1498="2007","IPA 1",IF(G1498="2008","IPA 1",IF(G1498="2009","IPA 1",IF(G1498="2010","IPA 1",IF(G1498="2011","IPA 1",IF(G1498="2012","IPA 1",IF(G1498="2013","IPA 1",IF(G1498="2014","IPA 2",IF(G1498="2015","IPA 2",IF(G1498="2016","IPA 2",IF(G1498="2017","IPA 2",IF(G1498="2018","IPA 2",IF(G1498="2019","IPA 2",IF(G1498="2020","IPA 2","IPA 3"))))))))))))))</f>
        <v>IPA 2</v>
      </c>
      <c r="D1498" s="618" t="s">
        <v>10191</v>
      </c>
      <c r="G1498" s="0" t="s">
        <v>9687</v>
      </c>
      <c r="H1498" s="619" t="n">
        <v>42081.375</v>
      </c>
      <c r="I1498" s="619" t="n">
        <v>42083.5208333333</v>
      </c>
      <c r="J1498" s="618" t="n">
        <v>59030</v>
      </c>
      <c r="K1498" s="0" t="s">
        <v>7841</v>
      </c>
      <c r="L1498" s="620" t="n">
        <v>2960</v>
      </c>
      <c r="M1498" s="621" t="s">
        <v>27</v>
      </c>
      <c r="N1498" s="0" t="s">
        <v>8324</v>
      </c>
      <c r="O1498" s="0" t="s">
        <v>27</v>
      </c>
    </row>
    <row r="1499" customFormat="false" ht="13.8" hidden="false" customHeight="false" outlineLevel="0" collapsed="false">
      <c r="A1499" s="0" t="str">
        <f aca="false">IF(G1499="2007","IPA 1",IF(G1499="2008","IPA 1",IF(G1499="2009","IPA 1",IF(G1499="2010","IPA 1",IF(G1499="2011","IPA 1",IF(G1499="2012","IPA 1",IF(G1499="2013","IPA 1",IF(G1499="2014","IPA 2",IF(G1499="2015","IPA 2",IF(G1499="2016","IPA 2",IF(G1499="2017","IPA 2",IF(G1499="2018","IPA 2",IF(G1499="2019","IPA 2",IF(G1499="2020","IPA 2","IPA 3"))))))))))))))</f>
        <v>IPA 2</v>
      </c>
      <c r="D1499" s="618" t="s">
        <v>10192</v>
      </c>
      <c r="G1499" s="0" t="s">
        <v>9687</v>
      </c>
      <c r="H1499" s="619" t="n">
        <v>42080.375</v>
      </c>
      <c r="I1499" s="619" t="n">
        <v>42080.6458333333</v>
      </c>
      <c r="J1499" s="618" t="n">
        <v>59032</v>
      </c>
      <c r="K1499" s="0" t="s">
        <v>7830</v>
      </c>
      <c r="L1499" s="620" t="n">
        <v>6095.6</v>
      </c>
      <c r="M1499" s="621" t="s">
        <v>27</v>
      </c>
      <c r="N1499" s="0" t="s">
        <v>8324</v>
      </c>
      <c r="O1499" s="0" t="s">
        <v>27</v>
      </c>
    </row>
    <row r="1500" customFormat="false" ht="28.35" hidden="false" customHeight="false" outlineLevel="0" collapsed="false">
      <c r="A1500" s="0" t="str">
        <f aca="false">IF(G1500="2007","IPA 1",IF(G1500="2008","IPA 1",IF(G1500="2009","IPA 1",IF(G1500="2010","IPA 1",IF(G1500="2011","IPA 1",IF(G1500="2012","IPA 1",IF(G1500="2013","IPA 1",IF(G1500="2014","IPA 2",IF(G1500="2015","IPA 2",IF(G1500="2016","IPA 2",IF(G1500="2017","IPA 2",IF(G1500="2018","IPA 2",IF(G1500="2019","IPA 2",IF(G1500="2020","IPA 2","IPA 3"))))))))))))))</f>
        <v>IPA 2</v>
      </c>
      <c r="D1500" s="618" t="s">
        <v>10193</v>
      </c>
      <c r="G1500" s="0" t="s">
        <v>9687</v>
      </c>
      <c r="H1500" s="619" t="n">
        <v>42088.375</v>
      </c>
      <c r="I1500" s="619" t="n">
        <v>42090.5208333333</v>
      </c>
      <c r="J1500" s="618" t="n">
        <v>59033</v>
      </c>
      <c r="K1500" s="0" t="s">
        <v>7841</v>
      </c>
      <c r="L1500" s="620" t="n">
        <v>3060.29</v>
      </c>
      <c r="M1500" s="621" t="s">
        <v>27</v>
      </c>
      <c r="N1500" s="436" t="s">
        <v>10194</v>
      </c>
      <c r="O1500" s="0" t="s">
        <v>27</v>
      </c>
    </row>
    <row r="1501" customFormat="false" ht="13.8" hidden="false" customHeight="false" outlineLevel="0" collapsed="false">
      <c r="A1501" s="0" t="str">
        <f aca="false">IF(G1501="2007","IPA 1",IF(G1501="2008","IPA 1",IF(G1501="2009","IPA 1",IF(G1501="2010","IPA 1",IF(G1501="2011","IPA 1",IF(G1501="2012","IPA 1",IF(G1501="2013","IPA 1",IF(G1501="2014","IPA 2",IF(G1501="2015","IPA 2",IF(G1501="2016","IPA 2",IF(G1501="2017","IPA 2",IF(G1501="2018","IPA 2",IF(G1501="2019","IPA 2",IF(G1501="2020","IPA 2","IPA 3"))))))))))))))</f>
        <v>IPA 2</v>
      </c>
      <c r="D1501" s="618" t="s">
        <v>10195</v>
      </c>
      <c r="G1501" s="0" t="s">
        <v>9687</v>
      </c>
      <c r="H1501" s="619" t="n">
        <v>42115.375</v>
      </c>
      <c r="I1501" s="619" t="n">
        <v>42117.6666666667</v>
      </c>
      <c r="J1501" s="618" t="n">
        <v>59069</v>
      </c>
      <c r="K1501" s="0" t="s">
        <v>7849</v>
      </c>
      <c r="L1501" s="620" t="n">
        <v>3473.67</v>
      </c>
      <c r="M1501" s="621" t="s">
        <v>27</v>
      </c>
      <c r="N1501" s="0" t="s">
        <v>8433</v>
      </c>
      <c r="O1501" s="0" t="s">
        <v>4139</v>
      </c>
    </row>
    <row r="1502" customFormat="false" ht="13.8" hidden="false" customHeight="false" outlineLevel="0" collapsed="false">
      <c r="A1502" s="0" t="str">
        <f aca="false">IF(G1502="2007","IPA 1",IF(G1502="2008","IPA 1",IF(G1502="2009","IPA 1",IF(G1502="2010","IPA 1",IF(G1502="2011","IPA 1",IF(G1502="2012","IPA 1",IF(G1502="2013","IPA 1",IF(G1502="2014","IPA 2",IF(G1502="2015","IPA 2",IF(G1502="2016","IPA 2",IF(G1502="2017","IPA 2",IF(G1502="2018","IPA 2",IF(G1502="2019","IPA 2",IF(G1502="2020","IPA 2","IPA 3"))))))))))))))</f>
        <v>IPA 2</v>
      </c>
      <c r="D1502" s="618" t="s">
        <v>10196</v>
      </c>
      <c r="G1502" s="0" t="s">
        <v>9687</v>
      </c>
      <c r="H1502" s="619" t="n">
        <v>42087.3958333333</v>
      </c>
      <c r="I1502" s="619" t="n">
        <v>42090.5208333333</v>
      </c>
      <c r="J1502" s="618" t="n">
        <v>59085</v>
      </c>
      <c r="K1502" s="0" t="s">
        <v>7841</v>
      </c>
      <c r="L1502" s="620" t="n">
        <v>4315.78</v>
      </c>
      <c r="M1502" s="621" t="s">
        <v>27</v>
      </c>
      <c r="N1502" s="0" t="s">
        <v>10197</v>
      </c>
      <c r="O1502" s="0" t="s">
        <v>27</v>
      </c>
    </row>
    <row r="1503" customFormat="false" ht="13.8" hidden="false" customHeight="false" outlineLevel="0" collapsed="false">
      <c r="A1503" s="0" t="str">
        <f aca="false">IF(G1503="2007","IPA 1",IF(G1503="2008","IPA 1",IF(G1503="2009","IPA 1",IF(G1503="2010","IPA 1",IF(G1503="2011","IPA 1",IF(G1503="2012","IPA 1",IF(G1503="2013","IPA 1",IF(G1503="2014","IPA 2",IF(G1503="2015","IPA 2",IF(G1503="2016","IPA 2",IF(G1503="2017","IPA 2",IF(G1503="2018","IPA 2",IF(G1503="2019","IPA 2",IF(G1503="2020","IPA 2","IPA 3"))))))))))))))</f>
        <v>IPA 2</v>
      </c>
      <c r="D1503" s="618" t="s">
        <v>10198</v>
      </c>
      <c r="G1503" s="0" t="s">
        <v>9687</v>
      </c>
      <c r="H1503" s="619" t="n">
        <v>42087.3958333333</v>
      </c>
      <c r="I1503" s="619" t="n">
        <v>42090.5208333333</v>
      </c>
      <c r="J1503" s="618" t="n">
        <v>59087</v>
      </c>
      <c r="K1503" s="0" t="s">
        <v>7841</v>
      </c>
      <c r="L1503" s="620" t="n">
        <v>4423.18</v>
      </c>
      <c r="M1503" s="621" t="s">
        <v>27</v>
      </c>
      <c r="N1503" s="0" t="s">
        <v>10199</v>
      </c>
      <c r="O1503" s="0" t="s">
        <v>27</v>
      </c>
    </row>
    <row r="1504" customFormat="false" ht="13.8" hidden="false" customHeight="false" outlineLevel="0" collapsed="false">
      <c r="A1504" s="0" t="str">
        <f aca="false">IF(G1504="2007","IPA 1",IF(G1504="2008","IPA 1",IF(G1504="2009","IPA 1",IF(G1504="2010","IPA 1",IF(G1504="2011","IPA 1",IF(G1504="2012","IPA 1",IF(G1504="2013","IPA 1",IF(G1504="2014","IPA 2",IF(G1504="2015","IPA 2",IF(G1504="2016","IPA 2",IF(G1504="2017","IPA 2",IF(G1504="2018","IPA 2",IF(G1504="2019","IPA 2",IF(G1504="2020","IPA 2","IPA 3"))))))))))))))</f>
        <v>IPA 2</v>
      </c>
      <c r="D1504" s="618" t="s">
        <v>10200</v>
      </c>
      <c r="G1504" s="0" t="s">
        <v>9687</v>
      </c>
      <c r="H1504" s="619" t="n">
        <v>42103.4166666667</v>
      </c>
      <c r="I1504" s="619" t="n">
        <v>42104.5</v>
      </c>
      <c r="J1504" s="618" t="n">
        <v>59088</v>
      </c>
      <c r="K1504" s="0" t="s">
        <v>7849</v>
      </c>
      <c r="L1504" s="620" t="n">
        <v>4757.84</v>
      </c>
      <c r="M1504" s="621" t="s">
        <v>27</v>
      </c>
      <c r="N1504" s="0" t="s">
        <v>10201</v>
      </c>
      <c r="O1504" s="0" t="s">
        <v>7473</v>
      </c>
    </row>
    <row r="1505" customFormat="false" ht="13.8" hidden="false" customHeight="false" outlineLevel="0" collapsed="false">
      <c r="A1505" s="0" t="str">
        <f aca="false">IF(G1505="2007","IPA 1",IF(G1505="2008","IPA 1",IF(G1505="2009","IPA 1",IF(G1505="2010","IPA 1",IF(G1505="2011","IPA 1",IF(G1505="2012","IPA 1",IF(G1505="2013","IPA 1",IF(G1505="2014","IPA 2",IF(G1505="2015","IPA 2",IF(G1505="2016","IPA 2",IF(G1505="2017","IPA 2",IF(G1505="2018","IPA 2",IF(G1505="2019","IPA 2",IF(G1505="2020","IPA 2","IPA 3"))))))))))))))</f>
        <v>IPA 2</v>
      </c>
      <c r="D1505" s="618" t="s">
        <v>10202</v>
      </c>
      <c r="G1505" s="0" t="s">
        <v>9687</v>
      </c>
      <c r="H1505" s="619" t="n">
        <v>42116.375</v>
      </c>
      <c r="I1505" s="619" t="n">
        <v>42207.7083333333</v>
      </c>
      <c r="J1505" s="618" t="n">
        <v>59091</v>
      </c>
      <c r="K1505" s="0" t="s">
        <v>9476</v>
      </c>
      <c r="L1505" s="620" t="n">
        <v>831</v>
      </c>
      <c r="M1505" s="621" t="s">
        <v>27</v>
      </c>
      <c r="N1505" s="0" t="s">
        <v>10203</v>
      </c>
      <c r="O1505" s="0" t="s">
        <v>27</v>
      </c>
    </row>
    <row r="1506" customFormat="false" ht="13.8" hidden="false" customHeight="false" outlineLevel="0" collapsed="false">
      <c r="A1506" s="0" t="str">
        <f aca="false">IF(G1506="2007","IPA 1",IF(G1506="2008","IPA 1",IF(G1506="2009","IPA 1",IF(G1506="2010","IPA 1",IF(G1506="2011","IPA 1",IF(G1506="2012","IPA 1",IF(G1506="2013","IPA 1",IF(G1506="2014","IPA 2",IF(G1506="2015","IPA 2",IF(G1506="2016","IPA 2",IF(G1506="2017","IPA 2",IF(G1506="2018","IPA 2",IF(G1506="2019","IPA 2",IF(G1506="2020","IPA 2","IPA 3"))))))))))))))</f>
        <v>IPA 2</v>
      </c>
      <c r="D1506" s="618" t="s">
        <v>10204</v>
      </c>
      <c r="G1506" s="0" t="s">
        <v>9687</v>
      </c>
      <c r="H1506" s="619" t="n">
        <v>42276.375</v>
      </c>
      <c r="I1506" s="619" t="n">
        <v>42277.6875</v>
      </c>
      <c r="J1506" s="618" t="n">
        <v>59098</v>
      </c>
      <c r="K1506" s="0" t="s">
        <v>7830</v>
      </c>
      <c r="L1506" s="620" t="n">
        <v>12457.93</v>
      </c>
      <c r="M1506" s="621" t="s">
        <v>27</v>
      </c>
      <c r="N1506" s="0" t="s">
        <v>8433</v>
      </c>
      <c r="O1506" s="0" t="s">
        <v>27</v>
      </c>
    </row>
    <row r="1507" customFormat="false" ht="13.8" hidden="false" customHeight="false" outlineLevel="0" collapsed="false">
      <c r="A1507" s="0" t="str">
        <f aca="false">IF(G1507="2007","IPA 1",IF(G1507="2008","IPA 1",IF(G1507="2009","IPA 1",IF(G1507="2010","IPA 1",IF(G1507="2011","IPA 1",IF(G1507="2012","IPA 1",IF(G1507="2013","IPA 1",IF(G1507="2014","IPA 2",IF(G1507="2015","IPA 2",IF(G1507="2016","IPA 2",IF(G1507="2017","IPA 2",IF(G1507="2018","IPA 2",IF(G1507="2019","IPA 2",IF(G1507="2020","IPA 2","IPA 3"))))))))))))))</f>
        <v>IPA 2</v>
      </c>
      <c r="D1507" s="618" t="s">
        <v>10205</v>
      </c>
      <c r="G1507" s="0" t="s">
        <v>9687</v>
      </c>
      <c r="H1507" s="619" t="n">
        <v>42064.375</v>
      </c>
      <c r="I1507" s="619" t="n">
        <v>42094.7083333333</v>
      </c>
      <c r="J1507" s="618" t="n">
        <v>59105</v>
      </c>
      <c r="K1507" s="0" t="s">
        <v>7856</v>
      </c>
      <c r="L1507" s="620" t="n">
        <v>3854.84</v>
      </c>
      <c r="M1507" s="621" t="s">
        <v>10131</v>
      </c>
      <c r="O1507" s="0" t="s">
        <v>7833</v>
      </c>
    </row>
    <row r="1508" customFormat="false" ht="13.8" hidden="false" customHeight="false" outlineLevel="0" collapsed="false">
      <c r="A1508" s="0" t="str">
        <f aca="false">IF(G1508="2007","IPA 1",IF(G1508="2008","IPA 1",IF(G1508="2009","IPA 1",IF(G1508="2010","IPA 1",IF(G1508="2011","IPA 1",IF(G1508="2012","IPA 1",IF(G1508="2013","IPA 1",IF(G1508="2014","IPA 2",IF(G1508="2015","IPA 2",IF(G1508="2016","IPA 2",IF(G1508="2017","IPA 2",IF(G1508="2018","IPA 2",IF(G1508="2019","IPA 2",IF(G1508="2020","IPA 2","IPA 3"))))))))))))))</f>
        <v>IPA 2</v>
      </c>
      <c r="D1508" s="618" t="s">
        <v>10206</v>
      </c>
      <c r="G1508" s="0" t="s">
        <v>9687</v>
      </c>
      <c r="H1508" s="619" t="n">
        <v>42177.375</v>
      </c>
      <c r="I1508" s="619" t="n">
        <v>42179.6875</v>
      </c>
      <c r="J1508" s="618" t="n">
        <v>59109</v>
      </c>
      <c r="K1508" s="0" t="s">
        <v>7841</v>
      </c>
      <c r="L1508" s="620" t="n">
        <v>8389.85</v>
      </c>
      <c r="M1508" s="621" t="s">
        <v>27</v>
      </c>
      <c r="N1508" s="0" t="s">
        <v>9541</v>
      </c>
      <c r="O1508" s="0" t="s">
        <v>27</v>
      </c>
    </row>
    <row r="1509" customFormat="false" ht="13.8" hidden="false" customHeight="false" outlineLevel="0" collapsed="false">
      <c r="A1509" s="0" t="str">
        <f aca="false">IF(G1509="2007","IPA 1",IF(G1509="2008","IPA 1",IF(G1509="2009","IPA 1",IF(G1509="2010","IPA 1",IF(G1509="2011","IPA 1",IF(G1509="2012","IPA 1",IF(G1509="2013","IPA 1",IF(G1509="2014","IPA 2",IF(G1509="2015","IPA 2",IF(G1509="2016","IPA 2",IF(G1509="2017","IPA 2",IF(G1509="2018","IPA 2",IF(G1509="2019","IPA 2",IF(G1509="2020","IPA 2","IPA 3"))))))))))))))</f>
        <v>IPA 2</v>
      </c>
      <c r="D1509" s="618" t="s">
        <v>10207</v>
      </c>
      <c r="G1509" s="0" t="s">
        <v>9687</v>
      </c>
      <c r="H1509" s="619" t="n">
        <v>42152.375</v>
      </c>
      <c r="I1509" s="619" t="n">
        <v>42153.7083333333</v>
      </c>
      <c r="J1509" s="618" t="n">
        <v>59115</v>
      </c>
      <c r="K1509" s="0" t="s">
        <v>7830</v>
      </c>
      <c r="L1509" s="620" t="n">
        <v>16707.17</v>
      </c>
      <c r="M1509" s="621" t="s">
        <v>9950</v>
      </c>
      <c r="N1509" s="0" t="s">
        <v>10208</v>
      </c>
      <c r="O1509" s="0" t="s">
        <v>7905</v>
      </c>
    </row>
    <row r="1510" customFormat="false" ht="13.8" hidden="false" customHeight="false" outlineLevel="0" collapsed="false">
      <c r="A1510" s="0" t="str">
        <f aca="false">IF(G1510="2007","IPA 1",IF(G1510="2008","IPA 1",IF(G1510="2009","IPA 1",IF(G1510="2010","IPA 1",IF(G1510="2011","IPA 1",IF(G1510="2012","IPA 1",IF(G1510="2013","IPA 1",IF(G1510="2014","IPA 2",IF(G1510="2015","IPA 2",IF(G1510="2016","IPA 2",IF(G1510="2017","IPA 2",IF(G1510="2018","IPA 2",IF(G1510="2019","IPA 2",IF(G1510="2020","IPA 2","IPA 3"))))))))))))))</f>
        <v>IPA 2</v>
      </c>
      <c r="D1510" s="618" t="s">
        <v>10209</v>
      </c>
      <c r="G1510" s="0" t="s">
        <v>9687</v>
      </c>
      <c r="H1510" s="619" t="n">
        <v>42296.375</v>
      </c>
      <c r="I1510" s="619" t="n">
        <v>42300.6666666667</v>
      </c>
      <c r="J1510" s="618" t="n">
        <v>59131</v>
      </c>
      <c r="K1510" s="0" t="s">
        <v>7849</v>
      </c>
      <c r="L1510" s="620" t="n">
        <v>5969.92</v>
      </c>
      <c r="M1510" s="621" t="s">
        <v>27</v>
      </c>
      <c r="N1510" s="0" t="s">
        <v>8601</v>
      </c>
      <c r="O1510" s="0" t="s">
        <v>4139</v>
      </c>
    </row>
    <row r="1511" customFormat="false" ht="13.8" hidden="false" customHeight="false" outlineLevel="0" collapsed="false">
      <c r="A1511" s="0" t="str">
        <f aca="false">IF(G1511="2007","IPA 1",IF(G1511="2008","IPA 1",IF(G1511="2009","IPA 1",IF(G1511="2010","IPA 1",IF(G1511="2011","IPA 1",IF(G1511="2012","IPA 1",IF(G1511="2013","IPA 1",IF(G1511="2014","IPA 2",IF(G1511="2015","IPA 2",IF(G1511="2016","IPA 2",IF(G1511="2017","IPA 2",IF(G1511="2018","IPA 2",IF(G1511="2019","IPA 2",IF(G1511="2020","IPA 2","IPA 3"))))))))))))))</f>
        <v>IPA 2</v>
      </c>
      <c r="D1511" s="618" t="s">
        <v>10210</v>
      </c>
      <c r="G1511" s="0" t="s">
        <v>9687</v>
      </c>
      <c r="H1511" s="619" t="n">
        <v>42284.375</v>
      </c>
      <c r="I1511" s="619" t="n">
        <v>42284.7291666667</v>
      </c>
      <c r="J1511" s="618" t="n">
        <v>59142</v>
      </c>
      <c r="K1511" s="0" t="s">
        <v>7830</v>
      </c>
      <c r="L1511" s="620" t="n">
        <v>10052.19</v>
      </c>
      <c r="M1511" s="621" t="s">
        <v>27</v>
      </c>
      <c r="N1511" s="0" t="s">
        <v>10211</v>
      </c>
      <c r="O1511" s="0" t="s">
        <v>27</v>
      </c>
    </row>
    <row r="1512" customFormat="false" ht="13.8" hidden="false" customHeight="false" outlineLevel="0" collapsed="false">
      <c r="A1512" s="0" t="str">
        <f aca="false">IF(G1512="2007","IPA 1",IF(G1512="2008","IPA 1",IF(G1512="2009","IPA 1",IF(G1512="2010","IPA 1",IF(G1512="2011","IPA 1",IF(G1512="2012","IPA 1",IF(G1512="2013","IPA 1",IF(G1512="2014","IPA 2",IF(G1512="2015","IPA 2",IF(G1512="2016","IPA 2",IF(G1512="2017","IPA 2",IF(G1512="2018","IPA 2",IF(G1512="2019","IPA 2",IF(G1512="2020","IPA 2","IPA 3"))))))))))))))</f>
        <v>IPA 2</v>
      </c>
      <c r="D1512" s="618" t="s">
        <v>10212</v>
      </c>
      <c r="G1512" s="0" t="s">
        <v>9687</v>
      </c>
      <c r="H1512" s="619" t="n">
        <v>42114.375</v>
      </c>
      <c r="I1512" s="619" t="n">
        <v>42118.7083333333</v>
      </c>
      <c r="J1512" s="618" t="n">
        <v>59153</v>
      </c>
      <c r="K1512" s="0" t="s">
        <v>7841</v>
      </c>
      <c r="L1512" s="620" t="n">
        <v>4512.82</v>
      </c>
      <c r="M1512" s="621" t="s">
        <v>27</v>
      </c>
      <c r="N1512" s="0" t="s">
        <v>9497</v>
      </c>
      <c r="O1512" s="0" t="s">
        <v>27</v>
      </c>
    </row>
    <row r="1513" customFormat="false" ht="13.8" hidden="false" customHeight="false" outlineLevel="0" collapsed="false">
      <c r="A1513" s="0" t="str">
        <f aca="false">IF(G1513="2007","IPA 1",IF(G1513="2008","IPA 1",IF(G1513="2009","IPA 1",IF(G1513="2010","IPA 1",IF(G1513="2011","IPA 1",IF(G1513="2012","IPA 1",IF(G1513="2013","IPA 1",IF(G1513="2014","IPA 2",IF(G1513="2015","IPA 2",IF(G1513="2016","IPA 2",IF(G1513="2017","IPA 2",IF(G1513="2018","IPA 2",IF(G1513="2019","IPA 2",IF(G1513="2020","IPA 2","IPA 3"))))))))))))))</f>
        <v>IPA 2</v>
      </c>
      <c r="D1513" s="618" t="s">
        <v>10213</v>
      </c>
      <c r="G1513" s="0" t="s">
        <v>9687</v>
      </c>
      <c r="H1513" s="619" t="n">
        <v>42110.375</v>
      </c>
      <c r="I1513" s="619" t="n">
        <v>42111.6875</v>
      </c>
      <c r="J1513" s="618" t="n">
        <v>59163</v>
      </c>
      <c r="K1513" s="0" t="s">
        <v>7830</v>
      </c>
      <c r="L1513" s="620" t="n">
        <v>29138.06</v>
      </c>
      <c r="M1513" s="621" t="s">
        <v>9950</v>
      </c>
      <c r="N1513" s="0" t="s">
        <v>10214</v>
      </c>
      <c r="O1513" s="0" t="s">
        <v>8096</v>
      </c>
    </row>
    <row r="1514" customFormat="false" ht="13.8" hidden="false" customHeight="false" outlineLevel="0" collapsed="false">
      <c r="A1514" s="0" t="str">
        <f aca="false">IF(G1514="2007","IPA 1",IF(G1514="2008","IPA 1",IF(G1514="2009","IPA 1",IF(G1514="2010","IPA 1",IF(G1514="2011","IPA 1",IF(G1514="2012","IPA 1",IF(G1514="2013","IPA 1",IF(G1514="2014","IPA 2",IF(G1514="2015","IPA 2",IF(G1514="2016","IPA 2",IF(G1514="2017","IPA 2",IF(G1514="2018","IPA 2",IF(G1514="2019","IPA 2",IF(G1514="2020","IPA 2","IPA 3"))))))))))))))</f>
        <v>IPA 2</v>
      </c>
      <c r="D1514" s="618" t="s">
        <v>10215</v>
      </c>
      <c r="G1514" s="0" t="s">
        <v>9687</v>
      </c>
      <c r="H1514" s="619" t="n">
        <v>42109.3541666667</v>
      </c>
      <c r="I1514" s="619" t="n">
        <v>42110.65625</v>
      </c>
      <c r="J1514" s="618" t="n">
        <v>59164</v>
      </c>
      <c r="K1514" s="0" t="s">
        <v>7830</v>
      </c>
      <c r="L1514" s="620" t="n">
        <v>26164.84</v>
      </c>
      <c r="M1514" s="621" t="s">
        <v>9950</v>
      </c>
      <c r="N1514" s="0" t="s">
        <v>9988</v>
      </c>
      <c r="O1514" s="0" t="s">
        <v>7962</v>
      </c>
    </row>
    <row r="1515" customFormat="false" ht="13.8" hidden="false" customHeight="false" outlineLevel="0" collapsed="false">
      <c r="A1515" s="0" t="str">
        <f aca="false">IF(G1515="2007","IPA 1",IF(G1515="2008","IPA 1",IF(G1515="2009","IPA 1",IF(G1515="2010","IPA 1",IF(G1515="2011","IPA 1",IF(G1515="2012","IPA 1",IF(G1515="2013","IPA 1",IF(G1515="2014","IPA 2",IF(G1515="2015","IPA 2",IF(G1515="2016","IPA 2",IF(G1515="2017","IPA 2",IF(G1515="2018","IPA 2",IF(G1515="2019","IPA 2",IF(G1515="2020","IPA 2","IPA 3"))))))))))))))</f>
        <v>IPA 2</v>
      </c>
      <c r="D1515" s="618" t="s">
        <v>10216</v>
      </c>
      <c r="G1515" s="0" t="s">
        <v>9687</v>
      </c>
      <c r="H1515" s="619" t="n">
        <v>42115.3541666667</v>
      </c>
      <c r="I1515" s="619" t="n">
        <v>42117.7395833333</v>
      </c>
      <c r="J1515" s="618" t="n">
        <v>59165</v>
      </c>
      <c r="K1515" s="0" t="s">
        <v>7830</v>
      </c>
      <c r="L1515" s="620" t="n">
        <v>30352.48</v>
      </c>
      <c r="M1515" s="621" t="s">
        <v>10217</v>
      </c>
      <c r="N1515" s="0" t="s">
        <v>9988</v>
      </c>
      <c r="O1515" s="0" t="s">
        <v>27</v>
      </c>
    </row>
    <row r="1516" customFormat="false" ht="13.8" hidden="false" customHeight="false" outlineLevel="0" collapsed="false">
      <c r="A1516" s="0" t="str">
        <f aca="false">IF(G1516="2007","IPA 1",IF(G1516="2008","IPA 1",IF(G1516="2009","IPA 1",IF(G1516="2010","IPA 1",IF(G1516="2011","IPA 1",IF(G1516="2012","IPA 1",IF(G1516="2013","IPA 1",IF(G1516="2014","IPA 2",IF(G1516="2015","IPA 2",IF(G1516="2016","IPA 2",IF(G1516="2017","IPA 2",IF(G1516="2018","IPA 2",IF(G1516="2019","IPA 2",IF(G1516="2020","IPA 2","IPA 3"))))))))))))))</f>
        <v>IPA 2</v>
      </c>
      <c r="D1516" s="618" t="s">
        <v>10218</v>
      </c>
      <c r="G1516" s="0" t="s">
        <v>9687</v>
      </c>
      <c r="H1516" s="619" t="n">
        <v>42075.375</v>
      </c>
      <c r="I1516" s="619" t="n">
        <v>42076.7083333333</v>
      </c>
      <c r="J1516" s="618" t="n">
        <v>59174</v>
      </c>
      <c r="K1516" s="0" t="s">
        <v>7856</v>
      </c>
      <c r="L1516" s="620" t="n">
        <v>331.04</v>
      </c>
      <c r="M1516" s="621" t="s">
        <v>9950</v>
      </c>
      <c r="O1516" s="0" t="s">
        <v>7833</v>
      </c>
    </row>
    <row r="1517" customFormat="false" ht="13.8" hidden="false" customHeight="false" outlineLevel="0" collapsed="false">
      <c r="A1517" s="0" t="str">
        <f aca="false">IF(G1517="2007","IPA 1",IF(G1517="2008","IPA 1",IF(G1517="2009","IPA 1",IF(G1517="2010","IPA 1",IF(G1517="2011","IPA 1",IF(G1517="2012","IPA 1",IF(G1517="2013","IPA 1",IF(G1517="2014","IPA 2",IF(G1517="2015","IPA 2",IF(G1517="2016","IPA 2",IF(G1517="2017","IPA 2",IF(G1517="2018","IPA 2",IF(G1517="2019","IPA 2",IF(G1517="2020","IPA 2","IPA 3"))))))))))))))</f>
        <v>IPA 2</v>
      </c>
      <c r="D1517" s="618" t="s">
        <v>10219</v>
      </c>
      <c r="G1517" s="0" t="s">
        <v>9687</v>
      </c>
      <c r="H1517" s="619" t="n">
        <v>42303.375</v>
      </c>
      <c r="I1517" s="619" t="n">
        <v>42304.7083333333</v>
      </c>
      <c r="J1517" s="618" t="n">
        <v>59177</v>
      </c>
      <c r="K1517" s="0" t="s">
        <v>7841</v>
      </c>
      <c r="L1517" s="620" t="n">
        <v>4528.61</v>
      </c>
      <c r="M1517" s="621" t="s">
        <v>27</v>
      </c>
      <c r="N1517" s="0" t="s">
        <v>9883</v>
      </c>
      <c r="O1517" s="0" t="s">
        <v>27</v>
      </c>
    </row>
    <row r="1518" customFormat="false" ht="13.8" hidden="false" customHeight="false" outlineLevel="0" collapsed="false">
      <c r="A1518" s="0" t="str">
        <f aca="false">IF(G1518="2007","IPA 1",IF(G1518="2008","IPA 1",IF(G1518="2009","IPA 1",IF(G1518="2010","IPA 1",IF(G1518="2011","IPA 1",IF(G1518="2012","IPA 1",IF(G1518="2013","IPA 1",IF(G1518="2014","IPA 2",IF(G1518="2015","IPA 2",IF(G1518="2016","IPA 2",IF(G1518="2017","IPA 2",IF(G1518="2018","IPA 2",IF(G1518="2019","IPA 2",IF(G1518="2020","IPA 2","IPA 3"))))))))))))))</f>
        <v>IPA 2</v>
      </c>
      <c r="D1518" s="618" t="s">
        <v>9793</v>
      </c>
      <c r="G1518" s="0" t="s">
        <v>9687</v>
      </c>
      <c r="H1518" s="619" t="n">
        <v>42129.3958333333</v>
      </c>
      <c r="I1518" s="619" t="n">
        <v>42130.75</v>
      </c>
      <c r="J1518" s="618" t="n">
        <v>59197</v>
      </c>
      <c r="K1518" s="0" t="s">
        <v>7830</v>
      </c>
      <c r="L1518" s="620" t="n">
        <v>38420.26</v>
      </c>
      <c r="M1518" s="621" t="s">
        <v>10220</v>
      </c>
      <c r="O1518" s="0" t="s">
        <v>27</v>
      </c>
    </row>
    <row r="1519" customFormat="false" ht="13.8" hidden="false" customHeight="false" outlineLevel="0" collapsed="false">
      <c r="A1519" s="0" t="str">
        <f aca="false">IF(G1519="2007","IPA 1",IF(G1519="2008","IPA 1",IF(G1519="2009","IPA 1",IF(G1519="2010","IPA 1",IF(G1519="2011","IPA 1",IF(G1519="2012","IPA 1",IF(G1519="2013","IPA 1",IF(G1519="2014","IPA 2",IF(G1519="2015","IPA 2",IF(G1519="2016","IPA 2",IF(G1519="2017","IPA 2",IF(G1519="2018","IPA 2",IF(G1519="2019","IPA 2",IF(G1519="2020","IPA 2","IPA 3"))))))))))))))</f>
        <v>IPA 2</v>
      </c>
      <c r="D1519" s="618" t="s">
        <v>10221</v>
      </c>
      <c r="G1519" s="0" t="s">
        <v>9687</v>
      </c>
      <c r="H1519" s="619" t="n">
        <v>42114.375</v>
      </c>
      <c r="I1519" s="619" t="n">
        <v>42117.5416666667</v>
      </c>
      <c r="J1519" s="618" t="n">
        <v>59206</v>
      </c>
      <c r="K1519" s="0" t="s">
        <v>7841</v>
      </c>
      <c r="L1519" s="620" t="n">
        <v>9660.61</v>
      </c>
      <c r="M1519" s="621" t="s">
        <v>27</v>
      </c>
      <c r="N1519" s="0" t="s">
        <v>10222</v>
      </c>
      <c r="O1519" s="0" t="s">
        <v>27</v>
      </c>
    </row>
    <row r="1520" customFormat="false" ht="13.8" hidden="false" customHeight="false" outlineLevel="0" collapsed="false">
      <c r="A1520" s="0" t="str">
        <f aca="false">IF(G1520="2007","IPA 1",IF(G1520="2008","IPA 1",IF(G1520="2009","IPA 1",IF(G1520="2010","IPA 1",IF(G1520="2011","IPA 1",IF(G1520="2012","IPA 1",IF(G1520="2013","IPA 1",IF(G1520="2014","IPA 2",IF(G1520="2015","IPA 2",IF(G1520="2016","IPA 2",IF(G1520="2017","IPA 2",IF(G1520="2018","IPA 2",IF(G1520="2019","IPA 2",IF(G1520="2020","IPA 2","IPA 3"))))))))))))))</f>
        <v>IPA 2</v>
      </c>
      <c r="D1520" s="618" t="s">
        <v>10223</v>
      </c>
      <c r="G1520" s="0" t="s">
        <v>9687</v>
      </c>
      <c r="H1520" s="619" t="n">
        <v>42080.375</v>
      </c>
      <c r="I1520" s="619" t="n">
        <v>42446.7083333333</v>
      </c>
      <c r="J1520" s="618" t="n">
        <v>59207</v>
      </c>
      <c r="K1520" s="0" t="s">
        <v>7856</v>
      </c>
      <c r="L1520" s="620" t="n">
        <v>36153.04</v>
      </c>
      <c r="M1520" s="621" t="s">
        <v>10131</v>
      </c>
      <c r="O1520" s="0" t="s">
        <v>7833</v>
      </c>
    </row>
    <row r="1521" customFormat="false" ht="13.8" hidden="false" customHeight="false" outlineLevel="0" collapsed="false">
      <c r="A1521" s="0" t="str">
        <f aca="false">IF(G1521="2007","IPA 1",IF(G1521="2008","IPA 1",IF(G1521="2009","IPA 1",IF(G1521="2010","IPA 1",IF(G1521="2011","IPA 1",IF(G1521="2012","IPA 1",IF(G1521="2013","IPA 1",IF(G1521="2014","IPA 2",IF(G1521="2015","IPA 2",IF(G1521="2016","IPA 2",IF(G1521="2017","IPA 2",IF(G1521="2018","IPA 2",IF(G1521="2019","IPA 2",IF(G1521="2020","IPA 2","IPA 3"))))))))))))))</f>
        <v>IPA 2</v>
      </c>
      <c r="D1521" s="618" t="s">
        <v>10224</v>
      </c>
      <c r="G1521" s="0" t="s">
        <v>9687</v>
      </c>
      <c r="H1521" s="619" t="n">
        <v>42135.375</v>
      </c>
      <c r="I1521" s="619" t="n">
        <v>42136.7083333333</v>
      </c>
      <c r="J1521" s="618" t="n">
        <v>59239</v>
      </c>
      <c r="K1521" s="0" t="s">
        <v>7830</v>
      </c>
      <c r="L1521" s="620" t="n">
        <v>12919.12</v>
      </c>
      <c r="M1521" s="621" t="s">
        <v>27</v>
      </c>
      <c r="N1521" s="0" t="s">
        <v>10225</v>
      </c>
      <c r="O1521" s="0" t="s">
        <v>27</v>
      </c>
    </row>
    <row r="1522" customFormat="false" ht="13.8" hidden="false" customHeight="false" outlineLevel="0" collapsed="false">
      <c r="A1522" s="0" t="str">
        <f aca="false">IF(G1522="2007","IPA 1",IF(G1522="2008","IPA 1",IF(G1522="2009","IPA 1",IF(G1522="2010","IPA 1",IF(G1522="2011","IPA 1",IF(G1522="2012","IPA 1",IF(G1522="2013","IPA 1",IF(G1522="2014","IPA 2",IF(G1522="2015","IPA 2",IF(G1522="2016","IPA 2",IF(G1522="2017","IPA 2",IF(G1522="2018","IPA 2",IF(G1522="2019","IPA 2",IF(G1522="2020","IPA 2","IPA 3"))))))))))))))</f>
        <v>IPA 2</v>
      </c>
      <c r="D1522" s="618" t="s">
        <v>10226</v>
      </c>
      <c r="G1522" s="0" t="s">
        <v>9687</v>
      </c>
      <c r="H1522" s="619" t="n">
        <v>42299.375</v>
      </c>
      <c r="I1522" s="619" t="n">
        <v>42300.5416666667</v>
      </c>
      <c r="J1522" s="618" t="n">
        <v>59243</v>
      </c>
      <c r="K1522" s="0" t="s">
        <v>7830</v>
      </c>
      <c r="L1522" s="620" t="n">
        <v>23424.26</v>
      </c>
      <c r="M1522" s="621" t="s">
        <v>9862</v>
      </c>
      <c r="N1522" s="0" t="s">
        <v>10227</v>
      </c>
      <c r="O1522" s="0" t="s">
        <v>4139</v>
      </c>
    </row>
    <row r="1523" customFormat="false" ht="13.8" hidden="false" customHeight="false" outlineLevel="0" collapsed="false">
      <c r="A1523" s="0" t="str">
        <f aca="false">IF(G1523="2007","IPA 1",IF(G1523="2008","IPA 1",IF(G1523="2009","IPA 1",IF(G1523="2010","IPA 1",IF(G1523="2011","IPA 1",IF(G1523="2012","IPA 1",IF(G1523="2013","IPA 1",IF(G1523="2014","IPA 2",IF(G1523="2015","IPA 2",IF(G1523="2016","IPA 2",IF(G1523="2017","IPA 2",IF(G1523="2018","IPA 2",IF(G1523="2019","IPA 2",IF(G1523="2020","IPA 2","IPA 3"))))))))))))))</f>
        <v>IPA 2</v>
      </c>
      <c r="D1523" s="618" t="s">
        <v>10228</v>
      </c>
      <c r="G1523" s="0" t="s">
        <v>9687</v>
      </c>
      <c r="H1523" s="619" t="n">
        <v>42128.375</v>
      </c>
      <c r="I1523" s="619" t="n">
        <v>42132.6875</v>
      </c>
      <c r="J1523" s="618" t="n">
        <v>59249</v>
      </c>
      <c r="K1523" s="0" t="s">
        <v>7841</v>
      </c>
      <c r="L1523" s="620" t="n">
        <v>2995.14</v>
      </c>
      <c r="M1523" s="621" t="s">
        <v>27</v>
      </c>
      <c r="N1523" s="0" t="s">
        <v>10229</v>
      </c>
      <c r="O1523" s="0" t="s">
        <v>27</v>
      </c>
    </row>
    <row r="1524" customFormat="false" ht="13.8" hidden="false" customHeight="false" outlineLevel="0" collapsed="false">
      <c r="A1524" s="0" t="str">
        <f aca="false">IF(G1524="2007","IPA 1",IF(G1524="2008","IPA 1",IF(G1524="2009","IPA 1",IF(G1524="2010","IPA 1",IF(G1524="2011","IPA 1",IF(G1524="2012","IPA 1",IF(G1524="2013","IPA 1",IF(G1524="2014","IPA 2",IF(G1524="2015","IPA 2",IF(G1524="2016","IPA 2",IF(G1524="2017","IPA 2",IF(G1524="2018","IPA 2",IF(G1524="2019","IPA 2",IF(G1524="2020","IPA 2","IPA 3"))))))))))))))</f>
        <v>IPA 2</v>
      </c>
      <c r="D1524" s="618" t="s">
        <v>10230</v>
      </c>
      <c r="G1524" s="0" t="s">
        <v>9687</v>
      </c>
      <c r="H1524" s="619" t="n">
        <v>42100.375</v>
      </c>
      <c r="I1524" s="619" t="n">
        <v>42102.7083333333</v>
      </c>
      <c r="J1524" s="618" t="n">
        <v>59250</v>
      </c>
      <c r="K1524" s="0" t="s">
        <v>7841</v>
      </c>
      <c r="L1524" s="620" t="n">
        <v>3309.55</v>
      </c>
      <c r="M1524" s="621" t="s">
        <v>27</v>
      </c>
      <c r="N1524" s="0" t="s">
        <v>8433</v>
      </c>
      <c r="O1524" s="0" t="s">
        <v>27</v>
      </c>
    </row>
    <row r="1525" customFormat="false" ht="13.8" hidden="false" customHeight="false" outlineLevel="0" collapsed="false">
      <c r="A1525" s="0" t="str">
        <f aca="false">IF(G1525="2007","IPA 1",IF(G1525="2008","IPA 1",IF(G1525="2009","IPA 1",IF(G1525="2010","IPA 1",IF(G1525="2011","IPA 1",IF(G1525="2012","IPA 1",IF(G1525="2013","IPA 1",IF(G1525="2014","IPA 2",IF(G1525="2015","IPA 2",IF(G1525="2016","IPA 2",IF(G1525="2017","IPA 2",IF(G1525="2018","IPA 2",IF(G1525="2019","IPA 2",IF(G1525="2020","IPA 2","IPA 3"))))))))))))))</f>
        <v>IPA 2</v>
      </c>
      <c r="D1525" s="618" t="s">
        <v>10231</v>
      </c>
      <c r="G1525" s="0" t="s">
        <v>9687</v>
      </c>
      <c r="H1525" s="619" t="n">
        <v>42352.4166666667</v>
      </c>
      <c r="I1525" s="619" t="n">
        <v>42353.6875</v>
      </c>
      <c r="J1525" s="618" t="n">
        <v>59252</v>
      </c>
      <c r="K1525" s="0" t="s">
        <v>7849</v>
      </c>
      <c r="L1525" s="620" t="n">
        <v>7904.19</v>
      </c>
      <c r="M1525" s="621" t="s">
        <v>27</v>
      </c>
      <c r="N1525" s="0" t="s">
        <v>10232</v>
      </c>
      <c r="O1525" s="0" t="s">
        <v>7444</v>
      </c>
    </row>
    <row r="1526" customFormat="false" ht="13.8" hidden="false" customHeight="false" outlineLevel="0" collapsed="false">
      <c r="A1526" s="0" t="str">
        <f aca="false">IF(G1526="2007","IPA 1",IF(G1526="2008","IPA 1",IF(G1526="2009","IPA 1",IF(G1526="2010","IPA 1",IF(G1526="2011","IPA 1",IF(G1526="2012","IPA 1",IF(G1526="2013","IPA 1",IF(G1526="2014","IPA 2",IF(G1526="2015","IPA 2",IF(G1526="2016","IPA 2",IF(G1526="2017","IPA 2",IF(G1526="2018","IPA 2",IF(G1526="2019","IPA 2",IF(G1526="2020","IPA 2","IPA 3"))))))))))))))</f>
        <v>IPA 2</v>
      </c>
      <c r="D1526" s="618" t="s">
        <v>10233</v>
      </c>
      <c r="G1526" s="0" t="s">
        <v>9687</v>
      </c>
      <c r="H1526" s="619" t="n">
        <v>42137.375</v>
      </c>
      <c r="I1526" s="619" t="n">
        <v>42138.6666666667</v>
      </c>
      <c r="J1526" s="618" t="n">
        <v>59282</v>
      </c>
      <c r="K1526" s="0" t="s">
        <v>7830</v>
      </c>
      <c r="L1526" s="620" t="n">
        <v>12275.5</v>
      </c>
      <c r="M1526" s="621" t="s">
        <v>27</v>
      </c>
      <c r="N1526" s="0" t="s">
        <v>8433</v>
      </c>
      <c r="O1526" s="0" t="s">
        <v>27</v>
      </c>
    </row>
    <row r="1527" customFormat="false" ht="13.8" hidden="false" customHeight="false" outlineLevel="0" collapsed="false">
      <c r="A1527" s="0" t="str">
        <f aca="false">IF(G1527="2007","IPA 1",IF(G1527="2008","IPA 1",IF(G1527="2009","IPA 1",IF(G1527="2010","IPA 1",IF(G1527="2011","IPA 1",IF(G1527="2012","IPA 1",IF(G1527="2013","IPA 1",IF(G1527="2014","IPA 2",IF(G1527="2015","IPA 2",IF(G1527="2016","IPA 2",IF(G1527="2017","IPA 2",IF(G1527="2018","IPA 2",IF(G1527="2019","IPA 2",IF(G1527="2020","IPA 2","IPA 3"))))))))))))))</f>
        <v>IPA 2</v>
      </c>
      <c r="D1527" s="618" t="s">
        <v>10234</v>
      </c>
      <c r="G1527" s="0" t="s">
        <v>9687</v>
      </c>
      <c r="H1527" s="619" t="n">
        <v>42179.375</v>
      </c>
      <c r="I1527" s="619" t="n">
        <v>42181.6875</v>
      </c>
      <c r="J1527" s="618" t="n">
        <v>59283</v>
      </c>
      <c r="K1527" s="0" t="s">
        <v>7841</v>
      </c>
      <c r="L1527" s="620" t="n">
        <v>3892</v>
      </c>
      <c r="M1527" s="621" t="s">
        <v>27</v>
      </c>
      <c r="N1527" s="0" t="s">
        <v>8324</v>
      </c>
      <c r="O1527" s="0" t="s">
        <v>27</v>
      </c>
    </row>
    <row r="1528" customFormat="false" ht="13.8" hidden="false" customHeight="false" outlineLevel="0" collapsed="false">
      <c r="A1528" s="0" t="str">
        <f aca="false">IF(G1528="2007","IPA 1",IF(G1528="2008","IPA 1",IF(G1528="2009","IPA 1",IF(G1528="2010","IPA 1",IF(G1528="2011","IPA 1",IF(G1528="2012","IPA 1",IF(G1528="2013","IPA 1",IF(G1528="2014","IPA 2",IF(G1528="2015","IPA 2",IF(G1528="2016","IPA 2",IF(G1528="2017","IPA 2",IF(G1528="2018","IPA 2",IF(G1528="2019","IPA 2",IF(G1528="2020","IPA 2","IPA 3"))))))))))))))</f>
        <v>IPA 2</v>
      </c>
      <c r="D1528" s="618" t="s">
        <v>10235</v>
      </c>
      <c r="G1528" s="0" t="s">
        <v>9687</v>
      </c>
      <c r="H1528" s="619" t="n">
        <v>42298.375</v>
      </c>
      <c r="I1528" s="619" t="n">
        <v>42299.7083333333</v>
      </c>
      <c r="J1528" s="618" t="n">
        <v>59300</v>
      </c>
      <c r="K1528" s="0" t="s">
        <v>7849</v>
      </c>
      <c r="L1528" s="620" t="n">
        <v>4062.4</v>
      </c>
      <c r="M1528" s="621" t="s">
        <v>27</v>
      </c>
      <c r="N1528" s="0" t="s">
        <v>9165</v>
      </c>
      <c r="O1528" s="0" t="s">
        <v>7851</v>
      </c>
    </row>
    <row r="1529" customFormat="false" ht="13.8" hidden="false" customHeight="false" outlineLevel="0" collapsed="false">
      <c r="A1529" s="0" t="str">
        <f aca="false">IF(G1529="2007","IPA 1",IF(G1529="2008","IPA 1",IF(G1529="2009","IPA 1",IF(G1529="2010","IPA 1",IF(G1529="2011","IPA 1",IF(G1529="2012","IPA 1",IF(G1529="2013","IPA 1",IF(G1529="2014","IPA 2",IF(G1529="2015","IPA 2",IF(G1529="2016","IPA 2",IF(G1529="2017","IPA 2",IF(G1529="2018","IPA 2",IF(G1529="2019","IPA 2",IF(G1529="2020","IPA 2","IPA 3"))))))))))))))</f>
        <v>IPA 2</v>
      </c>
      <c r="D1529" s="618" t="s">
        <v>10236</v>
      </c>
      <c r="G1529" s="0" t="s">
        <v>9687</v>
      </c>
      <c r="H1529" s="619" t="n">
        <v>42122.375</v>
      </c>
      <c r="I1529" s="619" t="n">
        <v>42123.7083333333</v>
      </c>
      <c r="J1529" s="618" t="n">
        <v>59307</v>
      </c>
      <c r="K1529" s="0" t="s">
        <v>7830</v>
      </c>
      <c r="L1529" s="620" t="n">
        <v>27330.49</v>
      </c>
      <c r="M1529" s="621" t="s">
        <v>10237</v>
      </c>
      <c r="N1529" s="0" t="s">
        <v>8159</v>
      </c>
      <c r="O1529" s="0" t="s">
        <v>27</v>
      </c>
    </row>
    <row r="1530" customFormat="false" ht="13.8" hidden="false" customHeight="false" outlineLevel="0" collapsed="false">
      <c r="A1530" s="0" t="str">
        <f aca="false">IF(G1530="2007","IPA 1",IF(G1530="2008","IPA 1",IF(G1530="2009","IPA 1",IF(G1530="2010","IPA 1",IF(G1530="2011","IPA 1",IF(G1530="2012","IPA 1",IF(G1530="2013","IPA 1",IF(G1530="2014","IPA 2",IF(G1530="2015","IPA 2",IF(G1530="2016","IPA 2",IF(G1530="2017","IPA 2",IF(G1530="2018","IPA 2",IF(G1530="2019","IPA 2",IF(G1530="2020","IPA 2","IPA 3"))))))))))))))</f>
        <v>IPA 2</v>
      </c>
      <c r="D1530" s="618" t="s">
        <v>10238</v>
      </c>
      <c r="G1530" s="0" t="s">
        <v>9687</v>
      </c>
      <c r="H1530" s="619" t="n">
        <v>42268.3958333333</v>
      </c>
      <c r="I1530" s="619" t="n">
        <v>42270.6875</v>
      </c>
      <c r="J1530" s="618" t="n">
        <v>59322</v>
      </c>
      <c r="K1530" s="0" t="s">
        <v>7849</v>
      </c>
      <c r="L1530" s="620" t="n">
        <v>4565.86</v>
      </c>
      <c r="M1530" s="621" t="s">
        <v>27</v>
      </c>
      <c r="N1530" s="0" t="s">
        <v>10239</v>
      </c>
      <c r="O1530" s="0" t="s">
        <v>4139</v>
      </c>
    </row>
    <row r="1531" customFormat="false" ht="13.8" hidden="false" customHeight="false" outlineLevel="0" collapsed="false">
      <c r="A1531" s="0" t="str">
        <f aca="false">IF(G1531="2007","IPA 1",IF(G1531="2008","IPA 1",IF(G1531="2009","IPA 1",IF(G1531="2010","IPA 1",IF(G1531="2011","IPA 1",IF(G1531="2012","IPA 1",IF(G1531="2013","IPA 1",IF(G1531="2014","IPA 2",IF(G1531="2015","IPA 2",IF(G1531="2016","IPA 2",IF(G1531="2017","IPA 2",IF(G1531="2018","IPA 2",IF(G1531="2019","IPA 2",IF(G1531="2020","IPA 2","IPA 3"))))))))))))))</f>
        <v>IPA 2</v>
      </c>
      <c r="D1531" s="618" t="s">
        <v>10240</v>
      </c>
      <c r="G1531" s="0" t="s">
        <v>9687</v>
      </c>
      <c r="H1531" s="619" t="n">
        <v>42150.375</v>
      </c>
      <c r="I1531" s="619" t="n">
        <v>42152.6770833333</v>
      </c>
      <c r="J1531" s="618" t="n">
        <v>59323</v>
      </c>
      <c r="K1531" s="0" t="s">
        <v>7830</v>
      </c>
      <c r="L1531" s="620" t="n">
        <v>31937.34</v>
      </c>
      <c r="M1531" s="621" t="s">
        <v>10241</v>
      </c>
      <c r="N1531" s="0" t="s">
        <v>9988</v>
      </c>
      <c r="O1531" s="0" t="s">
        <v>8096</v>
      </c>
    </row>
    <row r="1532" customFormat="false" ht="13.8" hidden="false" customHeight="false" outlineLevel="0" collapsed="false">
      <c r="A1532" s="0" t="str">
        <f aca="false">IF(G1532="2007","IPA 1",IF(G1532="2008","IPA 1",IF(G1532="2009","IPA 1",IF(G1532="2010","IPA 1",IF(G1532="2011","IPA 1",IF(G1532="2012","IPA 1",IF(G1532="2013","IPA 1",IF(G1532="2014","IPA 2",IF(G1532="2015","IPA 2",IF(G1532="2016","IPA 2",IF(G1532="2017","IPA 2",IF(G1532="2018","IPA 2",IF(G1532="2019","IPA 2",IF(G1532="2020","IPA 2","IPA 3"))))))))))))))</f>
        <v>IPA 2</v>
      </c>
      <c r="D1532" s="618" t="s">
        <v>10242</v>
      </c>
      <c r="G1532" s="0" t="s">
        <v>9687</v>
      </c>
      <c r="H1532" s="619" t="n">
        <v>42177.375</v>
      </c>
      <c r="I1532" s="619" t="n">
        <v>42178.625</v>
      </c>
      <c r="J1532" s="618" t="n">
        <v>59340</v>
      </c>
      <c r="K1532" s="0" t="s">
        <v>7830</v>
      </c>
      <c r="L1532" s="620" t="n">
        <v>9844.91</v>
      </c>
      <c r="M1532" s="621" t="s">
        <v>27</v>
      </c>
      <c r="N1532" s="0" t="s">
        <v>10243</v>
      </c>
      <c r="O1532" s="0" t="s">
        <v>27</v>
      </c>
    </row>
    <row r="1533" customFormat="false" ht="13.8" hidden="false" customHeight="false" outlineLevel="0" collapsed="false">
      <c r="A1533" s="0" t="str">
        <f aca="false">IF(G1533="2007","IPA 1",IF(G1533="2008","IPA 1",IF(G1533="2009","IPA 1",IF(G1533="2010","IPA 1",IF(G1533="2011","IPA 1",IF(G1533="2012","IPA 1",IF(G1533="2013","IPA 1",IF(G1533="2014","IPA 2",IF(G1533="2015","IPA 2",IF(G1533="2016","IPA 2",IF(G1533="2017","IPA 2",IF(G1533="2018","IPA 2",IF(G1533="2019","IPA 2",IF(G1533="2020","IPA 2","IPA 3"))))))))))))))</f>
        <v>IPA 2</v>
      </c>
      <c r="D1533" s="618" t="s">
        <v>10244</v>
      </c>
      <c r="G1533" s="0" t="s">
        <v>9687</v>
      </c>
      <c r="H1533" s="619" t="n">
        <v>42122.375</v>
      </c>
      <c r="I1533" s="619" t="n">
        <v>42122.7291666667</v>
      </c>
      <c r="J1533" s="618" t="n">
        <v>59341</v>
      </c>
      <c r="K1533" s="0" t="s">
        <v>7830</v>
      </c>
      <c r="L1533" s="620" t="n">
        <v>29444.38</v>
      </c>
      <c r="M1533" s="621" t="s">
        <v>10217</v>
      </c>
      <c r="N1533" s="0" t="s">
        <v>10245</v>
      </c>
      <c r="O1533" s="0" t="s">
        <v>8319</v>
      </c>
    </row>
    <row r="1534" customFormat="false" ht="13.8" hidden="false" customHeight="false" outlineLevel="0" collapsed="false">
      <c r="A1534" s="0" t="str">
        <f aca="false">IF(G1534="2007","IPA 1",IF(G1534="2008","IPA 1",IF(G1534="2009","IPA 1",IF(G1534="2010","IPA 1",IF(G1534="2011","IPA 1",IF(G1534="2012","IPA 1",IF(G1534="2013","IPA 1",IF(G1534="2014","IPA 2",IF(G1534="2015","IPA 2",IF(G1534="2016","IPA 2",IF(G1534="2017","IPA 2",IF(G1534="2018","IPA 2",IF(G1534="2019","IPA 2",IF(G1534="2020","IPA 2","IPA 3"))))))))))))))</f>
        <v>IPA 2</v>
      </c>
      <c r="D1534" s="618" t="s">
        <v>10246</v>
      </c>
      <c r="G1534" s="0" t="s">
        <v>9687</v>
      </c>
      <c r="H1534" s="619" t="n">
        <v>42157.375</v>
      </c>
      <c r="I1534" s="619" t="n">
        <v>42249.7083333333</v>
      </c>
      <c r="J1534" s="618" t="n">
        <v>59342</v>
      </c>
      <c r="K1534" s="0" t="s">
        <v>9476</v>
      </c>
      <c r="L1534" s="620" t="n">
        <v>1331</v>
      </c>
      <c r="M1534" s="621" t="s">
        <v>27</v>
      </c>
      <c r="N1534" s="0" t="s">
        <v>10203</v>
      </c>
      <c r="O1534" s="0" t="s">
        <v>27</v>
      </c>
    </row>
    <row r="1535" customFormat="false" ht="13.8" hidden="false" customHeight="false" outlineLevel="0" collapsed="false">
      <c r="A1535" s="0" t="str">
        <f aca="false">IF(G1535="2007","IPA 1",IF(G1535="2008","IPA 1",IF(G1535="2009","IPA 1",IF(G1535="2010","IPA 1",IF(G1535="2011","IPA 1",IF(G1535="2012","IPA 1",IF(G1535="2013","IPA 1",IF(G1535="2014","IPA 2",IF(G1535="2015","IPA 2",IF(G1535="2016","IPA 2",IF(G1535="2017","IPA 2",IF(G1535="2018","IPA 2",IF(G1535="2019","IPA 2",IF(G1535="2020","IPA 2","IPA 3"))))))))))))))</f>
        <v>IPA 2</v>
      </c>
      <c r="D1535" s="618" t="s">
        <v>10247</v>
      </c>
      <c r="G1535" s="0" t="s">
        <v>9687</v>
      </c>
      <c r="H1535" s="619" t="n">
        <v>42128.375</v>
      </c>
      <c r="I1535" s="619" t="n">
        <v>42132.7083333333</v>
      </c>
      <c r="J1535" s="618" t="n">
        <v>59349</v>
      </c>
      <c r="K1535" s="0" t="s">
        <v>7841</v>
      </c>
      <c r="L1535" s="620" t="n">
        <v>3116.88</v>
      </c>
      <c r="M1535" s="621" t="s">
        <v>27</v>
      </c>
      <c r="N1535" s="0" t="s">
        <v>10248</v>
      </c>
      <c r="O1535" s="0" t="s">
        <v>27</v>
      </c>
    </row>
    <row r="1536" customFormat="false" ht="13.8" hidden="false" customHeight="false" outlineLevel="0" collapsed="false">
      <c r="A1536" s="0" t="str">
        <f aca="false">IF(G1536="2007","IPA 1",IF(G1536="2008","IPA 1",IF(G1536="2009","IPA 1",IF(G1536="2010","IPA 1",IF(G1536="2011","IPA 1",IF(G1536="2012","IPA 1",IF(G1536="2013","IPA 1",IF(G1536="2014","IPA 2",IF(G1536="2015","IPA 2",IF(G1536="2016","IPA 2",IF(G1536="2017","IPA 2",IF(G1536="2018","IPA 2",IF(G1536="2019","IPA 2",IF(G1536="2020","IPA 2","IPA 3"))))))))))))))</f>
        <v>IPA 2</v>
      </c>
      <c r="D1536" s="618" t="s">
        <v>10249</v>
      </c>
      <c r="G1536" s="0" t="s">
        <v>9687</v>
      </c>
      <c r="H1536" s="619" t="n">
        <v>42205.3958333333</v>
      </c>
      <c r="I1536" s="619" t="n">
        <v>42208.5</v>
      </c>
      <c r="J1536" s="618" t="n">
        <v>59351</v>
      </c>
      <c r="K1536" s="0" t="s">
        <v>7841</v>
      </c>
      <c r="L1536" s="620" t="n">
        <v>3718.28</v>
      </c>
      <c r="M1536" s="621" t="s">
        <v>27</v>
      </c>
      <c r="N1536" s="0" t="s">
        <v>10250</v>
      </c>
      <c r="O1536" s="0" t="s">
        <v>27</v>
      </c>
    </row>
    <row r="1537" customFormat="false" ht="13.8" hidden="false" customHeight="false" outlineLevel="0" collapsed="false">
      <c r="A1537" s="0" t="str">
        <f aca="false">IF(G1537="2007","IPA 1",IF(G1537="2008","IPA 1",IF(G1537="2009","IPA 1",IF(G1537="2010","IPA 1",IF(G1537="2011","IPA 1",IF(G1537="2012","IPA 1",IF(G1537="2013","IPA 1",IF(G1537="2014","IPA 2",IF(G1537="2015","IPA 2",IF(G1537="2016","IPA 2",IF(G1537="2017","IPA 2",IF(G1537="2018","IPA 2",IF(G1537="2019","IPA 2",IF(G1537="2020","IPA 2","IPA 3"))))))))))))))</f>
        <v>IPA 2</v>
      </c>
      <c r="D1537" s="618" t="s">
        <v>10251</v>
      </c>
      <c r="G1537" s="0" t="s">
        <v>9687</v>
      </c>
      <c r="H1537" s="619" t="n">
        <v>42262.375</v>
      </c>
      <c r="I1537" s="619" t="n">
        <v>42263.7083333333</v>
      </c>
      <c r="J1537" s="618" t="n">
        <v>59353</v>
      </c>
      <c r="K1537" s="0" t="s">
        <v>7849</v>
      </c>
      <c r="L1537" s="620" t="n">
        <v>5118.46</v>
      </c>
      <c r="M1537" s="621" t="s">
        <v>27</v>
      </c>
      <c r="N1537" s="0" t="s">
        <v>10250</v>
      </c>
      <c r="O1537" s="0" t="s">
        <v>7851</v>
      </c>
    </row>
    <row r="1538" customFormat="false" ht="13.8" hidden="false" customHeight="false" outlineLevel="0" collapsed="false">
      <c r="A1538" s="0" t="str">
        <f aca="false">IF(G1538="2007","IPA 1",IF(G1538="2008","IPA 1",IF(G1538="2009","IPA 1",IF(G1538="2010","IPA 1",IF(G1538="2011","IPA 1",IF(G1538="2012","IPA 1",IF(G1538="2013","IPA 1",IF(G1538="2014","IPA 2",IF(G1538="2015","IPA 2",IF(G1538="2016","IPA 2",IF(G1538="2017","IPA 2",IF(G1538="2018","IPA 2",IF(G1538="2019","IPA 2",IF(G1538="2020","IPA 2","IPA 3"))))))))))))))</f>
        <v>IPA 2</v>
      </c>
      <c r="D1538" s="618" t="s">
        <v>10252</v>
      </c>
      <c r="G1538" s="0" t="s">
        <v>10071</v>
      </c>
      <c r="H1538" s="619" t="n">
        <v>42642.3645833333</v>
      </c>
      <c r="I1538" s="619" t="n">
        <v>42643.5104166667</v>
      </c>
      <c r="J1538" s="618" t="n">
        <v>59363</v>
      </c>
      <c r="K1538" s="0" t="s">
        <v>7830</v>
      </c>
      <c r="L1538" s="620" t="n">
        <v>16761.78</v>
      </c>
      <c r="M1538" s="621" t="s">
        <v>10253</v>
      </c>
      <c r="N1538" s="0" t="s">
        <v>9195</v>
      </c>
      <c r="O1538" s="0" t="s">
        <v>7607</v>
      </c>
    </row>
    <row r="1539" customFormat="false" ht="13.8" hidden="false" customHeight="false" outlineLevel="0" collapsed="false">
      <c r="A1539" s="0" t="str">
        <f aca="false">IF(G1539="2007","IPA 1",IF(G1539="2008","IPA 1",IF(G1539="2009","IPA 1",IF(G1539="2010","IPA 1",IF(G1539="2011","IPA 1",IF(G1539="2012","IPA 1",IF(G1539="2013","IPA 1",IF(G1539="2014","IPA 2",IF(G1539="2015","IPA 2",IF(G1539="2016","IPA 2",IF(G1539="2017","IPA 2",IF(G1539="2018","IPA 2",IF(G1539="2019","IPA 2",IF(G1539="2020","IPA 2","IPA 3"))))))))))))))</f>
        <v>IPA 2</v>
      </c>
      <c r="D1539" s="618" t="s">
        <v>10254</v>
      </c>
      <c r="G1539" s="0" t="s">
        <v>9687</v>
      </c>
      <c r="H1539" s="619" t="n">
        <v>42268.375</v>
      </c>
      <c r="I1539" s="619" t="n">
        <v>42269.6666666667</v>
      </c>
      <c r="J1539" s="618" t="n">
        <v>59374</v>
      </c>
      <c r="K1539" s="0" t="s">
        <v>7841</v>
      </c>
      <c r="L1539" s="620" t="n">
        <v>2239.84</v>
      </c>
      <c r="M1539" s="621" t="s">
        <v>27</v>
      </c>
      <c r="N1539" s="0" t="s">
        <v>10255</v>
      </c>
      <c r="O1539" s="0" t="s">
        <v>27</v>
      </c>
    </row>
    <row r="1540" customFormat="false" ht="13.8" hidden="false" customHeight="false" outlineLevel="0" collapsed="false">
      <c r="A1540" s="0" t="str">
        <f aca="false">IF(G1540="2007","IPA 1",IF(G1540="2008","IPA 1",IF(G1540="2009","IPA 1",IF(G1540="2010","IPA 1",IF(G1540="2011","IPA 1",IF(G1540="2012","IPA 1",IF(G1540="2013","IPA 1",IF(G1540="2014","IPA 2",IF(G1540="2015","IPA 2",IF(G1540="2016","IPA 2",IF(G1540="2017","IPA 2",IF(G1540="2018","IPA 2",IF(G1540="2019","IPA 2",IF(G1540="2020","IPA 2","IPA 3"))))))))))))))</f>
        <v>IPA 2</v>
      </c>
      <c r="D1540" s="618" t="s">
        <v>10256</v>
      </c>
      <c r="G1540" s="0" t="s">
        <v>10071</v>
      </c>
      <c r="H1540" s="619" t="n">
        <v>42401.375</v>
      </c>
      <c r="I1540" s="619" t="n">
        <v>42404.7083333333</v>
      </c>
      <c r="J1540" s="618" t="n">
        <v>59379</v>
      </c>
      <c r="K1540" s="0" t="s">
        <v>7841</v>
      </c>
      <c r="L1540" s="620" t="n">
        <v>5140.92</v>
      </c>
      <c r="M1540" s="621" t="s">
        <v>27</v>
      </c>
      <c r="N1540" s="0" t="s">
        <v>9869</v>
      </c>
      <c r="O1540" s="0" t="s">
        <v>27</v>
      </c>
    </row>
    <row r="1541" customFormat="false" ht="13.8" hidden="false" customHeight="false" outlineLevel="0" collapsed="false">
      <c r="A1541" s="0" t="str">
        <f aca="false">IF(G1541="2007","IPA 1",IF(G1541="2008","IPA 1",IF(G1541="2009","IPA 1",IF(G1541="2010","IPA 1",IF(G1541="2011","IPA 1",IF(G1541="2012","IPA 1",IF(G1541="2013","IPA 1",IF(G1541="2014","IPA 2",IF(G1541="2015","IPA 2",IF(G1541="2016","IPA 2",IF(G1541="2017","IPA 2",IF(G1541="2018","IPA 2",IF(G1541="2019","IPA 2",IF(G1541="2020","IPA 2","IPA 3"))))))))))))))</f>
        <v>IPA 2</v>
      </c>
      <c r="D1541" s="618" t="s">
        <v>10257</v>
      </c>
      <c r="G1541" s="0" t="s">
        <v>9687</v>
      </c>
      <c r="H1541" s="619" t="n">
        <v>42303.375</v>
      </c>
      <c r="I1541" s="619" t="n">
        <v>42304.6666666667</v>
      </c>
      <c r="J1541" s="618" t="n">
        <v>59383</v>
      </c>
      <c r="K1541" s="0" t="s">
        <v>7830</v>
      </c>
      <c r="L1541" s="620" t="n">
        <v>34888.6</v>
      </c>
      <c r="M1541" s="621" t="s">
        <v>9862</v>
      </c>
      <c r="N1541" s="0" t="s">
        <v>10258</v>
      </c>
      <c r="O1541" s="0" t="s">
        <v>7962</v>
      </c>
    </row>
    <row r="1542" customFormat="false" ht="13.8" hidden="false" customHeight="false" outlineLevel="0" collapsed="false">
      <c r="A1542" s="0" t="str">
        <f aca="false">IF(G1542="2007","IPA 1",IF(G1542="2008","IPA 1",IF(G1542="2009","IPA 1",IF(G1542="2010","IPA 1",IF(G1542="2011","IPA 1",IF(G1542="2012","IPA 1",IF(G1542="2013","IPA 1",IF(G1542="2014","IPA 2",IF(G1542="2015","IPA 2",IF(G1542="2016","IPA 2",IF(G1542="2017","IPA 2",IF(G1542="2018","IPA 2",IF(G1542="2019","IPA 2",IF(G1542="2020","IPA 2","IPA 3"))))))))))))))</f>
        <v>IPA 2</v>
      </c>
      <c r="D1542" s="618" t="s">
        <v>10259</v>
      </c>
      <c r="G1542" s="0" t="s">
        <v>9687</v>
      </c>
      <c r="H1542" s="619" t="n">
        <v>42135.3333333333</v>
      </c>
      <c r="I1542" s="619" t="n">
        <v>42136.5</v>
      </c>
      <c r="J1542" s="618" t="n">
        <v>59418</v>
      </c>
      <c r="K1542" s="0" t="s">
        <v>7849</v>
      </c>
      <c r="L1542" s="620" t="n">
        <v>3353.34</v>
      </c>
      <c r="M1542" s="621" t="s">
        <v>27</v>
      </c>
      <c r="N1542" s="0" t="s">
        <v>8433</v>
      </c>
      <c r="O1542" s="0" t="s">
        <v>4139</v>
      </c>
    </row>
    <row r="1543" customFormat="false" ht="13.8" hidden="false" customHeight="false" outlineLevel="0" collapsed="false">
      <c r="A1543" s="0" t="str">
        <f aca="false">IF(G1543="2007","IPA 1",IF(G1543="2008","IPA 1",IF(G1543="2009","IPA 1",IF(G1543="2010","IPA 1",IF(G1543="2011","IPA 1",IF(G1543="2012","IPA 1",IF(G1543="2013","IPA 1",IF(G1543="2014","IPA 2",IF(G1543="2015","IPA 2",IF(G1543="2016","IPA 2",IF(G1543="2017","IPA 2",IF(G1543="2018","IPA 2",IF(G1543="2019","IPA 2",IF(G1543="2020","IPA 2","IPA 3"))))))))))))))</f>
        <v>IPA 2</v>
      </c>
      <c r="D1543" s="618" t="s">
        <v>10260</v>
      </c>
      <c r="G1543" s="0" t="s">
        <v>9687</v>
      </c>
      <c r="H1543" s="619" t="n">
        <v>42304.375</v>
      </c>
      <c r="I1543" s="619" t="n">
        <v>42305.7083333333</v>
      </c>
      <c r="J1543" s="618" t="n">
        <v>59432</v>
      </c>
      <c r="K1543" s="0" t="s">
        <v>7830</v>
      </c>
      <c r="L1543" s="620" t="n">
        <v>13382.95</v>
      </c>
      <c r="M1543" s="621" t="s">
        <v>9862</v>
      </c>
      <c r="N1543" s="0" t="s">
        <v>10261</v>
      </c>
      <c r="O1543" s="0" t="s">
        <v>7861</v>
      </c>
    </row>
    <row r="1544" customFormat="false" ht="13.8" hidden="false" customHeight="false" outlineLevel="0" collapsed="false">
      <c r="A1544" s="0" t="str">
        <f aca="false">IF(G1544="2007","IPA 1",IF(G1544="2008","IPA 1",IF(G1544="2009","IPA 1",IF(G1544="2010","IPA 1",IF(G1544="2011","IPA 1",IF(G1544="2012","IPA 1",IF(G1544="2013","IPA 1",IF(G1544="2014","IPA 2",IF(G1544="2015","IPA 2",IF(G1544="2016","IPA 2",IF(G1544="2017","IPA 2",IF(G1544="2018","IPA 2",IF(G1544="2019","IPA 2",IF(G1544="2020","IPA 2","IPA 3"))))))))))))))</f>
        <v>IPA 2</v>
      </c>
      <c r="D1544" s="618" t="s">
        <v>10262</v>
      </c>
      <c r="G1544" s="0" t="s">
        <v>9687</v>
      </c>
      <c r="H1544" s="619" t="n">
        <v>42275.4166666667</v>
      </c>
      <c r="I1544" s="619" t="n">
        <v>42277.5416666667</v>
      </c>
      <c r="J1544" s="618" t="n">
        <v>59434</v>
      </c>
      <c r="K1544" s="0" t="s">
        <v>7841</v>
      </c>
      <c r="L1544" s="620" t="n">
        <v>5715.71</v>
      </c>
      <c r="M1544" s="621" t="s">
        <v>27</v>
      </c>
      <c r="N1544" s="0" t="s">
        <v>9033</v>
      </c>
      <c r="O1544" s="0" t="s">
        <v>27</v>
      </c>
    </row>
    <row r="1545" customFormat="false" ht="13.8" hidden="false" customHeight="false" outlineLevel="0" collapsed="false">
      <c r="A1545" s="0" t="str">
        <f aca="false">IF(G1545="2007","IPA 1",IF(G1545="2008","IPA 1",IF(G1545="2009","IPA 1",IF(G1545="2010","IPA 1",IF(G1545="2011","IPA 1",IF(G1545="2012","IPA 1",IF(G1545="2013","IPA 1",IF(G1545="2014","IPA 2",IF(G1545="2015","IPA 2",IF(G1545="2016","IPA 2",IF(G1545="2017","IPA 2",IF(G1545="2018","IPA 2",IF(G1545="2019","IPA 2",IF(G1545="2020","IPA 2","IPA 3"))))))))))))))</f>
        <v>IPA 2</v>
      </c>
      <c r="D1545" s="618" t="s">
        <v>10263</v>
      </c>
      <c r="G1545" s="0" t="s">
        <v>9687</v>
      </c>
      <c r="H1545" s="619" t="n">
        <v>42285.3958333333</v>
      </c>
      <c r="I1545" s="619" t="n">
        <v>42286.6041666667</v>
      </c>
      <c r="J1545" s="618" t="n">
        <v>59439</v>
      </c>
      <c r="K1545" s="0" t="s">
        <v>7849</v>
      </c>
      <c r="L1545" s="620" t="n">
        <v>3279.37</v>
      </c>
      <c r="M1545" s="621" t="s">
        <v>27</v>
      </c>
      <c r="N1545" s="0" t="s">
        <v>10264</v>
      </c>
      <c r="O1545" s="0" t="s">
        <v>7851</v>
      </c>
    </row>
    <row r="1546" customFormat="false" ht="13.8" hidden="false" customHeight="false" outlineLevel="0" collapsed="false">
      <c r="A1546" s="0" t="str">
        <f aca="false">IF(G1546="2007","IPA 1",IF(G1546="2008","IPA 1",IF(G1546="2009","IPA 1",IF(G1546="2010","IPA 1",IF(G1546="2011","IPA 1",IF(G1546="2012","IPA 1",IF(G1546="2013","IPA 1",IF(G1546="2014","IPA 2",IF(G1546="2015","IPA 2",IF(G1546="2016","IPA 2",IF(G1546="2017","IPA 2",IF(G1546="2018","IPA 2",IF(G1546="2019","IPA 2",IF(G1546="2020","IPA 2","IPA 3"))))))))))))))</f>
        <v>IPA 2</v>
      </c>
      <c r="D1546" s="618" t="s">
        <v>10265</v>
      </c>
      <c r="G1546" s="0" t="s">
        <v>9687</v>
      </c>
      <c r="H1546" s="619" t="n">
        <v>42303.375</v>
      </c>
      <c r="I1546" s="619" t="n">
        <v>42307.6875</v>
      </c>
      <c r="J1546" s="618" t="n">
        <v>59442</v>
      </c>
      <c r="K1546" s="0" t="s">
        <v>7841</v>
      </c>
      <c r="L1546" s="620" t="n">
        <v>6455.96</v>
      </c>
      <c r="M1546" s="621" t="s">
        <v>27</v>
      </c>
      <c r="N1546" s="0" t="s">
        <v>9049</v>
      </c>
      <c r="O1546" s="0" t="s">
        <v>27</v>
      </c>
    </row>
    <row r="1547" customFormat="false" ht="13.8" hidden="false" customHeight="false" outlineLevel="0" collapsed="false">
      <c r="A1547" s="0" t="str">
        <f aca="false">IF(G1547="2007","IPA 1",IF(G1547="2008","IPA 1",IF(G1547="2009","IPA 1",IF(G1547="2010","IPA 1",IF(G1547="2011","IPA 1",IF(G1547="2012","IPA 1",IF(G1547="2013","IPA 1",IF(G1547="2014","IPA 2",IF(G1547="2015","IPA 2",IF(G1547="2016","IPA 2",IF(G1547="2017","IPA 2",IF(G1547="2018","IPA 2",IF(G1547="2019","IPA 2",IF(G1547="2020","IPA 2","IPA 3"))))))))))))))</f>
        <v>IPA 2</v>
      </c>
      <c r="D1547" s="618" t="s">
        <v>10266</v>
      </c>
      <c r="G1547" s="0" t="s">
        <v>9687</v>
      </c>
      <c r="H1547" s="619" t="n">
        <v>42184.375</v>
      </c>
      <c r="I1547" s="619" t="n">
        <v>42188.5</v>
      </c>
      <c r="J1547" s="618" t="n">
        <v>59445</v>
      </c>
      <c r="K1547" s="0" t="s">
        <v>7849</v>
      </c>
      <c r="L1547" s="620" t="n">
        <v>5152.9</v>
      </c>
      <c r="M1547" s="621" t="s">
        <v>27</v>
      </c>
      <c r="N1547" s="0" t="s">
        <v>9049</v>
      </c>
      <c r="O1547" s="0" t="s">
        <v>4139</v>
      </c>
    </row>
    <row r="1548" customFormat="false" ht="13.8" hidden="false" customHeight="false" outlineLevel="0" collapsed="false">
      <c r="A1548" s="0" t="str">
        <f aca="false">IF(G1548="2007","IPA 1",IF(G1548="2008","IPA 1",IF(G1548="2009","IPA 1",IF(G1548="2010","IPA 1",IF(G1548="2011","IPA 1",IF(G1548="2012","IPA 1",IF(G1548="2013","IPA 1",IF(G1548="2014","IPA 2",IF(G1548="2015","IPA 2",IF(G1548="2016","IPA 2",IF(G1548="2017","IPA 2",IF(G1548="2018","IPA 2",IF(G1548="2019","IPA 2",IF(G1548="2020","IPA 2","IPA 3"))))))))))))))</f>
        <v>IPA 2</v>
      </c>
      <c r="D1548" s="618" t="s">
        <v>10267</v>
      </c>
      <c r="G1548" s="0" t="s">
        <v>9687</v>
      </c>
      <c r="H1548" s="619" t="n">
        <v>42268.375</v>
      </c>
      <c r="I1548" s="619" t="n">
        <v>42269.7083333333</v>
      </c>
      <c r="J1548" s="618" t="n">
        <v>59450</v>
      </c>
      <c r="K1548" s="0" t="s">
        <v>7841</v>
      </c>
      <c r="L1548" s="620" t="n">
        <v>3713.36</v>
      </c>
      <c r="M1548" s="621" t="s">
        <v>27</v>
      </c>
      <c r="N1548" s="0" t="s">
        <v>10268</v>
      </c>
      <c r="O1548" s="0" t="s">
        <v>27</v>
      </c>
    </row>
    <row r="1549" customFormat="false" ht="13.8" hidden="false" customHeight="false" outlineLevel="0" collapsed="false">
      <c r="A1549" s="0" t="str">
        <f aca="false">IF(G1549="2007","IPA 1",IF(G1549="2008","IPA 1",IF(G1549="2009","IPA 1",IF(G1549="2010","IPA 1",IF(G1549="2011","IPA 1",IF(G1549="2012","IPA 1",IF(G1549="2013","IPA 1",IF(G1549="2014","IPA 2",IF(G1549="2015","IPA 2",IF(G1549="2016","IPA 2",IF(G1549="2017","IPA 2",IF(G1549="2018","IPA 2",IF(G1549="2019","IPA 2",IF(G1549="2020","IPA 2","IPA 3"))))))))))))))</f>
        <v>IPA 2</v>
      </c>
      <c r="D1549" s="618" t="s">
        <v>10269</v>
      </c>
      <c r="G1549" s="0" t="s">
        <v>9687</v>
      </c>
      <c r="H1549" s="619" t="n">
        <v>42249.375</v>
      </c>
      <c r="I1549" s="619" t="n">
        <v>42251.7083333333</v>
      </c>
      <c r="J1549" s="618" t="n">
        <v>59457</v>
      </c>
      <c r="K1549" s="0" t="s">
        <v>7841</v>
      </c>
      <c r="L1549" s="620" t="n">
        <v>3700.64</v>
      </c>
      <c r="M1549" s="621" t="s">
        <v>27</v>
      </c>
      <c r="N1549" s="0" t="s">
        <v>9165</v>
      </c>
      <c r="O1549" s="0" t="s">
        <v>27</v>
      </c>
    </row>
    <row r="1550" customFormat="false" ht="13.8" hidden="false" customHeight="false" outlineLevel="0" collapsed="false">
      <c r="A1550" s="0" t="str">
        <f aca="false">IF(G1550="2007","IPA 1",IF(G1550="2008","IPA 1",IF(G1550="2009","IPA 1",IF(G1550="2010","IPA 1",IF(G1550="2011","IPA 1",IF(G1550="2012","IPA 1",IF(G1550="2013","IPA 1",IF(G1550="2014","IPA 2",IF(G1550="2015","IPA 2",IF(G1550="2016","IPA 2",IF(G1550="2017","IPA 2",IF(G1550="2018","IPA 2",IF(G1550="2019","IPA 2",IF(G1550="2020","IPA 2","IPA 3"))))))))))))))</f>
        <v>IPA 2</v>
      </c>
      <c r="D1550" s="618" t="s">
        <v>10270</v>
      </c>
      <c r="G1550" s="0" t="s">
        <v>10071</v>
      </c>
      <c r="H1550" s="619" t="n">
        <v>42459.375</v>
      </c>
      <c r="I1550" s="619" t="n">
        <v>42460.7083333333</v>
      </c>
      <c r="J1550" s="618" t="n">
        <v>59468</v>
      </c>
      <c r="K1550" s="0" t="s">
        <v>7830</v>
      </c>
      <c r="L1550" s="620" t="n">
        <v>25539.21</v>
      </c>
      <c r="M1550" s="621" t="s">
        <v>10072</v>
      </c>
      <c r="N1550" s="0" t="s">
        <v>10271</v>
      </c>
      <c r="O1550" s="0" t="s">
        <v>7861</v>
      </c>
    </row>
    <row r="1551" customFormat="false" ht="13.8" hidden="false" customHeight="false" outlineLevel="0" collapsed="false">
      <c r="A1551" s="0" t="str">
        <f aca="false">IF(G1551="2007","IPA 1",IF(G1551="2008","IPA 1",IF(G1551="2009","IPA 1",IF(G1551="2010","IPA 1",IF(G1551="2011","IPA 1",IF(G1551="2012","IPA 1",IF(G1551="2013","IPA 1",IF(G1551="2014","IPA 2",IF(G1551="2015","IPA 2",IF(G1551="2016","IPA 2",IF(G1551="2017","IPA 2",IF(G1551="2018","IPA 2",IF(G1551="2019","IPA 2",IF(G1551="2020","IPA 2","IPA 3"))))))))))))))</f>
        <v>IPA 2</v>
      </c>
      <c r="D1551" s="618" t="s">
        <v>10272</v>
      </c>
      <c r="G1551" s="0" t="s">
        <v>9687</v>
      </c>
      <c r="H1551" s="619" t="n">
        <v>42150.3333333333</v>
      </c>
      <c r="I1551" s="619" t="n">
        <v>42151.7083333333</v>
      </c>
      <c r="J1551" s="618" t="n">
        <v>59478</v>
      </c>
      <c r="K1551" s="0" t="s">
        <v>7830</v>
      </c>
      <c r="L1551" s="620" t="n">
        <v>18411.52</v>
      </c>
      <c r="M1551" s="621" t="s">
        <v>9950</v>
      </c>
      <c r="N1551" s="0" t="s">
        <v>9926</v>
      </c>
      <c r="O1551" s="0" t="s">
        <v>7960</v>
      </c>
    </row>
    <row r="1552" customFormat="false" ht="13.8" hidden="false" customHeight="false" outlineLevel="0" collapsed="false">
      <c r="A1552" s="0" t="str">
        <f aca="false">IF(G1552="2007","IPA 1",IF(G1552="2008","IPA 1",IF(G1552="2009","IPA 1",IF(G1552="2010","IPA 1",IF(G1552="2011","IPA 1",IF(G1552="2012","IPA 1",IF(G1552="2013","IPA 1",IF(G1552="2014","IPA 2",IF(G1552="2015","IPA 2",IF(G1552="2016","IPA 2",IF(G1552="2017","IPA 2",IF(G1552="2018","IPA 2",IF(G1552="2019","IPA 2",IF(G1552="2020","IPA 2","IPA 3"))))))))))))))</f>
        <v>IPA 2</v>
      </c>
      <c r="D1552" s="618" t="s">
        <v>10273</v>
      </c>
      <c r="G1552" s="0" t="s">
        <v>9687</v>
      </c>
      <c r="H1552" s="619" t="n">
        <v>42144.3541666667</v>
      </c>
      <c r="I1552" s="619" t="n">
        <v>42145.7083333333</v>
      </c>
      <c r="J1552" s="618" t="n">
        <v>59479</v>
      </c>
      <c r="K1552" s="0" t="s">
        <v>7830</v>
      </c>
      <c r="L1552" s="620" t="n">
        <v>23142.98</v>
      </c>
      <c r="M1552" s="621" t="s">
        <v>9950</v>
      </c>
      <c r="N1552" s="0" t="s">
        <v>9926</v>
      </c>
      <c r="O1552" s="0" t="s">
        <v>8096</v>
      </c>
    </row>
    <row r="1553" customFormat="false" ht="13.8" hidden="false" customHeight="false" outlineLevel="0" collapsed="false">
      <c r="A1553" s="0" t="str">
        <f aca="false">IF(G1553="2007","IPA 1",IF(G1553="2008","IPA 1",IF(G1553="2009","IPA 1",IF(G1553="2010","IPA 1",IF(G1553="2011","IPA 1",IF(G1553="2012","IPA 1",IF(G1553="2013","IPA 1",IF(G1553="2014","IPA 2",IF(G1553="2015","IPA 2",IF(G1553="2016","IPA 2",IF(G1553="2017","IPA 2",IF(G1553="2018","IPA 2",IF(G1553="2019","IPA 2",IF(G1553="2020","IPA 2","IPA 3"))))))))))))))</f>
        <v>IPA 2</v>
      </c>
      <c r="D1553" s="618" t="s">
        <v>10274</v>
      </c>
      <c r="G1553" s="0" t="s">
        <v>9687</v>
      </c>
      <c r="H1553" s="619" t="n">
        <v>42095.375</v>
      </c>
      <c r="I1553" s="619" t="n">
        <v>42124.7083333333</v>
      </c>
      <c r="J1553" s="618" t="n">
        <v>59484</v>
      </c>
      <c r="K1553" s="0" t="s">
        <v>7856</v>
      </c>
      <c r="L1553" s="620" t="n">
        <v>5401.17</v>
      </c>
      <c r="M1553" s="621" t="s">
        <v>10131</v>
      </c>
      <c r="O1553" s="0" t="s">
        <v>7833</v>
      </c>
    </row>
    <row r="1554" customFormat="false" ht="13.8" hidden="false" customHeight="false" outlineLevel="0" collapsed="false">
      <c r="A1554" s="0" t="str">
        <f aca="false">IF(G1554="2007","IPA 1",IF(G1554="2008","IPA 1",IF(G1554="2009","IPA 1",IF(G1554="2010","IPA 1",IF(G1554="2011","IPA 1",IF(G1554="2012","IPA 1",IF(G1554="2013","IPA 1",IF(G1554="2014","IPA 2",IF(G1554="2015","IPA 2",IF(G1554="2016","IPA 2",IF(G1554="2017","IPA 2",IF(G1554="2018","IPA 2",IF(G1554="2019","IPA 2",IF(G1554="2020","IPA 2","IPA 3"))))))))))))))</f>
        <v>IPA 2</v>
      </c>
      <c r="D1554" s="618" t="s">
        <v>10275</v>
      </c>
      <c r="G1554" s="0" t="s">
        <v>9687</v>
      </c>
      <c r="H1554" s="619" t="n">
        <v>42157.3541666667</v>
      </c>
      <c r="I1554" s="619" t="n">
        <v>42159.7083333333</v>
      </c>
      <c r="J1554" s="618" t="n">
        <v>59500</v>
      </c>
      <c r="K1554" s="0" t="s">
        <v>7830</v>
      </c>
      <c r="L1554" s="620" t="n">
        <v>31199.88</v>
      </c>
      <c r="M1554" s="621" t="s">
        <v>9862</v>
      </c>
      <c r="N1554" s="0" t="s">
        <v>9988</v>
      </c>
      <c r="O1554" s="0" t="s">
        <v>27</v>
      </c>
    </row>
    <row r="1555" customFormat="false" ht="13.8" hidden="false" customHeight="false" outlineLevel="0" collapsed="false">
      <c r="A1555" s="0" t="str">
        <f aca="false">IF(G1555="2007","IPA 1",IF(G1555="2008","IPA 1",IF(G1555="2009","IPA 1",IF(G1555="2010","IPA 1",IF(G1555="2011","IPA 1",IF(G1555="2012","IPA 1",IF(G1555="2013","IPA 1",IF(G1555="2014","IPA 2",IF(G1555="2015","IPA 2",IF(G1555="2016","IPA 2",IF(G1555="2017","IPA 2",IF(G1555="2018","IPA 2",IF(G1555="2019","IPA 2",IF(G1555="2020","IPA 2","IPA 3"))))))))))))))</f>
        <v>IPA 2</v>
      </c>
      <c r="D1555" s="618" t="s">
        <v>10276</v>
      </c>
      <c r="G1555" s="0" t="s">
        <v>9687</v>
      </c>
      <c r="H1555" s="619" t="n">
        <v>42142.3541666667</v>
      </c>
      <c r="I1555" s="619" t="n">
        <v>42144.7083333333</v>
      </c>
      <c r="J1555" s="618" t="n">
        <v>59501</v>
      </c>
      <c r="K1555" s="0" t="s">
        <v>7830</v>
      </c>
      <c r="L1555" s="620" t="n">
        <v>40239.19</v>
      </c>
      <c r="M1555" s="621" t="s">
        <v>9862</v>
      </c>
      <c r="N1555" s="0" t="s">
        <v>10214</v>
      </c>
      <c r="O1555" s="0" t="s">
        <v>8319</v>
      </c>
    </row>
    <row r="1556" customFormat="false" ht="13.8" hidden="false" customHeight="false" outlineLevel="0" collapsed="false">
      <c r="A1556" s="0" t="str">
        <f aca="false">IF(G1556="2007","IPA 1",IF(G1556="2008","IPA 1",IF(G1556="2009","IPA 1",IF(G1556="2010","IPA 1",IF(G1556="2011","IPA 1",IF(G1556="2012","IPA 1",IF(G1556="2013","IPA 1",IF(G1556="2014","IPA 2",IF(G1556="2015","IPA 2",IF(G1556="2016","IPA 2",IF(G1556="2017","IPA 2",IF(G1556="2018","IPA 2",IF(G1556="2019","IPA 2",IF(G1556="2020","IPA 2","IPA 3"))))))))))))))</f>
        <v>IPA 2</v>
      </c>
      <c r="D1556" s="618" t="s">
        <v>10277</v>
      </c>
      <c r="G1556" s="0" t="s">
        <v>9687</v>
      </c>
      <c r="H1556" s="619" t="n">
        <v>42170.375</v>
      </c>
      <c r="I1556" s="619" t="n">
        <v>42172.7083333333</v>
      </c>
      <c r="J1556" s="618" t="n">
        <v>59506</v>
      </c>
      <c r="K1556" s="0" t="s">
        <v>7849</v>
      </c>
      <c r="L1556" s="620" t="n">
        <v>7691.28</v>
      </c>
      <c r="M1556" s="621" t="s">
        <v>27</v>
      </c>
      <c r="N1556" s="0" t="s">
        <v>8433</v>
      </c>
      <c r="O1556" s="0" t="s">
        <v>7934</v>
      </c>
    </row>
    <row r="1557" customFormat="false" ht="13.8" hidden="false" customHeight="false" outlineLevel="0" collapsed="false">
      <c r="A1557" s="0" t="str">
        <f aca="false">IF(G1557="2007","IPA 1",IF(G1557="2008","IPA 1",IF(G1557="2009","IPA 1",IF(G1557="2010","IPA 1",IF(G1557="2011","IPA 1",IF(G1557="2012","IPA 1",IF(G1557="2013","IPA 1",IF(G1557="2014","IPA 2",IF(G1557="2015","IPA 2",IF(G1557="2016","IPA 2",IF(G1557="2017","IPA 2",IF(G1557="2018","IPA 2",IF(G1557="2019","IPA 2",IF(G1557="2020","IPA 2","IPA 3"))))))))))))))</f>
        <v>IPA 2</v>
      </c>
      <c r="D1557" s="618" t="s">
        <v>10278</v>
      </c>
      <c r="G1557" s="0" t="s">
        <v>9687</v>
      </c>
      <c r="H1557" s="619" t="n">
        <v>42150.3541666667</v>
      </c>
      <c r="I1557" s="619" t="n">
        <v>42152.6875</v>
      </c>
      <c r="J1557" s="618" t="n">
        <v>59518</v>
      </c>
      <c r="K1557" s="0" t="s">
        <v>7830</v>
      </c>
      <c r="L1557" s="620" t="n">
        <v>52923.9</v>
      </c>
      <c r="M1557" s="621" t="s">
        <v>9950</v>
      </c>
      <c r="N1557" s="0" t="s">
        <v>9977</v>
      </c>
      <c r="O1557" s="0" t="s">
        <v>8319</v>
      </c>
    </row>
    <row r="1558" customFormat="false" ht="13.8" hidden="false" customHeight="false" outlineLevel="0" collapsed="false">
      <c r="A1558" s="0" t="str">
        <f aca="false">IF(G1558="2007","IPA 1",IF(G1558="2008","IPA 1",IF(G1558="2009","IPA 1",IF(G1558="2010","IPA 1",IF(G1558="2011","IPA 1",IF(G1558="2012","IPA 1",IF(G1558="2013","IPA 1",IF(G1558="2014","IPA 2",IF(G1558="2015","IPA 2",IF(G1558="2016","IPA 2",IF(G1558="2017","IPA 2",IF(G1558="2018","IPA 2",IF(G1558="2019","IPA 2",IF(G1558="2020","IPA 2","IPA 3"))))))))))))))</f>
        <v>IPA 2</v>
      </c>
      <c r="D1558" s="618" t="s">
        <v>10279</v>
      </c>
      <c r="G1558" s="0" t="s">
        <v>9687</v>
      </c>
      <c r="H1558" s="619" t="n">
        <v>42212.3958333333</v>
      </c>
      <c r="I1558" s="619" t="n">
        <v>42216.7083333333</v>
      </c>
      <c r="J1558" s="618" t="n">
        <v>59529</v>
      </c>
      <c r="K1558" s="0" t="s">
        <v>7841</v>
      </c>
      <c r="L1558" s="620" t="n">
        <v>4401.68</v>
      </c>
      <c r="M1558" s="621" t="s">
        <v>27</v>
      </c>
      <c r="N1558" s="0" t="s">
        <v>7652</v>
      </c>
      <c r="O1558" s="0" t="s">
        <v>27</v>
      </c>
    </row>
    <row r="1559" customFormat="false" ht="13.8" hidden="false" customHeight="false" outlineLevel="0" collapsed="false">
      <c r="A1559" s="0" t="str">
        <f aca="false">IF(G1559="2007","IPA 1",IF(G1559="2008","IPA 1",IF(G1559="2009","IPA 1",IF(G1559="2010","IPA 1",IF(G1559="2011","IPA 1",IF(G1559="2012","IPA 1",IF(G1559="2013","IPA 1",IF(G1559="2014","IPA 2",IF(G1559="2015","IPA 2",IF(G1559="2016","IPA 2",IF(G1559="2017","IPA 2",IF(G1559="2018","IPA 2",IF(G1559="2019","IPA 2",IF(G1559="2020","IPA 2","IPA 3"))))))))))))))</f>
        <v>IPA 2</v>
      </c>
      <c r="D1559" s="618" t="s">
        <v>10280</v>
      </c>
      <c r="G1559" s="0" t="s">
        <v>9687</v>
      </c>
      <c r="H1559" s="619" t="n">
        <v>42333.3958333333</v>
      </c>
      <c r="I1559" s="619" t="n">
        <v>42335.6875</v>
      </c>
      <c r="J1559" s="618" t="n">
        <v>59531</v>
      </c>
      <c r="K1559" s="0" t="s">
        <v>7830</v>
      </c>
      <c r="L1559" s="620" t="n">
        <v>22188.75</v>
      </c>
      <c r="M1559" s="621" t="s">
        <v>27</v>
      </c>
      <c r="N1559" s="0" t="s">
        <v>10281</v>
      </c>
      <c r="O1559" s="0" t="s">
        <v>27</v>
      </c>
    </row>
    <row r="1560" customFormat="false" ht="13.8" hidden="false" customHeight="false" outlineLevel="0" collapsed="false">
      <c r="A1560" s="0" t="str">
        <f aca="false">IF(G1560="2007","IPA 1",IF(G1560="2008","IPA 1",IF(G1560="2009","IPA 1",IF(G1560="2010","IPA 1",IF(G1560="2011","IPA 1",IF(G1560="2012","IPA 1",IF(G1560="2013","IPA 1",IF(G1560="2014","IPA 2",IF(G1560="2015","IPA 2",IF(G1560="2016","IPA 2",IF(G1560="2017","IPA 2",IF(G1560="2018","IPA 2",IF(G1560="2019","IPA 2",IF(G1560="2020","IPA 2","IPA 3"))))))))))))))</f>
        <v>IPA 2</v>
      </c>
      <c r="D1560" s="618" t="s">
        <v>10282</v>
      </c>
      <c r="G1560" s="0" t="s">
        <v>10071</v>
      </c>
      <c r="H1560" s="619" t="n">
        <v>42667.375</v>
      </c>
      <c r="I1560" s="619" t="n">
        <v>42669.7083333333</v>
      </c>
      <c r="J1560" s="618" t="n">
        <v>59532</v>
      </c>
      <c r="K1560" s="0" t="s">
        <v>7849</v>
      </c>
      <c r="L1560" s="620" t="n">
        <v>7776.11</v>
      </c>
      <c r="M1560" s="621" t="s">
        <v>27</v>
      </c>
      <c r="N1560" s="0" t="s">
        <v>9165</v>
      </c>
      <c r="O1560" s="0" t="s">
        <v>7869</v>
      </c>
    </row>
    <row r="1561" customFormat="false" ht="13.8" hidden="false" customHeight="false" outlineLevel="0" collapsed="false">
      <c r="A1561" s="0" t="str">
        <f aca="false">IF(G1561="2007","IPA 1",IF(G1561="2008","IPA 1",IF(G1561="2009","IPA 1",IF(G1561="2010","IPA 1",IF(G1561="2011","IPA 1",IF(G1561="2012","IPA 1",IF(G1561="2013","IPA 1",IF(G1561="2014","IPA 2",IF(G1561="2015","IPA 2",IF(G1561="2016","IPA 2",IF(G1561="2017","IPA 2",IF(G1561="2018","IPA 2",IF(G1561="2019","IPA 2",IF(G1561="2020","IPA 2","IPA 3"))))))))))))))</f>
        <v>IPA 2</v>
      </c>
      <c r="D1561" s="618" t="s">
        <v>10283</v>
      </c>
      <c r="G1561" s="0" t="s">
        <v>9687</v>
      </c>
      <c r="H1561" s="619" t="n">
        <v>42137.5416666667</v>
      </c>
      <c r="I1561" s="619" t="n">
        <v>42139.5416666667</v>
      </c>
      <c r="J1561" s="618" t="n">
        <v>59534</v>
      </c>
      <c r="K1561" s="0" t="s">
        <v>7841</v>
      </c>
      <c r="L1561" s="620" t="n">
        <v>2383.03</v>
      </c>
      <c r="M1561" s="621" t="s">
        <v>27</v>
      </c>
      <c r="N1561" s="0" t="s">
        <v>10284</v>
      </c>
      <c r="O1561" s="0" t="s">
        <v>27</v>
      </c>
    </row>
    <row r="1562" customFormat="false" ht="13.8" hidden="false" customHeight="false" outlineLevel="0" collapsed="false">
      <c r="A1562" s="0" t="str">
        <f aca="false">IF(G1562="2007","IPA 1",IF(G1562="2008","IPA 1",IF(G1562="2009","IPA 1",IF(G1562="2010","IPA 1",IF(G1562="2011","IPA 1",IF(G1562="2012","IPA 1",IF(G1562="2013","IPA 1",IF(G1562="2014","IPA 2",IF(G1562="2015","IPA 2",IF(G1562="2016","IPA 2",IF(G1562="2017","IPA 2",IF(G1562="2018","IPA 2",IF(G1562="2019","IPA 2",IF(G1562="2020","IPA 2","IPA 3"))))))))))))))</f>
        <v>IPA 2</v>
      </c>
      <c r="D1562" s="618" t="s">
        <v>10285</v>
      </c>
      <c r="G1562" s="0" t="s">
        <v>9687</v>
      </c>
      <c r="H1562" s="619" t="n">
        <v>42261.375</v>
      </c>
      <c r="I1562" s="619" t="n">
        <v>42263.7083333333</v>
      </c>
      <c r="J1562" s="618" t="n">
        <v>59535</v>
      </c>
      <c r="K1562" s="0" t="s">
        <v>7849</v>
      </c>
      <c r="L1562" s="620" t="n">
        <v>3885.95</v>
      </c>
      <c r="M1562" s="621" t="s">
        <v>27</v>
      </c>
      <c r="N1562" s="0" t="s">
        <v>7685</v>
      </c>
      <c r="O1562" s="0" t="s">
        <v>7851</v>
      </c>
    </row>
    <row r="1563" customFormat="false" ht="13.8" hidden="false" customHeight="false" outlineLevel="0" collapsed="false">
      <c r="A1563" s="0" t="str">
        <f aca="false">IF(G1563="2007","IPA 1",IF(G1563="2008","IPA 1",IF(G1563="2009","IPA 1",IF(G1563="2010","IPA 1",IF(G1563="2011","IPA 1",IF(G1563="2012","IPA 1",IF(G1563="2013","IPA 1",IF(G1563="2014","IPA 2",IF(G1563="2015","IPA 2",IF(G1563="2016","IPA 2",IF(G1563="2017","IPA 2",IF(G1563="2018","IPA 2",IF(G1563="2019","IPA 2",IF(G1563="2020","IPA 2","IPA 3"))))))))))))))</f>
        <v>IPA 2</v>
      </c>
      <c r="D1563" s="618" t="s">
        <v>10286</v>
      </c>
      <c r="G1563" s="0" t="s">
        <v>9687</v>
      </c>
      <c r="H1563" s="619" t="n">
        <v>42177.3541666667</v>
      </c>
      <c r="I1563" s="619" t="n">
        <v>42179.5</v>
      </c>
      <c r="J1563" s="618" t="n">
        <v>59541</v>
      </c>
      <c r="K1563" s="0" t="s">
        <v>7830</v>
      </c>
      <c r="L1563" s="620" t="n">
        <v>9487.7</v>
      </c>
      <c r="M1563" s="621" t="s">
        <v>27</v>
      </c>
      <c r="N1563" s="0" t="s">
        <v>10281</v>
      </c>
      <c r="O1563" s="0" t="s">
        <v>27</v>
      </c>
    </row>
    <row r="1564" customFormat="false" ht="13.8" hidden="false" customHeight="false" outlineLevel="0" collapsed="false">
      <c r="A1564" s="0" t="str">
        <f aca="false">IF(G1564="2007","IPA 1",IF(G1564="2008","IPA 1",IF(G1564="2009","IPA 1",IF(G1564="2010","IPA 1",IF(G1564="2011","IPA 1",IF(G1564="2012","IPA 1",IF(G1564="2013","IPA 1",IF(G1564="2014","IPA 2",IF(G1564="2015","IPA 2",IF(G1564="2016","IPA 2",IF(G1564="2017","IPA 2",IF(G1564="2018","IPA 2",IF(G1564="2019","IPA 2",IF(G1564="2020","IPA 2","IPA 3"))))))))))))))</f>
        <v>IPA 2</v>
      </c>
      <c r="D1564" s="618" t="s">
        <v>10287</v>
      </c>
      <c r="G1564" s="0" t="s">
        <v>9687</v>
      </c>
      <c r="H1564" s="619" t="n">
        <v>42212.375</v>
      </c>
      <c r="I1564" s="619" t="n">
        <v>42215.7083333333</v>
      </c>
      <c r="J1564" s="618" t="n">
        <v>59552</v>
      </c>
      <c r="K1564" s="0" t="s">
        <v>7841</v>
      </c>
      <c r="L1564" s="620" t="n">
        <v>7725.86</v>
      </c>
      <c r="M1564" s="621" t="s">
        <v>27</v>
      </c>
      <c r="N1564" s="0" t="s">
        <v>8433</v>
      </c>
      <c r="O1564" s="0" t="s">
        <v>27</v>
      </c>
    </row>
    <row r="1565" customFormat="false" ht="13.8" hidden="false" customHeight="false" outlineLevel="0" collapsed="false">
      <c r="A1565" s="0" t="str">
        <f aca="false">IF(G1565="2007","IPA 1",IF(G1565="2008","IPA 1",IF(G1565="2009","IPA 1",IF(G1565="2010","IPA 1",IF(G1565="2011","IPA 1",IF(G1565="2012","IPA 1",IF(G1565="2013","IPA 1",IF(G1565="2014","IPA 2",IF(G1565="2015","IPA 2",IF(G1565="2016","IPA 2",IF(G1565="2017","IPA 2",IF(G1565="2018","IPA 2",IF(G1565="2019","IPA 2",IF(G1565="2020","IPA 2","IPA 3"))))))))))))))</f>
        <v>IPA 2</v>
      </c>
      <c r="D1565" s="618" t="s">
        <v>10288</v>
      </c>
      <c r="G1565" s="0" t="s">
        <v>10071</v>
      </c>
      <c r="H1565" s="619" t="n">
        <v>42620.375</v>
      </c>
      <c r="I1565" s="619" t="n">
        <v>42621.7083333333</v>
      </c>
      <c r="J1565" s="618" t="n">
        <v>59557</v>
      </c>
      <c r="K1565" s="0" t="s">
        <v>7849</v>
      </c>
      <c r="L1565" s="620" t="n">
        <v>7360.45</v>
      </c>
      <c r="M1565" s="621" t="s">
        <v>27</v>
      </c>
      <c r="N1565" s="0" t="s">
        <v>9165</v>
      </c>
      <c r="O1565" s="0" t="s">
        <v>7934</v>
      </c>
    </row>
    <row r="1566" customFormat="false" ht="13.8" hidden="false" customHeight="false" outlineLevel="0" collapsed="false">
      <c r="A1566" s="0" t="str">
        <f aca="false">IF(G1566="2007","IPA 1",IF(G1566="2008","IPA 1",IF(G1566="2009","IPA 1",IF(G1566="2010","IPA 1",IF(G1566="2011","IPA 1",IF(G1566="2012","IPA 1",IF(G1566="2013","IPA 1",IF(G1566="2014","IPA 2",IF(G1566="2015","IPA 2",IF(G1566="2016","IPA 2",IF(G1566="2017","IPA 2",IF(G1566="2018","IPA 2",IF(G1566="2019","IPA 2",IF(G1566="2020","IPA 2","IPA 3"))))))))))))))</f>
        <v>IPA 2</v>
      </c>
      <c r="D1566" s="618" t="s">
        <v>10289</v>
      </c>
      <c r="G1566" s="0" t="s">
        <v>9687</v>
      </c>
      <c r="H1566" s="619" t="n">
        <v>42275.375</v>
      </c>
      <c r="I1566" s="619" t="n">
        <v>42279.7083333333</v>
      </c>
      <c r="J1566" s="618" t="n">
        <v>59560</v>
      </c>
      <c r="K1566" s="0" t="s">
        <v>7849</v>
      </c>
      <c r="L1566" s="620" t="n">
        <v>5953.3</v>
      </c>
      <c r="M1566" s="621" t="s">
        <v>27</v>
      </c>
      <c r="N1566" s="0" t="s">
        <v>9165</v>
      </c>
      <c r="O1566" s="0" t="s">
        <v>4139</v>
      </c>
    </row>
    <row r="1567" customFormat="false" ht="13.8" hidden="false" customHeight="false" outlineLevel="0" collapsed="false">
      <c r="A1567" s="0" t="str">
        <f aca="false">IF(G1567="2007","IPA 1",IF(G1567="2008","IPA 1",IF(G1567="2009","IPA 1",IF(G1567="2010","IPA 1",IF(G1567="2011","IPA 1",IF(G1567="2012","IPA 1",IF(G1567="2013","IPA 1",IF(G1567="2014","IPA 2",IF(G1567="2015","IPA 2",IF(G1567="2016","IPA 2",IF(G1567="2017","IPA 2",IF(G1567="2018","IPA 2",IF(G1567="2019","IPA 2",IF(G1567="2020","IPA 2","IPA 3"))))))))))))))</f>
        <v>IPA 2</v>
      </c>
      <c r="D1567" s="618" t="s">
        <v>10290</v>
      </c>
      <c r="G1567" s="0" t="s">
        <v>9687</v>
      </c>
      <c r="H1567" s="619" t="n">
        <v>42184.375</v>
      </c>
      <c r="I1567" s="619" t="n">
        <v>42186.7083333333</v>
      </c>
      <c r="J1567" s="618" t="n">
        <v>59561</v>
      </c>
      <c r="K1567" s="0" t="s">
        <v>7849</v>
      </c>
      <c r="L1567" s="620" t="n">
        <v>4896.08</v>
      </c>
      <c r="M1567" s="621" t="s">
        <v>27</v>
      </c>
      <c r="N1567" s="0" t="s">
        <v>10291</v>
      </c>
      <c r="O1567" s="0" t="s">
        <v>4139</v>
      </c>
    </row>
    <row r="1568" customFormat="false" ht="13.8" hidden="false" customHeight="false" outlineLevel="0" collapsed="false">
      <c r="A1568" s="0" t="str">
        <f aca="false">IF(G1568="2007","IPA 1",IF(G1568="2008","IPA 1",IF(G1568="2009","IPA 1",IF(G1568="2010","IPA 1",IF(G1568="2011","IPA 1",IF(G1568="2012","IPA 1",IF(G1568="2013","IPA 1",IF(G1568="2014","IPA 2",IF(G1568="2015","IPA 2",IF(G1568="2016","IPA 2",IF(G1568="2017","IPA 2",IF(G1568="2018","IPA 2",IF(G1568="2019","IPA 2",IF(G1568="2020","IPA 2","IPA 3"))))))))))))))</f>
        <v>IPA 2</v>
      </c>
      <c r="D1568" s="618" t="s">
        <v>10292</v>
      </c>
      <c r="G1568" s="0" t="s">
        <v>9687</v>
      </c>
      <c r="H1568" s="619" t="n">
        <v>42170.375</v>
      </c>
      <c r="I1568" s="619" t="n">
        <v>42261.7083333333</v>
      </c>
      <c r="J1568" s="618" t="n">
        <v>59563</v>
      </c>
      <c r="K1568" s="0" t="s">
        <v>9476</v>
      </c>
      <c r="L1568" s="620" t="n">
        <v>1081</v>
      </c>
      <c r="M1568" s="621" t="s">
        <v>27</v>
      </c>
      <c r="N1568" s="0" t="s">
        <v>10293</v>
      </c>
      <c r="O1568" s="0" t="s">
        <v>27</v>
      </c>
    </row>
    <row r="1569" customFormat="false" ht="13.8" hidden="false" customHeight="false" outlineLevel="0" collapsed="false">
      <c r="A1569" s="0" t="str">
        <f aca="false">IF(G1569="2007","IPA 1",IF(G1569="2008","IPA 1",IF(G1569="2009","IPA 1",IF(G1569="2010","IPA 1",IF(G1569="2011","IPA 1",IF(G1569="2012","IPA 1",IF(G1569="2013","IPA 1",IF(G1569="2014","IPA 2",IF(G1569="2015","IPA 2",IF(G1569="2016","IPA 2",IF(G1569="2017","IPA 2",IF(G1569="2018","IPA 2",IF(G1569="2019","IPA 2",IF(G1569="2020","IPA 2","IPA 3"))))))))))))))</f>
        <v>IPA 2</v>
      </c>
      <c r="D1569" s="618" t="s">
        <v>10294</v>
      </c>
      <c r="G1569" s="0" t="s">
        <v>9687</v>
      </c>
      <c r="H1569" s="619" t="n">
        <v>42149.375</v>
      </c>
      <c r="I1569" s="619" t="n">
        <v>42153.5833333333</v>
      </c>
      <c r="J1569" s="618" t="n">
        <v>59579</v>
      </c>
      <c r="K1569" s="0" t="s">
        <v>7841</v>
      </c>
      <c r="L1569" s="620" t="n">
        <v>4538.71</v>
      </c>
      <c r="M1569" s="621" t="s">
        <v>27</v>
      </c>
      <c r="N1569" s="0" t="s">
        <v>8433</v>
      </c>
      <c r="O1569" s="0" t="s">
        <v>27</v>
      </c>
    </row>
    <row r="1570" customFormat="false" ht="13.8" hidden="false" customHeight="false" outlineLevel="0" collapsed="false">
      <c r="A1570" s="0" t="str">
        <f aca="false">IF(G1570="2007","IPA 1",IF(G1570="2008","IPA 1",IF(G1570="2009","IPA 1",IF(G1570="2010","IPA 1",IF(G1570="2011","IPA 1",IF(G1570="2012","IPA 1",IF(G1570="2013","IPA 1",IF(G1570="2014","IPA 2",IF(G1570="2015","IPA 2",IF(G1570="2016","IPA 2",IF(G1570="2017","IPA 2",IF(G1570="2018","IPA 2",IF(G1570="2019","IPA 2",IF(G1570="2020","IPA 2","IPA 3"))))))))))))))</f>
        <v>IPA 2</v>
      </c>
      <c r="D1570" s="618" t="s">
        <v>10295</v>
      </c>
      <c r="G1570" s="0" t="s">
        <v>9687</v>
      </c>
      <c r="H1570" s="619" t="n">
        <v>42254.375</v>
      </c>
      <c r="I1570" s="619" t="n">
        <v>42258.7083333333</v>
      </c>
      <c r="J1570" s="618" t="n">
        <v>59614</v>
      </c>
      <c r="K1570" s="0" t="s">
        <v>7849</v>
      </c>
      <c r="L1570" s="620" t="n">
        <v>5854.74</v>
      </c>
      <c r="M1570" s="621" t="s">
        <v>27</v>
      </c>
      <c r="N1570" s="0" t="s">
        <v>10296</v>
      </c>
      <c r="O1570" s="0" t="s">
        <v>4139</v>
      </c>
    </row>
    <row r="1571" customFormat="false" ht="13.8" hidden="false" customHeight="false" outlineLevel="0" collapsed="false">
      <c r="A1571" s="0" t="str">
        <f aca="false">IF(G1571="2007","IPA 1",IF(G1571="2008","IPA 1",IF(G1571="2009","IPA 1",IF(G1571="2010","IPA 1",IF(G1571="2011","IPA 1",IF(G1571="2012","IPA 1",IF(G1571="2013","IPA 1",IF(G1571="2014","IPA 2",IF(G1571="2015","IPA 2",IF(G1571="2016","IPA 2",IF(G1571="2017","IPA 2",IF(G1571="2018","IPA 2",IF(G1571="2019","IPA 2",IF(G1571="2020","IPA 2","IPA 3"))))))))))))))</f>
        <v>IPA 2</v>
      </c>
      <c r="D1571" s="618" t="s">
        <v>9736</v>
      </c>
      <c r="G1571" s="0" t="s">
        <v>9687</v>
      </c>
      <c r="H1571" s="619" t="n">
        <v>42036.375</v>
      </c>
      <c r="I1571" s="619" t="n">
        <v>42124.7083333333</v>
      </c>
      <c r="J1571" s="618" t="n">
        <v>59619</v>
      </c>
      <c r="K1571" s="0" t="s">
        <v>7856</v>
      </c>
      <c r="L1571" s="620" t="n">
        <v>21962.06</v>
      </c>
      <c r="M1571" s="621" t="s">
        <v>10131</v>
      </c>
      <c r="O1571" s="0" t="s">
        <v>7833</v>
      </c>
    </row>
    <row r="1572" customFormat="false" ht="13.8" hidden="false" customHeight="false" outlineLevel="0" collapsed="false">
      <c r="A1572" s="0" t="str">
        <f aca="false">IF(G1572="2007","IPA 1",IF(G1572="2008","IPA 1",IF(G1572="2009","IPA 1",IF(G1572="2010","IPA 1",IF(G1572="2011","IPA 1",IF(G1572="2012","IPA 1",IF(G1572="2013","IPA 1",IF(G1572="2014","IPA 2",IF(G1572="2015","IPA 2",IF(G1572="2016","IPA 2",IF(G1572="2017","IPA 2",IF(G1572="2018","IPA 2",IF(G1572="2019","IPA 2",IF(G1572="2020","IPA 2","IPA 3"))))))))))))))</f>
        <v>IPA 2</v>
      </c>
      <c r="D1572" s="618" t="s">
        <v>10297</v>
      </c>
      <c r="G1572" s="0" t="s">
        <v>9687</v>
      </c>
      <c r="H1572" s="619" t="n">
        <v>42285.375</v>
      </c>
      <c r="I1572" s="619" t="n">
        <v>42286.7083333333</v>
      </c>
      <c r="J1572" s="618" t="n">
        <v>59628</v>
      </c>
      <c r="K1572" s="0" t="s">
        <v>7830</v>
      </c>
      <c r="L1572" s="620" t="n">
        <v>23751.6</v>
      </c>
      <c r="M1572" s="621" t="s">
        <v>9862</v>
      </c>
      <c r="N1572" s="0" t="s">
        <v>10298</v>
      </c>
      <c r="O1572" s="0" t="s">
        <v>27</v>
      </c>
    </row>
    <row r="1573" customFormat="false" ht="13.8" hidden="false" customHeight="false" outlineLevel="0" collapsed="false">
      <c r="A1573" s="0" t="str">
        <f aca="false">IF(G1573="2007","IPA 1",IF(G1573="2008","IPA 1",IF(G1573="2009","IPA 1",IF(G1573="2010","IPA 1",IF(G1573="2011","IPA 1",IF(G1573="2012","IPA 1",IF(G1573="2013","IPA 1",IF(G1573="2014","IPA 2",IF(G1573="2015","IPA 2",IF(G1573="2016","IPA 2",IF(G1573="2017","IPA 2",IF(G1573="2018","IPA 2",IF(G1573="2019","IPA 2",IF(G1573="2020","IPA 2","IPA 3"))))))))))))))</f>
        <v>IPA 2</v>
      </c>
      <c r="D1573" s="618" t="s">
        <v>10299</v>
      </c>
      <c r="G1573" s="0" t="s">
        <v>10071</v>
      </c>
      <c r="H1573" s="619" t="n">
        <v>42431.3854166667</v>
      </c>
      <c r="I1573" s="619" t="n">
        <v>42433.6875</v>
      </c>
      <c r="J1573" s="618" t="n">
        <v>59639</v>
      </c>
      <c r="K1573" s="0" t="s">
        <v>7830</v>
      </c>
      <c r="L1573" s="620" t="n">
        <v>34967.79</v>
      </c>
      <c r="M1573" s="621" t="s">
        <v>10072</v>
      </c>
      <c r="N1573" s="0" t="s">
        <v>10300</v>
      </c>
      <c r="O1573" s="0" t="s">
        <v>8319</v>
      </c>
    </row>
    <row r="1574" customFormat="false" ht="13.8" hidden="false" customHeight="false" outlineLevel="0" collapsed="false">
      <c r="A1574" s="0" t="str">
        <f aca="false">IF(G1574="2007","IPA 1",IF(G1574="2008","IPA 1",IF(G1574="2009","IPA 1",IF(G1574="2010","IPA 1",IF(G1574="2011","IPA 1",IF(G1574="2012","IPA 1",IF(G1574="2013","IPA 1",IF(G1574="2014","IPA 2",IF(G1574="2015","IPA 2",IF(G1574="2016","IPA 2",IF(G1574="2017","IPA 2",IF(G1574="2018","IPA 2",IF(G1574="2019","IPA 2",IF(G1574="2020","IPA 2","IPA 3"))))))))))))))</f>
        <v>IPA 2</v>
      </c>
      <c r="D1574" s="618" t="s">
        <v>10301</v>
      </c>
      <c r="G1574" s="0" t="s">
        <v>9687</v>
      </c>
      <c r="H1574" s="619" t="n">
        <v>42282.375</v>
      </c>
      <c r="I1574" s="619" t="n">
        <v>42285.7083333333</v>
      </c>
      <c r="J1574" s="618" t="n">
        <v>59640</v>
      </c>
      <c r="K1574" s="0" t="s">
        <v>7841</v>
      </c>
      <c r="L1574" s="620" t="n">
        <v>2617.22</v>
      </c>
      <c r="M1574" s="621" t="s">
        <v>27</v>
      </c>
      <c r="N1574" s="0" t="s">
        <v>9497</v>
      </c>
      <c r="O1574" s="0" t="s">
        <v>27</v>
      </c>
    </row>
    <row r="1575" customFormat="false" ht="13.8" hidden="false" customHeight="false" outlineLevel="0" collapsed="false">
      <c r="A1575" s="0" t="str">
        <f aca="false">IF(G1575="2007","IPA 1",IF(G1575="2008","IPA 1",IF(G1575="2009","IPA 1",IF(G1575="2010","IPA 1",IF(G1575="2011","IPA 1",IF(G1575="2012","IPA 1",IF(G1575="2013","IPA 1",IF(G1575="2014","IPA 2",IF(G1575="2015","IPA 2",IF(G1575="2016","IPA 2",IF(G1575="2017","IPA 2",IF(G1575="2018","IPA 2",IF(G1575="2019","IPA 2",IF(G1575="2020","IPA 2","IPA 3"))))))))))))))</f>
        <v>IPA 2</v>
      </c>
      <c r="D1575" s="618" t="s">
        <v>10302</v>
      </c>
      <c r="G1575" s="0" t="s">
        <v>9687</v>
      </c>
      <c r="H1575" s="619" t="n">
        <v>42269.375</v>
      </c>
      <c r="I1575" s="619" t="n">
        <v>42270.6875</v>
      </c>
      <c r="J1575" s="618" t="n">
        <v>59643</v>
      </c>
      <c r="K1575" s="0" t="s">
        <v>7849</v>
      </c>
      <c r="L1575" s="620" t="n">
        <v>4815.75</v>
      </c>
      <c r="M1575" s="621" t="s">
        <v>27</v>
      </c>
      <c r="N1575" s="0" t="s">
        <v>10303</v>
      </c>
      <c r="O1575" s="0" t="s">
        <v>4133</v>
      </c>
    </row>
    <row r="1576" customFormat="false" ht="13.8" hidden="false" customHeight="false" outlineLevel="0" collapsed="false">
      <c r="A1576" s="0" t="str">
        <f aca="false">IF(G1576="2007","IPA 1",IF(G1576="2008","IPA 1",IF(G1576="2009","IPA 1",IF(G1576="2010","IPA 1",IF(G1576="2011","IPA 1",IF(G1576="2012","IPA 1",IF(G1576="2013","IPA 1",IF(G1576="2014","IPA 2",IF(G1576="2015","IPA 2",IF(G1576="2016","IPA 2",IF(G1576="2017","IPA 2",IF(G1576="2018","IPA 2",IF(G1576="2019","IPA 2",IF(G1576="2020","IPA 2","IPA 3"))))))))))))))</f>
        <v>IPA 2</v>
      </c>
      <c r="D1576" s="618" t="s">
        <v>10304</v>
      </c>
      <c r="G1576" s="0" t="s">
        <v>9687</v>
      </c>
      <c r="H1576" s="619" t="n">
        <v>42158.375</v>
      </c>
      <c r="I1576" s="619" t="n">
        <v>42159.6875</v>
      </c>
      <c r="J1576" s="618" t="n">
        <v>59647</v>
      </c>
      <c r="K1576" s="0" t="s">
        <v>7830</v>
      </c>
      <c r="L1576" s="620" t="n">
        <v>27710.16</v>
      </c>
      <c r="M1576" s="621" t="s">
        <v>9950</v>
      </c>
      <c r="N1576" s="0" t="s">
        <v>9988</v>
      </c>
      <c r="O1576" s="0" t="s">
        <v>4139</v>
      </c>
    </row>
    <row r="1577" customFormat="false" ht="13.8" hidden="false" customHeight="false" outlineLevel="0" collapsed="false">
      <c r="A1577" s="0" t="str">
        <f aca="false">IF(G1577="2007","IPA 1",IF(G1577="2008","IPA 1",IF(G1577="2009","IPA 1",IF(G1577="2010","IPA 1",IF(G1577="2011","IPA 1",IF(G1577="2012","IPA 1",IF(G1577="2013","IPA 1",IF(G1577="2014","IPA 2",IF(G1577="2015","IPA 2",IF(G1577="2016","IPA 2",IF(G1577="2017","IPA 2",IF(G1577="2018","IPA 2",IF(G1577="2019","IPA 2",IF(G1577="2020","IPA 2","IPA 3"))))))))))))))</f>
        <v>IPA 2</v>
      </c>
      <c r="D1577" s="618" t="s">
        <v>10305</v>
      </c>
      <c r="G1577" s="0" t="s">
        <v>9687</v>
      </c>
      <c r="H1577" s="619" t="n">
        <v>42166.375</v>
      </c>
      <c r="I1577" s="619" t="n">
        <v>42167.6666666667</v>
      </c>
      <c r="J1577" s="618" t="n">
        <v>59648</v>
      </c>
      <c r="K1577" s="0" t="s">
        <v>7830</v>
      </c>
      <c r="L1577" s="620" t="n">
        <v>14129.49</v>
      </c>
      <c r="M1577" s="621" t="s">
        <v>10306</v>
      </c>
      <c r="N1577" s="0" t="s">
        <v>8324</v>
      </c>
      <c r="O1577" s="0" t="s">
        <v>7962</v>
      </c>
    </row>
    <row r="1578" customFormat="false" ht="13.8" hidden="false" customHeight="false" outlineLevel="0" collapsed="false">
      <c r="A1578" s="0" t="str">
        <f aca="false">IF(G1578="2007","IPA 1",IF(G1578="2008","IPA 1",IF(G1578="2009","IPA 1",IF(G1578="2010","IPA 1",IF(G1578="2011","IPA 1",IF(G1578="2012","IPA 1",IF(G1578="2013","IPA 1",IF(G1578="2014","IPA 2",IF(G1578="2015","IPA 2",IF(G1578="2016","IPA 2",IF(G1578="2017","IPA 2",IF(G1578="2018","IPA 2",IF(G1578="2019","IPA 2",IF(G1578="2020","IPA 2","IPA 3"))))))))))))))</f>
        <v>IPA 2</v>
      </c>
      <c r="D1578" s="618" t="s">
        <v>10307</v>
      </c>
      <c r="G1578" s="0" t="s">
        <v>9687</v>
      </c>
      <c r="H1578" s="619" t="n">
        <v>42158.3541666667</v>
      </c>
      <c r="I1578" s="619" t="n">
        <v>42159.7083333333</v>
      </c>
      <c r="J1578" s="618" t="n">
        <v>59649</v>
      </c>
      <c r="K1578" s="0" t="s">
        <v>7830</v>
      </c>
      <c r="L1578" s="620" t="n">
        <v>20884.26</v>
      </c>
      <c r="M1578" s="621" t="s">
        <v>9862</v>
      </c>
      <c r="N1578" s="0" t="s">
        <v>9926</v>
      </c>
      <c r="O1578" s="0" t="s">
        <v>27</v>
      </c>
    </row>
    <row r="1579" customFormat="false" ht="13.8" hidden="false" customHeight="false" outlineLevel="0" collapsed="false">
      <c r="A1579" s="0" t="str">
        <f aca="false">IF(G1579="2007","IPA 1",IF(G1579="2008","IPA 1",IF(G1579="2009","IPA 1",IF(G1579="2010","IPA 1",IF(G1579="2011","IPA 1",IF(G1579="2012","IPA 1",IF(G1579="2013","IPA 1",IF(G1579="2014","IPA 2",IF(G1579="2015","IPA 2",IF(G1579="2016","IPA 2",IF(G1579="2017","IPA 2",IF(G1579="2018","IPA 2",IF(G1579="2019","IPA 2",IF(G1579="2020","IPA 2","IPA 3"))))))))))))))</f>
        <v>IPA 2</v>
      </c>
      <c r="D1579" s="618" t="s">
        <v>10308</v>
      </c>
      <c r="G1579" s="0" t="s">
        <v>9687</v>
      </c>
      <c r="H1579" s="619" t="n">
        <v>42193.375</v>
      </c>
      <c r="I1579" s="619" t="n">
        <v>42195.5</v>
      </c>
      <c r="J1579" s="618" t="n">
        <v>59671</v>
      </c>
      <c r="K1579" s="0" t="s">
        <v>7849</v>
      </c>
      <c r="L1579" s="620" t="n">
        <v>3985.37</v>
      </c>
      <c r="M1579" s="621" t="s">
        <v>27</v>
      </c>
      <c r="N1579" s="0" t="s">
        <v>9310</v>
      </c>
      <c r="O1579" s="0" t="s">
        <v>4139</v>
      </c>
    </row>
    <row r="1580" customFormat="false" ht="13.8" hidden="false" customHeight="false" outlineLevel="0" collapsed="false">
      <c r="A1580" s="0" t="str">
        <f aca="false">IF(G1580="2007","IPA 1",IF(G1580="2008","IPA 1",IF(G1580="2009","IPA 1",IF(G1580="2010","IPA 1",IF(G1580="2011","IPA 1",IF(G1580="2012","IPA 1",IF(G1580="2013","IPA 1",IF(G1580="2014","IPA 2",IF(G1580="2015","IPA 2",IF(G1580="2016","IPA 2",IF(G1580="2017","IPA 2",IF(G1580="2018","IPA 2",IF(G1580="2019","IPA 2",IF(G1580="2020","IPA 2","IPA 3"))))))))))))))</f>
        <v>IPA 2</v>
      </c>
      <c r="D1580" s="618" t="s">
        <v>10309</v>
      </c>
      <c r="G1580" s="0" t="s">
        <v>10071</v>
      </c>
      <c r="H1580" s="619" t="n">
        <v>42514.3958333333</v>
      </c>
      <c r="I1580" s="619" t="n">
        <v>42516.6666666667</v>
      </c>
      <c r="J1580" s="618" t="n">
        <v>59672</v>
      </c>
      <c r="K1580" s="0" t="s">
        <v>7849</v>
      </c>
      <c r="L1580" s="620" t="n">
        <v>7974.19</v>
      </c>
      <c r="M1580" s="621" t="s">
        <v>27</v>
      </c>
      <c r="N1580" s="0" t="s">
        <v>9049</v>
      </c>
      <c r="O1580" s="0" t="s">
        <v>8059</v>
      </c>
    </row>
    <row r="1581" customFormat="false" ht="13.8" hidden="false" customHeight="false" outlineLevel="0" collapsed="false">
      <c r="A1581" s="0" t="str">
        <f aca="false">IF(G1581="2007","IPA 1",IF(G1581="2008","IPA 1",IF(G1581="2009","IPA 1",IF(G1581="2010","IPA 1",IF(G1581="2011","IPA 1",IF(G1581="2012","IPA 1",IF(G1581="2013","IPA 1",IF(G1581="2014","IPA 2",IF(G1581="2015","IPA 2",IF(G1581="2016","IPA 2",IF(G1581="2017","IPA 2",IF(G1581="2018","IPA 2",IF(G1581="2019","IPA 2",IF(G1581="2020","IPA 2","IPA 3"))))))))))))))</f>
        <v>IPA 2</v>
      </c>
      <c r="D1581" s="618" t="s">
        <v>10310</v>
      </c>
      <c r="G1581" s="0" t="s">
        <v>9687</v>
      </c>
      <c r="H1581" s="619" t="n">
        <v>42206.375</v>
      </c>
      <c r="I1581" s="619" t="n">
        <v>42207.75</v>
      </c>
      <c r="J1581" s="618" t="n">
        <v>59678</v>
      </c>
      <c r="K1581" s="0" t="s">
        <v>7849</v>
      </c>
      <c r="L1581" s="620" t="n">
        <v>7999.73</v>
      </c>
      <c r="M1581" s="621" t="s">
        <v>27</v>
      </c>
      <c r="N1581" s="0" t="s">
        <v>10311</v>
      </c>
      <c r="O1581" s="0" t="s">
        <v>4096</v>
      </c>
    </row>
    <row r="1582" customFormat="false" ht="13.8" hidden="false" customHeight="false" outlineLevel="0" collapsed="false">
      <c r="A1582" s="0" t="str">
        <f aca="false">IF(G1582="2007","IPA 1",IF(G1582="2008","IPA 1",IF(G1582="2009","IPA 1",IF(G1582="2010","IPA 1",IF(G1582="2011","IPA 1",IF(G1582="2012","IPA 1",IF(G1582="2013","IPA 1",IF(G1582="2014","IPA 2",IF(G1582="2015","IPA 2",IF(G1582="2016","IPA 2",IF(G1582="2017","IPA 2",IF(G1582="2018","IPA 2",IF(G1582="2019","IPA 2",IF(G1582="2020","IPA 2","IPA 3"))))))))))))))</f>
        <v>IPA 2</v>
      </c>
      <c r="D1582" s="618" t="s">
        <v>10312</v>
      </c>
      <c r="G1582" s="0" t="s">
        <v>10071</v>
      </c>
      <c r="H1582" s="619" t="n">
        <v>42695.375</v>
      </c>
      <c r="I1582" s="619" t="n">
        <v>42696.6666666667</v>
      </c>
      <c r="J1582" s="618" t="n">
        <v>59687</v>
      </c>
      <c r="K1582" s="0" t="s">
        <v>7830</v>
      </c>
      <c r="L1582" s="620" t="n">
        <v>25382.59</v>
      </c>
      <c r="M1582" s="621" t="s">
        <v>10072</v>
      </c>
      <c r="N1582" s="0" t="s">
        <v>10313</v>
      </c>
      <c r="O1582" s="0" t="s">
        <v>7962</v>
      </c>
    </row>
    <row r="1583" customFormat="false" ht="13.8" hidden="false" customHeight="false" outlineLevel="0" collapsed="false">
      <c r="A1583" s="0" t="str">
        <f aca="false">IF(G1583="2007","IPA 1",IF(G1583="2008","IPA 1",IF(G1583="2009","IPA 1",IF(G1583="2010","IPA 1",IF(G1583="2011","IPA 1",IF(G1583="2012","IPA 1",IF(G1583="2013","IPA 1",IF(G1583="2014","IPA 2",IF(G1583="2015","IPA 2",IF(G1583="2016","IPA 2",IF(G1583="2017","IPA 2",IF(G1583="2018","IPA 2",IF(G1583="2019","IPA 2",IF(G1583="2020","IPA 2","IPA 3"))))))))))))))</f>
        <v>IPA 2</v>
      </c>
      <c r="D1583" s="618" t="s">
        <v>10314</v>
      </c>
      <c r="G1583" s="0" t="s">
        <v>9687</v>
      </c>
      <c r="H1583" s="619" t="n">
        <v>42125.375</v>
      </c>
      <c r="I1583" s="619" t="n">
        <v>42155.7083333333</v>
      </c>
      <c r="J1583" s="618" t="n">
        <v>59723</v>
      </c>
      <c r="K1583" s="0" t="s">
        <v>7856</v>
      </c>
      <c r="L1583" s="620" t="n">
        <v>4802.07</v>
      </c>
      <c r="M1583" s="621" t="s">
        <v>10131</v>
      </c>
      <c r="O1583" s="0" t="s">
        <v>7833</v>
      </c>
    </row>
    <row r="1584" customFormat="false" ht="13.8" hidden="false" customHeight="false" outlineLevel="0" collapsed="false">
      <c r="A1584" s="0" t="str">
        <f aca="false">IF(G1584="2007","IPA 1",IF(G1584="2008","IPA 1",IF(G1584="2009","IPA 1",IF(G1584="2010","IPA 1",IF(G1584="2011","IPA 1",IF(G1584="2012","IPA 1",IF(G1584="2013","IPA 1",IF(G1584="2014","IPA 2",IF(G1584="2015","IPA 2",IF(G1584="2016","IPA 2",IF(G1584="2017","IPA 2",IF(G1584="2018","IPA 2",IF(G1584="2019","IPA 2",IF(G1584="2020","IPA 2","IPA 3"))))))))))))))</f>
        <v>IPA 2</v>
      </c>
      <c r="D1584" s="618" t="s">
        <v>10315</v>
      </c>
      <c r="G1584" s="0" t="s">
        <v>9687</v>
      </c>
      <c r="H1584" s="619" t="n">
        <v>42205.375</v>
      </c>
      <c r="I1584" s="619" t="n">
        <v>42207.4375</v>
      </c>
      <c r="J1584" s="618" t="n">
        <v>59730</v>
      </c>
      <c r="K1584" s="0" t="s">
        <v>7841</v>
      </c>
      <c r="L1584" s="620" t="n">
        <v>2906.44</v>
      </c>
      <c r="M1584" s="621" t="s">
        <v>27</v>
      </c>
      <c r="N1584" s="0" t="s">
        <v>10316</v>
      </c>
      <c r="O1584" s="0" t="s">
        <v>27</v>
      </c>
    </row>
    <row r="1585" customFormat="false" ht="13.8" hidden="false" customHeight="false" outlineLevel="0" collapsed="false">
      <c r="A1585" s="0" t="str">
        <f aca="false">IF(G1585="2007","IPA 1",IF(G1585="2008","IPA 1",IF(G1585="2009","IPA 1",IF(G1585="2010","IPA 1",IF(G1585="2011","IPA 1",IF(G1585="2012","IPA 1",IF(G1585="2013","IPA 1",IF(G1585="2014","IPA 2",IF(G1585="2015","IPA 2",IF(G1585="2016","IPA 2",IF(G1585="2017","IPA 2",IF(G1585="2018","IPA 2",IF(G1585="2019","IPA 2",IF(G1585="2020","IPA 2","IPA 3"))))))))))))))</f>
        <v>IPA 2</v>
      </c>
      <c r="D1585" s="618" t="s">
        <v>10317</v>
      </c>
      <c r="G1585" s="0" t="s">
        <v>9687</v>
      </c>
      <c r="H1585" s="619" t="n">
        <v>42296.375</v>
      </c>
      <c r="I1585" s="619" t="n">
        <v>42300.625</v>
      </c>
      <c r="J1585" s="618" t="n">
        <v>59734</v>
      </c>
      <c r="K1585" s="0" t="s">
        <v>7849</v>
      </c>
      <c r="L1585" s="620" t="n">
        <v>7934.46</v>
      </c>
      <c r="M1585" s="621" t="s">
        <v>27</v>
      </c>
      <c r="N1585" s="0" t="s">
        <v>10318</v>
      </c>
      <c r="O1585" s="0" t="s">
        <v>4096</v>
      </c>
    </row>
    <row r="1586" customFormat="false" ht="13.8" hidden="false" customHeight="false" outlineLevel="0" collapsed="false">
      <c r="A1586" s="0" t="str">
        <f aca="false">IF(G1586="2007","IPA 1",IF(G1586="2008","IPA 1",IF(G1586="2009","IPA 1",IF(G1586="2010","IPA 1",IF(G1586="2011","IPA 1",IF(G1586="2012","IPA 1",IF(G1586="2013","IPA 1",IF(G1586="2014","IPA 2",IF(G1586="2015","IPA 2",IF(G1586="2016","IPA 2",IF(G1586="2017","IPA 2",IF(G1586="2018","IPA 2",IF(G1586="2019","IPA 2",IF(G1586="2020","IPA 2","IPA 3"))))))))))))))</f>
        <v>IPA 2</v>
      </c>
      <c r="D1586" s="618" t="s">
        <v>10319</v>
      </c>
      <c r="G1586" s="0" t="s">
        <v>9687</v>
      </c>
      <c r="H1586" s="619" t="n">
        <v>42255.375</v>
      </c>
      <c r="I1586" s="619" t="n">
        <v>42257.7083333333</v>
      </c>
      <c r="J1586" s="618" t="n">
        <v>59735</v>
      </c>
      <c r="K1586" s="0" t="s">
        <v>7841</v>
      </c>
      <c r="L1586" s="620" t="n">
        <v>6204.3</v>
      </c>
      <c r="M1586" s="621" t="s">
        <v>27</v>
      </c>
      <c r="N1586" s="0" t="s">
        <v>9165</v>
      </c>
      <c r="O1586" s="0" t="s">
        <v>27</v>
      </c>
    </row>
    <row r="1587" customFormat="false" ht="13.8" hidden="false" customHeight="false" outlineLevel="0" collapsed="false">
      <c r="A1587" s="0" t="str">
        <f aca="false">IF(G1587="2007","IPA 1",IF(G1587="2008","IPA 1",IF(G1587="2009","IPA 1",IF(G1587="2010","IPA 1",IF(G1587="2011","IPA 1",IF(G1587="2012","IPA 1",IF(G1587="2013","IPA 1",IF(G1587="2014","IPA 2",IF(G1587="2015","IPA 2",IF(G1587="2016","IPA 2",IF(G1587="2017","IPA 2",IF(G1587="2018","IPA 2",IF(G1587="2019","IPA 2",IF(G1587="2020","IPA 2","IPA 3"))))))))))))))</f>
        <v>IPA 2</v>
      </c>
      <c r="D1587" s="618" t="s">
        <v>10320</v>
      </c>
      <c r="G1587" s="0" t="s">
        <v>9687</v>
      </c>
      <c r="H1587" s="619" t="n">
        <v>42179.3958333333</v>
      </c>
      <c r="I1587" s="619" t="n">
        <v>42181.7083333333</v>
      </c>
      <c r="J1587" s="618" t="n">
        <v>59742</v>
      </c>
      <c r="K1587" s="0" t="s">
        <v>7841</v>
      </c>
      <c r="L1587" s="620" t="n">
        <v>2237.6</v>
      </c>
      <c r="M1587" s="621" t="s">
        <v>27</v>
      </c>
      <c r="N1587" s="0" t="s">
        <v>9165</v>
      </c>
      <c r="O1587" s="0" t="s">
        <v>27</v>
      </c>
    </row>
    <row r="1588" customFormat="false" ht="13.8" hidden="false" customHeight="false" outlineLevel="0" collapsed="false">
      <c r="A1588" s="0" t="str">
        <f aca="false">IF(G1588="2007","IPA 1",IF(G1588="2008","IPA 1",IF(G1588="2009","IPA 1",IF(G1588="2010","IPA 1",IF(G1588="2011","IPA 1",IF(G1588="2012","IPA 1",IF(G1588="2013","IPA 1",IF(G1588="2014","IPA 2",IF(G1588="2015","IPA 2",IF(G1588="2016","IPA 2",IF(G1588="2017","IPA 2",IF(G1588="2018","IPA 2",IF(G1588="2019","IPA 2",IF(G1588="2020","IPA 2","IPA 3"))))))))))))))</f>
        <v>IPA 2</v>
      </c>
      <c r="D1588" s="618" t="s">
        <v>10321</v>
      </c>
      <c r="G1588" s="0" t="s">
        <v>10071</v>
      </c>
      <c r="H1588" s="619" t="n">
        <v>42466.375</v>
      </c>
      <c r="I1588" s="619" t="n">
        <v>42467.7083333333</v>
      </c>
      <c r="J1588" s="618" t="n">
        <v>59743</v>
      </c>
      <c r="K1588" s="0" t="s">
        <v>7830</v>
      </c>
      <c r="L1588" s="620" t="n">
        <v>37844.08</v>
      </c>
      <c r="M1588" s="621" t="s">
        <v>9928</v>
      </c>
      <c r="N1588" s="0" t="s">
        <v>10322</v>
      </c>
      <c r="O1588" s="0" t="s">
        <v>7962</v>
      </c>
    </row>
    <row r="1589" customFormat="false" ht="13.8" hidden="false" customHeight="false" outlineLevel="0" collapsed="false">
      <c r="A1589" s="0" t="str">
        <f aca="false">IF(G1589="2007","IPA 1",IF(G1589="2008","IPA 1",IF(G1589="2009","IPA 1",IF(G1589="2010","IPA 1",IF(G1589="2011","IPA 1",IF(G1589="2012","IPA 1",IF(G1589="2013","IPA 1",IF(G1589="2014","IPA 2",IF(G1589="2015","IPA 2",IF(G1589="2016","IPA 2",IF(G1589="2017","IPA 2",IF(G1589="2018","IPA 2",IF(G1589="2019","IPA 2",IF(G1589="2020","IPA 2","IPA 3"))))))))))))))</f>
        <v>IPA 2</v>
      </c>
      <c r="D1589" s="618" t="s">
        <v>10323</v>
      </c>
      <c r="G1589" s="0" t="s">
        <v>9687</v>
      </c>
      <c r="H1589" s="619" t="n">
        <v>42254.375</v>
      </c>
      <c r="I1589" s="619" t="n">
        <v>42258.7083333333</v>
      </c>
      <c r="J1589" s="618" t="n">
        <v>59744</v>
      </c>
      <c r="K1589" s="0" t="s">
        <v>7849</v>
      </c>
      <c r="L1589" s="620" t="n">
        <v>8036.62</v>
      </c>
      <c r="M1589" s="621" t="s">
        <v>27</v>
      </c>
      <c r="N1589" s="0" t="s">
        <v>8873</v>
      </c>
      <c r="O1589" s="0" t="s">
        <v>7927</v>
      </c>
    </row>
    <row r="1590" customFormat="false" ht="13.8" hidden="false" customHeight="false" outlineLevel="0" collapsed="false">
      <c r="A1590" s="0" t="str">
        <f aca="false">IF(G1590="2007","IPA 1",IF(G1590="2008","IPA 1",IF(G1590="2009","IPA 1",IF(G1590="2010","IPA 1",IF(G1590="2011","IPA 1",IF(G1590="2012","IPA 1",IF(G1590="2013","IPA 1",IF(G1590="2014","IPA 2",IF(G1590="2015","IPA 2",IF(G1590="2016","IPA 2",IF(G1590="2017","IPA 2",IF(G1590="2018","IPA 2",IF(G1590="2019","IPA 2",IF(G1590="2020","IPA 2","IPA 3"))))))))))))))</f>
        <v>IPA 2</v>
      </c>
      <c r="D1590" s="618" t="s">
        <v>10324</v>
      </c>
      <c r="G1590" s="0" t="s">
        <v>9687</v>
      </c>
      <c r="H1590" s="619" t="n">
        <v>42306.375</v>
      </c>
      <c r="I1590" s="619" t="n">
        <v>42307.7083333333</v>
      </c>
      <c r="J1590" s="618" t="n">
        <v>59801</v>
      </c>
      <c r="K1590" s="0" t="s">
        <v>7830</v>
      </c>
      <c r="L1590" s="620" t="n">
        <v>19886.8</v>
      </c>
      <c r="M1590" s="621" t="s">
        <v>10325</v>
      </c>
      <c r="N1590" s="0" t="s">
        <v>10326</v>
      </c>
      <c r="O1590" s="0" t="s">
        <v>7607</v>
      </c>
    </row>
    <row r="1591" customFormat="false" ht="13.8" hidden="false" customHeight="false" outlineLevel="0" collapsed="false">
      <c r="A1591" s="0" t="str">
        <f aca="false">IF(G1591="2007","IPA 1",IF(G1591="2008","IPA 1",IF(G1591="2009","IPA 1",IF(G1591="2010","IPA 1",IF(G1591="2011","IPA 1",IF(G1591="2012","IPA 1",IF(G1591="2013","IPA 1",IF(G1591="2014","IPA 2",IF(G1591="2015","IPA 2",IF(G1591="2016","IPA 2",IF(G1591="2017","IPA 2",IF(G1591="2018","IPA 2",IF(G1591="2019","IPA 2",IF(G1591="2020","IPA 2","IPA 3"))))))))))))))</f>
        <v>IPA 2</v>
      </c>
      <c r="D1591" s="618" t="s">
        <v>10327</v>
      </c>
      <c r="G1591" s="0" t="s">
        <v>9687</v>
      </c>
      <c r="H1591" s="619" t="n">
        <v>42290.3958333333</v>
      </c>
      <c r="I1591" s="619" t="n">
        <v>42291.5486111111</v>
      </c>
      <c r="J1591" s="618" t="n">
        <v>59821</v>
      </c>
      <c r="K1591" s="0" t="s">
        <v>7830</v>
      </c>
      <c r="L1591" s="620" t="n">
        <v>29752.28</v>
      </c>
      <c r="M1591" s="621" t="s">
        <v>10328</v>
      </c>
      <c r="N1591" s="0" t="s">
        <v>10329</v>
      </c>
      <c r="O1591" s="0" t="s">
        <v>7514</v>
      </c>
    </row>
    <row r="1592" customFormat="false" ht="13.8" hidden="false" customHeight="false" outlineLevel="0" collapsed="false">
      <c r="A1592" s="0" t="str">
        <f aca="false">IF(G1592="2007","IPA 1",IF(G1592="2008","IPA 1",IF(G1592="2009","IPA 1",IF(G1592="2010","IPA 1",IF(G1592="2011","IPA 1",IF(G1592="2012","IPA 1",IF(G1592="2013","IPA 1",IF(G1592="2014","IPA 2",IF(G1592="2015","IPA 2",IF(G1592="2016","IPA 2",IF(G1592="2017","IPA 2",IF(G1592="2018","IPA 2",IF(G1592="2019","IPA 2",IF(G1592="2020","IPA 2","IPA 3"))))))))))))))</f>
        <v>IPA 2</v>
      </c>
      <c r="D1592" s="618" t="s">
        <v>10330</v>
      </c>
      <c r="G1592" s="0" t="s">
        <v>9687</v>
      </c>
      <c r="H1592" s="619" t="n">
        <v>42205.375</v>
      </c>
      <c r="I1592" s="619" t="n">
        <v>42209.7083333333</v>
      </c>
      <c r="J1592" s="618" t="n">
        <v>59852</v>
      </c>
      <c r="K1592" s="0" t="s">
        <v>7849</v>
      </c>
      <c r="L1592" s="620" t="n">
        <v>5109.61</v>
      </c>
      <c r="M1592" s="621" t="s">
        <v>27</v>
      </c>
      <c r="N1592" s="0" t="s">
        <v>7652</v>
      </c>
      <c r="O1592" s="0" t="s">
        <v>7851</v>
      </c>
    </row>
    <row r="1593" customFormat="false" ht="13.8" hidden="false" customHeight="false" outlineLevel="0" collapsed="false">
      <c r="A1593" s="0" t="str">
        <f aca="false">IF(G1593="2007","IPA 1",IF(G1593="2008","IPA 1",IF(G1593="2009","IPA 1",IF(G1593="2010","IPA 1",IF(G1593="2011","IPA 1",IF(G1593="2012","IPA 1",IF(G1593="2013","IPA 1",IF(G1593="2014","IPA 2",IF(G1593="2015","IPA 2",IF(G1593="2016","IPA 2",IF(G1593="2017","IPA 2",IF(G1593="2018","IPA 2",IF(G1593="2019","IPA 2",IF(G1593="2020","IPA 2","IPA 3"))))))))))))))</f>
        <v>IPA 2</v>
      </c>
      <c r="D1593" s="618" t="s">
        <v>10331</v>
      </c>
      <c r="G1593" s="0" t="s">
        <v>9687</v>
      </c>
      <c r="H1593" s="619" t="n">
        <v>42198.375</v>
      </c>
      <c r="I1593" s="619" t="n">
        <v>42202.5</v>
      </c>
      <c r="J1593" s="618" t="n">
        <v>59857</v>
      </c>
      <c r="K1593" s="0" t="s">
        <v>7841</v>
      </c>
      <c r="L1593" s="620" t="n">
        <v>4125.03</v>
      </c>
      <c r="M1593" s="621" t="s">
        <v>27</v>
      </c>
      <c r="N1593" s="0" t="s">
        <v>10332</v>
      </c>
      <c r="O1593" s="0" t="s">
        <v>27</v>
      </c>
    </row>
    <row r="1594" customFormat="false" ht="13.8" hidden="false" customHeight="false" outlineLevel="0" collapsed="false">
      <c r="A1594" s="0" t="str">
        <f aca="false">IF(G1594="2007","IPA 1",IF(G1594="2008","IPA 1",IF(G1594="2009","IPA 1",IF(G1594="2010","IPA 1",IF(G1594="2011","IPA 1",IF(G1594="2012","IPA 1",IF(G1594="2013","IPA 1",IF(G1594="2014","IPA 2",IF(G1594="2015","IPA 2",IF(G1594="2016","IPA 2",IF(G1594="2017","IPA 2",IF(G1594="2018","IPA 2",IF(G1594="2019","IPA 2",IF(G1594="2020","IPA 2","IPA 3"))))))))))))))</f>
        <v>IPA 2</v>
      </c>
      <c r="D1594" s="618" t="s">
        <v>10333</v>
      </c>
      <c r="G1594" s="0" t="s">
        <v>9687</v>
      </c>
      <c r="H1594" s="619" t="n">
        <v>42170.375</v>
      </c>
      <c r="I1594" s="619" t="n">
        <v>42173.75</v>
      </c>
      <c r="J1594" s="618" t="n">
        <v>59861</v>
      </c>
      <c r="K1594" s="0" t="s">
        <v>7841</v>
      </c>
      <c r="L1594" s="620" t="n">
        <v>4321.29</v>
      </c>
      <c r="M1594" s="621" t="s">
        <v>27</v>
      </c>
      <c r="N1594" s="0" t="s">
        <v>8727</v>
      </c>
      <c r="O1594" s="0" t="s">
        <v>27</v>
      </c>
    </row>
    <row r="1595" customFormat="false" ht="13.8" hidden="false" customHeight="false" outlineLevel="0" collapsed="false">
      <c r="A1595" s="0" t="str">
        <f aca="false">IF(G1595="2007","IPA 1",IF(G1595="2008","IPA 1",IF(G1595="2009","IPA 1",IF(G1595="2010","IPA 1",IF(G1595="2011","IPA 1",IF(G1595="2012","IPA 1",IF(G1595="2013","IPA 1",IF(G1595="2014","IPA 2",IF(G1595="2015","IPA 2",IF(G1595="2016","IPA 2",IF(G1595="2017","IPA 2",IF(G1595="2018","IPA 2",IF(G1595="2019","IPA 2",IF(G1595="2020","IPA 2","IPA 3"))))))))))))))</f>
        <v>IPA 2</v>
      </c>
      <c r="D1595" s="618" t="s">
        <v>10334</v>
      </c>
      <c r="G1595" s="0" t="s">
        <v>9687</v>
      </c>
      <c r="H1595" s="619" t="n">
        <v>42297.375</v>
      </c>
      <c r="I1595" s="619" t="n">
        <v>42299.6875</v>
      </c>
      <c r="J1595" s="618" t="n">
        <v>59911</v>
      </c>
      <c r="K1595" s="0" t="s">
        <v>7841</v>
      </c>
      <c r="L1595" s="620" t="n">
        <v>2448.9</v>
      </c>
      <c r="M1595" s="621" t="s">
        <v>27</v>
      </c>
      <c r="N1595" s="0" t="s">
        <v>10335</v>
      </c>
      <c r="O1595" s="0" t="s">
        <v>27</v>
      </c>
    </row>
    <row r="1596" customFormat="false" ht="13.8" hidden="false" customHeight="false" outlineLevel="0" collapsed="false">
      <c r="A1596" s="0" t="str">
        <f aca="false">IF(G1596="2007","IPA 1",IF(G1596="2008","IPA 1",IF(G1596="2009","IPA 1",IF(G1596="2010","IPA 1",IF(G1596="2011","IPA 1",IF(G1596="2012","IPA 1",IF(G1596="2013","IPA 1",IF(G1596="2014","IPA 2",IF(G1596="2015","IPA 2",IF(G1596="2016","IPA 2",IF(G1596="2017","IPA 2",IF(G1596="2018","IPA 2",IF(G1596="2019","IPA 2",IF(G1596="2020","IPA 2","IPA 3"))))))))))))))</f>
        <v>IPA 2</v>
      </c>
      <c r="D1596" s="618" t="s">
        <v>10336</v>
      </c>
      <c r="G1596" s="0" t="s">
        <v>9687</v>
      </c>
      <c r="H1596" s="619" t="n">
        <v>42184.375</v>
      </c>
      <c r="I1596" s="619" t="n">
        <v>42188.7083333333</v>
      </c>
      <c r="J1596" s="618" t="n">
        <v>59912</v>
      </c>
      <c r="K1596" s="0" t="s">
        <v>7841</v>
      </c>
      <c r="L1596" s="620" t="n">
        <v>5355.56</v>
      </c>
      <c r="M1596" s="621" t="s">
        <v>27</v>
      </c>
      <c r="N1596" s="0" t="s">
        <v>9497</v>
      </c>
      <c r="O1596" s="0" t="s">
        <v>27</v>
      </c>
    </row>
    <row r="1597" customFormat="false" ht="13.8" hidden="false" customHeight="false" outlineLevel="0" collapsed="false">
      <c r="A1597" s="0" t="str">
        <f aca="false">IF(G1597="2007","IPA 1",IF(G1597="2008","IPA 1",IF(G1597="2009","IPA 1",IF(G1597="2010","IPA 1",IF(G1597="2011","IPA 1",IF(G1597="2012","IPA 1",IF(G1597="2013","IPA 1",IF(G1597="2014","IPA 2",IF(G1597="2015","IPA 2",IF(G1597="2016","IPA 2",IF(G1597="2017","IPA 2",IF(G1597="2018","IPA 2",IF(G1597="2019","IPA 2",IF(G1597="2020","IPA 2","IPA 3"))))))))))))))</f>
        <v>IPA 2</v>
      </c>
      <c r="D1597" s="618" t="s">
        <v>10337</v>
      </c>
      <c r="G1597" s="0" t="s">
        <v>9687</v>
      </c>
      <c r="H1597" s="619" t="n">
        <v>42254.5625</v>
      </c>
      <c r="I1597" s="619" t="n">
        <v>42258.5</v>
      </c>
      <c r="J1597" s="618" t="n">
        <v>59920</v>
      </c>
      <c r="K1597" s="0" t="s">
        <v>7830</v>
      </c>
      <c r="L1597" s="620" t="n">
        <v>66758.86</v>
      </c>
      <c r="M1597" s="621" t="s">
        <v>9928</v>
      </c>
      <c r="O1597" s="0" t="s">
        <v>7514</v>
      </c>
    </row>
    <row r="1598" customFormat="false" ht="13.8" hidden="false" customHeight="false" outlineLevel="0" collapsed="false">
      <c r="A1598" s="0" t="str">
        <f aca="false">IF(G1598="2007","IPA 1",IF(G1598="2008","IPA 1",IF(G1598="2009","IPA 1",IF(G1598="2010","IPA 1",IF(G1598="2011","IPA 1",IF(G1598="2012","IPA 1",IF(G1598="2013","IPA 1",IF(G1598="2014","IPA 2",IF(G1598="2015","IPA 2",IF(G1598="2016","IPA 2",IF(G1598="2017","IPA 2",IF(G1598="2018","IPA 2",IF(G1598="2019","IPA 2",IF(G1598="2020","IPA 2","IPA 3"))))))))))))))</f>
        <v>IPA 2</v>
      </c>
      <c r="D1598" s="618" t="s">
        <v>10338</v>
      </c>
      <c r="G1598" s="0" t="s">
        <v>9687</v>
      </c>
      <c r="H1598" s="619" t="n">
        <v>42249.375</v>
      </c>
      <c r="I1598" s="619" t="n">
        <v>42251.7083333333</v>
      </c>
      <c r="J1598" s="618" t="n">
        <v>59923</v>
      </c>
      <c r="K1598" s="0" t="s">
        <v>7841</v>
      </c>
      <c r="L1598" s="620" t="n">
        <v>3464.38</v>
      </c>
      <c r="M1598" s="621" t="s">
        <v>27</v>
      </c>
      <c r="N1598" s="0" t="s">
        <v>9310</v>
      </c>
      <c r="O1598" s="0" t="s">
        <v>27</v>
      </c>
    </row>
    <row r="1599" customFormat="false" ht="13.8" hidden="false" customHeight="false" outlineLevel="0" collapsed="false">
      <c r="A1599" s="0" t="str">
        <f aca="false">IF(G1599="2007","IPA 1",IF(G1599="2008","IPA 1",IF(G1599="2009","IPA 1",IF(G1599="2010","IPA 1",IF(G1599="2011","IPA 1",IF(G1599="2012","IPA 1",IF(G1599="2013","IPA 1",IF(G1599="2014","IPA 2",IF(G1599="2015","IPA 2",IF(G1599="2016","IPA 2",IF(G1599="2017","IPA 2",IF(G1599="2018","IPA 2",IF(G1599="2019","IPA 2",IF(G1599="2020","IPA 2","IPA 3"))))))))))))))</f>
        <v>IPA 2</v>
      </c>
      <c r="D1599" s="618" t="s">
        <v>10339</v>
      </c>
      <c r="G1599" s="0" t="s">
        <v>9687</v>
      </c>
      <c r="H1599" s="619" t="n">
        <v>42156.375</v>
      </c>
      <c r="I1599" s="619" t="n">
        <v>42185.7083333333</v>
      </c>
      <c r="J1599" s="618" t="n">
        <v>59939</v>
      </c>
      <c r="K1599" s="0" t="s">
        <v>7856</v>
      </c>
      <c r="L1599" s="620" t="n">
        <v>4616.74</v>
      </c>
      <c r="M1599" s="621" t="s">
        <v>10131</v>
      </c>
      <c r="O1599" s="0" t="s">
        <v>7833</v>
      </c>
    </row>
    <row r="1600" customFormat="false" ht="13.8" hidden="false" customHeight="false" outlineLevel="0" collapsed="false">
      <c r="A1600" s="0" t="str">
        <f aca="false">IF(G1600="2007","IPA 1",IF(G1600="2008","IPA 1",IF(G1600="2009","IPA 1",IF(G1600="2010","IPA 1",IF(G1600="2011","IPA 1",IF(G1600="2012","IPA 1",IF(G1600="2013","IPA 1",IF(G1600="2014","IPA 2",IF(G1600="2015","IPA 2",IF(G1600="2016","IPA 2",IF(G1600="2017","IPA 2",IF(G1600="2018","IPA 2",IF(G1600="2019","IPA 2",IF(G1600="2020","IPA 2","IPA 3"))))))))))))))</f>
        <v>IPA 2</v>
      </c>
      <c r="D1600" s="618" t="s">
        <v>10340</v>
      </c>
      <c r="G1600" s="0" t="s">
        <v>9687</v>
      </c>
      <c r="H1600" s="619" t="n">
        <v>42191.3958333333</v>
      </c>
      <c r="I1600" s="619" t="n">
        <v>42195.5625</v>
      </c>
      <c r="J1600" s="618" t="n">
        <v>59944</v>
      </c>
      <c r="K1600" s="0" t="s">
        <v>7841</v>
      </c>
      <c r="L1600" s="620" t="n">
        <v>4246.18</v>
      </c>
      <c r="M1600" s="621" t="s">
        <v>27</v>
      </c>
      <c r="N1600" s="0" t="s">
        <v>10341</v>
      </c>
      <c r="O1600" s="0" t="s">
        <v>27</v>
      </c>
    </row>
    <row r="1601" customFormat="false" ht="13.8" hidden="false" customHeight="false" outlineLevel="0" collapsed="false">
      <c r="A1601" s="0" t="str">
        <f aca="false">IF(G1601="2007","IPA 1",IF(G1601="2008","IPA 1",IF(G1601="2009","IPA 1",IF(G1601="2010","IPA 1",IF(G1601="2011","IPA 1",IF(G1601="2012","IPA 1",IF(G1601="2013","IPA 1",IF(G1601="2014","IPA 2",IF(G1601="2015","IPA 2",IF(G1601="2016","IPA 2",IF(G1601="2017","IPA 2",IF(G1601="2018","IPA 2",IF(G1601="2019","IPA 2",IF(G1601="2020","IPA 2","IPA 3"))))))))))))))</f>
        <v>IPA 2</v>
      </c>
      <c r="D1601" s="618" t="s">
        <v>10342</v>
      </c>
      <c r="G1601" s="0" t="s">
        <v>10071</v>
      </c>
      <c r="H1601" s="619" t="n">
        <v>42404.3958333333</v>
      </c>
      <c r="I1601" s="619" t="n">
        <v>42405.6666666667</v>
      </c>
      <c r="J1601" s="618" t="n">
        <v>59958</v>
      </c>
      <c r="K1601" s="0" t="s">
        <v>7830</v>
      </c>
      <c r="L1601" s="620" t="n">
        <v>19968.53</v>
      </c>
      <c r="M1601" s="621" t="s">
        <v>10343</v>
      </c>
      <c r="N1601" s="0" t="s">
        <v>10344</v>
      </c>
      <c r="O1601" s="0" t="s">
        <v>7962</v>
      </c>
    </row>
    <row r="1602" customFormat="false" ht="13.8" hidden="false" customHeight="false" outlineLevel="0" collapsed="false">
      <c r="A1602" s="0" t="str">
        <f aca="false">IF(G1602="2007","IPA 1",IF(G1602="2008","IPA 1",IF(G1602="2009","IPA 1",IF(G1602="2010","IPA 1",IF(G1602="2011","IPA 1",IF(G1602="2012","IPA 1",IF(G1602="2013","IPA 1",IF(G1602="2014","IPA 2",IF(G1602="2015","IPA 2",IF(G1602="2016","IPA 2",IF(G1602="2017","IPA 2",IF(G1602="2018","IPA 2",IF(G1602="2019","IPA 2",IF(G1602="2020","IPA 2","IPA 3"))))))))))))))</f>
        <v>IPA 2</v>
      </c>
      <c r="D1602" s="618" t="s">
        <v>10345</v>
      </c>
      <c r="G1602" s="0" t="s">
        <v>9687</v>
      </c>
      <c r="H1602" s="619" t="n">
        <v>42338.375</v>
      </c>
      <c r="I1602" s="619" t="n">
        <v>42342.5208333333</v>
      </c>
      <c r="J1602" s="618" t="n">
        <v>59973</v>
      </c>
      <c r="K1602" s="0" t="s">
        <v>7830</v>
      </c>
      <c r="L1602" s="620" t="n">
        <v>36902.96</v>
      </c>
      <c r="M1602" s="621" t="s">
        <v>9862</v>
      </c>
      <c r="N1602" s="0" t="s">
        <v>10346</v>
      </c>
      <c r="O1602" s="0" t="s">
        <v>7473</v>
      </c>
    </row>
    <row r="1603" customFormat="false" ht="13.8" hidden="false" customHeight="false" outlineLevel="0" collapsed="false">
      <c r="A1603" s="0" t="str">
        <f aca="false">IF(G1603="2007","IPA 1",IF(G1603="2008","IPA 1",IF(G1603="2009","IPA 1",IF(G1603="2010","IPA 1",IF(G1603="2011","IPA 1",IF(G1603="2012","IPA 1",IF(G1603="2013","IPA 1",IF(G1603="2014","IPA 2",IF(G1603="2015","IPA 2",IF(G1603="2016","IPA 2",IF(G1603="2017","IPA 2",IF(G1603="2018","IPA 2",IF(G1603="2019","IPA 2",IF(G1603="2020","IPA 2","IPA 3"))))))))))))))</f>
        <v>IPA 2</v>
      </c>
      <c r="D1603" s="618" t="s">
        <v>10347</v>
      </c>
      <c r="G1603" s="0" t="s">
        <v>9687</v>
      </c>
      <c r="H1603" s="619" t="n">
        <v>42312.3541666667</v>
      </c>
      <c r="I1603" s="619" t="n">
        <v>42312.75</v>
      </c>
      <c r="J1603" s="618" t="n">
        <v>59978</v>
      </c>
      <c r="K1603" s="0" t="s">
        <v>7830</v>
      </c>
      <c r="L1603" s="620" t="n">
        <v>40065.51</v>
      </c>
      <c r="M1603" s="621" t="s">
        <v>10348</v>
      </c>
      <c r="N1603" s="0" t="s">
        <v>10349</v>
      </c>
      <c r="O1603" s="0" t="s">
        <v>7514</v>
      </c>
    </row>
    <row r="1604" customFormat="false" ht="13.8" hidden="false" customHeight="false" outlineLevel="0" collapsed="false">
      <c r="A1604" s="0" t="str">
        <f aca="false">IF(G1604="2007","IPA 1",IF(G1604="2008","IPA 1",IF(G1604="2009","IPA 1",IF(G1604="2010","IPA 1",IF(G1604="2011","IPA 1",IF(G1604="2012","IPA 1",IF(G1604="2013","IPA 1",IF(G1604="2014","IPA 2",IF(G1604="2015","IPA 2",IF(G1604="2016","IPA 2",IF(G1604="2017","IPA 2",IF(G1604="2018","IPA 2",IF(G1604="2019","IPA 2",IF(G1604="2020","IPA 2","IPA 3"))))))))))))))</f>
        <v>IPA 2</v>
      </c>
      <c r="D1604" s="618" t="s">
        <v>10350</v>
      </c>
      <c r="G1604" s="0" t="s">
        <v>9687</v>
      </c>
      <c r="H1604" s="619" t="n">
        <v>42263.3958333333</v>
      </c>
      <c r="I1604" s="619" t="n">
        <v>42264.7083333333</v>
      </c>
      <c r="J1604" s="618" t="n">
        <v>59981</v>
      </c>
      <c r="K1604" s="0" t="s">
        <v>7841</v>
      </c>
      <c r="L1604" s="620" t="n">
        <v>5574.82</v>
      </c>
      <c r="M1604" s="621" t="s">
        <v>27</v>
      </c>
      <c r="N1604" s="0" t="s">
        <v>8324</v>
      </c>
      <c r="O1604" s="0" t="s">
        <v>27</v>
      </c>
    </row>
    <row r="1605" customFormat="false" ht="13.8" hidden="false" customHeight="false" outlineLevel="0" collapsed="false">
      <c r="A1605" s="0" t="str">
        <f aca="false">IF(G1605="2007","IPA 1",IF(G1605="2008","IPA 1",IF(G1605="2009","IPA 1",IF(G1605="2010","IPA 1",IF(G1605="2011","IPA 1",IF(G1605="2012","IPA 1",IF(G1605="2013","IPA 1",IF(G1605="2014","IPA 2",IF(G1605="2015","IPA 2",IF(G1605="2016","IPA 2",IF(G1605="2017","IPA 2",IF(G1605="2018","IPA 2",IF(G1605="2019","IPA 2",IF(G1605="2020","IPA 2","IPA 3"))))))))))))))</f>
        <v>IPA 2</v>
      </c>
      <c r="D1605" s="618" t="s">
        <v>10351</v>
      </c>
      <c r="G1605" s="0" t="s">
        <v>9687</v>
      </c>
      <c r="H1605" s="619" t="n">
        <v>42180.375</v>
      </c>
      <c r="I1605" s="619" t="n">
        <v>42181.7083333333</v>
      </c>
      <c r="J1605" s="618" t="n">
        <v>60001</v>
      </c>
      <c r="K1605" s="0" t="s">
        <v>7841</v>
      </c>
      <c r="L1605" s="620" t="n">
        <v>2996.75</v>
      </c>
      <c r="M1605" s="621" t="s">
        <v>27</v>
      </c>
      <c r="N1605" s="0" t="s">
        <v>9033</v>
      </c>
      <c r="O1605" s="0" t="s">
        <v>27</v>
      </c>
    </row>
    <row r="1606" customFormat="false" ht="13.8" hidden="false" customHeight="false" outlineLevel="0" collapsed="false">
      <c r="A1606" s="0" t="str">
        <f aca="false">IF(G1606="2007","IPA 1",IF(G1606="2008","IPA 1",IF(G1606="2009","IPA 1",IF(G1606="2010","IPA 1",IF(G1606="2011","IPA 1",IF(G1606="2012","IPA 1",IF(G1606="2013","IPA 1",IF(G1606="2014","IPA 2",IF(G1606="2015","IPA 2",IF(G1606="2016","IPA 2",IF(G1606="2017","IPA 2",IF(G1606="2018","IPA 2",IF(G1606="2019","IPA 2",IF(G1606="2020","IPA 2","IPA 3"))))))))))))))</f>
        <v>IPA 2</v>
      </c>
      <c r="D1606" s="618" t="s">
        <v>10352</v>
      </c>
      <c r="G1606" s="0" t="s">
        <v>9687</v>
      </c>
      <c r="H1606" s="619" t="n">
        <v>42254.375</v>
      </c>
      <c r="I1606" s="619" t="n">
        <v>42258.6666666667</v>
      </c>
      <c r="J1606" s="618" t="n">
        <v>60011</v>
      </c>
      <c r="K1606" s="0" t="s">
        <v>7849</v>
      </c>
      <c r="L1606" s="620" t="n">
        <v>3963.1</v>
      </c>
      <c r="M1606" s="621" t="s">
        <v>27</v>
      </c>
      <c r="N1606" s="0" t="s">
        <v>9165</v>
      </c>
      <c r="O1606" s="0" t="s">
        <v>7960</v>
      </c>
    </row>
    <row r="1607" customFormat="false" ht="13.8" hidden="false" customHeight="false" outlineLevel="0" collapsed="false">
      <c r="A1607" s="0" t="str">
        <f aca="false">IF(G1607="2007","IPA 1",IF(G1607="2008","IPA 1",IF(G1607="2009","IPA 1",IF(G1607="2010","IPA 1",IF(G1607="2011","IPA 1",IF(G1607="2012","IPA 1",IF(G1607="2013","IPA 1",IF(G1607="2014","IPA 2",IF(G1607="2015","IPA 2",IF(G1607="2016","IPA 2",IF(G1607="2017","IPA 2",IF(G1607="2018","IPA 2",IF(G1607="2019","IPA 2",IF(G1607="2020","IPA 2","IPA 3"))))))))))))))</f>
        <v>IPA 2</v>
      </c>
      <c r="D1607" s="618" t="s">
        <v>10353</v>
      </c>
      <c r="G1607" s="0" t="s">
        <v>9687</v>
      </c>
      <c r="H1607" s="619" t="n">
        <v>42241.40625</v>
      </c>
      <c r="I1607" s="619" t="n">
        <v>42243.6041666667</v>
      </c>
      <c r="J1607" s="618" t="n">
        <v>60024</v>
      </c>
      <c r="K1607" s="0" t="s">
        <v>7849</v>
      </c>
      <c r="L1607" s="620" t="n">
        <v>4672.95</v>
      </c>
      <c r="M1607" s="621" t="s">
        <v>27</v>
      </c>
      <c r="N1607" s="0" t="s">
        <v>10354</v>
      </c>
      <c r="O1607" s="0" t="s">
        <v>7851</v>
      </c>
    </row>
    <row r="1608" customFormat="false" ht="13.8" hidden="false" customHeight="false" outlineLevel="0" collapsed="false">
      <c r="A1608" s="0" t="str">
        <f aca="false">IF(G1608="2007","IPA 1",IF(G1608="2008","IPA 1",IF(G1608="2009","IPA 1",IF(G1608="2010","IPA 1",IF(G1608="2011","IPA 1",IF(G1608="2012","IPA 1",IF(G1608="2013","IPA 1",IF(G1608="2014","IPA 2",IF(G1608="2015","IPA 2",IF(G1608="2016","IPA 2",IF(G1608="2017","IPA 2",IF(G1608="2018","IPA 2",IF(G1608="2019","IPA 2",IF(G1608="2020","IPA 2","IPA 3"))))))))))))))</f>
        <v>IPA 2</v>
      </c>
      <c r="D1608" s="618" t="s">
        <v>10355</v>
      </c>
      <c r="G1608" s="0" t="s">
        <v>9687</v>
      </c>
      <c r="H1608" s="619" t="n">
        <v>42191.375</v>
      </c>
      <c r="I1608" s="619" t="n">
        <v>42195.7083333333</v>
      </c>
      <c r="J1608" s="618" t="n">
        <v>60042</v>
      </c>
      <c r="K1608" s="0" t="s">
        <v>7841</v>
      </c>
      <c r="L1608" s="620" t="n">
        <v>3056.4</v>
      </c>
      <c r="M1608" s="621" t="s">
        <v>27</v>
      </c>
      <c r="N1608" s="0" t="s">
        <v>9165</v>
      </c>
      <c r="O1608" s="0" t="s">
        <v>27</v>
      </c>
    </row>
    <row r="1609" customFormat="false" ht="13.8" hidden="false" customHeight="false" outlineLevel="0" collapsed="false">
      <c r="A1609" s="0" t="str">
        <f aca="false">IF(G1609="2007","IPA 1",IF(G1609="2008","IPA 1",IF(G1609="2009","IPA 1",IF(G1609="2010","IPA 1",IF(G1609="2011","IPA 1",IF(G1609="2012","IPA 1",IF(G1609="2013","IPA 1",IF(G1609="2014","IPA 2",IF(G1609="2015","IPA 2",IF(G1609="2016","IPA 2",IF(G1609="2017","IPA 2",IF(G1609="2018","IPA 2",IF(G1609="2019","IPA 2",IF(G1609="2020","IPA 2","IPA 3"))))))))))))))</f>
        <v>IPA 2</v>
      </c>
      <c r="D1609" s="618" t="s">
        <v>10356</v>
      </c>
      <c r="G1609" s="0" t="s">
        <v>9687</v>
      </c>
      <c r="H1609" s="619" t="n">
        <v>42296.375</v>
      </c>
      <c r="I1609" s="619" t="n">
        <v>42300.6666666667</v>
      </c>
      <c r="J1609" s="618" t="n">
        <v>60053</v>
      </c>
      <c r="K1609" s="0" t="s">
        <v>7849</v>
      </c>
      <c r="L1609" s="620" t="n">
        <v>4788.28</v>
      </c>
      <c r="M1609" s="621" t="s">
        <v>27</v>
      </c>
      <c r="N1609" s="0" t="s">
        <v>9165</v>
      </c>
      <c r="O1609" s="0" t="s">
        <v>4139</v>
      </c>
    </row>
    <row r="1610" customFormat="false" ht="13.8" hidden="false" customHeight="false" outlineLevel="0" collapsed="false">
      <c r="A1610" s="0" t="str">
        <f aca="false">IF(G1610="2007","IPA 1",IF(G1610="2008","IPA 1",IF(G1610="2009","IPA 1",IF(G1610="2010","IPA 1",IF(G1610="2011","IPA 1",IF(G1610="2012","IPA 1",IF(G1610="2013","IPA 1",IF(G1610="2014","IPA 2",IF(G1610="2015","IPA 2",IF(G1610="2016","IPA 2",IF(G1610="2017","IPA 2",IF(G1610="2018","IPA 2",IF(G1610="2019","IPA 2",IF(G1610="2020","IPA 2","IPA 3"))))))))))))))</f>
        <v>IPA 2</v>
      </c>
      <c r="D1610" s="618" t="s">
        <v>10357</v>
      </c>
      <c r="G1610" s="0" t="s">
        <v>10071</v>
      </c>
      <c r="H1610" s="619" t="n">
        <v>42528.375</v>
      </c>
      <c r="I1610" s="619" t="n">
        <v>42529.6875</v>
      </c>
      <c r="J1610" s="618" t="n">
        <v>60061</v>
      </c>
      <c r="K1610" s="0" t="s">
        <v>7830</v>
      </c>
      <c r="L1610" s="620" t="n">
        <v>23090.48</v>
      </c>
      <c r="M1610" s="621" t="s">
        <v>10072</v>
      </c>
      <c r="N1610" s="0" t="s">
        <v>10358</v>
      </c>
      <c r="O1610" s="0" t="s">
        <v>7861</v>
      </c>
    </row>
    <row r="1611" customFormat="false" ht="13.8" hidden="false" customHeight="false" outlineLevel="0" collapsed="false">
      <c r="A1611" s="0" t="str">
        <f aca="false">IF(G1611="2007","IPA 1",IF(G1611="2008","IPA 1",IF(G1611="2009","IPA 1",IF(G1611="2010","IPA 1",IF(G1611="2011","IPA 1",IF(G1611="2012","IPA 1",IF(G1611="2013","IPA 1",IF(G1611="2014","IPA 2",IF(G1611="2015","IPA 2",IF(G1611="2016","IPA 2",IF(G1611="2017","IPA 2",IF(G1611="2018","IPA 2",IF(G1611="2019","IPA 2",IF(G1611="2020","IPA 2","IPA 3"))))))))))))))</f>
        <v>IPA 2</v>
      </c>
      <c r="D1611" s="618" t="s">
        <v>10359</v>
      </c>
      <c r="G1611" s="0" t="s">
        <v>9687</v>
      </c>
      <c r="H1611" s="619" t="n">
        <v>42347.3645833333</v>
      </c>
      <c r="I1611" s="619" t="n">
        <v>42348.6666666667</v>
      </c>
      <c r="J1611" s="618" t="n">
        <v>60081</v>
      </c>
      <c r="K1611" s="0" t="s">
        <v>7830</v>
      </c>
      <c r="L1611" s="620" t="n">
        <v>52940.52</v>
      </c>
      <c r="M1611" s="621" t="s">
        <v>9914</v>
      </c>
      <c r="N1611" s="0" t="s">
        <v>10360</v>
      </c>
      <c r="O1611" s="0" t="s">
        <v>7927</v>
      </c>
    </row>
    <row r="1612" customFormat="false" ht="13.8" hidden="false" customHeight="false" outlineLevel="0" collapsed="false">
      <c r="A1612" s="0" t="str">
        <f aca="false">IF(G1612="2007","IPA 1",IF(G1612="2008","IPA 1",IF(G1612="2009","IPA 1",IF(G1612="2010","IPA 1",IF(G1612="2011","IPA 1",IF(G1612="2012","IPA 1",IF(G1612="2013","IPA 1",IF(G1612="2014","IPA 2",IF(G1612="2015","IPA 2",IF(G1612="2016","IPA 2",IF(G1612="2017","IPA 2",IF(G1612="2018","IPA 2",IF(G1612="2019","IPA 2",IF(G1612="2020","IPA 2","IPA 3"))))))))))))))</f>
        <v>IPA 2</v>
      </c>
      <c r="D1612" s="618" t="s">
        <v>10361</v>
      </c>
      <c r="G1612" s="0" t="s">
        <v>9687</v>
      </c>
      <c r="H1612" s="619" t="n">
        <v>42320.375</v>
      </c>
      <c r="I1612" s="619" t="n">
        <v>42321.7291666667</v>
      </c>
      <c r="J1612" s="618" t="n">
        <v>60094</v>
      </c>
      <c r="K1612" s="0" t="s">
        <v>7830</v>
      </c>
      <c r="L1612" s="620" t="n">
        <v>66780.57</v>
      </c>
      <c r="M1612" s="621" t="s">
        <v>10362</v>
      </c>
      <c r="N1612" s="0" t="s">
        <v>10363</v>
      </c>
      <c r="O1612" s="0" t="s">
        <v>8096</v>
      </c>
    </row>
    <row r="1613" customFormat="false" ht="13.8" hidden="false" customHeight="false" outlineLevel="0" collapsed="false">
      <c r="A1613" s="0" t="str">
        <f aca="false">IF(G1613="2007","IPA 1",IF(G1613="2008","IPA 1",IF(G1613="2009","IPA 1",IF(G1613="2010","IPA 1",IF(G1613="2011","IPA 1",IF(G1613="2012","IPA 1",IF(G1613="2013","IPA 1",IF(G1613="2014","IPA 2",IF(G1613="2015","IPA 2",IF(G1613="2016","IPA 2",IF(G1613="2017","IPA 2",IF(G1613="2018","IPA 2",IF(G1613="2019","IPA 2",IF(G1613="2020","IPA 2","IPA 3"))))))))))))))</f>
        <v>IPA 2</v>
      </c>
      <c r="D1613" s="618" t="s">
        <v>10364</v>
      </c>
      <c r="G1613" s="0" t="s">
        <v>9687</v>
      </c>
      <c r="H1613" s="619" t="n">
        <v>42306.375</v>
      </c>
      <c r="I1613" s="619" t="n">
        <v>42307.7083333333</v>
      </c>
      <c r="J1613" s="618" t="n">
        <v>60095</v>
      </c>
      <c r="K1613" s="0" t="s">
        <v>7830</v>
      </c>
      <c r="L1613" s="620" t="n">
        <v>10773.12</v>
      </c>
      <c r="M1613" s="621" t="s">
        <v>27</v>
      </c>
      <c r="N1613" s="0" t="s">
        <v>10365</v>
      </c>
      <c r="O1613" s="0" t="s">
        <v>27</v>
      </c>
    </row>
    <row r="1614" customFormat="false" ht="13.8" hidden="false" customHeight="false" outlineLevel="0" collapsed="false">
      <c r="A1614" s="0" t="str">
        <f aca="false">IF(G1614="2007","IPA 1",IF(G1614="2008","IPA 1",IF(G1614="2009","IPA 1",IF(G1614="2010","IPA 1",IF(G1614="2011","IPA 1",IF(G1614="2012","IPA 1",IF(G1614="2013","IPA 1",IF(G1614="2014","IPA 2",IF(G1614="2015","IPA 2",IF(G1614="2016","IPA 2",IF(G1614="2017","IPA 2",IF(G1614="2018","IPA 2",IF(G1614="2019","IPA 2",IF(G1614="2020","IPA 2","IPA 3"))))))))))))))</f>
        <v>IPA 2</v>
      </c>
      <c r="D1614" s="618" t="s">
        <v>10366</v>
      </c>
      <c r="G1614" s="0" t="s">
        <v>9687</v>
      </c>
      <c r="H1614" s="619" t="n">
        <v>42289.375</v>
      </c>
      <c r="I1614" s="619" t="n">
        <v>42291.5416666667</v>
      </c>
      <c r="J1614" s="618" t="n">
        <v>60099</v>
      </c>
      <c r="K1614" s="0" t="s">
        <v>7841</v>
      </c>
      <c r="L1614" s="620" t="n">
        <v>8190.02</v>
      </c>
      <c r="M1614" s="621" t="s">
        <v>27</v>
      </c>
      <c r="N1614" s="0" t="s">
        <v>8433</v>
      </c>
      <c r="O1614" s="0" t="s">
        <v>27</v>
      </c>
    </row>
    <row r="1615" customFormat="false" ht="13.8" hidden="false" customHeight="false" outlineLevel="0" collapsed="false">
      <c r="A1615" s="0" t="str">
        <f aca="false">IF(G1615="2007","IPA 1",IF(G1615="2008","IPA 1",IF(G1615="2009","IPA 1",IF(G1615="2010","IPA 1",IF(G1615="2011","IPA 1",IF(G1615="2012","IPA 1",IF(G1615="2013","IPA 1",IF(G1615="2014","IPA 2",IF(G1615="2015","IPA 2",IF(G1615="2016","IPA 2",IF(G1615="2017","IPA 2",IF(G1615="2018","IPA 2",IF(G1615="2019","IPA 2",IF(G1615="2020","IPA 2","IPA 3"))))))))))))))</f>
        <v>IPA 2</v>
      </c>
      <c r="D1615" s="618" t="s">
        <v>10367</v>
      </c>
      <c r="G1615" s="0" t="s">
        <v>9687</v>
      </c>
      <c r="H1615" s="619" t="n">
        <v>42208.375</v>
      </c>
      <c r="I1615" s="619" t="n">
        <v>42209.7083333333</v>
      </c>
      <c r="J1615" s="618" t="n">
        <v>60100</v>
      </c>
      <c r="K1615" s="0" t="s">
        <v>7841</v>
      </c>
      <c r="L1615" s="620" t="n">
        <v>5325.56</v>
      </c>
      <c r="M1615" s="621" t="s">
        <v>27</v>
      </c>
      <c r="N1615" s="0" t="s">
        <v>8433</v>
      </c>
      <c r="O1615" s="0" t="s">
        <v>27</v>
      </c>
    </row>
    <row r="1616" customFormat="false" ht="13.8" hidden="false" customHeight="false" outlineLevel="0" collapsed="false">
      <c r="A1616" s="0" t="str">
        <f aca="false">IF(G1616="2007","IPA 1",IF(G1616="2008","IPA 1",IF(G1616="2009","IPA 1",IF(G1616="2010","IPA 1",IF(G1616="2011","IPA 1",IF(G1616="2012","IPA 1",IF(G1616="2013","IPA 1",IF(G1616="2014","IPA 2",IF(G1616="2015","IPA 2",IF(G1616="2016","IPA 2",IF(G1616="2017","IPA 2",IF(G1616="2018","IPA 2",IF(G1616="2019","IPA 2",IF(G1616="2020","IPA 2","IPA 3"))))))))))))))</f>
        <v>IPA 2</v>
      </c>
      <c r="D1616" s="618" t="s">
        <v>10368</v>
      </c>
      <c r="G1616" s="0" t="s">
        <v>9687</v>
      </c>
      <c r="H1616" s="619" t="n">
        <v>42186.375</v>
      </c>
      <c r="I1616" s="619" t="n">
        <v>42216.7083333333</v>
      </c>
      <c r="J1616" s="618" t="n">
        <v>60107</v>
      </c>
      <c r="K1616" s="0" t="s">
        <v>7856</v>
      </c>
      <c r="L1616" s="620" t="n">
        <v>4484.48</v>
      </c>
      <c r="M1616" s="621" t="s">
        <v>10131</v>
      </c>
      <c r="O1616" s="0" t="s">
        <v>7833</v>
      </c>
    </row>
    <row r="1617" customFormat="false" ht="13.8" hidden="false" customHeight="false" outlineLevel="0" collapsed="false">
      <c r="A1617" s="0" t="str">
        <f aca="false">IF(G1617="2007","IPA 1",IF(G1617="2008","IPA 1",IF(G1617="2009","IPA 1",IF(G1617="2010","IPA 1",IF(G1617="2011","IPA 1",IF(G1617="2012","IPA 1",IF(G1617="2013","IPA 1",IF(G1617="2014","IPA 2",IF(G1617="2015","IPA 2",IF(G1617="2016","IPA 2",IF(G1617="2017","IPA 2",IF(G1617="2018","IPA 2",IF(G1617="2019","IPA 2",IF(G1617="2020","IPA 2","IPA 3"))))))))))))))</f>
        <v>IPA 2</v>
      </c>
      <c r="D1617" s="618" t="s">
        <v>10369</v>
      </c>
      <c r="G1617" s="0" t="s">
        <v>10071</v>
      </c>
      <c r="H1617" s="619" t="n">
        <v>42443.375</v>
      </c>
      <c r="I1617" s="619" t="n">
        <v>42447.7083333333</v>
      </c>
      <c r="J1617" s="618" t="n">
        <v>60126</v>
      </c>
      <c r="K1617" s="0" t="s">
        <v>7830</v>
      </c>
      <c r="L1617" s="620" t="n">
        <v>11531.02</v>
      </c>
      <c r="M1617" s="621" t="s">
        <v>10370</v>
      </c>
      <c r="N1617" s="0" t="s">
        <v>8799</v>
      </c>
      <c r="O1617" s="0" t="s">
        <v>7464</v>
      </c>
    </row>
    <row r="1618" customFormat="false" ht="13.8" hidden="false" customHeight="false" outlineLevel="0" collapsed="false">
      <c r="A1618" s="0" t="str">
        <f aca="false">IF(G1618="2007","IPA 1",IF(G1618="2008","IPA 1",IF(G1618="2009","IPA 1",IF(G1618="2010","IPA 1",IF(G1618="2011","IPA 1",IF(G1618="2012","IPA 1",IF(G1618="2013","IPA 1",IF(G1618="2014","IPA 2",IF(G1618="2015","IPA 2",IF(G1618="2016","IPA 2",IF(G1618="2017","IPA 2",IF(G1618="2018","IPA 2",IF(G1618="2019","IPA 2",IF(G1618="2020","IPA 2","IPA 3"))))))))))))))</f>
        <v>IPA 2</v>
      </c>
      <c r="D1618" s="618" t="s">
        <v>10371</v>
      </c>
      <c r="G1618" s="0" t="s">
        <v>9687</v>
      </c>
      <c r="H1618" s="619" t="n">
        <v>42248.3541666667</v>
      </c>
      <c r="I1618" s="619" t="n">
        <v>42250.7083333333</v>
      </c>
      <c r="J1618" s="618" t="n">
        <v>60146</v>
      </c>
      <c r="K1618" s="0" t="s">
        <v>7830</v>
      </c>
      <c r="L1618" s="620" t="n">
        <v>28163.21</v>
      </c>
      <c r="M1618" s="621" t="s">
        <v>10328</v>
      </c>
      <c r="N1618" s="0" t="s">
        <v>10372</v>
      </c>
      <c r="O1618" s="0" t="s">
        <v>7861</v>
      </c>
    </row>
    <row r="1619" customFormat="false" ht="13.8" hidden="false" customHeight="false" outlineLevel="0" collapsed="false">
      <c r="A1619" s="0" t="str">
        <f aca="false">IF(G1619="2007","IPA 1",IF(G1619="2008","IPA 1",IF(G1619="2009","IPA 1",IF(G1619="2010","IPA 1",IF(G1619="2011","IPA 1",IF(G1619="2012","IPA 1",IF(G1619="2013","IPA 1",IF(G1619="2014","IPA 2",IF(G1619="2015","IPA 2",IF(G1619="2016","IPA 2",IF(G1619="2017","IPA 2",IF(G1619="2018","IPA 2",IF(G1619="2019","IPA 2",IF(G1619="2020","IPA 2","IPA 3"))))))))))))))</f>
        <v>IPA 2</v>
      </c>
      <c r="D1619" s="618" t="s">
        <v>10373</v>
      </c>
      <c r="G1619" s="0" t="s">
        <v>9687</v>
      </c>
      <c r="H1619" s="619" t="n">
        <v>42257.375</v>
      </c>
      <c r="I1619" s="619" t="n">
        <v>42258.7083333333</v>
      </c>
      <c r="J1619" s="618" t="n">
        <v>60154</v>
      </c>
      <c r="K1619" s="0" t="s">
        <v>7841</v>
      </c>
      <c r="L1619" s="620" t="n">
        <v>3911.59</v>
      </c>
      <c r="M1619" s="621" t="s">
        <v>27</v>
      </c>
      <c r="N1619" s="0" t="s">
        <v>9033</v>
      </c>
      <c r="O1619" s="0" t="s">
        <v>27</v>
      </c>
    </row>
    <row r="1620" customFormat="false" ht="13.8" hidden="false" customHeight="false" outlineLevel="0" collapsed="false">
      <c r="A1620" s="0" t="str">
        <f aca="false">IF(G1620="2007","IPA 1",IF(G1620="2008","IPA 1",IF(G1620="2009","IPA 1",IF(G1620="2010","IPA 1",IF(G1620="2011","IPA 1",IF(G1620="2012","IPA 1",IF(G1620="2013","IPA 1",IF(G1620="2014","IPA 2",IF(G1620="2015","IPA 2",IF(G1620="2016","IPA 2",IF(G1620="2017","IPA 2",IF(G1620="2018","IPA 2",IF(G1620="2019","IPA 2",IF(G1620="2020","IPA 2","IPA 3"))))))))))))))</f>
        <v>IPA 2</v>
      </c>
      <c r="D1620" s="618" t="s">
        <v>10374</v>
      </c>
      <c r="G1620" s="0" t="s">
        <v>9687</v>
      </c>
      <c r="H1620" s="619" t="n">
        <v>42341.375</v>
      </c>
      <c r="I1620" s="619" t="n">
        <v>42342.7083333333</v>
      </c>
      <c r="J1620" s="618" t="n">
        <v>60164</v>
      </c>
      <c r="K1620" s="0" t="s">
        <v>7830</v>
      </c>
      <c r="L1620" s="620" t="n">
        <v>10273.06</v>
      </c>
      <c r="M1620" s="621" t="s">
        <v>27</v>
      </c>
      <c r="N1620" s="0" t="s">
        <v>8324</v>
      </c>
      <c r="O1620" s="0" t="s">
        <v>27</v>
      </c>
    </row>
    <row r="1621" customFormat="false" ht="13.8" hidden="false" customHeight="false" outlineLevel="0" collapsed="false">
      <c r="A1621" s="0" t="str">
        <f aca="false">IF(G1621="2007","IPA 1",IF(G1621="2008","IPA 1",IF(G1621="2009","IPA 1",IF(G1621="2010","IPA 1",IF(G1621="2011","IPA 1",IF(G1621="2012","IPA 1",IF(G1621="2013","IPA 1",IF(G1621="2014","IPA 2",IF(G1621="2015","IPA 2",IF(G1621="2016","IPA 2",IF(G1621="2017","IPA 2",IF(G1621="2018","IPA 2",IF(G1621="2019","IPA 2",IF(G1621="2020","IPA 2","IPA 3"))))))))))))))</f>
        <v>IPA 2</v>
      </c>
      <c r="D1621" s="618" t="s">
        <v>10375</v>
      </c>
      <c r="G1621" s="0" t="s">
        <v>9687</v>
      </c>
      <c r="H1621" s="619" t="n">
        <v>42332.3541666667</v>
      </c>
      <c r="I1621" s="619" t="n">
        <v>42333.7708333333</v>
      </c>
      <c r="J1621" s="618" t="n">
        <v>60166</v>
      </c>
      <c r="K1621" s="0" t="s">
        <v>7830</v>
      </c>
      <c r="L1621" s="620" t="n">
        <v>26252.51</v>
      </c>
      <c r="M1621" s="621" t="s">
        <v>10376</v>
      </c>
      <c r="N1621" s="0" t="s">
        <v>10377</v>
      </c>
      <c r="O1621" s="0" t="s">
        <v>4139</v>
      </c>
    </row>
    <row r="1622" customFormat="false" ht="13.8" hidden="false" customHeight="false" outlineLevel="0" collapsed="false">
      <c r="A1622" s="0" t="str">
        <f aca="false">IF(G1622="2007","IPA 1",IF(G1622="2008","IPA 1",IF(G1622="2009","IPA 1",IF(G1622="2010","IPA 1",IF(G1622="2011","IPA 1",IF(G1622="2012","IPA 1",IF(G1622="2013","IPA 1",IF(G1622="2014","IPA 2",IF(G1622="2015","IPA 2",IF(G1622="2016","IPA 2",IF(G1622="2017","IPA 2",IF(G1622="2018","IPA 2",IF(G1622="2019","IPA 2",IF(G1622="2020","IPA 2","IPA 3"))))))))))))))</f>
        <v>IPA 2</v>
      </c>
      <c r="D1622" s="618" t="s">
        <v>10378</v>
      </c>
      <c r="G1622" s="0" t="s">
        <v>9687</v>
      </c>
      <c r="H1622" s="619" t="n">
        <v>42284.3958333333</v>
      </c>
      <c r="I1622" s="619" t="n">
        <v>42286.5625</v>
      </c>
      <c r="J1622" s="618" t="n">
        <v>60172</v>
      </c>
      <c r="K1622" s="0" t="s">
        <v>7830</v>
      </c>
      <c r="L1622" s="620" t="n">
        <v>54305.43</v>
      </c>
      <c r="M1622" s="621" t="s">
        <v>10379</v>
      </c>
      <c r="O1622" s="0" t="s">
        <v>7514</v>
      </c>
    </row>
    <row r="1623" customFormat="false" ht="13.8" hidden="false" customHeight="false" outlineLevel="0" collapsed="false">
      <c r="A1623" s="0" t="str">
        <f aca="false">IF(G1623="2007","IPA 1",IF(G1623="2008","IPA 1",IF(G1623="2009","IPA 1",IF(G1623="2010","IPA 1",IF(G1623="2011","IPA 1",IF(G1623="2012","IPA 1",IF(G1623="2013","IPA 1",IF(G1623="2014","IPA 2",IF(G1623="2015","IPA 2",IF(G1623="2016","IPA 2",IF(G1623="2017","IPA 2",IF(G1623="2018","IPA 2",IF(G1623="2019","IPA 2",IF(G1623="2020","IPA 2","IPA 3"))))))))))))))</f>
        <v>IPA 2</v>
      </c>
      <c r="D1623" s="618" t="s">
        <v>10380</v>
      </c>
      <c r="G1623" s="0" t="s">
        <v>9687</v>
      </c>
      <c r="H1623" s="619" t="n">
        <v>42317.375</v>
      </c>
      <c r="I1623" s="619" t="n">
        <v>42319.7083333333</v>
      </c>
      <c r="J1623" s="618" t="n">
        <v>60184</v>
      </c>
      <c r="K1623" s="0" t="s">
        <v>7849</v>
      </c>
      <c r="L1623" s="620" t="n">
        <v>5406.52</v>
      </c>
      <c r="M1623" s="621" t="s">
        <v>27</v>
      </c>
      <c r="N1623" s="0" t="s">
        <v>9595</v>
      </c>
      <c r="O1623" s="0" t="s">
        <v>9627</v>
      </c>
    </row>
    <row r="1624" customFormat="false" ht="13.8" hidden="false" customHeight="false" outlineLevel="0" collapsed="false">
      <c r="A1624" s="0" t="str">
        <f aca="false">IF(G1624="2007","IPA 1",IF(G1624="2008","IPA 1",IF(G1624="2009","IPA 1",IF(G1624="2010","IPA 1",IF(G1624="2011","IPA 1",IF(G1624="2012","IPA 1",IF(G1624="2013","IPA 1",IF(G1624="2014","IPA 2",IF(G1624="2015","IPA 2",IF(G1624="2016","IPA 2",IF(G1624="2017","IPA 2",IF(G1624="2018","IPA 2",IF(G1624="2019","IPA 2",IF(G1624="2020","IPA 2","IPA 3"))))))))))))))</f>
        <v>IPA 2</v>
      </c>
      <c r="D1624" s="618" t="s">
        <v>10381</v>
      </c>
      <c r="G1624" s="0" t="s">
        <v>10071</v>
      </c>
      <c r="H1624" s="619" t="n">
        <v>42422.3958333333</v>
      </c>
      <c r="I1624" s="619" t="n">
        <v>42426.7083333333</v>
      </c>
      <c r="J1624" s="618" t="n">
        <v>60189</v>
      </c>
      <c r="K1624" s="0" t="s">
        <v>7849</v>
      </c>
      <c r="L1624" s="620" t="n">
        <v>686.5</v>
      </c>
      <c r="M1624" s="621" t="s">
        <v>27</v>
      </c>
      <c r="N1624" s="0" t="s">
        <v>9497</v>
      </c>
      <c r="O1624" s="0" t="s">
        <v>7449</v>
      </c>
    </row>
    <row r="1625" customFormat="false" ht="13.8" hidden="false" customHeight="false" outlineLevel="0" collapsed="false">
      <c r="A1625" s="0" t="str">
        <f aca="false">IF(G1625="2007","IPA 1",IF(G1625="2008","IPA 1",IF(G1625="2009","IPA 1",IF(G1625="2010","IPA 1",IF(G1625="2011","IPA 1",IF(G1625="2012","IPA 1",IF(G1625="2013","IPA 1",IF(G1625="2014","IPA 2",IF(G1625="2015","IPA 2",IF(G1625="2016","IPA 2",IF(G1625="2017","IPA 2",IF(G1625="2018","IPA 2",IF(G1625="2019","IPA 2",IF(G1625="2020","IPA 2","IPA 3"))))))))))))))</f>
        <v>IPA 2</v>
      </c>
      <c r="D1625" s="618" t="s">
        <v>10382</v>
      </c>
      <c r="G1625" s="0" t="s">
        <v>9687</v>
      </c>
      <c r="H1625" s="619" t="n">
        <v>42269.375</v>
      </c>
      <c r="I1625" s="619" t="n">
        <v>42272.7083333333</v>
      </c>
      <c r="J1625" s="618" t="n">
        <v>60194</v>
      </c>
      <c r="K1625" s="0" t="s">
        <v>7849</v>
      </c>
      <c r="L1625" s="620" t="n">
        <v>8388.6</v>
      </c>
      <c r="M1625" s="621" t="s">
        <v>27</v>
      </c>
      <c r="N1625" s="0" t="s">
        <v>8433</v>
      </c>
      <c r="O1625" s="0" t="s">
        <v>4113</v>
      </c>
    </row>
    <row r="1626" customFormat="false" ht="13.8" hidden="false" customHeight="false" outlineLevel="0" collapsed="false">
      <c r="A1626" s="0" t="str">
        <f aca="false">IF(G1626="2007","IPA 1",IF(G1626="2008","IPA 1",IF(G1626="2009","IPA 1",IF(G1626="2010","IPA 1",IF(G1626="2011","IPA 1",IF(G1626="2012","IPA 1",IF(G1626="2013","IPA 1",IF(G1626="2014","IPA 2",IF(G1626="2015","IPA 2",IF(G1626="2016","IPA 2",IF(G1626="2017","IPA 2",IF(G1626="2018","IPA 2",IF(G1626="2019","IPA 2",IF(G1626="2020","IPA 2","IPA 3"))))))))))))))</f>
        <v>IPA 2</v>
      </c>
      <c r="D1626" s="618" t="s">
        <v>10383</v>
      </c>
      <c r="G1626" s="0" t="s">
        <v>9687</v>
      </c>
      <c r="H1626" s="619" t="n">
        <v>42255.3541666667</v>
      </c>
      <c r="I1626" s="619" t="n">
        <v>42257.7291666667</v>
      </c>
      <c r="J1626" s="618" t="n">
        <v>60197</v>
      </c>
      <c r="K1626" s="0" t="s">
        <v>7830</v>
      </c>
      <c r="L1626" s="620" t="n">
        <v>47186.09</v>
      </c>
      <c r="M1626" s="621" t="s">
        <v>10328</v>
      </c>
      <c r="N1626" s="0" t="s">
        <v>10384</v>
      </c>
      <c r="O1626" s="0" t="s">
        <v>8096</v>
      </c>
    </row>
    <row r="1627" customFormat="false" ht="13.8" hidden="false" customHeight="false" outlineLevel="0" collapsed="false">
      <c r="A1627" s="0" t="str">
        <f aca="false">IF(G1627="2007","IPA 1",IF(G1627="2008","IPA 1",IF(G1627="2009","IPA 1",IF(G1627="2010","IPA 1",IF(G1627="2011","IPA 1",IF(G1627="2012","IPA 1",IF(G1627="2013","IPA 1",IF(G1627="2014","IPA 2",IF(G1627="2015","IPA 2",IF(G1627="2016","IPA 2",IF(G1627="2017","IPA 2",IF(G1627="2018","IPA 2",IF(G1627="2019","IPA 2",IF(G1627="2020","IPA 2","IPA 3"))))))))))))))</f>
        <v>IPA 2</v>
      </c>
      <c r="D1627" s="618" t="s">
        <v>10385</v>
      </c>
      <c r="G1627" s="0" t="s">
        <v>9687</v>
      </c>
      <c r="H1627" s="619" t="n">
        <v>42268.375</v>
      </c>
      <c r="I1627" s="619" t="n">
        <v>42272.6875</v>
      </c>
      <c r="J1627" s="618" t="n">
        <v>60204</v>
      </c>
      <c r="K1627" s="0" t="s">
        <v>7841</v>
      </c>
      <c r="L1627" s="620" t="n">
        <v>5237.36</v>
      </c>
      <c r="M1627" s="621" t="s">
        <v>27</v>
      </c>
      <c r="N1627" s="0" t="s">
        <v>10001</v>
      </c>
      <c r="O1627" s="0" t="s">
        <v>27</v>
      </c>
    </row>
    <row r="1628" customFormat="false" ht="13.8" hidden="false" customHeight="false" outlineLevel="0" collapsed="false">
      <c r="A1628" s="0" t="str">
        <f aca="false">IF(G1628="2007","IPA 1",IF(G1628="2008","IPA 1",IF(G1628="2009","IPA 1",IF(G1628="2010","IPA 1",IF(G1628="2011","IPA 1",IF(G1628="2012","IPA 1",IF(G1628="2013","IPA 1",IF(G1628="2014","IPA 2",IF(G1628="2015","IPA 2",IF(G1628="2016","IPA 2",IF(G1628="2017","IPA 2",IF(G1628="2018","IPA 2",IF(G1628="2019","IPA 2",IF(G1628="2020","IPA 2","IPA 3"))))))))))))))</f>
        <v>IPA 2</v>
      </c>
      <c r="D1628" s="618" t="s">
        <v>10386</v>
      </c>
      <c r="G1628" s="0" t="s">
        <v>9687</v>
      </c>
      <c r="H1628" s="619" t="n">
        <v>42278.3958333333</v>
      </c>
      <c r="I1628" s="619" t="n">
        <v>42279.6875</v>
      </c>
      <c r="J1628" s="618" t="n">
        <v>60226</v>
      </c>
      <c r="K1628" s="0" t="s">
        <v>7830</v>
      </c>
      <c r="L1628" s="620" t="n">
        <v>85470.66</v>
      </c>
      <c r="M1628" s="621" t="s">
        <v>9704</v>
      </c>
      <c r="N1628" s="0" t="s">
        <v>9574</v>
      </c>
      <c r="O1628" s="0" t="s">
        <v>7514</v>
      </c>
    </row>
    <row r="1629" customFormat="false" ht="13.8" hidden="false" customHeight="false" outlineLevel="0" collapsed="false">
      <c r="A1629" s="0" t="str">
        <f aca="false">IF(G1629="2007","IPA 1",IF(G1629="2008","IPA 1",IF(G1629="2009","IPA 1",IF(G1629="2010","IPA 1",IF(G1629="2011","IPA 1",IF(G1629="2012","IPA 1",IF(G1629="2013","IPA 1",IF(G1629="2014","IPA 2",IF(G1629="2015","IPA 2",IF(G1629="2016","IPA 2",IF(G1629="2017","IPA 2",IF(G1629="2018","IPA 2",IF(G1629="2019","IPA 2",IF(G1629="2020","IPA 2","IPA 3"))))))))))))))</f>
        <v>IPA 2</v>
      </c>
      <c r="D1629" s="618" t="s">
        <v>10387</v>
      </c>
      <c r="G1629" s="0" t="s">
        <v>9687</v>
      </c>
      <c r="H1629" s="619" t="n">
        <v>42254.375</v>
      </c>
      <c r="I1629" s="619" t="n">
        <v>42255.6666666667</v>
      </c>
      <c r="J1629" s="618" t="n">
        <v>60228</v>
      </c>
      <c r="K1629" s="0" t="s">
        <v>7830</v>
      </c>
      <c r="L1629" s="620" t="n">
        <v>21177.52</v>
      </c>
      <c r="M1629" s="621" t="s">
        <v>27</v>
      </c>
      <c r="N1629" s="0" t="s">
        <v>10388</v>
      </c>
      <c r="O1629" s="0" t="s">
        <v>27</v>
      </c>
    </row>
    <row r="1630" customFormat="false" ht="13.8" hidden="false" customHeight="false" outlineLevel="0" collapsed="false">
      <c r="A1630" s="0" t="str">
        <f aca="false">IF(G1630="2007","IPA 1",IF(G1630="2008","IPA 1",IF(G1630="2009","IPA 1",IF(G1630="2010","IPA 1",IF(G1630="2011","IPA 1",IF(G1630="2012","IPA 1",IF(G1630="2013","IPA 1",IF(G1630="2014","IPA 2",IF(G1630="2015","IPA 2",IF(G1630="2016","IPA 2",IF(G1630="2017","IPA 2",IF(G1630="2018","IPA 2",IF(G1630="2019","IPA 2",IF(G1630="2020","IPA 2","IPA 3"))))))))))))))</f>
        <v>IPA 2</v>
      </c>
      <c r="D1630" s="618" t="s">
        <v>9736</v>
      </c>
      <c r="G1630" s="0" t="s">
        <v>9687</v>
      </c>
      <c r="H1630" s="619" t="n">
        <v>42125.375</v>
      </c>
      <c r="I1630" s="619" t="n">
        <v>42216.7083333333</v>
      </c>
      <c r="J1630" s="618" t="n">
        <v>60232</v>
      </c>
      <c r="K1630" s="0" t="s">
        <v>7856</v>
      </c>
      <c r="L1630" s="620" t="n">
        <v>21962.05</v>
      </c>
      <c r="M1630" s="621" t="s">
        <v>10131</v>
      </c>
      <c r="O1630" s="0" t="s">
        <v>7833</v>
      </c>
    </row>
    <row r="1631" customFormat="false" ht="13.8" hidden="false" customHeight="false" outlineLevel="0" collapsed="false">
      <c r="A1631" s="0" t="str">
        <f aca="false">IF(G1631="2007","IPA 1",IF(G1631="2008","IPA 1",IF(G1631="2009","IPA 1",IF(G1631="2010","IPA 1",IF(G1631="2011","IPA 1",IF(G1631="2012","IPA 1",IF(G1631="2013","IPA 1",IF(G1631="2014","IPA 2",IF(G1631="2015","IPA 2",IF(G1631="2016","IPA 2",IF(G1631="2017","IPA 2",IF(G1631="2018","IPA 2",IF(G1631="2019","IPA 2",IF(G1631="2020","IPA 2","IPA 3"))))))))))))))</f>
        <v>IPA 2</v>
      </c>
      <c r="D1631" s="618" t="s">
        <v>10389</v>
      </c>
      <c r="G1631" s="0" t="s">
        <v>9687</v>
      </c>
      <c r="H1631" s="619" t="n">
        <v>42334.375</v>
      </c>
      <c r="I1631" s="619" t="n">
        <v>42335.6875</v>
      </c>
      <c r="J1631" s="618" t="n">
        <v>60234</v>
      </c>
      <c r="K1631" s="0" t="s">
        <v>7830</v>
      </c>
      <c r="L1631" s="620" t="n">
        <v>22018.49</v>
      </c>
      <c r="M1631" s="621" t="s">
        <v>9862</v>
      </c>
      <c r="N1631" s="0" t="s">
        <v>9883</v>
      </c>
      <c r="O1631" s="0" t="s">
        <v>27</v>
      </c>
    </row>
    <row r="1632" customFormat="false" ht="13.8" hidden="false" customHeight="false" outlineLevel="0" collapsed="false">
      <c r="A1632" s="0" t="str">
        <f aca="false">IF(G1632="2007","IPA 1",IF(G1632="2008","IPA 1",IF(G1632="2009","IPA 1",IF(G1632="2010","IPA 1",IF(G1632="2011","IPA 1",IF(G1632="2012","IPA 1",IF(G1632="2013","IPA 1",IF(G1632="2014","IPA 2",IF(G1632="2015","IPA 2",IF(G1632="2016","IPA 2",IF(G1632="2017","IPA 2",IF(G1632="2018","IPA 2",IF(G1632="2019","IPA 2",IF(G1632="2020","IPA 2","IPA 3"))))))))))))))</f>
        <v>IPA 2</v>
      </c>
      <c r="D1632" s="618" t="s">
        <v>10390</v>
      </c>
      <c r="G1632" s="0" t="s">
        <v>9687</v>
      </c>
      <c r="H1632" s="619" t="n">
        <v>42268.3541666667</v>
      </c>
      <c r="I1632" s="619" t="n">
        <v>42271.7083333333</v>
      </c>
      <c r="J1632" s="618" t="n">
        <v>60239</v>
      </c>
      <c r="K1632" s="0" t="s">
        <v>7830</v>
      </c>
      <c r="L1632" s="620" t="n">
        <v>45284.19</v>
      </c>
      <c r="M1632" s="621" t="s">
        <v>9862</v>
      </c>
      <c r="N1632" s="0" t="s">
        <v>10245</v>
      </c>
      <c r="O1632" s="0" t="s">
        <v>4139</v>
      </c>
    </row>
    <row r="1633" customFormat="false" ht="13.8" hidden="false" customHeight="false" outlineLevel="0" collapsed="false">
      <c r="A1633" s="0" t="str">
        <f aca="false">IF(G1633="2007","IPA 1",IF(G1633="2008","IPA 1",IF(G1633="2009","IPA 1",IF(G1633="2010","IPA 1",IF(G1633="2011","IPA 1",IF(G1633="2012","IPA 1",IF(G1633="2013","IPA 1",IF(G1633="2014","IPA 2",IF(G1633="2015","IPA 2",IF(G1633="2016","IPA 2",IF(G1633="2017","IPA 2",IF(G1633="2018","IPA 2",IF(G1633="2019","IPA 2",IF(G1633="2020","IPA 2","IPA 3"))))))))))))))</f>
        <v>IPA 2</v>
      </c>
      <c r="D1633" s="618" t="s">
        <v>10391</v>
      </c>
      <c r="G1633" s="0" t="s">
        <v>9687</v>
      </c>
      <c r="H1633" s="619" t="n">
        <v>42321.375</v>
      </c>
      <c r="I1633" s="619" t="n">
        <v>42321.6875</v>
      </c>
      <c r="J1633" s="618" t="n">
        <v>60245</v>
      </c>
      <c r="K1633" s="0" t="s">
        <v>7830</v>
      </c>
      <c r="L1633" s="620" t="n">
        <v>6488.88</v>
      </c>
      <c r="M1633" s="621" t="s">
        <v>9862</v>
      </c>
      <c r="O1633" s="0" t="s">
        <v>8096</v>
      </c>
    </row>
    <row r="1634" customFormat="false" ht="13.8" hidden="false" customHeight="false" outlineLevel="0" collapsed="false">
      <c r="A1634" s="0" t="str">
        <f aca="false">IF(G1634="2007","IPA 1",IF(G1634="2008","IPA 1",IF(G1634="2009","IPA 1",IF(G1634="2010","IPA 1",IF(G1634="2011","IPA 1",IF(G1634="2012","IPA 1",IF(G1634="2013","IPA 1",IF(G1634="2014","IPA 2",IF(G1634="2015","IPA 2",IF(G1634="2016","IPA 2",IF(G1634="2017","IPA 2",IF(G1634="2018","IPA 2",IF(G1634="2019","IPA 2",IF(G1634="2020","IPA 2","IPA 3"))))))))))))))</f>
        <v>IPA 2</v>
      </c>
      <c r="D1634" s="618" t="s">
        <v>10392</v>
      </c>
      <c r="G1634" s="0" t="s">
        <v>9687</v>
      </c>
      <c r="H1634" s="619" t="n">
        <v>42215.375</v>
      </c>
      <c r="I1634" s="619" t="n">
        <v>42216.7083333333</v>
      </c>
      <c r="J1634" s="618" t="n">
        <v>60268</v>
      </c>
      <c r="K1634" s="0" t="s">
        <v>7856</v>
      </c>
      <c r="L1634" s="620" t="n">
        <v>283.77</v>
      </c>
      <c r="M1634" s="621" t="s">
        <v>10393</v>
      </c>
      <c r="O1634" s="0" t="s">
        <v>7833</v>
      </c>
    </row>
    <row r="1635" customFormat="false" ht="13.8" hidden="false" customHeight="false" outlineLevel="0" collapsed="false">
      <c r="A1635" s="0" t="str">
        <f aca="false">IF(G1635="2007","IPA 1",IF(G1635="2008","IPA 1",IF(G1635="2009","IPA 1",IF(G1635="2010","IPA 1",IF(G1635="2011","IPA 1",IF(G1635="2012","IPA 1",IF(G1635="2013","IPA 1",IF(G1635="2014","IPA 2",IF(G1635="2015","IPA 2",IF(G1635="2016","IPA 2",IF(G1635="2017","IPA 2",IF(G1635="2018","IPA 2",IF(G1635="2019","IPA 2",IF(G1635="2020","IPA 2","IPA 3"))))))))))))))</f>
        <v>IPA 2</v>
      </c>
      <c r="D1635" s="618" t="s">
        <v>10394</v>
      </c>
      <c r="G1635" s="0" t="s">
        <v>9687</v>
      </c>
      <c r="H1635" s="619" t="n">
        <v>42304.375</v>
      </c>
      <c r="I1635" s="619" t="n">
        <v>42307.5416666667</v>
      </c>
      <c r="J1635" s="618" t="n">
        <v>60270</v>
      </c>
      <c r="K1635" s="0" t="s">
        <v>7841</v>
      </c>
      <c r="L1635" s="620" t="n">
        <v>4348.23</v>
      </c>
      <c r="M1635" s="621" t="s">
        <v>27</v>
      </c>
      <c r="N1635" s="0" t="s">
        <v>10395</v>
      </c>
      <c r="O1635" s="0" t="s">
        <v>27</v>
      </c>
    </row>
    <row r="1636" customFormat="false" ht="13.8" hidden="false" customHeight="false" outlineLevel="0" collapsed="false">
      <c r="A1636" s="0" t="str">
        <f aca="false">IF(G1636="2007","IPA 1",IF(G1636="2008","IPA 1",IF(G1636="2009","IPA 1",IF(G1636="2010","IPA 1",IF(G1636="2011","IPA 1",IF(G1636="2012","IPA 1",IF(G1636="2013","IPA 1",IF(G1636="2014","IPA 2",IF(G1636="2015","IPA 2",IF(G1636="2016","IPA 2",IF(G1636="2017","IPA 2",IF(G1636="2018","IPA 2",IF(G1636="2019","IPA 2",IF(G1636="2020","IPA 2","IPA 3"))))))))))))))</f>
        <v>IPA 2</v>
      </c>
      <c r="D1636" s="618" t="s">
        <v>10396</v>
      </c>
      <c r="G1636" s="0" t="s">
        <v>9687</v>
      </c>
      <c r="H1636" s="619" t="n">
        <v>42303.625</v>
      </c>
      <c r="I1636" s="619" t="n">
        <v>42307.5</v>
      </c>
      <c r="J1636" s="618" t="n">
        <v>60271</v>
      </c>
      <c r="K1636" s="0" t="s">
        <v>7841</v>
      </c>
      <c r="L1636" s="620" t="n">
        <v>4957</v>
      </c>
      <c r="M1636" s="621" t="s">
        <v>27</v>
      </c>
      <c r="N1636" s="0" t="s">
        <v>10397</v>
      </c>
      <c r="O1636" s="0" t="s">
        <v>27</v>
      </c>
    </row>
    <row r="1637" customFormat="false" ht="13.8" hidden="false" customHeight="false" outlineLevel="0" collapsed="false">
      <c r="A1637" s="0" t="str">
        <f aca="false">IF(G1637="2007","IPA 1",IF(G1637="2008","IPA 1",IF(G1637="2009","IPA 1",IF(G1637="2010","IPA 1",IF(G1637="2011","IPA 1",IF(G1637="2012","IPA 1",IF(G1637="2013","IPA 1",IF(G1637="2014","IPA 2",IF(G1637="2015","IPA 2",IF(G1637="2016","IPA 2",IF(G1637="2017","IPA 2",IF(G1637="2018","IPA 2",IF(G1637="2019","IPA 2",IF(G1637="2020","IPA 2","IPA 3"))))))))))))))</f>
        <v>IPA 2</v>
      </c>
      <c r="D1637" s="618" t="s">
        <v>10398</v>
      </c>
      <c r="G1637" s="0" t="s">
        <v>9687</v>
      </c>
      <c r="H1637" s="619" t="n">
        <v>42240.375</v>
      </c>
      <c r="I1637" s="619" t="n">
        <v>42242.7083333333</v>
      </c>
      <c r="J1637" s="618" t="n">
        <v>60274</v>
      </c>
      <c r="K1637" s="0" t="s">
        <v>7849</v>
      </c>
      <c r="L1637" s="620" t="n">
        <v>10984.65</v>
      </c>
      <c r="M1637" s="621" t="s">
        <v>27</v>
      </c>
      <c r="N1637" s="0" t="s">
        <v>10399</v>
      </c>
      <c r="O1637" s="0" t="s">
        <v>8129</v>
      </c>
    </row>
    <row r="1638" customFormat="false" ht="13.8" hidden="false" customHeight="false" outlineLevel="0" collapsed="false">
      <c r="A1638" s="0" t="str">
        <f aca="false">IF(G1638="2007","IPA 1",IF(G1638="2008","IPA 1",IF(G1638="2009","IPA 1",IF(G1638="2010","IPA 1",IF(G1638="2011","IPA 1",IF(G1638="2012","IPA 1",IF(G1638="2013","IPA 1",IF(G1638="2014","IPA 2",IF(G1638="2015","IPA 2",IF(G1638="2016","IPA 2",IF(G1638="2017","IPA 2",IF(G1638="2018","IPA 2",IF(G1638="2019","IPA 2",IF(G1638="2020","IPA 2","IPA 3"))))))))))))))</f>
        <v>IPA 2</v>
      </c>
      <c r="D1638" s="618" t="s">
        <v>10400</v>
      </c>
      <c r="G1638" s="0" t="s">
        <v>9687</v>
      </c>
      <c r="H1638" s="619" t="n">
        <v>42285.375</v>
      </c>
      <c r="I1638" s="619" t="n">
        <v>42286.7083333333</v>
      </c>
      <c r="J1638" s="618" t="n">
        <v>60275</v>
      </c>
      <c r="K1638" s="0" t="s">
        <v>7830</v>
      </c>
      <c r="L1638" s="620" t="n">
        <v>11729.21</v>
      </c>
      <c r="M1638" s="621" t="s">
        <v>27</v>
      </c>
      <c r="N1638" s="0" t="s">
        <v>9165</v>
      </c>
      <c r="O1638" s="0" t="s">
        <v>27</v>
      </c>
    </row>
    <row r="1639" customFormat="false" ht="13.8" hidden="false" customHeight="false" outlineLevel="0" collapsed="false">
      <c r="A1639" s="0" t="str">
        <f aca="false">IF(G1639="2007","IPA 1",IF(G1639="2008","IPA 1",IF(G1639="2009","IPA 1",IF(G1639="2010","IPA 1",IF(G1639="2011","IPA 1",IF(G1639="2012","IPA 1",IF(G1639="2013","IPA 1",IF(G1639="2014","IPA 2",IF(G1639="2015","IPA 2",IF(G1639="2016","IPA 2",IF(G1639="2017","IPA 2",IF(G1639="2018","IPA 2",IF(G1639="2019","IPA 2",IF(G1639="2020","IPA 2","IPA 3"))))))))))))))</f>
        <v>IPA 2</v>
      </c>
      <c r="D1639" s="618" t="s">
        <v>10401</v>
      </c>
      <c r="G1639" s="0" t="s">
        <v>9687</v>
      </c>
      <c r="H1639" s="619" t="n">
        <v>42262.3541666667</v>
      </c>
      <c r="I1639" s="619" t="n">
        <v>42264.7083333333</v>
      </c>
      <c r="J1639" s="618" t="n">
        <v>60279</v>
      </c>
      <c r="K1639" s="0" t="s">
        <v>7830</v>
      </c>
      <c r="L1639" s="620" t="n">
        <v>25674.69</v>
      </c>
      <c r="M1639" s="621" t="s">
        <v>9862</v>
      </c>
      <c r="N1639" s="0" t="s">
        <v>10372</v>
      </c>
      <c r="O1639" s="0" t="s">
        <v>8096</v>
      </c>
    </row>
    <row r="1640" customFormat="false" ht="13.8" hidden="false" customHeight="false" outlineLevel="0" collapsed="false">
      <c r="A1640" s="0" t="str">
        <f aca="false">IF(G1640="2007","IPA 1",IF(G1640="2008","IPA 1",IF(G1640="2009","IPA 1",IF(G1640="2010","IPA 1",IF(G1640="2011","IPA 1",IF(G1640="2012","IPA 1",IF(G1640="2013","IPA 1",IF(G1640="2014","IPA 2",IF(G1640="2015","IPA 2",IF(G1640="2016","IPA 2",IF(G1640="2017","IPA 2",IF(G1640="2018","IPA 2",IF(G1640="2019","IPA 2",IF(G1640="2020","IPA 2","IPA 3"))))))))))))))</f>
        <v>IPA 2</v>
      </c>
      <c r="D1640" s="618" t="s">
        <v>10402</v>
      </c>
      <c r="G1640" s="0" t="s">
        <v>9687</v>
      </c>
      <c r="H1640" s="619" t="n">
        <v>42269.3541666667</v>
      </c>
      <c r="I1640" s="619" t="n">
        <v>42271.6666666667</v>
      </c>
      <c r="J1640" s="618" t="n">
        <v>60280</v>
      </c>
      <c r="K1640" s="0" t="s">
        <v>7830</v>
      </c>
      <c r="L1640" s="620" t="n">
        <v>29156.03</v>
      </c>
      <c r="M1640" s="621" t="s">
        <v>9862</v>
      </c>
      <c r="N1640" s="0" t="s">
        <v>10403</v>
      </c>
      <c r="O1640" s="0" t="s">
        <v>7960</v>
      </c>
    </row>
    <row r="1641" customFormat="false" ht="13.8" hidden="false" customHeight="false" outlineLevel="0" collapsed="false">
      <c r="A1641" s="0" t="str">
        <f aca="false">IF(G1641="2007","IPA 1",IF(G1641="2008","IPA 1",IF(G1641="2009","IPA 1",IF(G1641="2010","IPA 1",IF(G1641="2011","IPA 1",IF(G1641="2012","IPA 1",IF(G1641="2013","IPA 1",IF(G1641="2014","IPA 2",IF(G1641="2015","IPA 2",IF(G1641="2016","IPA 2",IF(G1641="2017","IPA 2",IF(G1641="2018","IPA 2",IF(G1641="2019","IPA 2",IF(G1641="2020","IPA 2","IPA 3"))))))))))))))</f>
        <v>IPA 2</v>
      </c>
      <c r="D1641" s="618" t="s">
        <v>10404</v>
      </c>
      <c r="G1641" s="0" t="s">
        <v>9687</v>
      </c>
      <c r="H1641" s="619" t="n">
        <v>42304.375</v>
      </c>
      <c r="I1641" s="619" t="n">
        <v>42307.5416666667</v>
      </c>
      <c r="J1641" s="618" t="n">
        <v>60281</v>
      </c>
      <c r="K1641" s="0" t="s">
        <v>7841</v>
      </c>
      <c r="L1641" s="620" t="n">
        <v>4531.71</v>
      </c>
      <c r="M1641" s="621" t="s">
        <v>27</v>
      </c>
      <c r="N1641" s="0" t="s">
        <v>10405</v>
      </c>
      <c r="O1641" s="0" t="s">
        <v>27</v>
      </c>
    </row>
    <row r="1642" customFormat="false" ht="13.8" hidden="false" customHeight="false" outlineLevel="0" collapsed="false">
      <c r="A1642" s="0" t="str">
        <f aca="false">IF(G1642="2007","IPA 1",IF(G1642="2008","IPA 1",IF(G1642="2009","IPA 1",IF(G1642="2010","IPA 1",IF(G1642="2011","IPA 1",IF(G1642="2012","IPA 1",IF(G1642="2013","IPA 1",IF(G1642="2014","IPA 2",IF(G1642="2015","IPA 2",IF(G1642="2016","IPA 2",IF(G1642="2017","IPA 2",IF(G1642="2018","IPA 2",IF(G1642="2019","IPA 2",IF(G1642="2020","IPA 2","IPA 3"))))))))))))))</f>
        <v>IPA 2</v>
      </c>
      <c r="D1642" s="618" t="s">
        <v>10406</v>
      </c>
      <c r="G1642" s="0" t="s">
        <v>9687</v>
      </c>
      <c r="H1642" s="619" t="n">
        <v>42217.375</v>
      </c>
      <c r="I1642" s="619" t="n">
        <v>42247.7083333333</v>
      </c>
      <c r="J1642" s="618" t="n">
        <v>60283</v>
      </c>
      <c r="K1642" s="0" t="s">
        <v>7856</v>
      </c>
      <c r="L1642" s="620" t="n">
        <v>2453.94</v>
      </c>
      <c r="M1642" s="621" t="s">
        <v>10131</v>
      </c>
      <c r="O1642" s="0" t="s">
        <v>7833</v>
      </c>
    </row>
    <row r="1643" customFormat="false" ht="13.8" hidden="false" customHeight="false" outlineLevel="0" collapsed="false">
      <c r="A1643" s="0" t="str">
        <f aca="false">IF(G1643="2007","IPA 1",IF(G1643="2008","IPA 1",IF(G1643="2009","IPA 1",IF(G1643="2010","IPA 1",IF(G1643="2011","IPA 1",IF(G1643="2012","IPA 1",IF(G1643="2013","IPA 1",IF(G1643="2014","IPA 2",IF(G1643="2015","IPA 2",IF(G1643="2016","IPA 2",IF(G1643="2017","IPA 2",IF(G1643="2018","IPA 2",IF(G1643="2019","IPA 2",IF(G1643="2020","IPA 2","IPA 3"))))))))))))))</f>
        <v>IPA 2</v>
      </c>
      <c r="D1643" s="618" t="s">
        <v>10407</v>
      </c>
      <c r="G1643" s="0" t="s">
        <v>10071</v>
      </c>
      <c r="H1643" s="619" t="n">
        <v>42478.375</v>
      </c>
      <c r="I1643" s="619" t="n">
        <v>42478.7291666667</v>
      </c>
      <c r="J1643" s="618" t="n">
        <v>60301</v>
      </c>
      <c r="K1643" s="0" t="s">
        <v>7830</v>
      </c>
      <c r="L1643" s="620" t="n">
        <v>14877.78</v>
      </c>
      <c r="M1643" s="621" t="s">
        <v>10408</v>
      </c>
      <c r="N1643" s="0" t="s">
        <v>10409</v>
      </c>
      <c r="O1643" s="0" t="s">
        <v>27</v>
      </c>
    </row>
    <row r="1644" customFormat="false" ht="13.8" hidden="false" customHeight="false" outlineLevel="0" collapsed="false">
      <c r="A1644" s="0" t="str">
        <f aca="false">IF(G1644="2007","IPA 1",IF(G1644="2008","IPA 1",IF(G1644="2009","IPA 1",IF(G1644="2010","IPA 1",IF(G1644="2011","IPA 1",IF(G1644="2012","IPA 1",IF(G1644="2013","IPA 1",IF(G1644="2014","IPA 2",IF(G1644="2015","IPA 2",IF(G1644="2016","IPA 2",IF(G1644="2017","IPA 2",IF(G1644="2018","IPA 2",IF(G1644="2019","IPA 2",IF(G1644="2020","IPA 2","IPA 3"))))))))))))))</f>
        <v>IPA 2</v>
      </c>
      <c r="D1644" s="618" t="s">
        <v>10410</v>
      </c>
      <c r="G1644" s="0" t="s">
        <v>10411</v>
      </c>
      <c r="H1644" s="619" t="n">
        <v>42772.375</v>
      </c>
      <c r="I1644" s="619" t="n">
        <v>42776.6666666667</v>
      </c>
      <c r="J1644" s="618" t="n">
        <v>60309</v>
      </c>
      <c r="K1644" s="0" t="s">
        <v>7849</v>
      </c>
      <c r="L1644" s="620" t="n">
        <v>9781.38</v>
      </c>
      <c r="M1644" s="621" t="s">
        <v>27</v>
      </c>
      <c r="N1644" s="0" t="s">
        <v>10412</v>
      </c>
      <c r="O1644" s="0" t="s">
        <v>4096</v>
      </c>
    </row>
    <row r="1645" customFormat="false" ht="13.8" hidden="false" customHeight="false" outlineLevel="0" collapsed="false">
      <c r="A1645" s="0" t="str">
        <f aca="false">IF(G1645="2007","IPA 1",IF(G1645="2008","IPA 1",IF(G1645="2009","IPA 1",IF(G1645="2010","IPA 1",IF(G1645="2011","IPA 1",IF(G1645="2012","IPA 1",IF(G1645="2013","IPA 1",IF(G1645="2014","IPA 2",IF(G1645="2015","IPA 2",IF(G1645="2016","IPA 2",IF(G1645="2017","IPA 2",IF(G1645="2018","IPA 2",IF(G1645="2019","IPA 2",IF(G1645="2020","IPA 2","IPA 3"))))))))))))))</f>
        <v>IPA 2</v>
      </c>
      <c r="D1645" s="618" t="s">
        <v>10413</v>
      </c>
      <c r="G1645" s="0" t="s">
        <v>10411</v>
      </c>
      <c r="H1645" s="619" t="n">
        <v>42997.375</v>
      </c>
      <c r="I1645" s="619" t="n">
        <v>42999.7291666667</v>
      </c>
      <c r="J1645" s="618" t="n">
        <v>60310</v>
      </c>
      <c r="K1645" s="0" t="s">
        <v>7830</v>
      </c>
      <c r="L1645" s="620" t="n">
        <v>15649.27</v>
      </c>
      <c r="M1645" s="621" t="s">
        <v>27</v>
      </c>
      <c r="N1645" s="0" t="s">
        <v>10414</v>
      </c>
      <c r="O1645" s="0" t="s">
        <v>27</v>
      </c>
    </row>
    <row r="1646" customFormat="false" ht="13.8" hidden="false" customHeight="false" outlineLevel="0" collapsed="false">
      <c r="A1646" s="0" t="str">
        <f aca="false">IF(G1646="2007","IPA 1",IF(G1646="2008","IPA 1",IF(G1646="2009","IPA 1",IF(G1646="2010","IPA 1",IF(G1646="2011","IPA 1",IF(G1646="2012","IPA 1",IF(G1646="2013","IPA 1",IF(G1646="2014","IPA 2",IF(G1646="2015","IPA 2",IF(G1646="2016","IPA 2",IF(G1646="2017","IPA 2",IF(G1646="2018","IPA 2",IF(G1646="2019","IPA 2",IF(G1646="2020","IPA 2","IPA 3"))))))))))))))</f>
        <v>IPA 2</v>
      </c>
      <c r="D1646" s="618" t="s">
        <v>10415</v>
      </c>
      <c r="G1646" s="0" t="s">
        <v>9687</v>
      </c>
      <c r="H1646" s="619" t="n">
        <v>42263.3541666667</v>
      </c>
      <c r="I1646" s="619" t="n">
        <v>42264.7291666667</v>
      </c>
      <c r="J1646" s="618" t="n">
        <v>60319</v>
      </c>
      <c r="K1646" s="0" t="s">
        <v>7830</v>
      </c>
      <c r="L1646" s="620" t="n">
        <v>26805.61</v>
      </c>
      <c r="M1646" s="621" t="s">
        <v>9862</v>
      </c>
      <c r="N1646" s="0" t="s">
        <v>10403</v>
      </c>
      <c r="O1646" s="0" t="s">
        <v>4139</v>
      </c>
    </row>
    <row r="1647" customFormat="false" ht="13.8" hidden="false" customHeight="false" outlineLevel="0" collapsed="false">
      <c r="A1647" s="0" t="str">
        <f aca="false">IF(G1647="2007","IPA 1",IF(G1647="2008","IPA 1",IF(G1647="2009","IPA 1",IF(G1647="2010","IPA 1",IF(G1647="2011","IPA 1",IF(G1647="2012","IPA 1",IF(G1647="2013","IPA 1",IF(G1647="2014","IPA 2",IF(G1647="2015","IPA 2",IF(G1647="2016","IPA 2",IF(G1647="2017","IPA 2",IF(G1647="2018","IPA 2",IF(G1647="2019","IPA 2",IF(G1647="2020","IPA 2","IPA 3"))))))))))))))</f>
        <v>IPA 2</v>
      </c>
      <c r="D1647" s="618" t="s">
        <v>10416</v>
      </c>
      <c r="G1647" s="0" t="s">
        <v>9687</v>
      </c>
      <c r="H1647" s="619" t="n">
        <v>42306.375</v>
      </c>
      <c r="I1647" s="619" t="n">
        <v>42306.6875</v>
      </c>
      <c r="J1647" s="618" t="n">
        <v>60322</v>
      </c>
      <c r="K1647" s="0" t="s">
        <v>7830</v>
      </c>
      <c r="L1647" s="620" t="n">
        <v>25877.42</v>
      </c>
      <c r="M1647" s="621" t="s">
        <v>9862</v>
      </c>
      <c r="N1647" s="0" t="s">
        <v>10417</v>
      </c>
      <c r="O1647" s="0" t="s">
        <v>7514</v>
      </c>
    </row>
    <row r="1648" customFormat="false" ht="13.8" hidden="false" customHeight="false" outlineLevel="0" collapsed="false">
      <c r="A1648" s="0" t="str">
        <f aca="false">IF(G1648="2007","IPA 1",IF(G1648="2008","IPA 1",IF(G1648="2009","IPA 1",IF(G1648="2010","IPA 1",IF(G1648="2011","IPA 1",IF(G1648="2012","IPA 1",IF(G1648="2013","IPA 1",IF(G1648="2014","IPA 2",IF(G1648="2015","IPA 2",IF(G1648="2016","IPA 2",IF(G1648="2017","IPA 2",IF(G1648="2018","IPA 2",IF(G1648="2019","IPA 2",IF(G1648="2020","IPA 2","IPA 3"))))))))))))))</f>
        <v>IPA 2</v>
      </c>
      <c r="D1648" s="618" t="s">
        <v>10418</v>
      </c>
      <c r="G1648" s="0" t="s">
        <v>10411</v>
      </c>
      <c r="H1648" s="619" t="n">
        <v>43027.3645833333</v>
      </c>
      <c r="I1648" s="619" t="n">
        <v>43028.6458333333</v>
      </c>
      <c r="J1648" s="618" t="n">
        <v>60323</v>
      </c>
      <c r="K1648" s="0" t="s">
        <v>7830</v>
      </c>
      <c r="L1648" s="620" t="n">
        <v>18092.87</v>
      </c>
      <c r="M1648" s="621" t="s">
        <v>10419</v>
      </c>
      <c r="N1648" s="0" t="s">
        <v>10420</v>
      </c>
      <c r="O1648" s="0" t="s">
        <v>7464</v>
      </c>
    </row>
    <row r="1649" customFormat="false" ht="13.8" hidden="false" customHeight="false" outlineLevel="0" collapsed="false">
      <c r="A1649" s="0" t="str">
        <f aca="false">IF(G1649="2007","IPA 1",IF(G1649="2008","IPA 1",IF(G1649="2009","IPA 1",IF(G1649="2010","IPA 1",IF(G1649="2011","IPA 1",IF(G1649="2012","IPA 1",IF(G1649="2013","IPA 1",IF(G1649="2014","IPA 2",IF(G1649="2015","IPA 2",IF(G1649="2016","IPA 2",IF(G1649="2017","IPA 2",IF(G1649="2018","IPA 2",IF(G1649="2019","IPA 2",IF(G1649="2020","IPA 2","IPA 3"))))))))))))))</f>
        <v>IPA 2</v>
      </c>
      <c r="D1649" s="618" t="s">
        <v>10421</v>
      </c>
      <c r="G1649" s="0" t="s">
        <v>10071</v>
      </c>
      <c r="H1649" s="619" t="n">
        <v>42528.3541666667</v>
      </c>
      <c r="I1649" s="619" t="n">
        <v>42528.7291666667</v>
      </c>
      <c r="J1649" s="618" t="n">
        <v>60324</v>
      </c>
      <c r="K1649" s="0" t="s">
        <v>7830</v>
      </c>
      <c r="L1649" s="620" t="n">
        <v>19696.72</v>
      </c>
      <c r="M1649" s="621" t="s">
        <v>10419</v>
      </c>
      <c r="N1649" s="0" t="s">
        <v>10422</v>
      </c>
      <c r="O1649" s="0" t="s">
        <v>4139</v>
      </c>
    </row>
    <row r="1650" customFormat="false" ht="13.8" hidden="false" customHeight="false" outlineLevel="0" collapsed="false">
      <c r="A1650" s="0" t="str">
        <f aca="false">IF(G1650="2007","IPA 1",IF(G1650="2008","IPA 1",IF(G1650="2009","IPA 1",IF(G1650="2010","IPA 1",IF(G1650="2011","IPA 1",IF(G1650="2012","IPA 1",IF(G1650="2013","IPA 1",IF(G1650="2014","IPA 2",IF(G1650="2015","IPA 2",IF(G1650="2016","IPA 2",IF(G1650="2017","IPA 2",IF(G1650="2018","IPA 2",IF(G1650="2019","IPA 2",IF(G1650="2020","IPA 2","IPA 3"))))))))))))))</f>
        <v>IPA 2</v>
      </c>
      <c r="D1650" s="618" t="s">
        <v>10423</v>
      </c>
      <c r="G1650" s="0" t="s">
        <v>10071</v>
      </c>
      <c r="H1650" s="619" t="n">
        <v>42689.375</v>
      </c>
      <c r="I1650" s="619" t="n">
        <v>42690.7083333333</v>
      </c>
      <c r="J1650" s="618" t="n">
        <v>60325</v>
      </c>
      <c r="K1650" s="0" t="s">
        <v>7830</v>
      </c>
      <c r="L1650" s="620" t="n">
        <v>26143.89</v>
      </c>
      <c r="M1650" s="621" t="s">
        <v>10253</v>
      </c>
      <c r="N1650" s="0" t="s">
        <v>10424</v>
      </c>
      <c r="O1650" s="0" t="s">
        <v>4139</v>
      </c>
    </row>
    <row r="1651" customFormat="false" ht="13.8" hidden="false" customHeight="false" outlineLevel="0" collapsed="false">
      <c r="A1651" s="0" t="str">
        <f aca="false">IF(G1651="2007","IPA 1",IF(G1651="2008","IPA 1",IF(G1651="2009","IPA 1",IF(G1651="2010","IPA 1",IF(G1651="2011","IPA 1",IF(G1651="2012","IPA 1",IF(G1651="2013","IPA 1",IF(G1651="2014","IPA 2",IF(G1651="2015","IPA 2",IF(G1651="2016","IPA 2",IF(G1651="2017","IPA 2",IF(G1651="2018","IPA 2",IF(G1651="2019","IPA 2",IF(G1651="2020","IPA 2","IPA 3"))))))))))))))</f>
        <v>IPA 2</v>
      </c>
      <c r="D1651" s="618" t="s">
        <v>10425</v>
      </c>
      <c r="G1651" s="0" t="s">
        <v>9687</v>
      </c>
      <c r="H1651" s="619" t="n">
        <v>42304.375</v>
      </c>
      <c r="I1651" s="619" t="n">
        <v>42306.7083333333</v>
      </c>
      <c r="J1651" s="618" t="n">
        <v>60368</v>
      </c>
      <c r="K1651" s="0" t="s">
        <v>7841</v>
      </c>
      <c r="L1651" s="620" t="n">
        <v>4671.84</v>
      </c>
      <c r="M1651" s="621" t="s">
        <v>27</v>
      </c>
      <c r="N1651" s="0" t="s">
        <v>10426</v>
      </c>
      <c r="O1651" s="0" t="s">
        <v>27</v>
      </c>
    </row>
    <row r="1652" customFormat="false" ht="13.8" hidden="false" customHeight="false" outlineLevel="0" collapsed="false">
      <c r="A1652" s="0" t="str">
        <f aca="false">IF(G1652="2007","IPA 1",IF(G1652="2008","IPA 1",IF(G1652="2009","IPA 1",IF(G1652="2010","IPA 1",IF(G1652="2011","IPA 1",IF(G1652="2012","IPA 1",IF(G1652="2013","IPA 1",IF(G1652="2014","IPA 2",IF(G1652="2015","IPA 2",IF(G1652="2016","IPA 2",IF(G1652="2017","IPA 2",IF(G1652="2018","IPA 2",IF(G1652="2019","IPA 2",IF(G1652="2020","IPA 2","IPA 3"))))))))))))))</f>
        <v>IPA 2</v>
      </c>
      <c r="D1652" s="618" t="s">
        <v>10427</v>
      </c>
      <c r="G1652" s="0" t="s">
        <v>9687</v>
      </c>
      <c r="H1652" s="619" t="n">
        <v>42277.3541666667</v>
      </c>
      <c r="I1652" s="619" t="n">
        <v>42279.7083333333</v>
      </c>
      <c r="J1652" s="618" t="n">
        <v>60400</v>
      </c>
      <c r="K1652" s="0" t="s">
        <v>7830</v>
      </c>
      <c r="L1652" s="620" t="n">
        <v>25395.31</v>
      </c>
      <c r="M1652" s="621" t="s">
        <v>9862</v>
      </c>
      <c r="N1652" s="0" t="s">
        <v>10403</v>
      </c>
      <c r="O1652" s="0" t="s">
        <v>7861</v>
      </c>
    </row>
    <row r="1653" customFormat="false" ht="13.8" hidden="false" customHeight="false" outlineLevel="0" collapsed="false">
      <c r="A1653" s="0" t="str">
        <f aca="false">IF(G1653="2007","IPA 1",IF(G1653="2008","IPA 1",IF(G1653="2009","IPA 1",IF(G1653="2010","IPA 1",IF(G1653="2011","IPA 1",IF(G1653="2012","IPA 1",IF(G1653="2013","IPA 1",IF(G1653="2014","IPA 2",IF(G1653="2015","IPA 2",IF(G1653="2016","IPA 2",IF(G1653="2017","IPA 2",IF(G1653="2018","IPA 2",IF(G1653="2019","IPA 2",IF(G1653="2020","IPA 2","IPA 3"))))))))))))))</f>
        <v>IPA 2</v>
      </c>
      <c r="D1653" s="618" t="s">
        <v>10428</v>
      </c>
      <c r="G1653" s="0" t="s">
        <v>9687</v>
      </c>
      <c r="H1653" s="619" t="n">
        <v>42291.3645833333</v>
      </c>
      <c r="I1653" s="619" t="n">
        <v>42292.7291666667</v>
      </c>
      <c r="J1653" s="618" t="n">
        <v>60403</v>
      </c>
      <c r="K1653" s="0" t="s">
        <v>7849</v>
      </c>
      <c r="L1653" s="620" t="n">
        <v>5575.29</v>
      </c>
      <c r="M1653" s="621" t="s">
        <v>27</v>
      </c>
      <c r="N1653" s="0" t="s">
        <v>10429</v>
      </c>
      <c r="O1653" s="0" t="s">
        <v>7502</v>
      </c>
    </row>
    <row r="1654" customFormat="false" ht="13.8" hidden="false" customHeight="false" outlineLevel="0" collapsed="false">
      <c r="A1654" s="0" t="str">
        <f aca="false">IF(G1654="2007","IPA 1",IF(G1654="2008","IPA 1",IF(G1654="2009","IPA 1",IF(G1654="2010","IPA 1",IF(G1654="2011","IPA 1",IF(G1654="2012","IPA 1",IF(G1654="2013","IPA 1",IF(G1654="2014","IPA 2",IF(G1654="2015","IPA 2",IF(G1654="2016","IPA 2",IF(G1654="2017","IPA 2",IF(G1654="2018","IPA 2",IF(G1654="2019","IPA 2",IF(G1654="2020","IPA 2","IPA 3"))))))))))))))</f>
        <v>IPA 2</v>
      </c>
      <c r="D1654" s="618" t="s">
        <v>10430</v>
      </c>
      <c r="G1654" s="0" t="s">
        <v>9687</v>
      </c>
      <c r="H1654" s="619" t="n">
        <v>42283.3958333333</v>
      </c>
      <c r="I1654" s="619" t="n">
        <v>42285.5833333333</v>
      </c>
      <c r="J1654" s="618" t="n">
        <v>60407</v>
      </c>
      <c r="K1654" s="0" t="s">
        <v>7830</v>
      </c>
      <c r="L1654" s="620" t="n">
        <v>31939.48</v>
      </c>
      <c r="M1654" s="621" t="s">
        <v>9928</v>
      </c>
      <c r="N1654" s="0" t="s">
        <v>10431</v>
      </c>
      <c r="O1654" s="0" t="s">
        <v>27</v>
      </c>
    </row>
    <row r="1655" customFormat="false" ht="13.8" hidden="false" customHeight="false" outlineLevel="0" collapsed="false">
      <c r="A1655" s="0" t="str">
        <f aca="false">IF(G1655="2007","IPA 1",IF(G1655="2008","IPA 1",IF(G1655="2009","IPA 1",IF(G1655="2010","IPA 1",IF(G1655="2011","IPA 1",IF(G1655="2012","IPA 1",IF(G1655="2013","IPA 1",IF(G1655="2014","IPA 2",IF(G1655="2015","IPA 2",IF(G1655="2016","IPA 2",IF(G1655="2017","IPA 2",IF(G1655="2018","IPA 2",IF(G1655="2019","IPA 2",IF(G1655="2020","IPA 2","IPA 3"))))))))))))))</f>
        <v>IPA 2</v>
      </c>
      <c r="D1655" s="618" t="s">
        <v>10432</v>
      </c>
      <c r="G1655" s="0" t="s">
        <v>9687</v>
      </c>
      <c r="H1655" s="619" t="n">
        <v>42340.3541666667</v>
      </c>
      <c r="I1655" s="619" t="n">
        <v>42340.6979166667</v>
      </c>
      <c r="J1655" s="618" t="n">
        <v>60419</v>
      </c>
      <c r="K1655" s="0" t="s">
        <v>7830</v>
      </c>
      <c r="L1655" s="620" t="n">
        <v>12099.46</v>
      </c>
      <c r="M1655" s="621" t="s">
        <v>9862</v>
      </c>
      <c r="N1655" s="0" t="s">
        <v>10433</v>
      </c>
      <c r="O1655" s="0" t="s">
        <v>7861</v>
      </c>
    </row>
    <row r="1656" customFormat="false" ht="13.8" hidden="false" customHeight="false" outlineLevel="0" collapsed="false">
      <c r="A1656" s="0" t="str">
        <f aca="false">IF(G1656="2007","IPA 1",IF(G1656="2008","IPA 1",IF(G1656="2009","IPA 1",IF(G1656="2010","IPA 1",IF(G1656="2011","IPA 1",IF(G1656="2012","IPA 1",IF(G1656="2013","IPA 1",IF(G1656="2014","IPA 2",IF(G1656="2015","IPA 2",IF(G1656="2016","IPA 2",IF(G1656="2017","IPA 2",IF(G1656="2018","IPA 2",IF(G1656="2019","IPA 2",IF(G1656="2020","IPA 2","IPA 3"))))))))))))))</f>
        <v>IPA 2</v>
      </c>
      <c r="D1656" s="618" t="s">
        <v>10434</v>
      </c>
      <c r="G1656" s="0" t="s">
        <v>9687</v>
      </c>
      <c r="H1656" s="619" t="n">
        <v>42312.3541666667</v>
      </c>
      <c r="I1656" s="619" t="n">
        <v>42313.6875</v>
      </c>
      <c r="J1656" s="618" t="n">
        <v>60420</v>
      </c>
      <c r="K1656" s="0" t="s">
        <v>7830</v>
      </c>
      <c r="L1656" s="620" t="n">
        <v>16548.83</v>
      </c>
      <c r="M1656" s="621" t="s">
        <v>9862</v>
      </c>
      <c r="N1656" s="0" t="s">
        <v>10435</v>
      </c>
      <c r="O1656" s="0" t="s">
        <v>7861</v>
      </c>
    </row>
    <row r="1657" customFormat="false" ht="13.8" hidden="false" customHeight="false" outlineLevel="0" collapsed="false">
      <c r="A1657" s="0" t="str">
        <f aca="false">IF(G1657="2007","IPA 1",IF(G1657="2008","IPA 1",IF(G1657="2009","IPA 1",IF(G1657="2010","IPA 1",IF(G1657="2011","IPA 1",IF(G1657="2012","IPA 1",IF(G1657="2013","IPA 1",IF(G1657="2014","IPA 2",IF(G1657="2015","IPA 2",IF(G1657="2016","IPA 2",IF(G1657="2017","IPA 2",IF(G1657="2018","IPA 2",IF(G1657="2019","IPA 2",IF(G1657="2020","IPA 2","IPA 3"))))))))))))))</f>
        <v>IPA 2</v>
      </c>
      <c r="D1657" s="618" t="s">
        <v>10436</v>
      </c>
      <c r="G1657" s="0" t="s">
        <v>9687</v>
      </c>
      <c r="H1657" s="619" t="n">
        <v>42331.3541666667</v>
      </c>
      <c r="I1657" s="619" t="n">
        <v>42332.6875</v>
      </c>
      <c r="J1657" s="618" t="n">
        <v>60421</v>
      </c>
      <c r="K1657" s="0" t="s">
        <v>7830</v>
      </c>
      <c r="L1657" s="620" t="n">
        <v>15715.07</v>
      </c>
      <c r="M1657" s="621" t="s">
        <v>9862</v>
      </c>
      <c r="N1657" s="0" t="s">
        <v>10435</v>
      </c>
      <c r="O1657" s="0" t="s">
        <v>7861</v>
      </c>
    </row>
    <row r="1658" customFormat="false" ht="13.8" hidden="false" customHeight="false" outlineLevel="0" collapsed="false">
      <c r="A1658" s="0" t="str">
        <f aca="false">IF(G1658="2007","IPA 1",IF(G1658="2008","IPA 1",IF(G1658="2009","IPA 1",IF(G1658="2010","IPA 1",IF(G1658="2011","IPA 1",IF(G1658="2012","IPA 1",IF(G1658="2013","IPA 1",IF(G1658="2014","IPA 2",IF(G1658="2015","IPA 2",IF(G1658="2016","IPA 2",IF(G1658="2017","IPA 2",IF(G1658="2018","IPA 2",IF(G1658="2019","IPA 2",IF(G1658="2020","IPA 2","IPA 3"))))))))))))))</f>
        <v>IPA 2</v>
      </c>
      <c r="D1658" s="618" t="s">
        <v>10437</v>
      </c>
      <c r="G1658" s="0" t="s">
        <v>9687</v>
      </c>
      <c r="H1658" s="619" t="n">
        <v>42275.3541666667</v>
      </c>
      <c r="I1658" s="619" t="n">
        <v>42278.7083333333</v>
      </c>
      <c r="J1658" s="618" t="n">
        <v>60426</v>
      </c>
      <c r="K1658" s="0" t="s">
        <v>7830</v>
      </c>
      <c r="L1658" s="620" t="n">
        <v>34038.4</v>
      </c>
      <c r="M1658" s="621" t="s">
        <v>9862</v>
      </c>
      <c r="N1658" s="0" t="s">
        <v>10403</v>
      </c>
      <c r="O1658" s="0" t="s">
        <v>8319</v>
      </c>
    </row>
    <row r="1659" customFormat="false" ht="13.8" hidden="false" customHeight="false" outlineLevel="0" collapsed="false">
      <c r="A1659" s="0" t="str">
        <f aca="false">IF(G1659="2007","IPA 1",IF(G1659="2008","IPA 1",IF(G1659="2009","IPA 1",IF(G1659="2010","IPA 1",IF(G1659="2011","IPA 1",IF(G1659="2012","IPA 1",IF(G1659="2013","IPA 1",IF(G1659="2014","IPA 2",IF(G1659="2015","IPA 2",IF(G1659="2016","IPA 2",IF(G1659="2017","IPA 2",IF(G1659="2018","IPA 2",IF(G1659="2019","IPA 2",IF(G1659="2020","IPA 2","IPA 3"))))))))))))))</f>
        <v>IPA 2</v>
      </c>
      <c r="D1659" s="618" t="s">
        <v>10438</v>
      </c>
      <c r="G1659" s="0" t="s">
        <v>10071</v>
      </c>
      <c r="H1659" s="619" t="n">
        <v>42403.3541666667</v>
      </c>
      <c r="I1659" s="619" t="n">
        <v>42404.6875</v>
      </c>
      <c r="J1659" s="618" t="n">
        <v>60428</v>
      </c>
      <c r="K1659" s="0" t="s">
        <v>7830</v>
      </c>
      <c r="L1659" s="620" t="n">
        <v>20462.62</v>
      </c>
      <c r="M1659" s="621" t="s">
        <v>10072</v>
      </c>
      <c r="N1659" s="0" t="s">
        <v>10435</v>
      </c>
      <c r="O1659" s="0" t="s">
        <v>7861</v>
      </c>
    </row>
    <row r="1660" customFormat="false" ht="13.8" hidden="false" customHeight="false" outlineLevel="0" collapsed="false">
      <c r="A1660" s="0" t="str">
        <f aca="false">IF(G1660="2007","IPA 1",IF(G1660="2008","IPA 1",IF(G1660="2009","IPA 1",IF(G1660="2010","IPA 1",IF(G1660="2011","IPA 1",IF(G1660="2012","IPA 1",IF(G1660="2013","IPA 1",IF(G1660="2014","IPA 2",IF(G1660="2015","IPA 2",IF(G1660="2016","IPA 2",IF(G1660="2017","IPA 2",IF(G1660="2018","IPA 2",IF(G1660="2019","IPA 2",IF(G1660="2020","IPA 2","IPA 3"))))))))))))))</f>
        <v>IPA 2</v>
      </c>
      <c r="D1660" s="618" t="s">
        <v>10439</v>
      </c>
      <c r="G1660" s="0" t="s">
        <v>9687</v>
      </c>
      <c r="H1660" s="619" t="n">
        <v>42268.4166666667</v>
      </c>
      <c r="I1660" s="619" t="n">
        <v>42272.5</v>
      </c>
      <c r="J1660" s="618" t="n">
        <v>60457</v>
      </c>
      <c r="K1660" s="0" t="s">
        <v>7841</v>
      </c>
      <c r="L1660" s="620" t="n">
        <v>2806.66</v>
      </c>
      <c r="M1660" s="621" t="s">
        <v>27</v>
      </c>
      <c r="N1660" s="0" t="s">
        <v>10440</v>
      </c>
      <c r="O1660" s="0" t="s">
        <v>27</v>
      </c>
    </row>
    <row r="1661" customFormat="false" ht="13.8" hidden="false" customHeight="false" outlineLevel="0" collapsed="false">
      <c r="A1661" s="0" t="str">
        <f aca="false">IF(G1661="2007","IPA 1",IF(G1661="2008","IPA 1",IF(G1661="2009","IPA 1",IF(G1661="2010","IPA 1",IF(G1661="2011","IPA 1",IF(G1661="2012","IPA 1",IF(G1661="2013","IPA 1",IF(G1661="2014","IPA 2",IF(G1661="2015","IPA 2",IF(G1661="2016","IPA 2",IF(G1661="2017","IPA 2",IF(G1661="2018","IPA 2",IF(G1661="2019","IPA 2",IF(G1661="2020","IPA 2","IPA 3"))))))))))))))</f>
        <v>IPA 2</v>
      </c>
      <c r="D1661" s="618" t="s">
        <v>10441</v>
      </c>
      <c r="G1661" s="0" t="s">
        <v>9687</v>
      </c>
      <c r="H1661" s="619" t="n">
        <v>42283.3541666667</v>
      </c>
      <c r="I1661" s="619" t="n">
        <v>42284.75</v>
      </c>
      <c r="J1661" s="618" t="n">
        <v>60492</v>
      </c>
      <c r="K1661" s="0" t="s">
        <v>7830</v>
      </c>
      <c r="L1661" s="620" t="n">
        <v>25796.02</v>
      </c>
      <c r="M1661" s="621" t="s">
        <v>9862</v>
      </c>
      <c r="N1661" s="0" t="s">
        <v>10403</v>
      </c>
      <c r="O1661" s="0" t="s">
        <v>4139</v>
      </c>
    </row>
    <row r="1662" customFormat="false" ht="13.8" hidden="false" customHeight="false" outlineLevel="0" collapsed="false">
      <c r="A1662" s="0" t="str">
        <f aca="false">IF(G1662="2007","IPA 1",IF(G1662="2008","IPA 1",IF(G1662="2009","IPA 1",IF(G1662="2010","IPA 1",IF(G1662="2011","IPA 1",IF(G1662="2012","IPA 1",IF(G1662="2013","IPA 1",IF(G1662="2014","IPA 2",IF(G1662="2015","IPA 2",IF(G1662="2016","IPA 2",IF(G1662="2017","IPA 2",IF(G1662="2018","IPA 2",IF(G1662="2019","IPA 2",IF(G1662="2020","IPA 2","IPA 3"))))))))))))))</f>
        <v>IPA 2</v>
      </c>
      <c r="D1662" s="618" t="s">
        <v>10442</v>
      </c>
      <c r="G1662" s="0" t="s">
        <v>9687</v>
      </c>
      <c r="H1662" s="619" t="n">
        <v>42290.375</v>
      </c>
      <c r="I1662" s="619" t="n">
        <v>42292.6458333333</v>
      </c>
      <c r="J1662" s="618" t="n">
        <v>60493</v>
      </c>
      <c r="K1662" s="0" t="s">
        <v>7830</v>
      </c>
      <c r="L1662" s="620" t="n">
        <v>24460.55</v>
      </c>
      <c r="M1662" s="621" t="s">
        <v>9862</v>
      </c>
      <c r="N1662" s="0" t="s">
        <v>10403</v>
      </c>
      <c r="O1662" s="0" t="s">
        <v>9003</v>
      </c>
    </row>
    <row r="1663" customFormat="false" ht="13.8" hidden="false" customHeight="false" outlineLevel="0" collapsed="false">
      <c r="A1663" s="0" t="str">
        <f aca="false">IF(G1663="2007","IPA 1",IF(G1663="2008","IPA 1",IF(G1663="2009","IPA 1",IF(G1663="2010","IPA 1",IF(G1663="2011","IPA 1",IF(G1663="2012","IPA 1",IF(G1663="2013","IPA 1",IF(G1663="2014","IPA 2",IF(G1663="2015","IPA 2",IF(G1663="2016","IPA 2",IF(G1663="2017","IPA 2",IF(G1663="2018","IPA 2",IF(G1663="2019","IPA 2",IF(G1663="2020","IPA 2","IPA 3"))))))))))))))</f>
        <v>IPA 2</v>
      </c>
      <c r="D1663" s="618" t="s">
        <v>10443</v>
      </c>
      <c r="G1663" s="0" t="s">
        <v>9687</v>
      </c>
      <c r="H1663" s="619" t="n">
        <v>42277.3541666667</v>
      </c>
      <c r="I1663" s="619" t="n">
        <v>42278.6875</v>
      </c>
      <c r="J1663" s="618" t="n">
        <v>60494</v>
      </c>
      <c r="K1663" s="0" t="s">
        <v>7830</v>
      </c>
      <c r="L1663" s="620" t="n">
        <v>15491.67</v>
      </c>
      <c r="M1663" s="621" t="s">
        <v>9928</v>
      </c>
      <c r="N1663" s="0" t="s">
        <v>10403</v>
      </c>
      <c r="O1663" s="0" t="s">
        <v>27</v>
      </c>
    </row>
    <row r="1664" customFormat="false" ht="13.8" hidden="false" customHeight="false" outlineLevel="0" collapsed="false">
      <c r="A1664" s="0" t="str">
        <f aca="false">IF(G1664="2007","IPA 1",IF(G1664="2008","IPA 1",IF(G1664="2009","IPA 1",IF(G1664="2010","IPA 1",IF(G1664="2011","IPA 1",IF(G1664="2012","IPA 1",IF(G1664="2013","IPA 1",IF(G1664="2014","IPA 2",IF(G1664="2015","IPA 2",IF(G1664="2016","IPA 2",IF(G1664="2017","IPA 2",IF(G1664="2018","IPA 2",IF(G1664="2019","IPA 2",IF(G1664="2020","IPA 2","IPA 3"))))))))))))))</f>
        <v>IPA 2</v>
      </c>
      <c r="D1664" s="618" t="s">
        <v>10444</v>
      </c>
      <c r="G1664" s="0" t="s">
        <v>9687</v>
      </c>
      <c r="H1664" s="619" t="n">
        <v>42292.375</v>
      </c>
      <c r="I1664" s="619" t="n">
        <v>42293.6041666667</v>
      </c>
      <c r="J1664" s="618" t="n">
        <v>60501</v>
      </c>
      <c r="K1664" s="0" t="s">
        <v>7830</v>
      </c>
      <c r="L1664" s="620" t="n">
        <v>9061.86</v>
      </c>
      <c r="M1664" s="621" t="s">
        <v>10445</v>
      </c>
      <c r="N1664" s="0" t="s">
        <v>10403</v>
      </c>
      <c r="O1664" s="0" t="s">
        <v>7464</v>
      </c>
    </row>
    <row r="1665" customFormat="false" ht="13.8" hidden="false" customHeight="false" outlineLevel="0" collapsed="false">
      <c r="A1665" s="0" t="str">
        <f aca="false">IF(G1665="2007","IPA 1",IF(G1665="2008","IPA 1",IF(G1665="2009","IPA 1",IF(G1665="2010","IPA 1",IF(G1665="2011","IPA 1",IF(G1665="2012","IPA 1",IF(G1665="2013","IPA 1",IF(G1665="2014","IPA 2",IF(G1665="2015","IPA 2",IF(G1665="2016","IPA 2",IF(G1665="2017","IPA 2",IF(G1665="2018","IPA 2",IF(G1665="2019","IPA 2",IF(G1665="2020","IPA 2","IPA 3"))))))))))))))</f>
        <v>IPA 2</v>
      </c>
      <c r="D1665" s="618" t="s">
        <v>10446</v>
      </c>
      <c r="G1665" s="0" t="s">
        <v>9687</v>
      </c>
      <c r="H1665" s="619" t="n">
        <v>42248.375</v>
      </c>
      <c r="I1665" s="619" t="n">
        <v>42277.7083333333</v>
      </c>
      <c r="J1665" s="618" t="n">
        <v>60512</v>
      </c>
      <c r="K1665" s="0" t="s">
        <v>7856</v>
      </c>
      <c r="L1665" s="620" t="n">
        <v>2601.42</v>
      </c>
      <c r="M1665" s="621" t="s">
        <v>10131</v>
      </c>
      <c r="O1665" s="0" t="s">
        <v>7833</v>
      </c>
    </row>
    <row r="1666" customFormat="false" ht="13.8" hidden="false" customHeight="false" outlineLevel="0" collapsed="false">
      <c r="A1666" s="0" t="str">
        <f aca="false">IF(G1666="2007","IPA 1",IF(G1666="2008","IPA 1",IF(G1666="2009","IPA 1",IF(G1666="2010","IPA 1",IF(G1666="2011","IPA 1",IF(G1666="2012","IPA 1",IF(G1666="2013","IPA 1",IF(G1666="2014","IPA 2",IF(G1666="2015","IPA 2",IF(G1666="2016","IPA 2",IF(G1666="2017","IPA 2",IF(G1666="2018","IPA 2",IF(G1666="2019","IPA 2",IF(G1666="2020","IPA 2","IPA 3"))))))))))))))</f>
        <v>IPA 2</v>
      </c>
      <c r="D1666" s="618" t="s">
        <v>10447</v>
      </c>
      <c r="G1666" s="0" t="s">
        <v>9687</v>
      </c>
      <c r="H1666" s="619" t="n">
        <v>42284.3541666667</v>
      </c>
      <c r="I1666" s="619" t="n">
        <v>42286.6875</v>
      </c>
      <c r="J1666" s="618" t="n">
        <v>60516</v>
      </c>
      <c r="K1666" s="0" t="s">
        <v>7830</v>
      </c>
      <c r="L1666" s="620" t="n">
        <v>21840.1</v>
      </c>
      <c r="M1666" s="621" t="s">
        <v>9862</v>
      </c>
      <c r="N1666" s="0" t="s">
        <v>10403</v>
      </c>
      <c r="O1666" s="0" t="s">
        <v>27</v>
      </c>
    </row>
    <row r="1667" customFormat="false" ht="13.8" hidden="false" customHeight="false" outlineLevel="0" collapsed="false">
      <c r="A1667" s="0" t="str">
        <f aca="false">IF(G1667="2007","IPA 1",IF(G1667="2008","IPA 1",IF(G1667="2009","IPA 1",IF(G1667="2010","IPA 1",IF(G1667="2011","IPA 1",IF(G1667="2012","IPA 1",IF(G1667="2013","IPA 1",IF(G1667="2014","IPA 2",IF(G1667="2015","IPA 2",IF(G1667="2016","IPA 2",IF(G1667="2017","IPA 2",IF(G1667="2018","IPA 2",IF(G1667="2019","IPA 2",IF(G1667="2020","IPA 2","IPA 3"))))))))))))))</f>
        <v>IPA 2</v>
      </c>
      <c r="D1667" s="618" t="s">
        <v>10448</v>
      </c>
      <c r="G1667" s="0" t="s">
        <v>9687</v>
      </c>
      <c r="H1667" s="619" t="n">
        <v>42291.375</v>
      </c>
      <c r="I1667" s="619" t="n">
        <v>42292.7291666667</v>
      </c>
      <c r="J1667" s="618" t="n">
        <v>60536</v>
      </c>
      <c r="K1667" s="0" t="s">
        <v>7830</v>
      </c>
      <c r="L1667" s="620" t="n">
        <v>29837</v>
      </c>
      <c r="M1667" s="621" t="s">
        <v>9862</v>
      </c>
      <c r="N1667" s="0" t="s">
        <v>10403</v>
      </c>
      <c r="O1667" s="0" t="s">
        <v>8319</v>
      </c>
    </row>
    <row r="1668" customFormat="false" ht="13.8" hidden="false" customHeight="false" outlineLevel="0" collapsed="false">
      <c r="A1668" s="0" t="str">
        <f aca="false">IF(G1668="2007","IPA 1",IF(G1668="2008","IPA 1",IF(G1668="2009","IPA 1",IF(G1668="2010","IPA 1",IF(G1668="2011","IPA 1",IF(G1668="2012","IPA 1",IF(G1668="2013","IPA 1",IF(G1668="2014","IPA 2",IF(G1668="2015","IPA 2",IF(G1668="2016","IPA 2",IF(G1668="2017","IPA 2",IF(G1668="2018","IPA 2",IF(G1668="2019","IPA 2",IF(G1668="2020","IPA 2","IPA 3"))))))))))))))</f>
        <v>IPA 2</v>
      </c>
      <c r="D1668" s="618" t="s">
        <v>10449</v>
      </c>
      <c r="G1668" s="0" t="s">
        <v>9687</v>
      </c>
      <c r="H1668" s="619" t="n">
        <v>42276.375</v>
      </c>
      <c r="I1668" s="619" t="n">
        <v>42278.7083333333</v>
      </c>
      <c r="J1668" s="618" t="n">
        <v>60558</v>
      </c>
      <c r="K1668" s="0" t="s">
        <v>7849</v>
      </c>
      <c r="L1668" s="620" t="n">
        <v>6954.13</v>
      </c>
      <c r="M1668" s="621" t="s">
        <v>27</v>
      </c>
      <c r="N1668" s="0" t="s">
        <v>8433</v>
      </c>
      <c r="O1668" s="0" t="s">
        <v>7869</v>
      </c>
    </row>
    <row r="1669" customFormat="false" ht="13.8" hidden="false" customHeight="false" outlineLevel="0" collapsed="false">
      <c r="A1669" s="0" t="str">
        <f aca="false">IF(G1669="2007","IPA 1",IF(G1669="2008","IPA 1",IF(G1669="2009","IPA 1",IF(G1669="2010","IPA 1",IF(G1669="2011","IPA 1",IF(G1669="2012","IPA 1",IF(G1669="2013","IPA 1",IF(G1669="2014","IPA 2",IF(G1669="2015","IPA 2",IF(G1669="2016","IPA 2",IF(G1669="2017","IPA 2",IF(G1669="2018","IPA 2",IF(G1669="2019","IPA 2",IF(G1669="2020","IPA 2","IPA 3"))))))))))))))</f>
        <v>IPA 2</v>
      </c>
      <c r="D1669" s="618" t="s">
        <v>10450</v>
      </c>
      <c r="G1669" s="0" t="s">
        <v>9687</v>
      </c>
      <c r="H1669" s="619" t="n">
        <v>42268.375</v>
      </c>
      <c r="I1669" s="619" t="n">
        <v>42360.7083333333</v>
      </c>
      <c r="J1669" s="618" t="n">
        <v>60565</v>
      </c>
      <c r="K1669" s="0" t="s">
        <v>9476</v>
      </c>
      <c r="L1669" s="620" t="n">
        <v>831</v>
      </c>
      <c r="M1669" s="621" t="s">
        <v>27</v>
      </c>
      <c r="N1669" s="0" t="s">
        <v>7969</v>
      </c>
      <c r="O1669" s="0" t="s">
        <v>27</v>
      </c>
    </row>
    <row r="1670" customFormat="false" ht="13.8" hidden="false" customHeight="false" outlineLevel="0" collapsed="false">
      <c r="A1670" s="0" t="str">
        <f aca="false">IF(G1670="2007","IPA 1",IF(G1670="2008","IPA 1",IF(G1670="2009","IPA 1",IF(G1670="2010","IPA 1",IF(G1670="2011","IPA 1",IF(G1670="2012","IPA 1",IF(G1670="2013","IPA 1",IF(G1670="2014","IPA 2",IF(G1670="2015","IPA 2",IF(G1670="2016","IPA 2",IF(G1670="2017","IPA 2",IF(G1670="2018","IPA 2",IF(G1670="2019","IPA 2",IF(G1670="2020","IPA 2","IPA 3"))))))))))))))</f>
        <v>IPA 2</v>
      </c>
      <c r="D1670" s="618" t="s">
        <v>10451</v>
      </c>
      <c r="G1670" s="0" t="s">
        <v>10071</v>
      </c>
      <c r="H1670" s="619" t="n">
        <v>42478.375</v>
      </c>
      <c r="I1670" s="619" t="n">
        <v>42482.7083333333</v>
      </c>
      <c r="J1670" s="618" t="n">
        <v>60585</v>
      </c>
      <c r="K1670" s="0" t="s">
        <v>7849</v>
      </c>
      <c r="L1670" s="620" t="n">
        <v>8118.06</v>
      </c>
      <c r="M1670" s="621" t="s">
        <v>27</v>
      </c>
      <c r="N1670" s="0" t="s">
        <v>9810</v>
      </c>
      <c r="O1670" s="0" t="s">
        <v>7869</v>
      </c>
    </row>
    <row r="1671" customFormat="false" ht="13.8" hidden="false" customHeight="false" outlineLevel="0" collapsed="false">
      <c r="A1671" s="0" t="str">
        <f aca="false">IF(G1671="2007","IPA 1",IF(G1671="2008","IPA 1",IF(G1671="2009","IPA 1",IF(G1671="2010","IPA 1",IF(G1671="2011","IPA 1",IF(G1671="2012","IPA 1",IF(G1671="2013","IPA 1",IF(G1671="2014","IPA 2",IF(G1671="2015","IPA 2",IF(G1671="2016","IPA 2",IF(G1671="2017","IPA 2",IF(G1671="2018","IPA 2",IF(G1671="2019","IPA 2",IF(G1671="2020","IPA 2","IPA 3"))))))))))))))</f>
        <v>IPA 2</v>
      </c>
      <c r="D1671" s="618" t="s">
        <v>10452</v>
      </c>
      <c r="G1671" s="0" t="s">
        <v>9687</v>
      </c>
      <c r="H1671" s="619" t="n">
        <v>42318.375</v>
      </c>
      <c r="I1671" s="619" t="n">
        <v>42320.7083333333</v>
      </c>
      <c r="J1671" s="618" t="n">
        <v>60595</v>
      </c>
      <c r="K1671" s="0" t="s">
        <v>7849</v>
      </c>
      <c r="L1671" s="620" t="n">
        <v>8216.28</v>
      </c>
      <c r="M1671" s="621" t="s">
        <v>27</v>
      </c>
      <c r="N1671" s="0" t="s">
        <v>8433</v>
      </c>
      <c r="O1671" s="0" t="s">
        <v>7502</v>
      </c>
    </row>
    <row r="1672" customFormat="false" ht="13.8" hidden="false" customHeight="false" outlineLevel="0" collapsed="false">
      <c r="A1672" s="0" t="str">
        <f aca="false">IF(G1672="2007","IPA 1",IF(G1672="2008","IPA 1",IF(G1672="2009","IPA 1",IF(G1672="2010","IPA 1",IF(G1672="2011","IPA 1",IF(G1672="2012","IPA 1",IF(G1672="2013","IPA 1",IF(G1672="2014","IPA 2",IF(G1672="2015","IPA 2",IF(G1672="2016","IPA 2",IF(G1672="2017","IPA 2",IF(G1672="2018","IPA 2",IF(G1672="2019","IPA 2",IF(G1672="2020","IPA 2","IPA 3"))))))))))))))</f>
        <v>IPA 2</v>
      </c>
      <c r="D1672" s="618" t="s">
        <v>10453</v>
      </c>
      <c r="G1672" s="0" t="s">
        <v>9687</v>
      </c>
      <c r="H1672" s="619" t="n">
        <v>42297.3541666667</v>
      </c>
      <c r="I1672" s="619" t="n">
        <v>42298.7152777778</v>
      </c>
      <c r="J1672" s="618" t="n">
        <v>60601</v>
      </c>
      <c r="K1672" s="0" t="s">
        <v>7830</v>
      </c>
      <c r="L1672" s="620" t="n">
        <v>19923.66</v>
      </c>
      <c r="M1672" s="621" t="s">
        <v>9862</v>
      </c>
      <c r="N1672" s="0" t="s">
        <v>10245</v>
      </c>
      <c r="O1672" s="0" t="s">
        <v>8319</v>
      </c>
    </row>
    <row r="1673" customFormat="false" ht="13.8" hidden="false" customHeight="false" outlineLevel="0" collapsed="false">
      <c r="A1673" s="0" t="str">
        <f aca="false">IF(G1673="2007","IPA 1",IF(G1673="2008","IPA 1",IF(G1673="2009","IPA 1",IF(G1673="2010","IPA 1",IF(G1673="2011","IPA 1",IF(G1673="2012","IPA 1",IF(G1673="2013","IPA 1",IF(G1673="2014","IPA 2",IF(G1673="2015","IPA 2",IF(G1673="2016","IPA 2",IF(G1673="2017","IPA 2",IF(G1673="2018","IPA 2",IF(G1673="2019","IPA 2",IF(G1673="2020","IPA 2","IPA 3"))))))))))))))</f>
        <v>IPA 2</v>
      </c>
      <c r="D1673" s="618" t="s">
        <v>10454</v>
      </c>
      <c r="G1673" s="0" t="s">
        <v>9687</v>
      </c>
      <c r="H1673" s="619" t="n">
        <v>42304.3958333333</v>
      </c>
      <c r="I1673" s="619" t="n">
        <v>42307.5</v>
      </c>
      <c r="J1673" s="618" t="n">
        <v>60609</v>
      </c>
      <c r="K1673" s="0" t="s">
        <v>7841</v>
      </c>
      <c r="L1673" s="620" t="n">
        <v>3279.8</v>
      </c>
      <c r="M1673" s="621" t="s">
        <v>27</v>
      </c>
      <c r="N1673" s="0" t="s">
        <v>10455</v>
      </c>
      <c r="O1673" s="0" t="s">
        <v>27</v>
      </c>
    </row>
    <row r="1674" customFormat="false" ht="13.8" hidden="false" customHeight="false" outlineLevel="0" collapsed="false">
      <c r="A1674" s="0" t="str">
        <f aca="false">IF(G1674="2007","IPA 1",IF(G1674="2008","IPA 1",IF(G1674="2009","IPA 1",IF(G1674="2010","IPA 1",IF(G1674="2011","IPA 1",IF(G1674="2012","IPA 1",IF(G1674="2013","IPA 1",IF(G1674="2014","IPA 2",IF(G1674="2015","IPA 2",IF(G1674="2016","IPA 2",IF(G1674="2017","IPA 2",IF(G1674="2018","IPA 2",IF(G1674="2019","IPA 2",IF(G1674="2020","IPA 2","IPA 3"))))))))))))))</f>
        <v>IPA 2</v>
      </c>
      <c r="D1674" s="618" t="s">
        <v>10456</v>
      </c>
      <c r="G1674" s="0" t="s">
        <v>9687</v>
      </c>
      <c r="H1674" s="619" t="n">
        <v>42270.375</v>
      </c>
      <c r="I1674" s="619" t="n">
        <v>42361.7083333333</v>
      </c>
      <c r="J1674" s="618" t="n">
        <v>60612</v>
      </c>
      <c r="K1674" s="0" t="s">
        <v>9476</v>
      </c>
      <c r="L1674" s="620" t="n">
        <v>831</v>
      </c>
      <c r="M1674" s="621" t="s">
        <v>27</v>
      </c>
      <c r="N1674" s="0" t="s">
        <v>10457</v>
      </c>
      <c r="O1674" s="0" t="s">
        <v>7444</v>
      </c>
    </row>
    <row r="1675" customFormat="false" ht="13.8" hidden="false" customHeight="false" outlineLevel="0" collapsed="false">
      <c r="A1675" s="0" t="str">
        <f aca="false">IF(G1675="2007","IPA 1",IF(G1675="2008","IPA 1",IF(G1675="2009","IPA 1",IF(G1675="2010","IPA 1",IF(G1675="2011","IPA 1",IF(G1675="2012","IPA 1",IF(G1675="2013","IPA 1",IF(G1675="2014","IPA 2",IF(G1675="2015","IPA 2",IF(G1675="2016","IPA 2",IF(G1675="2017","IPA 2",IF(G1675="2018","IPA 2",IF(G1675="2019","IPA 2",IF(G1675="2020","IPA 2","IPA 3"))))))))))))))</f>
        <v>IPA 2</v>
      </c>
      <c r="D1675" s="618" t="s">
        <v>10458</v>
      </c>
      <c r="G1675" s="0" t="s">
        <v>9687</v>
      </c>
      <c r="H1675" s="619" t="n">
        <v>42284.625</v>
      </c>
      <c r="I1675" s="619" t="n">
        <v>42286.4583333333</v>
      </c>
      <c r="J1675" s="618" t="n">
        <v>60618</v>
      </c>
      <c r="K1675" s="0" t="s">
        <v>7841</v>
      </c>
      <c r="L1675" s="620" t="n">
        <v>3363.99</v>
      </c>
      <c r="M1675" s="621" t="s">
        <v>27</v>
      </c>
      <c r="N1675" s="0" t="s">
        <v>10459</v>
      </c>
      <c r="O1675" s="0" t="s">
        <v>27</v>
      </c>
    </row>
    <row r="1676" customFormat="false" ht="13.8" hidden="false" customHeight="false" outlineLevel="0" collapsed="false">
      <c r="A1676" s="0" t="str">
        <f aca="false">IF(G1676="2007","IPA 1",IF(G1676="2008","IPA 1",IF(G1676="2009","IPA 1",IF(G1676="2010","IPA 1",IF(G1676="2011","IPA 1",IF(G1676="2012","IPA 1",IF(G1676="2013","IPA 1",IF(G1676="2014","IPA 2",IF(G1676="2015","IPA 2",IF(G1676="2016","IPA 2",IF(G1676="2017","IPA 2",IF(G1676="2018","IPA 2",IF(G1676="2019","IPA 2",IF(G1676="2020","IPA 2","IPA 3"))))))))))))))</f>
        <v>IPA 2</v>
      </c>
      <c r="D1676" s="618" t="s">
        <v>10460</v>
      </c>
      <c r="G1676" s="0" t="s">
        <v>9687</v>
      </c>
      <c r="H1676" s="619" t="n">
        <v>42317.5416666667</v>
      </c>
      <c r="I1676" s="619" t="n">
        <v>42321.53125</v>
      </c>
      <c r="J1676" s="618" t="n">
        <v>60629</v>
      </c>
      <c r="K1676" s="0" t="s">
        <v>7841</v>
      </c>
      <c r="L1676" s="620" t="n">
        <v>3305.56</v>
      </c>
      <c r="M1676" s="621" t="s">
        <v>27</v>
      </c>
      <c r="N1676" s="0" t="s">
        <v>10001</v>
      </c>
      <c r="O1676" s="0" t="s">
        <v>27</v>
      </c>
    </row>
    <row r="1677" customFormat="false" ht="13.8" hidden="false" customHeight="false" outlineLevel="0" collapsed="false">
      <c r="A1677" s="0" t="str">
        <f aca="false">IF(G1677="2007","IPA 1",IF(G1677="2008","IPA 1",IF(G1677="2009","IPA 1",IF(G1677="2010","IPA 1",IF(G1677="2011","IPA 1",IF(G1677="2012","IPA 1",IF(G1677="2013","IPA 1",IF(G1677="2014","IPA 2",IF(G1677="2015","IPA 2",IF(G1677="2016","IPA 2",IF(G1677="2017","IPA 2",IF(G1677="2018","IPA 2",IF(G1677="2019","IPA 2",IF(G1677="2020","IPA 2","IPA 3"))))))))))))))</f>
        <v>IPA 2</v>
      </c>
      <c r="D1677" s="618" t="s">
        <v>10461</v>
      </c>
      <c r="G1677" s="0" t="s">
        <v>9687</v>
      </c>
      <c r="H1677" s="619" t="n">
        <v>42325.3541666667</v>
      </c>
      <c r="I1677" s="619" t="n">
        <v>42327.625</v>
      </c>
      <c r="J1677" s="618" t="n">
        <v>60638</v>
      </c>
      <c r="K1677" s="0" t="s">
        <v>7849</v>
      </c>
      <c r="L1677" s="620" t="n">
        <v>6127.4</v>
      </c>
      <c r="M1677" s="621" t="s">
        <v>27</v>
      </c>
      <c r="N1677" s="0" t="s">
        <v>10462</v>
      </c>
      <c r="O1677" s="0" t="s">
        <v>7528</v>
      </c>
    </row>
    <row r="1678" customFormat="false" ht="13.8" hidden="false" customHeight="false" outlineLevel="0" collapsed="false">
      <c r="A1678" s="0" t="str">
        <f aca="false">IF(G1678="2007","IPA 1",IF(G1678="2008","IPA 1",IF(G1678="2009","IPA 1",IF(G1678="2010","IPA 1",IF(G1678="2011","IPA 1",IF(G1678="2012","IPA 1",IF(G1678="2013","IPA 1",IF(G1678="2014","IPA 2",IF(G1678="2015","IPA 2",IF(G1678="2016","IPA 2",IF(G1678="2017","IPA 2",IF(G1678="2018","IPA 2",IF(G1678="2019","IPA 2",IF(G1678="2020","IPA 2","IPA 3"))))))))))))))</f>
        <v>IPA 2</v>
      </c>
      <c r="D1678" s="618" t="s">
        <v>10463</v>
      </c>
      <c r="G1678" s="0" t="s">
        <v>9687</v>
      </c>
      <c r="H1678" s="619" t="n">
        <v>42346.375</v>
      </c>
      <c r="I1678" s="619" t="n">
        <v>42347.7083333333</v>
      </c>
      <c r="J1678" s="618" t="n">
        <v>60640</v>
      </c>
      <c r="K1678" s="0" t="s">
        <v>7849</v>
      </c>
      <c r="L1678" s="620" t="n">
        <v>3641.98</v>
      </c>
      <c r="M1678" s="621" t="s">
        <v>27</v>
      </c>
      <c r="N1678" s="0" t="s">
        <v>7084</v>
      </c>
      <c r="O1678" s="0" t="s">
        <v>7851</v>
      </c>
    </row>
    <row r="1679" customFormat="false" ht="13.8" hidden="false" customHeight="false" outlineLevel="0" collapsed="false">
      <c r="A1679" s="0" t="str">
        <f aca="false">IF(G1679="2007","IPA 1",IF(G1679="2008","IPA 1",IF(G1679="2009","IPA 1",IF(G1679="2010","IPA 1",IF(G1679="2011","IPA 1",IF(G1679="2012","IPA 1",IF(G1679="2013","IPA 1",IF(G1679="2014","IPA 2",IF(G1679="2015","IPA 2",IF(G1679="2016","IPA 2",IF(G1679="2017","IPA 2",IF(G1679="2018","IPA 2",IF(G1679="2019","IPA 2",IF(G1679="2020","IPA 2","IPA 3"))))))))))))))</f>
        <v>IPA 2</v>
      </c>
      <c r="D1679" s="618" t="s">
        <v>10464</v>
      </c>
      <c r="G1679" s="0" t="s">
        <v>9687</v>
      </c>
      <c r="H1679" s="619" t="n">
        <v>42313.375</v>
      </c>
      <c r="I1679" s="619" t="n">
        <v>42314.5833333333</v>
      </c>
      <c r="J1679" s="618" t="n">
        <v>60652</v>
      </c>
      <c r="K1679" s="0" t="s">
        <v>7841</v>
      </c>
      <c r="L1679" s="620" t="n">
        <v>2000.06</v>
      </c>
      <c r="M1679" s="621" t="s">
        <v>27</v>
      </c>
      <c r="N1679" s="0" t="s">
        <v>10203</v>
      </c>
      <c r="O1679" s="0" t="s">
        <v>27</v>
      </c>
    </row>
    <row r="1680" customFormat="false" ht="13.8" hidden="false" customHeight="false" outlineLevel="0" collapsed="false">
      <c r="A1680" s="0" t="str">
        <f aca="false">IF(G1680="2007","IPA 1",IF(G1680="2008","IPA 1",IF(G1680="2009","IPA 1",IF(G1680="2010","IPA 1",IF(G1680="2011","IPA 1",IF(G1680="2012","IPA 1",IF(G1680="2013","IPA 1",IF(G1680="2014","IPA 2",IF(G1680="2015","IPA 2",IF(G1680="2016","IPA 2",IF(G1680="2017","IPA 2",IF(G1680="2018","IPA 2",IF(G1680="2019","IPA 2",IF(G1680="2020","IPA 2","IPA 3"))))))))))))))</f>
        <v>IPA 2</v>
      </c>
      <c r="D1680" s="618" t="s">
        <v>10465</v>
      </c>
      <c r="G1680" s="0" t="s">
        <v>9687</v>
      </c>
      <c r="H1680" s="619" t="n">
        <v>42317.375</v>
      </c>
      <c r="I1680" s="619" t="n">
        <v>42318.7083333333</v>
      </c>
      <c r="J1680" s="618" t="n">
        <v>60665</v>
      </c>
      <c r="K1680" s="0" t="s">
        <v>7841</v>
      </c>
      <c r="L1680" s="620" t="n">
        <v>4026.38</v>
      </c>
      <c r="M1680" s="621" t="s">
        <v>27</v>
      </c>
      <c r="N1680" s="0" t="s">
        <v>10457</v>
      </c>
      <c r="O1680" s="0" t="s">
        <v>27</v>
      </c>
    </row>
    <row r="1681" customFormat="false" ht="13.8" hidden="false" customHeight="false" outlineLevel="0" collapsed="false">
      <c r="A1681" s="0" t="str">
        <f aca="false">IF(G1681="2007","IPA 1",IF(G1681="2008","IPA 1",IF(G1681="2009","IPA 1",IF(G1681="2010","IPA 1",IF(G1681="2011","IPA 1",IF(G1681="2012","IPA 1",IF(G1681="2013","IPA 1",IF(G1681="2014","IPA 2",IF(G1681="2015","IPA 2",IF(G1681="2016","IPA 2",IF(G1681="2017","IPA 2",IF(G1681="2018","IPA 2",IF(G1681="2019","IPA 2",IF(G1681="2020","IPA 2","IPA 3"))))))))))))))</f>
        <v>IPA 2</v>
      </c>
      <c r="D1681" s="618" t="s">
        <v>10466</v>
      </c>
      <c r="G1681" s="0" t="s">
        <v>9687</v>
      </c>
      <c r="H1681" s="619" t="n">
        <v>42296.375</v>
      </c>
      <c r="I1681" s="619" t="n">
        <v>42300.7083333333</v>
      </c>
      <c r="J1681" s="618" t="n">
        <v>60671</v>
      </c>
      <c r="K1681" s="0" t="s">
        <v>7841</v>
      </c>
      <c r="L1681" s="620" t="n">
        <v>4334.49</v>
      </c>
      <c r="M1681" s="621" t="s">
        <v>27</v>
      </c>
      <c r="N1681" s="0" t="s">
        <v>8433</v>
      </c>
      <c r="O1681" s="0" t="s">
        <v>27</v>
      </c>
    </row>
    <row r="1682" customFormat="false" ht="13.8" hidden="false" customHeight="false" outlineLevel="0" collapsed="false">
      <c r="A1682" s="0" t="str">
        <f aca="false">IF(G1682="2007","IPA 1",IF(G1682="2008","IPA 1",IF(G1682="2009","IPA 1",IF(G1682="2010","IPA 1",IF(G1682="2011","IPA 1",IF(G1682="2012","IPA 1",IF(G1682="2013","IPA 1",IF(G1682="2014","IPA 2",IF(G1682="2015","IPA 2",IF(G1682="2016","IPA 2",IF(G1682="2017","IPA 2",IF(G1682="2018","IPA 2",IF(G1682="2019","IPA 2",IF(G1682="2020","IPA 2","IPA 3"))))))))))))))</f>
        <v>IPA 2</v>
      </c>
      <c r="D1682" s="618" t="s">
        <v>10467</v>
      </c>
      <c r="G1682" s="0" t="s">
        <v>10071</v>
      </c>
      <c r="H1682" s="619" t="n">
        <v>42444.375</v>
      </c>
      <c r="I1682" s="619" t="n">
        <v>42445.7083333333</v>
      </c>
      <c r="J1682" s="618" t="n">
        <v>60677</v>
      </c>
      <c r="K1682" s="0" t="s">
        <v>7849</v>
      </c>
      <c r="L1682" s="620" t="n">
        <v>4850.49</v>
      </c>
      <c r="M1682" s="621" t="s">
        <v>27</v>
      </c>
      <c r="N1682" s="0" t="s">
        <v>8433</v>
      </c>
      <c r="O1682" s="0" t="s">
        <v>7905</v>
      </c>
    </row>
    <row r="1683" customFormat="false" ht="13.8" hidden="false" customHeight="false" outlineLevel="0" collapsed="false">
      <c r="A1683" s="0" t="str">
        <f aca="false">IF(G1683="2007","IPA 1",IF(G1683="2008","IPA 1",IF(G1683="2009","IPA 1",IF(G1683="2010","IPA 1",IF(G1683="2011","IPA 1",IF(G1683="2012","IPA 1",IF(G1683="2013","IPA 1",IF(G1683="2014","IPA 2",IF(G1683="2015","IPA 2",IF(G1683="2016","IPA 2",IF(G1683="2017","IPA 2",IF(G1683="2018","IPA 2",IF(G1683="2019","IPA 2",IF(G1683="2020","IPA 2","IPA 3"))))))))))))))</f>
        <v>IPA 2</v>
      </c>
      <c r="D1683" s="618" t="s">
        <v>10468</v>
      </c>
      <c r="G1683" s="0" t="s">
        <v>9687</v>
      </c>
      <c r="H1683" s="619" t="n">
        <v>42304.3541666667</v>
      </c>
      <c r="I1683" s="619" t="n">
        <v>42305.6041666667</v>
      </c>
      <c r="J1683" s="618" t="n">
        <v>60680</v>
      </c>
      <c r="K1683" s="0" t="s">
        <v>7830</v>
      </c>
      <c r="L1683" s="620" t="n">
        <v>11844</v>
      </c>
      <c r="M1683" s="621" t="s">
        <v>10469</v>
      </c>
      <c r="N1683" s="0" t="s">
        <v>10403</v>
      </c>
      <c r="O1683" s="0" t="s">
        <v>8319</v>
      </c>
    </row>
    <row r="1684" customFormat="false" ht="13.8" hidden="false" customHeight="false" outlineLevel="0" collapsed="false">
      <c r="A1684" s="0" t="str">
        <f aca="false">IF(G1684="2007","IPA 1",IF(G1684="2008","IPA 1",IF(G1684="2009","IPA 1",IF(G1684="2010","IPA 1",IF(G1684="2011","IPA 1",IF(G1684="2012","IPA 1",IF(G1684="2013","IPA 1",IF(G1684="2014","IPA 2",IF(G1684="2015","IPA 2",IF(G1684="2016","IPA 2",IF(G1684="2017","IPA 2",IF(G1684="2018","IPA 2",IF(G1684="2019","IPA 2",IF(G1684="2020","IPA 2","IPA 3"))))))))))))))</f>
        <v>IPA 2</v>
      </c>
      <c r="D1684" s="618" t="s">
        <v>10470</v>
      </c>
      <c r="G1684" s="0" t="s">
        <v>9687</v>
      </c>
      <c r="H1684" s="619" t="n">
        <v>42304.3541666667</v>
      </c>
      <c r="I1684" s="619" t="n">
        <v>42306.6875</v>
      </c>
      <c r="J1684" s="618" t="n">
        <v>60681</v>
      </c>
      <c r="K1684" s="0" t="s">
        <v>7830</v>
      </c>
      <c r="L1684" s="620" t="n">
        <v>18752.42</v>
      </c>
      <c r="M1684" s="621" t="s">
        <v>9862</v>
      </c>
      <c r="N1684" s="0" t="s">
        <v>10403</v>
      </c>
      <c r="O1684" s="0" t="s">
        <v>7861</v>
      </c>
    </row>
    <row r="1685" customFormat="false" ht="13.8" hidden="false" customHeight="false" outlineLevel="0" collapsed="false">
      <c r="A1685" s="0" t="str">
        <f aca="false">IF(G1685="2007","IPA 1",IF(G1685="2008","IPA 1",IF(G1685="2009","IPA 1",IF(G1685="2010","IPA 1",IF(G1685="2011","IPA 1",IF(G1685="2012","IPA 1",IF(G1685="2013","IPA 1",IF(G1685="2014","IPA 2",IF(G1685="2015","IPA 2",IF(G1685="2016","IPA 2",IF(G1685="2017","IPA 2",IF(G1685="2018","IPA 2",IF(G1685="2019","IPA 2",IF(G1685="2020","IPA 2","IPA 3"))))))))))))))</f>
        <v>IPA 2</v>
      </c>
      <c r="D1685" s="618" t="s">
        <v>10471</v>
      </c>
      <c r="G1685" s="0" t="s">
        <v>9687</v>
      </c>
      <c r="H1685" s="619" t="n">
        <v>42297.375</v>
      </c>
      <c r="I1685" s="619" t="n">
        <v>42299.6666666667</v>
      </c>
      <c r="J1685" s="618" t="n">
        <v>60688</v>
      </c>
      <c r="K1685" s="0" t="s">
        <v>7849</v>
      </c>
      <c r="L1685" s="620" t="n">
        <v>4621.39</v>
      </c>
      <c r="M1685" s="621" t="s">
        <v>27</v>
      </c>
      <c r="N1685" s="0" t="s">
        <v>10248</v>
      </c>
      <c r="O1685" s="0" t="s">
        <v>4139</v>
      </c>
    </row>
    <row r="1686" customFormat="false" ht="13.8" hidden="false" customHeight="false" outlineLevel="0" collapsed="false">
      <c r="A1686" s="0" t="str">
        <f aca="false">IF(G1686="2007","IPA 1",IF(G1686="2008","IPA 1",IF(G1686="2009","IPA 1",IF(G1686="2010","IPA 1",IF(G1686="2011","IPA 1",IF(G1686="2012","IPA 1",IF(G1686="2013","IPA 1",IF(G1686="2014","IPA 2",IF(G1686="2015","IPA 2",IF(G1686="2016","IPA 2",IF(G1686="2017","IPA 2",IF(G1686="2018","IPA 2",IF(G1686="2019","IPA 2",IF(G1686="2020","IPA 2","IPA 3"))))))))))))))</f>
        <v>IPA 2</v>
      </c>
      <c r="D1686" s="618" t="s">
        <v>10472</v>
      </c>
      <c r="G1686" s="0" t="s">
        <v>9687</v>
      </c>
      <c r="H1686" s="619" t="n">
        <v>42296.375</v>
      </c>
      <c r="I1686" s="619" t="n">
        <v>42300.6666666667</v>
      </c>
      <c r="J1686" s="618" t="n">
        <v>60689</v>
      </c>
      <c r="K1686" s="0" t="s">
        <v>7841</v>
      </c>
      <c r="L1686" s="620" t="n">
        <v>3962.79</v>
      </c>
      <c r="M1686" s="621" t="s">
        <v>27</v>
      </c>
      <c r="N1686" s="0" t="s">
        <v>8324</v>
      </c>
      <c r="O1686" s="0" t="s">
        <v>27</v>
      </c>
    </row>
    <row r="1687" customFormat="false" ht="13.8" hidden="false" customHeight="false" outlineLevel="0" collapsed="false">
      <c r="A1687" s="0" t="str">
        <f aca="false">IF(G1687="2007","IPA 1",IF(G1687="2008","IPA 1",IF(G1687="2009","IPA 1",IF(G1687="2010","IPA 1",IF(G1687="2011","IPA 1",IF(G1687="2012","IPA 1",IF(G1687="2013","IPA 1",IF(G1687="2014","IPA 2",IF(G1687="2015","IPA 2",IF(G1687="2016","IPA 2",IF(G1687="2017","IPA 2",IF(G1687="2018","IPA 2",IF(G1687="2019","IPA 2",IF(G1687="2020","IPA 2","IPA 3"))))))))))))))</f>
        <v>IPA 2</v>
      </c>
      <c r="D1687" s="618" t="s">
        <v>10473</v>
      </c>
      <c r="G1687" s="0" t="s">
        <v>9687</v>
      </c>
      <c r="H1687" s="619" t="n">
        <v>42310.375</v>
      </c>
      <c r="I1687" s="619" t="n">
        <v>42311.7083333333</v>
      </c>
      <c r="J1687" s="618" t="n">
        <v>60691</v>
      </c>
      <c r="K1687" s="0" t="s">
        <v>7830</v>
      </c>
      <c r="L1687" s="620" t="n">
        <v>17776.93</v>
      </c>
      <c r="M1687" s="621" t="s">
        <v>27</v>
      </c>
      <c r="N1687" s="0" t="s">
        <v>10388</v>
      </c>
      <c r="O1687" s="0" t="s">
        <v>27</v>
      </c>
    </row>
    <row r="1688" customFormat="false" ht="13.8" hidden="false" customHeight="false" outlineLevel="0" collapsed="false">
      <c r="A1688" s="0" t="str">
        <f aca="false">IF(G1688="2007","IPA 1",IF(G1688="2008","IPA 1",IF(G1688="2009","IPA 1",IF(G1688="2010","IPA 1",IF(G1688="2011","IPA 1",IF(G1688="2012","IPA 1",IF(G1688="2013","IPA 1",IF(G1688="2014","IPA 2",IF(G1688="2015","IPA 2",IF(G1688="2016","IPA 2",IF(G1688="2017","IPA 2",IF(G1688="2018","IPA 2",IF(G1688="2019","IPA 2",IF(G1688="2020","IPA 2","IPA 3"))))))))))))))</f>
        <v>IPA 2</v>
      </c>
      <c r="D1688" s="618" t="s">
        <v>10474</v>
      </c>
      <c r="G1688" s="0" t="s">
        <v>10071</v>
      </c>
      <c r="H1688" s="619" t="n">
        <v>42422.375</v>
      </c>
      <c r="I1688" s="619" t="n">
        <v>42426.5833333333</v>
      </c>
      <c r="J1688" s="618" t="n">
        <v>60695</v>
      </c>
      <c r="K1688" s="0" t="s">
        <v>7849</v>
      </c>
      <c r="L1688" s="620" t="n">
        <v>9746.03</v>
      </c>
      <c r="M1688" s="621" t="s">
        <v>27</v>
      </c>
      <c r="N1688" s="0" t="s">
        <v>10475</v>
      </c>
      <c r="O1688" s="0" t="s">
        <v>4133</v>
      </c>
    </row>
    <row r="1689" customFormat="false" ht="13.8" hidden="false" customHeight="false" outlineLevel="0" collapsed="false">
      <c r="A1689" s="0" t="str">
        <f aca="false">IF(G1689="2007","IPA 1",IF(G1689="2008","IPA 1",IF(G1689="2009","IPA 1",IF(G1689="2010","IPA 1",IF(G1689="2011","IPA 1",IF(G1689="2012","IPA 1",IF(G1689="2013","IPA 1",IF(G1689="2014","IPA 2",IF(G1689="2015","IPA 2",IF(G1689="2016","IPA 2",IF(G1689="2017","IPA 2",IF(G1689="2018","IPA 2",IF(G1689="2019","IPA 2",IF(G1689="2020","IPA 2","IPA 3"))))))))))))))</f>
        <v>IPA 2</v>
      </c>
      <c r="D1689" s="618" t="s">
        <v>10476</v>
      </c>
      <c r="G1689" s="0" t="s">
        <v>10071</v>
      </c>
      <c r="H1689" s="619" t="n">
        <v>42397.375</v>
      </c>
      <c r="I1689" s="619" t="n">
        <v>42398.6875</v>
      </c>
      <c r="J1689" s="618" t="n">
        <v>60699</v>
      </c>
      <c r="K1689" s="0" t="s">
        <v>7830</v>
      </c>
      <c r="L1689" s="620" t="n">
        <v>11690.96</v>
      </c>
      <c r="M1689" s="621" t="s">
        <v>27</v>
      </c>
      <c r="N1689" s="0" t="s">
        <v>10477</v>
      </c>
      <c r="O1689" s="0" t="s">
        <v>27</v>
      </c>
    </row>
    <row r="1690" customFormat="false" ht="13.8" hidden="false" customHeight="false" outlineLevel="0" collapsed="false">
      <c r="A1690" s="0" t="str">
        <f aca="false">IF(G1690="2007","IPA 1",IF(G1690="2008","IPA 1",IF(G1690="2009","IPA 1",IF(G1690="2010","IPA 1",IF(G1690="2011","IPA 1",IF(G1690="2012","IPA 1",IF(G1690="2013","IPA 1",IF(G1690="2014","IPA 2",IF(G1690="2015","IPA 2",IF(G1690="2016","IPA 2",IF(G1690="2017","IPA 2",IF(G1690="2018","IPA 2",IF(G1690="2019","IPA 2",IF(G1690="2020","IPA 2","IPA 3"))))))))))))))</f>
        <v>IPA 2</v>
      </c>
      <c r="D1690" s="618" t="s">
        <v>10478</v>
      </c>
      <c r="G1690" s="0" t="s">
        <v>9687</v>
      </c>
      <c r="H1690" s="619" t="n">
        <v>42297.375</v>
      </c>
      <c r="I1690" s="619" t="n">
        <v>42299.5416666667</v>
      </c>
      <c r="J1690" s="618" t="n">
        <v>60725</v>
      </c>
      <c r="K1690" s="0" t="s">
        <v>7849</v>
      </c>
      <c r="L1690" s="620" t="n">
        <v>7053.79</v>
      </c>
      <c r="M1690" s="621" t="s">
        <v>27</v>
      </c>
      <c r="N1690" s="0" t="s">
        <v>8433</v>
      </c>
      <c r="O1690" s="0" t="s">
        <v>7851</v>
      </c>
    </row>
    <row r="1691" customFormat="false" ht="13.8" hidden="false" customHeight="false" outlineLevel="0" collapsed="false">
      <c r="A1691" s="0" t="str">
        <f aca="false">IF(G1691="2007","IPA 1",IF(G1691="2008","IPA 1",IF(G1691="2009","IPA 1",IF(G1691="2010","IPA 1",IF(G1691="2011","IPA 1",IF(G1691="2012","IPA 1",IF(G1691="2013","IPA 1",IF(G1691="2014","IPA 2",IF(G1691="2015","IPA 2",IF(G1691="2016","IPA 2",IF(G1691="2017","IPA 2",IF(G1691="2018","IPA 2",IF(G1691="2019","IPA 2",IF(G1691="2020","IPA 2","IPA 3"))))))))))))))</f>
        <v>IPA 2</v>
      </c>
      <c r="D1691" s="618" t="s">
        <v>10479</v>
      </c>
      <c r="G1691" s="0" t="s">
        <v>9687</v>
      </c>
      <c r="H1691" s="619" t="n">
        <v>42286.375</v>
      </c>
      <c r="I1691" s="619" t="n">
        <v>42377.7083333333</v>
      </c>
      <c r="J1691" s="618" t="n">
        <v>60735</v>
      </c>
      <c r="K1691" s="0" t="s">
        <v>9476</v>
      </c>
      <c r="L1691" s="620" t="n">
        <v>4231</v>
      </c>
      <c r="M1691" s="621" t="s">
        <v>27</v>
      </c>
      <c r="N1691" s="0" t="s">
        <v>10459</v>
      </c>
      <c r="O1691" s="0" t="s">
        <v>27</v>
      </c>
    </row>
    <row r="1692" customFormat="false" ht="13.8" hidden="false" customHeight="false" outlineLevel="0" collapsed="false">
      <c r="A1692" s="0" t="str">
        <f aca="false">IF(G1692="2007","IPA 1",IF(G1692="2008","IPA 1",IF(G1692="2009","IPA 1",IF(G1692="2010","IPA 1",IF(G1692="2011","IPA 1",IF(G1692="2012","IPA 1",IF(G1692="2013","IPA 1",IF(G1692="2014","IPA 2",IF(G1692="2015","IPA 2",IF(G1692="2016","IPA 2",IF(G1692="2017","IPA 2",IF(G1692="2018","IPA 2",IF(G1692="2019","IPA 2",IF(G1692="2020","IPA 2","IPA 3"))))))))))))))</f>
        <v>IPA 2</v>
      </c>
      <c r="D1692" s="618" t="s">
        <v>10480</v>
      </c>
      <c r="G1692" s="0" t="s">
        <v>9687</v>
      </c>
      <c r="H1692" s="619" t="n">
        <v>42317.3541666667</v>
      </c>
      <c r="I1692" s="619" t="n">
        <v>42321.7083333333</v>
      </c>
      <c r="J1692" s="618" t="n">
        <v>60741</v>
      </c>
      <c r="K1692" s="0" t="s">
        <v>7830</v>
      </c>
      <c r="L1692" s="620" t="n">
        <v>21896.94</v>
      </c>
      <c r="M1692" s="621" t="s">
        <v>10173</v>
      </c>
      <c r="N1692" s="0" t="s">
        <v>10481</v>
      </c>
      <c r="O1692" s="0" t="s">
        <v>8096</v>
      </c>
    </row>
    <row r="1693" customFormat="false" ht="13.8" hidden="false" customHeight="false" outlineLevel="0" collapsed="false">
      <c r="A1693" s="0" t="str">
        <f aca="false">IF(G1693="2007","IPA 1",IF(G1693="2008","IPA 1",IF(G1693="2009","IPA 1",IF(G1693="2010","IPA 1",IF(G1693="2011","IPA 1",IF(G1693="2012","IPA 1",IF(G1693="2013","IPA 1",IF(G1693="2014","IPA 2",IF(G1693="2015","IPA 2",IF(G1693="2016","IPA 2",IF(G1693="2017","IPA 2",IF(G1693="2018","IPA 2",IF(G1693="2019","IPA 2",IF(G1693="2020","IPA 2","IPA 3"))))))))))))))</f>
        <v>IPA 2</v>
      </c>
      <c r="D1693" s="618" t="s">
        <v>10482</v>
      </c>
      <c r="G1693" s="0" t="s">
        <v>9687</v>
      </c>
      <c r="H1693" s="619" t="n">
        <v>42325.3541666667</v>
      </c>
      <c r="I1693" s="619" t="n">
        <v>42327.6875</v>
      </c>
      <c r="J1693" s="618" t="n">
        <v>60743</v>
      </c>
      <c r="K1693" s="0" t="s">
        <v>7830</v>
      </c>
      <c r="L1693" s="620" t="n">
        <v>32929</v>
      </c>
      <c r="M1693" s="621" t="s">
        <v>9862</v>
      </c>
      <c r="N1693" s="0" t="s">
        <v>10403</v>
      </c>
      <c r="O1693" s="0" t="s">
        <v>7962</v>
      </c>
    </row>
    <row r="1694" customFormat="false" ht="13.8" hidden="false" customHeight="false" outlineLevel="0" collapsed="false">
      <c r="A1694" s="0" t="str">
        <f aca="false">IF(G1694="2007","IPA 1",IF(G1694="2008","IPA 1",IF(G1694="2009","IPA 1",IF(G1694="2010","IPA 1",IF(G1694="2011","IPA 1",IF(G1694="2012","IPA 1",IF(G1694="2013","IPA 1",IF(G1694="2014","IPA 2",IF(G1694="2015","IPA 2",IF(G1694="2016","IPA 2",IF(G1694="2017","IPA 2",IF(G1694="2018","IPA 2",IF(G1694="2019","IPA 2",IF(G1694="2020","IPA 2","IPA 3"))))))))))))))</f>
        <v>IPA 2</v>
      </c>
      <c r="D1694" s="618" t="s">
        <v>10483</v>
      </c>
      <c r="G1694" s="0" t="s">
        <v>9687</v>
      </c>
      <c r="H1694" s="619" t="n">
        <v>42311.3541666667</v>
      </c>
      <c r="I1694" s="619" t="n">
        <v>42313.7291666667</v>
      </c>
      <c r="J1694" s="618" t="n">
        <v>60746</v>
      </c>
      <c r="K1694" s="0" t="s">
        <v>7830</v>
      </c>
      <c r="L1694" s="620" t="n">
        <v>34146.61</v>
      </c>
      <c r="M1694" s="621" t="s">
        <v>9862</v>
      </c>
      <c r="N1694" s="0" t="s">
        <v>10403</v>
      </c>
      <c r="O1694" s="0" t="s">
        <v>27</v>
      </c>
    </row>
    <row r="1695" customFormat="false" ht="13.8" hidden="false" customHeight="false" outlineLevel="0" collapsed="false">
      <c r="A1695" s="0" t="str">
        <f aca="false">IF(G1695="2007","IPA 1",IF(G1695="2008","IPA 1",IF(G1695="2009","IPA 1",IF(G1695="2010","IPA 1",IF(G1695="2011","IPA 1",IF(G1695="2012","IPA 1",IF(G1695="2013","IPA 1",IF(G1695="2014","IPA 2",IF(G1695="2015","IPA 2",IF(G1695="2016","IPA 2",IF(G1695="2017","IPA 2",IF(G1695="2018","IPA 2",IF(G1695="2019","IPA 2",IF(G1695="2020","IPA 2","IPA 3"))))))))))))))</f>
        <v>IPA 2</v>
      </c>
      <c r="D1695" s="618" t="s">
        <v>10484</v>
      </c>
      <c r="G1695" s="0" t="s">
        <v>9687</v>
      </c>
      <c r="H1695" s="619" t="n">
        <v>42303.4166666667</v>
      </c>
      <c r="I1695" s="619" t="n">
        <v>42304.53125</v>
      </c>
      <c r="J1695" s="618" t="n">
        <v>60748</v>
      </c>
      <c r="K1695" s="0" t="s">
        <v>7841</v>
      </c>
      <c r="L1695" s="620" t="n">
        <v>4904.9</v>
      </c>
      <c r="M1695" s="621" t="s">
        <v>27</v>
      </c>
      <c r="N1695" s="0" t="s">
        <v>9033</v>
      </c>
      <c r="O1695" s="0" t="s">
        <v>27</v>
      </c>
    </row>
    <row r="1696" customFormat="false" ht="13.8" hidden="false" customHeight="false" outlineLevel="0" collapsed="false">
      <c r="A1696" s="0" t="str">
        <f aca="false">IF(G1696="2007","IPA 1",IF(G1696="2008","IPA 1",IF(G1696="2009","IPA 1",IF(G1696="2010","IPA 1",IF(G1696="2011","IPA 1",IF(G1696="2012","IPA 1",IF(G1696="2013","IPA 1",IF(G1696="2014","IPA 2",IF(G1696="2015","IPA 2",IF(G1696="2016","IPA 2",IF(G1696="2017","IPA 2",IF(G1696="2018","IPA 2",IF(G1696="2019","IPA 2",IF(G1696="2020","IPA 2","IPA 3"))))))))))))))</f>
        <v>IPA 2</v>
      </c>
      <c r="D1696" s="618" t="s">
        <v>10485</v>
      </c>
      <c r="G1696" s="0" t="s">
        <v>9687</v>
      </c>
      <c r="H1696" s="619" t="n">
        <v>42278.375</v>
      </c>
      <c r="I1696" s="619" t="n">
        <v>42308.7083333333</v>
      </c>
      <c r="J1696" s="618" t="n">
        <v>60752</v>
      </c>
      <c r="K1696" s="0" t="s">
        <v>7856</v>
      </c>
      <c r="L1696" s="620" t="n">
        <v>4649.24</v>
      </c>
      <c r="M1696" s="621" t="s">
        <v>10131</v>
      </c>
      <c r="O1696" s="0" t="s">
        <v>7833</v>
      </c>
    </row>
    <row r="1697" customFormat="false" ht="13.8" hidden="false" customHeight="false" outlineLevel="0" collapsed="false">
      <c r="A1697" s="0" t="str">
        <f aca="false">IF(G1697="2007","IPA 1",IF(G1697="2008","IPA 1",IF(G1697="2009","IPA 1",IF(G1697="2010","IPA 1",IF(G1697="2011","IPA 1",IF(G1697="2012","IPA 1",IF(G1697="2013","IPA 1",IF(G1697="2014","IPA 2",IF(G1697="2015","IPA 2",IF(G1697="2016","IPA 2",IF(G1697="2017","IPA 2",IF(G1697="2018","IPA 2",IF(G1697="2019","IPA 2",IF(G1697="2020","IPA 2","IPA 3"))))))))))))))</f>
        <v>IPA 2</v>
      </c>
      <c r="D1697" s="618" t="s">
        <v>10486</v>
      </c>
      <c r="G1697" s="0" t="s">
        <v>10071</v>
      </c>
      <c r="H1697" s="619" t="n">
        <v>42688.375</v>
      </c>
      <c r="I1697" s="619" t="n">
        <v>42692.5208333333</v>
      </c>
      <c r="J1697" s="618" t="n">
        <v>60772</v>
      </c>
      <c r="K1697" s="0" t="s">
        <v>7841</v>
      </c>
      <c r="L1697" s="620" t="n">
        <v>8083.28</v>
      </c>
      <c r="M1697" s="621" t="s">
        <v>27</v>
      </c>
      <c r="N1697" s="0" t="s">
        <v>10146</v>
      </c>
      <c r="O1697" s="0" t="s">
        <v>27</v>
      </c>
    </row>
    <row r="1698" customFormat="false" ht="13.8" hidden="false" customHeight="false" outlineLevel="0" collapsed="false">
      <c r="A1698" s="0" t="str">
        <f aca="false">IF(G1698="2007","IPA 1",IF(G1698="2008","IPA 1",IF(G1698="2009","IPA 1",IF(G1698="2010","IPA 1",IF(G1698="2011","IPA 1",IF(G1698="2012","IPA 1",IF(G1698="2013","IPA 1",IF(G1698="2014","IPA 2",IF(G1698="2015","IPA 2",IF(G1698="2016","IPA 2",IF(G1698="2017","IPA 2",IF(G1698="2018","IPA 2",IF(G1698="2019","IPA 2",IF(G1698="2020","IPA 2","IPA 3"))))))))))))))</f>
        <v>IPA 2</v>
      </c>
      <c r="D1698" s="618" t="s">
        <v>10487</v>
      </c>
      <c r="G1698" s="0" t="s">
        <v>10411</v>
      </c>
      <c r="H1698" s="619" t="n">
        <v>42989.375</v>
      </c>
      <c r="I1698" s="619" t="n">
        <v>42990.6666666667</v>
      </c>
      <c r="J1698" s="618" t="n">
        <v>60773</v>
      </c>
      <c r="K1698" s="0" t="s">
        <v>7841</v>
      </c>
      <c r="L1698" s="620" t="n">
        <v>5063.8</v>
      </c>
      <c r="M1698" s="621" t="s">
        <v>27</v>
      </c>
      <c r="N1698" s="0" t="s">
        <v>9165</v>
      </c>
      <c r="O1698" s="0" t="s">
        <v>27</v>
      </c>
    </row>
    <row r="1699" customFormat="false" ht="13.8" hidden="false" customHeight="false" outlineLevel="0" collapsed="false">
      <c r="A1699" s="0" t="str">
        <f aca="false">IF(G1699="2007","IPA 1",IF(G1699="2008","IPA 1",IF(G1699="2009","IPA 1",IF(G1699="2010","IPA 1",IF(G1699="2011","IPA 1",IF(G1699="2012","IPA 1",IF(G1699="2013","IPA 1",IF(G1699="2014","IPA 2",IF(G1699="2015","IPA 2",IF(G1699="2016","IPA 2",IF(G1699="2017","IPA 2",IF(G1699="2018","IPA 2",IF(G1699="2019","IPA 2",IF(G1699="2020","IPA 2","IPA 3"))))))))))))))</f>
        <v>IPA 2</v>
      </c>
      <c r="D1699" s="618" t="s">
        <v>10488</v>
      </c>
      <c r="G1699" s="0" t="s">
        <v>9687</v>
      </c>
      <c r="H1699" s="619" t="n">
        <v>42347.375</v>
      </c>
      <c r="I1699" s="619" t="n">
        <v>42349.6041666667</v>
      </c>
      <c r="J1699" s="618" t="n">
        <v>60774</v>
      </c>
      <c r="K1699" s="0" t="s">
        <v>7849</v>
      </c>
      <c r="L1699" s="620" t="n">
        <v>8677.28</v>
      </c>
      <c r="M1699" s="621" t="s">
        <v>27</v>
      </c>
      <c r="N1699" s="0" t="s">
        <v>10489</v>
      </c>
      <c r="O1699" s="0" t="s">
        <v>4133</v>
      </c>
    </row>
    <row r="1700" customFormat="false" ht="13.8" hidden="false" customHeight="false" outlineLevel="0" collapsed="false">
      <c r="A1700" s="0" t="str">
        <f aca="false">IF(G1700="2007","IPA 1",IF(G1700="2008","IPA 1",IF(G1700="2009","IPA 1",IF(G1700="2010","IPA 1",IF(G1700="2011","IPA 1",IF(G1700="2012","IPA 1",IF(G1700="2013","IPA 1",IF(G1700="2014","IPA 2",IF(G1700="2015","IPA 2",IF(G1700="2016","IPA 2",IF(G1700="2017","IPA 2",IF(G1700="2018","IPA 2",IF(G1700="2019","IPA 2",IF(G1700="2020","IPA 2","IPA 3"))))))))))))))</f>
        <v>IPA 2</v>
      </c>
      <c r="D1700" s="618" t="s">
        <v>10490</v>
      </c>
      <c r="G1700" s="0" t="s">
        <v>9687</v>
      </c>
      <c r="H1700" s="619" t="n">
        <v>42317.375</v>
      </c>
      <c r="I1700" s="619" t="n">
        <v>42318.7291666667</v>
      </c>
      <c r="J1700" s="618" t="n">
        <v>60782</v>
      </c>
      <c r="K1700" s="0" t="s">
        <v>7830</v>
      </c>
      <c r="L1700" s="620" t="n">
        <v>47121.63</v>
      </c>
      <c r="M1700" s="621" t="s">
        <v>9862</v>
      </c>
      <c r="N1700" s="0" t="s">
        <v>10245</v>
      </c>
      <c r="O1700" s="0" t="s">
        <v>4139</v>
      </c>
    </row>
    <row r="1701" customFormat="false" ht="13.8" hidden="false" customHeight="false" outlineLevel="0" collapsed="false">
      <c r="A1701" s="0" t="str">
        <f aca="false">IF(G1701="2007","IPA 1",IF(G1701="2008","IPA 1",IF(G1701="2009","IPA 1",IF(G1701="2010","IPA 1",IF(G1701="2011","IPA 1",IF(G1701="2012","IPA 1",IF(G1701="2013","IPA 1",IF(G1701="2014","IPA 2",IF(G1701="2015","IPA 2",IF(G1701="2016","IPA 2",IF(G1701="2017","IPA 2",IF(G1701="2018","IPA 2",IF(G1701="2019","IPA 2",IF(G1701="2020","IPA 2","IPA 3"))))))))))))))</f>
        <v>IPA 2</v>
      </c>
      <c r="D1701" s="618" t="s">
        <v>10491</v>
      </c>
      <c r="G1701" s="0" t="s">
        <v>9687</v>
      </c>
      <c r="H1701" s="619" t="n">
        <v>42331.375</v>
      </c>
      <c r="I1701" s="619" t="n">
        <v>42332.7083333333</v>
      </c>
      <c r="J1701" s="618" t="n">
        <v>60790</v>
      </c>
      <c r="K1701" s="0" t="s">
        <v>7830</v>
      </c>
      <c r="L1701" s="620" t="n">
        <v>16564.79</v>
      </c>
      <c r="M1701" s="621" t="s">
        <v>27</v>
      </c>
      <c r="N1701" s="0" t="s">
        <v>8324</v>
      </c>
      <c r="O1701" s="0" t="s">
        <v>27</v>
      </c>
    </row>
    <row r="1702" customFormat="false" ht="13.8" hidden="false" customHeight="false" outlineLevel="0" collapsed="false">
      <c r="A1702" s="0" t="str">
        <f aca="false">IF(G1702="2007","IPA 1",IF(G1702="2008","IPA 1",IF(G1702="2009","IPA 1",IF(G1702="2010","IPA 1",IF(G1702="2011","IPA 1",IF(G1702="2012","IPA 1",IF(G1702="2013","IPA 1",IF(G1702="2014","IPA 2",IF(G1702="2015","IPA 2",IF(G1702="2016","IPA 2",IF(G1702="2017","IPA 2",IF(G1702="2018","IPA 2",IF(G1702="2019","IPA 2",IF(G1702="2020","IPA 2","IPA 3"))))))))))))))</f>
        <v>IPA 2</v>
      </c>
      <c r="D1702" s="618" t="s">
        <v>10492</v>
      </c>
      <c r="G1702" s="0" t="s">
        <v>9687</v>
      </c>
      <c r="H1702" s="619" t="n">
        <v>42334.375</v>
      </c>
      <c r="I1702" s="619" t="n">
        <v>42335.7083333333</v>
      </c>
      <c r="J1702" s="618" t="n">
        <v>60791</v>
      </c>
      <c r="K1702" s="0" t="s">
        <v>7830</v>
      </c>
      <c r="L1702" s="620" t="n">
        <v>20495.69</v>
      </c>
      <c r="M1702" s="621" t="s">
        <v>27</v>
      </c>
      <c r="N1702" s="0" t="s">
        <v>10004</v>
      </c>
      <c r="O1702" s="0" t="s">
        <v>27</v>
      </c>
    </row>
    <row r="1703" customFormat="false" ht="13.8" hidden="false" customHeight="false" outlineLevel="0" collapsed="false">
      <c r="A1703" s="0" t="str">
        <f aca="false">IF(G1703="2007","IPA 1",IF(G1703="2008","IPA 1",IF(G1703="2009","IPA 1",IF(G1703="2010","IPA 1",IF(G1703="2011","IPA 1",IF(G1703="2012","IPA 1",IF(G1703="2013","IPA 1",IF(G1703="2014","IPA 2",IF(G1703="2015","IPA 2",IF(G1703="2016","IPA 2",IF(G1703="2017","IPA 2",IF(G1703="2018","IPA 2",IF(G1703="2019","IPA 2",IF(G1703="2020","IPA 2","IPA 3"))))))))))))))</f>
        <v>IPA 2</v>
      </c>
      <c r="D1703" s="618" t="s">
        <v>10493</v>
      </c>
      <c r="G1703" s="0" t="s">
        <v>9687</v>
      </c>
      <c r="H1703" s="619" t="n">
        <v>42348.3541666667</v>
      </c>
      <c r="I1703" s="619" t="n">
        <v>42349.7083333333</v>
      </c>
      <c r="J1703" s="618" t="n">
        <v>60793</v>
      </c>
      <c r="K1703" s="0" t="s">
        <v>7830</v>
      </c>
      <c r="L1703" s="620" t="n">
        <v>18822.68</v>
      </c>
      <c r="M1703" s="621" t="s">
        <v>27</v>
      </c>
      <c r="N1703" s="0" t="s">
        <v>8324</v>
      </c>
      <c r="O1703" s="0" t="s">
        <v>27</v>
      </c>
    </row>
    <row r="1704" customFormat="false" ht="13.8" hidden="false" customHeight="false" outlineLevel="0" collapsed="false">
      <c r="A1704" s="0" t="str">
        <f aca="false">IF(G1704="2007","IPA 1",IF(G1704="2008","IPA 1",IF(G1704="2009","IPA 1",IF(G1704="2010","IPA 1",IF(G1704="2011","IPA 1",IF(G1704="2012","IPA 1",IF(G1704="2013","IPA 1",IF(G1704="2014","IPA 2",IF(G1704="2015","IPA 2",IF(G1704="2016","IPA 2",IF(G1704="2017","IPA 2",IF(G1704="2018","IPA 2",IF(G1704="2019","IPA 2",IF(G1704="2020","IPA 2","IPA 3"))))))))))))))</f>
        <v>IPA 2</v>
      </c>
      <c r="D1704" s="618" t="s">
        <v>10494</v>
      </c>
      <c r="G1704" s="0" t="s">
        <v>9687</v>
      </c>
      <c r="H1704" s="619" t="n">
        <v>42325.3541666667</v>
      </c>
      <c r="I1704" s="619" t="n">
        <v>42327.7291666667</v>
      </c>
      <c r="J1704" s="618" t="n">
        <v>60794</v>
      </c>
      <c r="K1704" s="0" t="s">
        <v>7830</v>
      </c>
      <c r="L1704" s="620" t="n">
        <v>32457.32</v>
      </c>
      <c r="M1704" s="621" t="s">
        <v>9862</v>
      </c>
      <c r="N1704" s="0" t="s">
        <v>10403</v>
      </c>
      <c r="O1704" s="0" t="s">
        <v>7962</v>
      </c>
    </row>
    <row r="1705" customFormat="false" ht="13.8" hidden="false" customHeight="false" outlineLevel="0" collapsed="false">
      <c r="A1705" s="0" t="str">
        <f aca="false">IF(G1705="2007","IPA 1",IF(G1705="2008","IPA 1",IF(G1705="2009","IPA 1",IF(G1705="2010","IPA 1",IF(G1705="2011","IPA 1",IF(G1705="2012","IPA 1",IF(G1705="2013","IPA 1",IF(G1705="2014","IPA 2",IF(G1705="2015","IPA 2",IF(G1705="2016","IPA 2",IF(G1705="2017","IPA 2",IF(G1705="2018","IPA 2",IF(G1705="2019","IPA 2",IF(G1705="2020","IPA 2","IPA 3"))))))))))))))</f>
        <v>IPA 2</v>
      </c>
      <c r="D1705" s="618" t="s">
        <v>10495</v>
      </c>
      <c r="G1705" s="0" t="s">
        <v>9687</v>
      </c>
      <c r="H1705" s="619" t="n">
        <v>42324.375</v>
      </c>
      <c r="I1705" s="619" t="n">
        <v>42326.7083333333</v>
      </c>
      <c r="J1705" s="618" t="n">
        <v>60809</v>
      </c>
      <c r="K1705" s="0" t="s">
        <v>7849</v>
      </c>
      <c r="L1705" s="620" t="n">
        <v>4635.29</v>
      </c>
      <c r="M1705" s="621" t="s">
        <v>27</v>
      </c>
      <c r="N1705" s="0" t="s">
        <v>9695</v>
      </c>
      <c r="O1705" s="0" t="s">
        <v>7851</v>
      </c>
    </row>
    <row r="1706" customFormat="false" ht="13.8" hidden="false" customHeight="false" outlineLevel="0" collapsed="false">
      <c r="A1706" s="0" t="str">
        <f aca="false">IF(G1706="2007","IPA 1",IF(G1706="2008","IPA 1",IF(G1706="2009","IPA 1",IF(G1706="2010","IPA 1",IF(G1706="2011","IPA 1",IF(G1706="2012","IPA 1",IF(G1706="2013","IPA 1",IF(G1706="2014","IPA 2",IF(G1706="2015","IPA 2",IF(G1706="2016","IPA 2",IF(G1706="2017","IPA 2",IF(G1706="2018","IPA 2",IF(G1706="2019","IPA 2",IF(G1706="2020","IPA 2","IPA 3"))))))))))))))</f>
        <v>IPA 2</v>
      </c>
      <c r="D1706" s="618" t="s">
        <v>10496</v>
      </c>
      <c r="G1706" s="0" t="s">
        <v>10071</v>
      </c>
      <c r="H1706" s="619" t="n">
        <v>42536.375</v>
      </c>
      <c r="I1706" s="619" t="n">
        <v>42537.5625</v>
      </c>
      <c r="J1706" s="618" t="n">
        <v>60849</v>
      </c>
      <c r="K1706" s="0" t="s">
        <v>7830</v>
      </c>
      <c r="L1706" s="620" t="n">
        <v>20785.65</v>
      </c>
      <c r="M1706" s="621" t="s">
        <v>9928</v>
      </c>
      <c r="N1706" s="0" t="s">
        <v>10497</v>
      </c>
      <c r="O1706" s="0" t="s">
        <v>7861</v>
      </c>
    </row>
    <row r="1707" customFormat="false" ht="13.8" hidden="false" customHeight="false" outlineLevel="0" collapsed="false">
      <c r="A1707" s="0" t="str">
        <f aca="false">IF(G1707="2007","IPA 1",IF(G1707="2008","IPA 1",IF(G1707="2009","IPA 1",IF(G1707="2010","IPA 1",IF(G1707="2011","IPA 1",IF(G1707="2012","IPA 1",IF(G1707="2013","IPA 1",IF(G1707="2014","IPA 2",IF(G1707="2015","IPA 2",IF(G1707="2016","IPA 2",IF(G1707="2017","IPA 2",IF(G1707="2018","IPA 2",IF(G1707="2019","IPA 2",IF(G1707="2020","IPA 2","IPA 3"))))))))))))))</f>
        <v>IPA 2</v>
      </c>
      <c r="D1707" s="618" t="s">
        <v>10498</v>
      </c>
      <c r="G1707" s="0" t="s">
        <v>10071</v>
      </c>
      <c r="H1707" s="619" t="n">
        <v>42422.3541666667</v>
      </c>
      <c r="I1707" s="619" t="n">
        <v>42423.7291666667</v>
      </c>
      <c r="J1707" s="618" t="n">
        <v>60850</v>
      </c>
      <c r="K1707" s="0" t="s">
        <v>7830</v>
      </c>
      <c r="L1707" s="620" t="n">
        <v>13755.75</v>
      </c>
      <c r="M1707" s="621" t="s">
        <v>27</v>
      </c>
      <c r="N1707" s="0" t="s">
        <v>10499</v>
      </c>
      <c r="O1707" s="0" t="s">
        <v>27</v>
      </c>
    </row>
    <row r="1708" customFormat="false" ht="13.8" hidden="false" customHeight="false" outlineLevel="0" collapsed="false">
      <c r="A1708" s="0" t="str">
        <f aca="false">IF(G1708="2007","IPA 1",IF(G1708="2008","IPA 1",IF(G1708="2009","IPA 1",IF(G1708="2010","IPA 1",IF(G1708="2011","IPA 1",IF(G1708="2012","IPA 1",IF(G1708="2013","IPA 1",IF(G1708="2014","IPA 2",IF(G1708="2015","IPA 2",IF(G1708="2016","IPA 2",IF(G1708="2017","IPA 2",IF(G1708="2018","IPA 2",IF(G1708="2019","IPA 2",IF(G1708="2020","IPA 2","IPA 3"))))))))))))))</f>
        <v>IPA 2</v>
      </c>
      <c r="D1708" s="618" t="s">
        <v>10500</v>
      </c>
      <c r="G1708" s="0" t="s">
        <v>10071</v>
      </c>
      <c r="H1708" s="619" t="n">
        <v>42480.3541666667</v>
      </c>
      <c r="I1708" s="619" t="n">
        <v>42481.7083333333</v>
      </c>
      <c r="J1708" s="618" t="n">
        <v>60859</v>
      </c>
      <c r="K1708" s="0" t="s">
        <v>7830</v>
      </c>
      <c r="L1708" s="620" t="n">
        <v>17297.25</v>
      </c>
      <c r="M1708" s="621" t="s">
        <v>10072</v>
      </c>
      <c r="N1708" s="0" t="s">
        <v>9900</v>
      </c>
      <c r="O1708" s="0" t="s">
        <v>7861</v>
      </c>
    </row>
    <row r="1709" customFormat="false" ht="13.8" hidden="false" customHeight="false" outlineLevel="0" collapsed="false">
      <c r="A1709" s="0" t="str">
        <f aca="false">IF(G1709="2007","IPA 1",IF(G1709="2008","IPA 1",IF(G1709="2009","IPA 1",IF(G1709="2010","IPA 1",IF(G1709="2011","IPA 1",IF(G1709="2012","IPA 1",IF(G1709="2013","IPA 1",IF(G1709="2014","IPA 2",IF(G1709="2015","IPA 2",IF(G1709="2016","IPA 2",IF(G1709="2017","IPA 2",IF(G1709="2018","IPA 2",IF(G1709="2019","IPA 2",IF(G1709="2020","IPA 2","IPA 3"))))))))))))))</f>
        <v>IPA 2</v>
      </c>
      <c r="D1709" s="618" t="s">
        <v>10501</v>
      </c>
      <c r="G1709" s="0" t="s">
        <v>10071</v>
      </c>
      <c r="H1709" s="619" t="n">
        <v>42487.375</v>
      </c>
      <c r="I1709" s="619" t="n">
        <v>42488.6875</v>
      </c>
      <c r="J1709" s="618" t="n">
        <v>60860</v>
      </c>
      <c r="K1709" s="0" t="s">
        <v>7830</v>
      </c>
      <c r="L1709" s="620" t="n">
        <v>22152.48</v>
      </c>
      <c r="M1709" s="621" t="s">
        <v>10072</v>
      </c>
      <c r="N1709" s="0" t="s">
        <v>10435</v>
      </c>
      <c r="O1709" s="0" t="s">
        <v>7861</v>
      </c>
    </row>
    <row r="1710" customFormat="false" ht="13.8" hidden="false" customHeight="false" outlineLevel="0" collapsed="false">
      <c r="A1710" s="0" t="str">
        <f aca="false">IF(G1710="2007","IPA 1",IF(G1710="2008","IPA 1",IF(G1710="2009","IPA 1",IF(G1710="2010","IPA 1",IF(G1710="2011","IPA 1",IF(G1710="2012","IPA 1",IF(G1710="2013","IPA 1",IF(G1710="2014","IPA 2",IF(G1710="2015","IPA 2",IF(G1710="2016","IPA 2",IF(G1710="2017","IPA 2",IF(G1710="2018","IPA 2",IF(G1710="2019","IPA 2",IF(G1710="2020","IPA 2","IPA 3"))))))))))))))</f>
        <v>IPA 2</v>
      </c>
      <c r="D1710" s="618" t="s">
        <v>10502</v>
      </c>
      <c r="G1710" s="0" t="s">
        <v>9687</v>
      </c>
      <c r="H1710" s="619" t="n">
        <v>42347.375</v>
      </c>
      <c r="I1710" s="619" t="n">
        <v>42349.6666666667</v>
      </c>
      <c r="J1710" s="618" t="n">
        <v>60862</v>
      </c>
      <c r="K1710" s="0" t="s">
        <v>7849</v>
      </c>
      <c r="L1710" s="620" t="n">
        <v>4288.07</v>
      </c>
      <c r="M1710" s="621" t="s">
        <v>27</v>
      </c>
      <c r="N1710" s="0" t="s">
        <v>10462</v>
      </c>
      <c r="O1710" s="0" t="s">
        <v>4139</v>
      </c>
    </row>
    <row r="1711" customFormat="false" ht="13.8" hidden="false" customHeight="false" outlineLevel="0" collapsed="false">
      <c r="A1711" s="0" t="str">
        <f aca="false">IF(G1711="2007","IPA 1",IF(G1711="2008","IPA 1",IF(G1711="2009","IPA 1",IF(G1711="2010","IPA 1",IF(G1711="2011","IPA 1",IF(G1711="2012","IPA 1",IF(G1711="2013","IPA 1",IF(G1711="2014","IPA 2",IF(G1711="2015","IPA 2",IF(G1711="2016","IPA 2",IF(G1711="2017","IPA 2",IF(G1711="2018","IPA 2",IF(G1711="2019","IPA 2",IF(G1711="2020","IPA 2","IPA 3"))))))))))))))</f>
        <v>IPA 2</v>
      </c>
      <c r="D1711" s="618" t="s">
        <v>10503</v>
      </c>
      <c r="G1711" s="0" t="s">
        <v>10071</v>
      </c>
      <c r="H1711" s="619" t="n">
        <v>42387.3958333333</v>
      </c>
      <c r="I1711" s="619" t="n">
        <v>42388.7083333333</v>
      </c>
      <c r="J1711" s="618" t="n">
        <v>60863</v>
      </c>
      <c r="K1711" s="0" t="s">
        <v>7841</v>
      </c>
      <c r="L1711" s="620" t="n">
        <v>2075.26</v>
      </c>
      <c r="M1711" s="621" t="s">
        <v>27</v>
      </c>
      <c r="N1711" s="0" t="s">
        <v>10504</v>
      </c>
      <c r="O1711" s="0" t="s">
        <v>27</v>
      </c>
    </row>
    <row r="1712" customFormat="false" ht="13.8" hidden="false" customHeight="false" outlineLevel="0" collapsed="false">
      <c r="A1712" s="0" t="str">
        <f aca="false">IF(G1712="2007","IPA 1",IF(G1712="2008","IPA 1",IF(G1712="2009","IPA 1",IF(G1712="2010","IPA 1",IF(G1712="2011","IPA 1",IF(G1712="2012","IPA 1",IF(G1712="2013","IPA 1",IF(G1712="2014","IPA 2",IF(G1712="2015","IPA 2",IF(G1712="2016","IPA 2",IF(G1712="2017","IPA 2",IF(G1712="2018","IPA 2",IF(G1712="2019","IPA 2",IF(G1712="2020","IPA 2","IPA 3"))))))))))))))</f>
        <v>IPA 2</v>
      </c>
      <c r="D1712" s="618" t="s">
        <v>10505</v>
      </c>
      <c r="G1712" s="0" t="s">
        <v>9687</v>
      </c>
      <c r="H1712" s="619" t="n">
        <v>42327.3645833333</v>
      </c>
      <c r="I1712" s="619" t="n">
        <v>42327.6979166667</v>
      </c>
      <c r="J1712" s="618" t="n">
        <v>60884</v>
      </c>
      <c r="K1712" s="0" t="s">
        <v>7830</v>
      </c>
      <c r="L1712" s="620" t="n">
        <v>19946.24</v>
      </c>
      <c r="M1712" s="621" t="s">
        <v>9862</v>
      </c>
      <c r="N1712" s="0" t="s">
        <v>10245</v>
      </c>
      <c r="O1712" s="0" t="s">
        <v>7514</v>
      </c>
    </row>
    <row r="1713" customFormat="false" ht="13.8" hidden="false" customHeight="false" outlineLevel="0" collapsed="false">
      <c r="A1713" s="0" t="str">
        <f aca="false">IF(G1713="2007","IPA 1",IF(G1713="2008","IPA 1",IF(G1713="2009","IPA 1",IF(G1713="2010","IPA 1",IF(G1713="2011","IPA 1",IF(G1713="2012","IPA 1",IF(G1713="2013","IPA 1",IF(G1713="2014","IPA 2",IF(G1713="2015","IPA 2",IF(G1713="2016","IPA 2",IF(G1713="2017","IPA 2",IF(G1713="2018","IPA 2",IF(G1713="2019","IPA 2",IF(G1713="2020","IPA 2","IPA 3"))))))))))))))</f>
        <v>IPA 2</v>
      </c>
      <c r="D1713" s="618" t="s">
        <v>10506</v>
      </c>
      <c r="G1713" s="0" t="s">
        <v>9687</v>
      </c>
      <c r="H1713" s="619" t="n">
        <v>42332.3541666667</v>
      </c>
      <c r="I1713" s="619" t="n">
        <v>42333.6875</v>
      </c>
      <c r="J1713" s="618" t="n">
        <v>60911</v>
      </c>
      <c r="K1713" s="0" t="s">
        <v>7830</v>
      </c>
      <c r="L1713" s="620" t="n">
        <v>23405.54</v>
      </c>
      <c r="M1713" s="621" t="s">
        <v>9862</v>
      </c>
      <c r="N1713" s="0" t="s">
        <v>10403</v>
      </c>
      <c r="O1713" s="0" t="s">
        <v>7962</v>
      </c>
    </row>
    <row r="1714" customFormat="false" ht="13.8" hidden="false" customHeight="false" outlineLevel="0" collapsed="false">
      <c r="A1714" s="0" t="str">
        <f aca="false">IF(G1714="2007","IPA 1",IF(G1714="2008","IPA 1",IF(G1714="2009","IPA 1",IF(G1714="2010","IPA 1",IF(G1714="2011","IPA 1",IF(G1714="2012","IPA 1",IF(G1714="2013","IPA 1",IF(G1714="2014","IPA 2",IF(G1714="2015","IPA 2",IF(G1714="2016","IPA 2",IF(G1714="2017","IPA 2",IF(G1714="2018","IPA 2",IF(G1714="2019","IPA 2",IF(G1714="2020","IPA 2","IPA 3"))))))))))))))</f>
        <v>IPA 2</v>
      </c>
      <c r="D1714" s="618" t="s">
        <v>10507</v>
      </c>
      <c r="G1714" s="0" t="s">
        <v>9687</v>
      </c>
      <c r="H1714" s="619" t="n">
        <v>42338.375</v>
      </c>
      <c r="I1714" s="619" t="n">
        <v>42342.6354166667</v>
      </c>
      <c r="J1714" s="618" t="n">
        <v>60918</v>
      </c>
      <c r="K1714" s="0" t="s">
        <v>7849</v>
      </c>
      <c r="L1714" s="620" t="n">
        <v>5527.45</v>
      </c>
      <c r="M1714" s="621" t="s">
        <v>27</v>
      </c>
      <c r="N1714" s="0" t="s">
        <v>10508</v>
      </c>
      <c r="O1714" s="0" t="s">
        <v>7851</v>
      </c>
    </row>
    <row r="1715" customFormat="false" ht="13.8" hidden="false" customHeight="false" outlineLevel="0" collapsed="false">
      <c r="A1715" s="0" t="str">
        <f aca="false">IF(G1715="2007","IPA 1",IF(G1715="2008","IPA 1",IF(G1715="2009","IPA 1",IF(G1715="2010","IPA 1",IF(G1715="2011","IPA 1",IF(G1715="2012","IPA 1",IF(G1715="2013","IPA 1",IF(G1715="2014","IPA 2",IF(G1715="2015","IPA 2",IF(G1715="2016","IPA 2",IF(G1715="2017","IPA 2",IF(G1715="2018","IPA 2",IF(G1715="2019","IPA 2",IF(G1715="2020","IPA 2","IPA 3"))))))))))))))</f>
        <v>IPA 2</v>
      </c>
      <c r="D1715" s="618" t="s">
        <v>10509</v>
      </c>
      <c r="G1715" s="0" t="s">
        <v>9687</v>
      </c>
      <c r="H1715" s="619" t="n">
        <v>42324.375</v>
      </c>
      <c r="I1715" s="619" t="n">
        <v>42326.5</v>
      </c>
      <c r="J1715" s="618" t="n">
        <v>60952</v>
      </c>
      <c r="K1715" s="0" t="s">
        <v>7841</v>
      </c>
      <c r="L1715" s="620" t="n">
        <v>2379.99</v>
      </c>
      <c r="M1715" s="621" t="s">
        <v>27</v>
      </c>
      <c r="N1715" s="0" t="s">
        <v>10510</v>
      </c>
      <c r="O1715" s="0" t="s">
        <v>27</v>
      </c>
    </row>
    <row r="1716" customFormat="false" ht="13.8" hidden="false" customHeight="false" outlineLevel="0" collapsed="false">
      <c r="A1716" s="0" t="str">
        <f aca="false">IF(G1716="2007","IPA 1",IF(G1716="2008","IPA 1",IF(G1716="2009","IPA 1",IF(G1716="2010","IPA 1",IF(G1716="2011","IPA 1",IF(G1716="2012","IPA 1",IF(G1716="2013","IPA 1",IF(G1716="2014","IPA 2",IF(G1716="2015","IPA 2",IF(G1716="2016","IPA 2",IF(G1716="2017","IPA 2",IF(G1716="2018","IPA 2",IF(G1716="2019","IPA 2",IF(G1716="2020","IPA 2","IPA 3"))))))))))))))</f>
        <v>IPA 2</v>
      </c>
      <c r="D1716" s="618" t="s">
        <v>10511</v>
      </c>
      <c r="G1716" s="0" t="s">
        <v>9687</v>
      </c>
      <c r="H1716" s="619" t="n">
        <v>42309.375</v>
      </c>
      <c r="I1716" s="619" t="n">
        <v>42338.7083333333</v>
      </c>
      <c r="J1716" s="618" t="n">
        <v>60969</v>
      </c>
      <c r="K1716" s="0" t="s">
        <v>7856</v>
      </c>
      <c r="L1716" s="620" t="n">
        <v>5520.32</v>
      </c>
      <c r="M1716" s="621" t="s">
        <v>10131</v>
      </c>
      <c r="O1716" s="0" t="s">
        <v>7833</v>
      </c>
    </row>
    <row r="1717" customFormat="false" ht="13.8" hidden="false" customHeight="false" outlineLevel="0" collapsed="false">
      <c r="A1717" s="0" t="str">
        <f aca="false">IF(G1717="2007","IPA 1",IF(G1717="2008","IPA 1",IF(G1717="2009","IPA 1",IF(G1717="2010","IPA 1",IF(G1717="2011","IPA 1",IF(G1717="2012","IPA 1",IF(G1717="2013","IPA 1",IF(G1717="2014","IPA 2",IF(G1717="2015","IPA 2",IF(G1717="2016","IPA 2",IF(G1717="2017","IPA 2",IF(G1717="2018","IPA 2",IF(G1717="2019","IPA 2",IF(G1717="2020","IPA 2","IPA 3"))))))))))))))</f>
        <v>IPA 2</v>
      </c>
      <c r="D1717" s="618" t="s">
        <v>10512</v>
      </c>
      <c r="G1717" s="0" t="s">
        <v>10071</v>
      </c>
      <c r="H1717" s="619" t="n">
        <v>42487.375</v>
      </c>
      <c r="I1717" s="619" t="n">
        <v>42489.6875</v>
      </c>
      <c r="J1717" s="618" t="n">
        <v>60981</v>
      </c>
      <c r="K1717" s="0" t="s">
        <v>7849</v>
      </c>
      <c r="L1717" s="620" t="n">
        <v>4612.69</v>
      </c>
      <c r="M1717" s="621" t="s">
        <v>27</v>
      </c>
      <c r="N1717" s="0" t="s">
        <v>10513</v>
      </c>
      <c r="O1717" s="0" t="s">
        <v>4139</v>
      </c>
    </row>
    <row r="1718" customFormat="false" ht="13.8" hidden="false" customHeight="false" outlineLevel="0" collapsed="false">
      <c r="A1718" s="0" t="str">
        <f aca="false">IF(G1718="2007","IPA 1",IF(G1718="2008","IPA 1",IF(G1718="2009","IPA 1",IF(G1718="2010","IPA 1",IF(G1718="2011","IPA 1",IF(G1718="2012","IPA 1",IF(G1718="2013","IPA 1",IF(G1718="2014","IPA 2",IF(G1718="2015","IPA 2",IF(G1718="2016","IPA 2",IF(G1718="2017","IPA 2",IF(G1718="2018","IPA 2",IF(G1718="2019","IPA 2",IF(G1718="2020","IPA 2","IPA 3"))))))))))))))</f>
        <v>IPA 2</v>
      </c>
      <c r="D1718" s="618" t="s">
        <v>10514</v>
      </c>
      <c r="G1718" s="0" t="s">
        <v>10071</v>
      </c>
      <c r="H1718" s="619" t="n">
        <v>42480.375</v>
      </c>
      <c r="I1718" s="619" t="n">
        <v>42481.6666666667</v>
      </c>
      <c r="J1718" s="618" t="n">
        <v>60983</v>
      </c>
      <c r="K1718" s="0" t="s">
        <v>7841</v>
      </c>
      <c r="L1718" s="620" t="n">
        <v>3544.61</v>
      </c>
      <c r="M1718" s="621" t="s">
        <v>27</v>
      </c>
      <c r="N1718" s="0" t="s">
        <v>9810</v>
      </c>
      <c r="O1718" s="0" t="s">
        <v>27</v>
      </c>
    </row>
    <row r="1719" customFormat="false" ht="13.8" hidden="false" customHeight="false" outlineLevel="0" collapsed="false">
      <c r="A1719" s="0" t="str">
        <f aca="false">IF(G1719="2007","IPA 1",IF(G1719="2008","IPA 1",IF(G1719="2009","IPA 1",IF(G1719="2010","IPA 1",IF(G1719="2011","IPA 1",IF(G1719="2012","IPA 1",IF(G1719="2013","IPA 1",IF(G1719="2014","IPA 2",IF(G1719="2015","IPA 2",IF(G1719="2016","IPA 2",IF(G1719="2017","IPA 2",IF(G1719="2018","IPA 2",IF(G1719="2019","IPA 2",IF(G1719="2020","IPA 2","IPA 3"))))))))))))))</f>
        <v>IPA 2</v>
      </c>
      <c r="D1719" s="618" t="s">
        <v>9736</v>
      </c>
      <c r="G1719" s="0" t="s">
        <v>9687</v>
      </c>
      <c r="H1719" s="619" t="n">
        <v>42217.375</v>
      </c>
      <c r="I1719" s="619" t="n">
        <v>42308.7083333333</v>
      </c>
      <c r="J1719" s="618" t="n">
        <v>61002</v>
      </c>
      <c r="K1719" s="0" t="s">
        <v>7856</v>
      </c>
      <c r="L1719" s="620" t="n">
        <v>21962</v>
      </c>
      <c r="M1719" s="621" t="s">
        <v>10131</v>
      </c>
      <c r="O1719" s="0" t="s">
        <v>7833</v>
      </c>
    </row>
    <row r="1720" customFormat="false" ht="13.8" hidden="false" customHeight="false" outlineLevel="0" collapsed="false">
      <c r="A1720" s="0" t="str">
        <f aca="false">IF(G1720="2007","IPA 1",IF(G1720="2008","IPA 1",IF(G1720="2009","IPA 1",IF(G1720="2010","IPA 1",IF(G1720="2011","IPA 1",IF(G1720="2012","IPA 1",IF(G1720="2013","IPA 1",IF(G1720="2014","IPA 2",IF(G1720="2015","IPA 2",IF(G1720="2016","IPA 2",IF(G1720="2017","IPA 2",IF(G1720="2018","IPA 2",IF(G1720="2019","IPA 2",IF(G1720="2020","IPA 2","IPA 3"))))))))))))))</f>
        <v>IPA 2</v>
      </c>
      <c r="D1720" s="618" t="s">
        <v>10515</v>
      </c>
      <c r="G1720" s="0" t="s">
        <v>9687</v>
      </c>
      <c r="H1720" s="619" t="n">
        <v>42347.4166666667</v>
      </c>
      <c r="I1720" s="619" t="n">
        <v>42349.5416666667</v>
      </c>
      <c r="J1720" s="618" t="n">
        <v>61010</v>
      </c>
      <c r="K1720" s="0" t="s">
        <v>7841</v>
      </c>
      <c r="L1720" s="620" t="n">
        <v>7235.68</v>
      </c>
      <c r="M1720" s="621" t="s">
        <v>27</v>
      </c>
      <c r="N1720" s="0" t="s">
        <v>9033</v>
      </c>
      <c r="O1720" s="0" t="s">
        <v>27</v>
      </c>
    </row>
    <row r="1721" customFormat="false" ht="13.8" hidden="false" customHeight="false" outlineLevel="0" collapsed="false">
      <c r="A1721" s="0" t="str">
        <f aca="false">IF(G1721="2007","IPA 1",IF(G1721="2008","IPA 1",IF(G1721="2009","IPA 1",IF(G1721="2010","IPA 1",IF(G1721="2011","IPA 1",IF(G1721="2012","IPA 1",IF(G1721="2013","IPA 1",IF(G1721="2014","IPA 2",IF(G1721="2015","IPA 2",IF(G1721="2016","IPA 2",IF(G1721="2017","IPA 2",IF(G1721="2018","IPA 2",IF(G1721="2019","IPA 2",IF(G1721="2020","IPA 2","IPA 3"))))))))))))))</f>
        <v>IPA 2</v>
      </c>
      <c r="D1721" s="618" t="s">
        <v>10516</v>
      </c>
      <c r="G1721" s="0" t="s">
        <v>9687</v>
      </c>
      <c r="H1721" s="619" t="n">
        <v>42340.3541666667</v>
      </c>
      <c r="I1721" s="619" t="n">
        <v>42341.75</v>
      </c>
      <c r="J1721" s="618" t="n">
        <v>61017</v>
      </c>
      <c r="K1721" s="0" t="s">
        <v>7830</v>
      </c>
      <c r="L1721" s="620" t="n">
        <v>56573.27</v>
      </c>
      <c r="M1721" s="621" t="s">
        <v>9862</v>
      </c>
      <c r="N1721" s="0" t="s">
        <v>10403</v>
      </c>
      <c r="O1721" s="0" t="s">
        <v>8319</v>
      </c>
    </row>
    <row r="1722" customFormat="false" ht="13.8" hidden="false" customHeight="false" outlineLevel="0" collapsed="false">
      <c r="A1722" s="0" t="str">
        <f aca="false">IF(G1722="2007","IPA 1",IF(G1722="2008","IPA 1",IF(G1722="2009","IPA 1",IF(G1722="2010","IPA 1",IF(G1722="2011","IPA 1",IF(G1722="2012","IPA 1",IF(G1722="2013","IPA 1",IF(G1722="2014","IPA 2",IF(G1722="2015","IPA 2",IF(G1722="2016","IPA 2",IF(G1722="2017","IPA 2",IF(G1722="2018","IPA 2",IF(G1722="2019","IPA 2",IF(G1722="2020","IPA 2","IPA 3"))))))))))))))</f>
        <v>IPA 2</v>
      </c>
      <c r="D1722" s="618" t="s">
        <v>10517</v>
      </c>
      <c r="G1722" s="0" t="s">
        <v>10071</v>
      </c>
      <c r="H1722" s="619" t="n">
        <v>42541.3541666667</v>
      </c>
      <c r="I1722" s="619" t="n">
        <v>42542.7083333333</v>
      </c>
      <c r="J1722" s="618" t="n">
        <v>61034</v>
      </c>
      <c r="K1722" s="0" t="s">
        <v>7830</v>
      </c>
      <c r="L1722" s="620" t="n">
        <v>24869.2</v>
      </c>
      <c r="M1722" s="621" t="s">
        <v>10072</v>
      </c>
      <c r="N1722" s="0" t="s">
        <v>8682</v>
      </c>
      <c r="O1722" s="0" t="s">
        <v>7861</v>
      </c>
    </row>
    <row r="1723" customFormat="false" ht="13.8" hidden="false" customHeight="false" outlineLevel="0" collapsed="false">
      <c r="A1723" s="0" t="str">
        <f aca="false">IF(G1723="2007","IPA 1",IF(G1723="2008","IPA 1",IF(G1723="2009","IPA 1",IF(G1723="2010","IPA 1",IF(G1723="2011","IPA 1",IF(G1723="2012","IPA 1",IF(G1723="2013","IPA 1",IF(G1723="2014","IPA 2",IF(G1723="2015","IPA 2",IF(G1723="2016","IPA 2",IF(G1723="2017","IPA 2",IF(G1723="2018","IPA 2",IF(G1723="2019","IPA 2",IF(G1723="2020","IPA 2","IPA 3"))))))))))))))</f>
        <v>IPA 2</v>
      </c>
      <c r="D1723" s="618" t="s">
        <v>10518</v>
      </c>
      <c r="G1723" s="0" t="s">
        <v>10071</v>
      </c>
      <c r="H1723" s="619" t="n">
        <v>42408.3854166667</v>
      </c>
      <c r="I1723" s="619" t="n">
        <v>42410.7083333333</v>
      </c>
      <c r="J1723" s="618" t="n">
        <v>61042</v>
      </c>
      <c r="K1723" s="0" t="s">
        <v>7841</v>
      </c>
      <c r="L1723" s="620" t="n">
        <v>4998.8</v>
      </c>
      <c r="M1723" s="621" t="s">
        <v>27</v>
      </c>
      <c r="N1723" s="0" t="s">
        <v>10303</v>
      </c>
      <c r="O1723" s="0" t="s">
        <v>27</v>
      </c>
    </row>
    <row r="1724" customFormat="false" ht="13.8" hidden="false" customHeight="false" outlineLevel="0" collapsed="false">
      <c r="A1724" s="0" t="str">
        <f aca="false">IF(G1724="2007","IPA 1",IF(G1724="2008","IPA 1",IF(G1724="2009","IPA 1",IF(G1724="2010","IPA 1",IF(G1724="2011","IPA 1",IF(G1724="2012","IPA 1",IF(G1724="2013","IPA 1",IF(G1724="2014","IPA 2",IF(G1724="2015","IPA 2",IF(G1724="2016","IPA 2",IF(G1724="2017","IPA 2",IF(G1724="2018","IPA 2",IF(G1724="2019","IPA 2",IF(G1724="2020","IPA 2","IPA 3"))))))))))))))</f>
        <v>IPA 2</v>
      </c>
      <c r="D1724" s="618" t="s">
        <v>10519</v>
      </c>
      <c r="G1724" s="0" t="s">
        <v>9687</v>
      </c>
      <c r="H1724" s="619" t="n">
        <v>42353.3958333333</v>
      </c>
      <c r="I1724" s="619" t="n">
        <v>42354.5416666667</v>
      </c>
      <c r="J1724" s="618" t="n">
        <v>61051</v>
      </c>
      <c r="K1724" s="0" t="s">
        <v>7841</v>
      </c>
      <c r="L1724" s="620" t="n">
        <v>3355.92</v>
      </c>
      <c r="M1724" s="621" t="s">
        <v>27</v>
      </c>
      <c r="N1724" s="0" t="s">
        <v>10520</v>
      </c>
      <c r="O1724" s="0" t="s">
        <v>27</v>
      </c>
    </row>
    <row r="1725" customFormat="false" ht="13.8" hidden="false" customHeight="false" outlineLevel="0" collapsed="false">
      <c r="A1725" s="0" t="str">
        <f aca="false">IF(G1725="2007","IPA 1",IF(G1725="2008","IPA 1",IF(G1725="2009","IPA 1",IF(G1725="2010","IPA 1",IF(G1725="2011","IPA 1",IF(G1725="2012","IPA 1",IF(G1725="2013","IPA 1",IF(G1725="2014","IPA 2",IF(G1725="2015","IPA 2",IF(G1725="2016","IPA 2",IF(G1725="2017","IPA 2",IF(G1725="2018","IPA 2",IF(G1725="2019","IPA 2",IF(G1725="2020","IPA 2","IPA 3"))))))))))))))</f>
        <v>IPA 2</v>
      </c>
      <c r="D1725" s="618" t="s">
        <v>10521</v>
      </c>
      <c r="G1725" s="0" t="s">
        <v>9687</v>
      </c>
      <c r="H1725" s="619" t="n">
        <v>42348.375</v>
      </c>
      <c r="I1725" s="619" t="n">
        <v>42348.7083333333</v>
      </c>
      <c r="J1725" s="618" t="n">
        <v>61056</v>
      </c>
      <c r="K1725" s="0" t="s">
        <v>7830</v>
      </c>
      <c r="L1725" s="620" t="n">
        <v>19516.78</v>
      </c>
      <c r="M1725" s="621" t="s">
        <v>9928</v>
      </c>
      <c r="N1725" s="0" t="s">
        <v>8618</v>
      </c>
      <c r="O1725" s="0" t="s">
        <v>7514</v>
      </c>
    </row>
    <row r="1726" customFormat="false" ht="13.8" hidden="false" customHeight="false" outlineLevel="0" collapsed="false">
      <c r="A1726" s="0" t="str">
        <f aca="false">IF(G1726="2007","IPA 1",IF(G1726="2008","IPA 1",IF(G1726="2009","IPA 1",IF(G1726="2010","IPA 1",IF(G1726="2011","IPA 1",IF(G1726="2012","IPA 1",IF(G1726="2013","IPA 1",IF(G1726="2014","IPA 2",IF(G1726="2015","IPA 2",IF(G1726="2016","IPA 2",IF(G1726="2017","IPA 2",IF(G1726="2018","IPA 2",IF(G1726="2019","IPA 2",IF(G1726="2020","IPA 2","IPA 3"))))))))))))))</f>
        <v>IPA 2</v>
      </c>
      <c r="D1726" s="618" t="s">
        <v>10522</v>
      </c>
      <c r="G1726" s="0" t="s">
        <v>9687</v>
      </c>
      <c r="H1726" s="619" t="n">
        <v>42338.375</v>
      </c>
      <c r="I1726" s="619" t="n">
        <v>42342.7083333333</v>
      </c>
      <c r="J1726" s="618" t="n">
        <v>61063</v>
      </c>
      <c r="K1726" s="0" t="s">
        <v>7841</v>
      </c>
      <c r="L1726" s="620" t="n">
        <v>3087.06</v>
      </c>
      <c r="M1726" s="621" t="s">
        <v>27</v>
      </c>
      <c r="N1726" s="0" t="s">
        <v>10523</v>
      </c>
      <c r="O1726" s="0" t="s">
        <v>27</v>
      </c>
    </row>
    <row r="1727" customFormat="false" ht="13.8" hidden="false" customHeight="false" outlineLevel="0" collapsed="false">
      <c r="A1727" s="0" t="str">
        <f aca="false">IF(G1727="2007","IPA 1",IF(G1727="2008","IPA 1",IF(G1727="2009","IPA 1",IF(G1727="2010","IPA 1",IF(G1727="2011","IPA 1",IF(G1727="2012","IPA 1",IF(G1727="2013","IPA 1",IF(G1727="2014","IPA 2",IF(G1727="2015","IPA 2",IF(G1727="2016","IPA 2",IF(G1727="2017","IPA 2",IF(G1727="2018","IPA 2",IF(G1727="2019","IPA 2",IF(G1727="2020","IPA 2","IPA 3"))))))))))))))</f>
        <v>IPA 2</v>
      </c>
      <c r="D1727" s="618" t="s">
        <v>10524</v>
      </c>
      <c r="G1727" s="0" t="s">
        <v>9687</v>
      </c>
      <c r="H1727" s="619" t="n">
        <v>42352.375</v>
      </c>
      <c r="I1727" s="619" t="n">
        <v>42352.7083333333</v>
      </c>
      <c r="J1727" s="618" t="n">
        <v>61064</v>
      </c>
      <c r="K1727" s="0" t="s">
        <v>7830</v>
      </c>
      <c r="L1727" s="620" t="n">
        <v>17586.54</v>
      </c>
      <c r="M1727" s="621" t="s">
        <v>9862</v>
      </c>
      <c r="N1727" s="0" t="s">
        <v>10525</v>
      </c>
      <c r="O1727" s="0" t="s">
        <v>7514</v>
      </c>
    </row>
    <row r="1728" customFormat="false" ht="13.8" hidden="false" customHeight="false" outlineLevel="0" collapsed="false">
      <c r="A1728" s="0" t="str">
        <f aca="false">IF(G1728="2007","IPA 1",IF(G1728="2008","IPA 1",IF(G1728="2009","IPA 1",IF(G1728="2010","IPA 1",IF(G1728="2011","IPA 1",IF(G1728="2012","IPA 1",IF(G1728="2013","IPA 1",IF(G1728="2014","IPA 2",IF(G1728="2015","IPA 2",IF(G1728="2016","IPA 2",IF(G1728="2017","IPA 2",IF(G1728="2018","IPA 2",IF(G1728="2019","IPA 2",IF(G1728="2020","IPA 2","IPA 3"))))))))))))))</f>
        <v>IPA 2</v>
      </c>
      <c r="D1728" s="618" t="s">
        <v>10526</v>
      </c>
      <c r="G1728" s="0" t="s">
        <v>9687</v>
      </c>
      <c r="H1728" s="619" t="n">
        <v>42345.375</v>
      </c>
      <c r="I1728" s="619" t="n">
        <v>42349.7291666667</v>
      </c>
      <c r="J1728" s="618" t="n">
        <v>61065</v>
      </c>
      <c r="K1728" s="0" t="s">
        <v>7841</v>
      </c>
      <c r="L1728" s="620" t="n">
        <v>3150.24</v>
      </c>
      <c r="M1728" s="621" t="s">
        <v>27</v>
      </c>
      <c r="N1728" s="0" t="s">
        <v>7652</v>
      </c>
      <c r="O1728" s="0" t="s">
        <v>27</v>
      </c>
    </row>
    <row r="1729" customFormat="false" ht="13.8" hidden="false" customHeight="false" outlineLevel="0" collapsed="false">
      <c r="A1729" s="0" t="str">
        <f aca="false">IF(G1729="2007","IPA 1",IF(G1729="2008","IPA 1",IF(G1729="2009","IPA 1",IF(G1729="2010","IPA 1",IF(G1729="2011","IPA 1",IF(G1729="2012","IPA 1",IF(G1729="2013","IPA 1",IF(G1729="2014","IPA 2",IF(G1729="2015","IPA 2",IF(G1729="2016","IPA 2",IF(G1729="2017","IPA 2",IF(G1729="2018","IPA 2",IF(G1729="2019","IPA 2",IF(G1729="2020","IPA 2","IPA 3"))))))))))))))</f>
        <v>IPA 2</v>
      </c>
      <c r="D1729" s="618" t="s">
        <v>10527</v>
      </c>
      <c r="G1729" s="0" t="s">
        <v>10071</v>
      </c>
      <c r="H1729" s="619" t="n">
        <v>42398.3958333333</v>
      </c>
      <c r="I1729" s="619" t="n">
        <v>42398.7083333333</v>
      </c>
      <c r="J1729" s="618" t="n">
        <v>61113</v>
      </c>
      <c r="K1729" s="0" t="s">
        <v>7830</v>
      </c>
      <c r="L1729" s="620" t="n">
        <v>12597.81</v>
      </c>
      <c r="M1729" s="621" t="s">
        <v>10072</v>
      </c>
      <c r="N1729" s="0" t="s">
        <v>10528</v>
      </c>
      <c r="O1729" s="0" t="s">
        <v>7514</v>
      </c>
    </row>
    <row r="1730" customFormat="false" ht="13.8" hidden="false" customHeight="false" outlineLevel="0" collapsed="false">
      <c r="A1730" s="0" t="str">
        <f aca="false">IF(G1730="2007","IPA 1",IF(G1730="2008","IPA 1",IF(G1730="2009","IPA 1",IF(G1730="2010","IPA 1",IF(G1730="2011","IPA 1",IF(G1730="2012","IPA 1",IF(G1730="2013","IPA 1",IF(G1730="2014","IPA 2",IF(G1730="2015","IPA 2",IF(G1730="2016","IPA 2",IF(G1730="2017","IPA 2",IF(G1730="2018","IPA 2",IF(G1730="2019","IPA 2",IF(G1730="2020","IPA 2","IPA 3"))))))))))))))</f>
        <v>IPA 2</v>
      </c>
      <c r="D1730" s="618" t="s">
        <v>10529</v>
      </c>
      <c r="G1730" s="0" t="s">
        <v>9687</v>
      </c>
      <c r="H1730" s="619" t="n">
        <v>42354.375</v>
      </c>
      <c r="I1730" s="619" t="n">
        <v>42355.6666666667</v>
      </c>
      <c r="J1730" s="618" t="n">
        <v>61116</v>
      </c>
      <c r="K1730" s="0" t="s">
        <v>7849</v>
      </c>
      <c r="L1730" s="620" t="n">
        <v>5893.19</v>
      </c>
      <c r="M1730" s="621" t="s">
        <v>27</v>
      </c>
      <c r="N1730" s="0" t="s">
        <v>8324</v>
      </c>
      <c r="O1730" s="0" t="s">
        <v>7484</v>
      </c>
    </row>
    <row r="1731" customFormat="false" ht="13.8" hidden="false" customHeight="false" outlineLevel="0" collapsed="false">
      <c r="A1731" s="0" t="str">
        <f aca="false">IF(G1731="2007","IPA 1",IF(G1731="2008","IPA 1",IF(G1731="2009","IPA 1",IF(G1731="2010","IPA 1",IF(G1731="2011","IPA 1",IF(G1731="2012","IPA 1",IF(G1731="2013","IPA 1",IF(G1731="2014","IPA 2",IF(G1731="2015","IPA 2",IF(G1731="2016","IPA 2",IF(G1731="2017","IPA 2",IF(G1731="2018","IPA 2",IF(G1731="2019","IPA 2",IF(G1731="2020","IPA 2","IPA 3"))))))))))))))</f>
        <v>IPA 2</v>
      </c>
      <c r="D1731" s="618" t="s">
        <v>10530</v>
      </c>
      <c r="G1731" s="0" t="s">
        <v>9687</v>
      </c>
      <c r="H1731" s="619" t="n">
        <v>42346.3541666667</v>
      </c>
      <c r="I1731" s="619" t="n">
        <v>42348.7083333333</v>
      </c>
      <c r="J1731" s="618" t="n">
        <v>61122</v>
      </c>
      <c r="K1731" s="0" t="s">
        <v>7830</v>
      </c>
      <c r="L1731" s="620" t="n">
        <v>36066.49</v>
      </c>
      <c r="M1731" s="621" t="s">
        <v>9862</v>
      </c>
      <c r="N1731" s="0" t="s">
        <v>10403</v>
      </c>
      <c r="O1731" s="0" t="s">
        <v>8319</v>
      </c>
    </row>
    <row r="1732" customFormat="false" ht="13.8" hidden="false" customHeight="false" outlineLevel="0" collapsed="false">
      <c r="A1732" s="0" t="str">
        <f aca="false">IF(G1732="2007","IPA 1",IF(G1732="2008","IPA 1",IF(G1732="2009","IPA 1",IF(G1732="2010","IPA 1",IF(G1732="2011","IPA 1",IF(G1732="2012","IPA 1",IF(G1732="2013","IPA 1",IF(G1732="2014","IPA 2",IF(G1732="2015","IPA 2",IF(G1732="2016","IPA 2",IF(G1732="2017","IPA 2",IF(G1732="2018","IPA 2",IF(G1732="2019","IPA 2",IF(G1732="2020","IPA 2","IPA 3"))))))))))))))</f>
        <v>IPA 2</v>
      </c>
      <c r="D1732" s="618" t="s">
        <v>10472</v>
      </c>
      <c r="G1732" s="0" t="s">
        <v>9687</v>
      </c>
      <c r="H1732" s="619" t="n">
        <v>42352.375</v>
      </c>
      <c r="I1732" s="619" t="n">
        <v>42355.7083333333</v>
      </c>
      <c r="J1732" s="618" t="n">
        <v>61128</v>
      </c>
      <c r="K1732" s="0" t="s">
        <v>7841</v>
      </c>
      <c r="L1732" s="620" t="n">
        <v>3662.09</v>
      </c>
      <c r="M1732" s="621" t="s">
        <v>27</v>
      </c>
      <c r="N1732" s="0" t="s">
        <v>8324</v>
      </c>
      <c r="O1732" s="0" t="s">
        <v>27</v>
      </c>
    </row>
    <row r="1733" customFormat="false" ht="13.8" hidden="false" customHeight="false" outlineLevel="0" collapsed="false">
      <c r="A1733" s="0" t="str">
        <f aca="false">IF(G1733="2007","IPA 1",IF(G1733="2008","IPA 1",IF(G1733="2009","IPA 1",IF(G1733="2010","IPA 1",IF(G1733="2011","IPA 1",IF(G1733="2012","IPA 1",IF(G1733="2013","IPA 1",IF(G1733="2014","IPA 2",IF(G1733="2015","IPA 2",IF(G1733="2016","IPA 2",IF(G1733="2017","IPA 2",IF(G1733="2018","IPA 2",IF(G1733="2019","IPA 2",IF(G1733="2020","IPA 2","IPA 3"))))))))))))))</f>
        <v>IPA 2</v>
      </c>
      <c r="D1733" s="618" t="s">
        <v>10531</v>
      </c>
      <c r="G1733" s="0" t="s">
        <v>10071</v>
      </c>
      <c r="H1733" s="619" t="n">
        <v>42402.375</v>
      </c>
      <c r="I1733" s="619" t="n">
        <v>42403.7083333333</v>
      </c>
      <c r="J1733" s="618" t="n">
        <v>61153</v>
      </c>
      <c r="K1733" s="0" t="s">
        <v>7841</v>
      </c>
      <c r="L1733" s="620" t="n">
        <v>5666.78</v>
      </c>
      <c r="M1733" s="621" t="s">
        <v>27</v>
      </c>
      <c r="N1733" s="0" t="s">
        <v>9310</v>
      </c>
      <c r="O1733" s="0" t="s">
        <v>27</v>
      </c>
    </row>
    <row r="1734" customFormat="false" ht="13.8" hidden="false" customHeight="false" outlineLevel="0" collapsed="false">
      <c r="A1734" s="0" t="str">
        <f aca="false">IF(G1734="2007","IPA 1",IF(G1734="2008","IPA 1",IF(G1734="2009","IPA 1",IF(G1734="2010","IPA 1",IF(G1734="2011","IPA 1",IF(G1734="2012","IPA 1",IF(G1734="2013","IPA 1",IF(G1734="2014","IPA 2",IF(G1734="2015","IPA 2",IF(G1734="2016","IPA 2",IF(G1734="2017","IPA 2",IF(G1734="2018","IPA 2",IF(G1734="2019","IPA 2",IF(G1734="2020","IPA 2","IPA 3"))))))))))))))</f>
        <v>IPA 2</v>
      </c>
      <c r="D1734" s="618" t="s">
        <v>10532</v>
      </c>
      <c r="G1734" s="0" t="s">
        <v>10071</v>
      </c>
      <c r="H1734" s="619" t="n">
        <v>42394.375</v>
      </c>
      <c r="I1734" s="619" t="n">
        <v>42398.7083333333</v>
      </c>
      <c r="J1734" s="618" t="n">
        <v>61156</v>
      </c>
      <c r="K1734" s="0" t="s">
        <v>7841</v>
      </c>
      <c r="L1734" s="620" t="n">
        <v>5473.32</v>
      </c>
      <c r="M1734" s="621" t="s">
        <v>27</v>
      </c>
      <c r="N1734" s="0" t="s">
        <v>8032</v>
      </c>
      <c r="O1734" s="0" t="s">
        <v>27</v>
      </c>
    </row>
    <row r="1735" customFormat="false" ht="13.8" hidden="false" customHeight="false" outlineLevel="0" collapsed="false">
      <c r="A1735" s="0" t="str">
        <f aca="false">IF(G1735="2007","IPA 1",IF(G1735="2008","IPA 1",IF(G1735="2009","IPA 1",IF(G1735="2010","IPA 1",IF(G1735="2011","IPA 1",IF(G1735="2012","IPA 1",IF(G1735="2013","IPA 1",IF(G1735="2014","IPA 2",IF(G1735="2015","IPA 2",IF(G1735="2016","IPA 2",IF(G1735="2017","IPA 2",IF(G1735="2018","IPA 2",IF(G1735="2019","IPA 2",IF(G1735="2020","IPA 2","IPA 3"))))))))))))))</f>
        <v>IPA 2</v>
      </c>
      <c r="D1735" s="618" t="s">
        <v>10533</v>
      </c>
      <c r="G1735" s="0" t="s">
        <v>10411</v>
      </c>
      <c r="H1735" s="619" t="n">
        <v>43073.2916666667</v>
      </c>
      <c r="I1735" s="619" t="n">
        <v>43077.625</v>
      </c>
      <c r="J1735" s="618" t="n">
        <v>61191</v>
      </c>
      <c r="K1735" s="0" t="s">
        <v>7841</v>
      </c>
      <c r="L1735" s="620" t="n">
        <v>8733.36</v>
      </c>
      <c r="M1735" s="621" t="s">
        <v>27</v>
      </c>
      <c r="N1735" s="0" t="s">
        <v>8032</v>
      </c>
      <c r="O1735" s="0" t="s">
        <v>27</v>
      </c>
    </row>
    <row r="1736" customFormat="false" ht="13.8" hidden="false" customHeight="false" outlineLevel="0" collapsed="false">
      <c r="A1736" s="0" t="str">
        <f aca="false">IF(G1736="2007","IPA 1",IF(G1736="2008","IPA 1",IF(G1736="2009","IPA 1",IF(G1736="2010","IPA 1",IF(G1736="2011","IPA 1",IF(G1736="2012","IPA 1",IF(G1736="2013","IPA 1",IF(G1736="2014","IPA 2",IF(G1736="2015","IPA 2",IF(G1736="2016","IPA 2",IF(G1736="2017","IPA 2",IF(G1736="2018","IPA 2",IF(G1736="2019","IPA 2",IF(G1736="2020","IPA 2","IPA 3"))))))))))))))</f>
        <v>IPA 2</v>
      </c>
      <c r="D1736" s="618" t="s">
        <v>10534</v>
      </c>
      <c r="G1736" s="0" t="s">
        <v>10071</v>
      </c>
      <c r="H1736" s="619" t="n">
        <v>42481.375</v>
      </c>
      <c r="I1736" s="619" t="n">
        <v>42482.7083333333</v>
      </c>
      <c r="J1736" s="618" t="n">
        <v>61195</v>
      </c>
      <c r="K1736" s="0" t="s">
        <v>7830</v>
      </c>
      <c r="L1736" s="620" t="n">
        <v>48127.38</v>
      </c>
      <c r="M1736" s="621" t="s">
        <v>10535</v>
      </c>
      <c r="O1736" s="0" t="s">
        <v>7927</v>
      </c>
    </row>
    <row r="1737" customFormat="false" ht="13.8" hidden="false" customHeight="false" outlineLevel="0" collapsed="false">
      <c r="A1737" s="0" t="str">
        <f aca="false">IF(G1737="2007","IPA 1",IF(G1737="2008","IPA 1",IF(G1737="2009","IPA 1",IF(G1737="2010","IPA 1",IF(G1737="2011","IPA 1",IF(G1737="2012","IPA 1",IF(G1737="2013","IPA 1",IF(G1737="2014","IPA 2",IF(G1737="2015","IPA 2",IF(G1737="2016","IPA 2",IF(G1737="2017","IPA 2",IF(G1737="2018","IPA 2",IF(G1737="2019","IPA 2",IF(G1737="2020","IPA 2","IPA 3"))))))))))))))</f>
        <v>IPA 2</v>
      </c>
      <c r="D1737" s="618" t="s">
        <v>10536</v>
      </c>
      <c r="G1737" s="0" t="s">
        <v>10071</v>
      </c>
      <c r="H1737" s="619" t="n">
        <v>42394.375</v>
      </c>
      <c r="I1737" s="619" t="n">
        <v>42398.7083333333</v>
      </c>
      <c r="J1737" s="618" t="n">
        <v>61196</v>
      </c>
      <c r="K1737" s="0" t="s">
        <v>7841</v>
      </c>
      <c r="L1737" s="620" t="n">
        <v>3195.46</v>
      </c>
      <c r="M1737" s="621" t="s">
        <v>27</v>
      </c>
      <c r="N1737" s="0" t="s">
        <v>8032</v>
      </c>
      <c r="O1737" s="0" t="s">
        <v>27</v>
      </c>
    </row>
    <row r="1738" customFormat="false" ht="13.8" hidden="false" customHeight="false" outlineLevel="0" collapsed="false">
      <c r="A1738" s="0" t="str">
        <f aca="false">IF(G1738="2007","IPA 1",IF(G1738="2008","IPA 1",IF(G1738="2009","IPA 1",IF(G1738="2010","IPA 1",IF(G1738="2011","IPA 1",IF(G1738="2012","IPA 1",IF(G1738="2013","IPA 1",IF(G1738="2014","IPA 2",IF(G1738="2015","IPA 2",IF(G1738="2016","IPA 2",IF(G1738="2017","IPA 2",IF(G1738="2018","IPA 2",IF(G1738="2019","IPA 2",IF(G1738="2020","IPA 2","IPA 3"))))))))))))))</f>
        <v>IPA 2</v>
      </c>
      <c r="D1738" s="618" t="s">
        <v>10537</v>
      </c>
      <c r="G1738" s="0" t="s">
        <v>9687</v>
      </c>
      <c r="H1738" s="619" t="n">
        <v>42339.375</v>
      </c>
      <c r="I1738" s="619" t="n">
        <v>42369.7083333333</v>
      </c>
      <c r="J1738" s="618" t="n">
        <v>61201</v>
      </c>
      <c r="K1738" s="0" t="s">
        <v>7856</v>
      </c>
      <c r="L1738" s="620" t="n">
        <v>6757.49</v>
      </c>
      <c r="M1738" s="621" t="s">
        <v>10131</v>
      </c>
      <c r="O1738" s="0" t="s">
        <v>7833</v>
      </c>
    </row>
    <row r="1739" customFormat="false" ht="13.8" hidden="false" customHeight="false" outlineLevel="0" collapsed="false">
      <c r="A1739" s="0" t="str">
        <f aca="false">IF(G1739="2007","IPA 1",IF(G1739="2008","IPA 1",IF(G1739="2009","IPA 1",IF(G1739="2010","IPA 1",IF(G1739="2011","IPA 1",IF(G1739="2012","IPA 1",IF(G1739="2013","IPA 1",IF(G1739="2014","IPA 2",IF(G1739="2015","IPA 2",IF(G1739="2016","IPA 2",IF(G1739="2017","IPA 2",IF(G1739="2018","IPA 2",IF(G1739="2019","IPA 2",IF(G1739="2020","IPA 2","IPA 3"))))))))))))))</f>
        <v>IPA 2</v>
      </c>
      <c r="D1739" s="618" t="s">
        <v>10538</v>
      </c>
      <c r="G1739" s="0" t="s">
        <v>10071</v>
      </c>
      <c r="H1739" s="619" t="n">
        <v>42523.375</v>
      </c>
      <c r="I1739" s="619" t="n">
        <v>42524.7083333333</v>
      </c>
      <c r="J1739" s="618" t="n">
        <v>61208</v>
      </c>
      <c r="K1739" s="0" t="s">
        <v>7849</v>
      </c>
      <c r="L1739" s="620" t="n">
        <v>4612.4</v>
      </c>
      <c r="M1739" s="621" t="s">
        <v>27</v>
      </c>
      <c r="N1739" s="0" t="s">
        <v>10539</v>
      </c>
      <c r="O1739" s="0" t="s">
        <v>7865</v>
      </c>
    </row>
    <row r="1740" customFormat="false" ht="13.8" hidden="false" customHeight="false" outlineLevel="0" collapsed="false">
      <c r="A1740" s="0" t="str">
        <f aca="false">IF(G1740="2007","IPA 1",IF(G1740="2008","IPA 1",IF(G1740="2009","IPA 1",IF(G1740="2010","IPA 1",IF(G1740="2011","IPA 1",IF(G1740="2012","IPA 1",IF(G1740="2013","IPA 1",IF(G1740="2014","IPA 2",IF(G1740="2015","IPA 2",IF(G1740="2016","IPA 2",IF(G1740="2017","IPA 2",IF(G1740="2018","IPA 2",IF(G1740="2019","IPA 2",IF(G1740="2020","IPA 2","IPA 3"))))))))))))))</f>
        <v>IPA 2</v>
      </c>
      <c r="D1740" s="618" t="s">
        <v>10540</v>
      </c>
      <c r="G1740" s="0" t="s">
        <v>9687</v>
      </c>
      <c r="H1740" s="619" t="n">
        <v>42348.375</v>
      </c>
      <c r="I1740" s="619" t="n">
        <v>42438.7083333333</v>
      </c>
      <c r="J1740" s="618" t="n">
        <v>61222</v>
      </c>
      <c r="K1740" s="0" t="s">
        <v>9476</v>
      </c>
      <c r="L1740" s="620" t="n">
        <v>331</v>
      </c>
      <c r="M1740" s="621" t="s">
        <v>27</v>
      </c>
      <c r="N1740" s="0" t="s">
        <v>10541</v>
      </c>
      <c r="O1740" s="0" t="s">
        <v>7851</v>
      </c>
    </row>
    <row r="1741" customFormat="false" ht="13.8" hidden="false" customHeight="false" outlineLevel="0" collapsed="false">
      <c r="A1741" s="0" t="str">
        <f aca="false">IF(G1741="2007","IPA 1",IF(G1741="2008","IPA 1",IF(G1741="2009","IPA 1",IF(G1741="2010","IPA 1",IF(G1741="2011","IPA 1",IF(G1741="2012","IPA 1",IF(G1741="2013","IPA 1",IF(G1741="2014","IPA 2",IF(G1741="2015","IPA 2",IF(G1741="2016","IPA 2",IF(G1741="2017","IPA 2",IF(G1741="2018","IPA 2",IF(G1741="2019","IPA 2",IF(G1741="2020","IPA 2","IPA 3"))))))))))))))</f>
        <v>IPA 2</v>
      </c>
      <c r="D1741" s="618" t="s">
        <v>10542</v>
      </c>
      <c r="G1741" s="0" t="s">
        <v>10071</v>
      </c>
      <c r="H1741" s="619" t="n">
        <v>42415.375</v>
      </c>
      <c r="I1741" s="619" t="n">
        <v>42419.7083333333</v>
      </c>
      <c r="J1741" s="618" t="n">
        <v>61232</v>
      </c>
      <c r="K1741" s="0" t="s">
        <v>7841</v>
      </c>
      <c r="L1741" s="620" t="n">
        <v>3125.66</v>
      </c>
      <c r="M1741" s="621" t="s">
        <v>27</v>
      </c>
      <c r="N1741" s="0" t="s">
        <v>10543</v>
      </c>
      <c r="O1741" s="0" t="s">
        <v>27</v>
      </c>
    </row>
    <row r="1742" customFormat="false" ht="13.8" hidden="false" customHeight="false" outlineLevel="0" collapsed="false">
      <c r="A1742" s="0" t="str">
        <f aca="false">IF(G1742="2007","IPA 1",IF(G1742="2008","IPA 1",IF(G1742="2009","IPA 1",IF(G1742="2010","IPA 1",IF(G1742="2011","IPA 1",IF(G1742="2012","IPA 1",IF(G1742="2013","IPA 1",IF(G1742="2014","IPA 2",IF(G1742="2015","IPA 2",IF(G1742="2016","IPA 2",IF(G1742="2017","IPA 2",IF(G1742="2018","IPA 2",IF(G1742="2019","IPA 2",IF(G1742="2020","IPA 2","IPA 3"))))))))))))))</f>
        <v>IPA 2</v>
      </c>
      <c r="D1742" s="618" t="s">
        <v>10544</v>
      </c>
      <c r="G1742" s="0" t="s">
        <v>10071</v>
      </c>
      <c r="H1742" s="619" t="n">
        <v>42425.375</v>
      </c>
      <c r="I1742" s="619" t="n">
        <v>42426.7083333333</v>
      </c>
      <c r="J1742" s="618" t="n">
        <v>61234</v>
      </c>
      <c r="K1742" s="0" t="s">
        <v>7830</v>
      </c>
      <c r="L1742" s="620" t="n">
        <v>15551.27</v>
      </c>
      <c r="M1742" s="621" t="s">
        <v>27</v>
      </c>
      <c r="N1742" s="0" t="s">
        <v>9432</v>
      </c>
      <c r="O1742" s="0" t="s">
        <v>27</v>
      </c>
    </row>
    <row r="1743" customFormat="false" ht="13.8" hidden="false" customHeight="false" outlineLevel="0" collapsed="false">
      <c r="A1743" s="0" t="str">
        <f aca="false">IF(G1743="2007","IPA 1",IF(G1743="2008","IPA 1",IF(G1743="2009","IPA 1",IF(G1743="2010","IPA 1",IF(G1743="2011","IPA 1",IF(G1743="2012","IPA 1",IF(G1743="2013","IPA 1",IF(G1743="2014","IPA 2",IF(G1743="2015","IPA 2",IF(G1743="2016","IPA 2",IF(G1743="2017","IPA 2",IF(G1743="2018","IPA 2",IF(G1743="2019","IPA 2",IF(G1743="2020","IPA 2","IPA 3"))))))))))))))</f>
        <v>IPA 2</v>
      </c>
      <c r="D1743" s="618" t="s">
        <v>10545</v>
      </c>
      <c r="G1743" s="0" t="s">
        <v>10071</v>
      </c>
      <c r="H1743" s="619" t="n">
        <v>42502.375</v>
      </c>
      <c r="I1743" s="619" t="n">
        <v>42503.7083333333</v>
      </c>
      <c r="J1743" s="618" t="n">
        <v>61286</v>
      </c>
      <c r="K1743" s="0" t="s">
        <v>7830</v>
      </c>
      <c r="L1743" s="620" t="n">
        <v>5708.39</v>
      </c>
      <c r="M1743" s="621" t="s">
        <v>27</v>
      </c>
      <c r="N1743" s="0" t="s">
        <v>10546</v>
      </c>
      <c r="O1743" s="0" t="s">
        <v>27</v>
      </c>
    </row>
    <row r="1744" customFormat="false" ht="13.8" hidden="false" customHeight="false" outlineLevel="0" collapsed="false">
      <c r="A1744" s="0" t="str">
        <f aca="false">IF(G1744="2007","IPA 1",IF(G1744="2008","IPA 1",IF(G1744="2009","IPA 1",IF(G1744="2010","IPA 1",IF(G1744="2011","IPA 1",IF(G1744="2012","IPA 1",IF(G1744="2013","IPA 1",IF(G1744="2014","IPA 2",IF(G1744="2015","IPA 2",IF(G1744="2016","IPA 2",IF(G1744="2017","IPA 2",IF(G1744="2018","IPA 2",IF(G1744="2019","IPA 2",IF(G1744="2020","IPA 2","IPA 3"))))))))))))))</f>
        <v>IPA 2</v>
      </c>
      <c r="D1744" s="618" t="s">
        <v>10547</v>
      </c>
      <c r="G1744" s="0" t="s">
        <v>10071</v>
      </c>
      <c r="H1744" s="619" t="n">
        <v>42403.375</v>
      </c>
      <c r="I1744" s="619" t="n">
        <v>42405.6666666667</v>
      </c>
      <c r="J1744" s="618" t="n">
        <v>61287</v>
      </c>
      <c r="K1744" s="0" t="s">
        <v>7841</v>
      </c>
      <c r="L1744" s="620" t="n">
        <v>4924.28</v>
      </c>
      <c r="M1744" s="621" t="s">
        <v>27</v>
      </c>
      <c r="N1744" s="0" t="s">
        <v>10548</v>
      </c>
      <c r="O1744" s="0" t="s">
        <v>27</v>
      </c>
    </row>
    <row r="1745" customFormat="false" ht="13.8" hidden="false" customHeight="false" outlineLevel="0" collapsed="false">
      <c r="A1745" s="0" t="str">
        <f aca="false">IF(G1745="2007","IPA 1",IF(G1745="2008","IPA 1",IF(G1745="2009","IPA 1",IF(G1745="2010","IPA 1",IF(G1745="2011","IPA 1",IF(G1745="2012","IPA 1",IF(G1745="2013","IPA 1",IF(G1745="2014","IPA 2",IF(G1745="2015","IPA 2",IF(G1745="2016","IPA 2",IF(G1745="2017","IPA 2",IF(G1745="2018","IPA 2",IF(G1745="2019","IPA 2",IF(G1745="2020","IPA 2","IPA 3"))))))))))))))</f>
        <v>IPA 2</v>
      </c>
      <c r="D1745" s="618" t="s">
        <v>10549</v>
      </c>
      <c r="G1745" s="0" t="s">
        <v>10071</v>
      </c>
      <c r="H1745" s="619" t="n">
        <v>42472.375</v>
      </c>
      <c r="I1745" s="619" t="n">
        <v>42473.7291666667</v>
      </c>
      <c r="J1745" s="618" t="n">
        <v>61294</v>
      </c>
      <c r="K1745" s="0" t="s">
        <v>7830</v>
      </c>
      <c r="L1745" s="620" t="n">
        <v>5884.88</v>
      </c>
      <c r="M1745" s="621" t="s">
        <v>27</v>
      </c>
      <c r="N1745" s="0" t="s">
        <v>10284</v>
      </c>
      <c r="O1745" s="0" t="s">
        <v>27</v>
      </c>
    </row>
    <row r="1746" customFormat="false" ht="13.8" hidden="false" customHeight="false" outlineLevel="0" collapsed="false">
      <c r="A1746" s="0" t="str">
        <f aca="false">IF(G1746="2007","IPA 1",IF(G1746="2008","IPA 1",IF(G1746="2009","IPA 1",IF(G1746="2010","IPA 1",IF(G1746="2011","IPA 1",IF(G1746="2012","IPA 1",IF(G1746="2013","IPA 1",IF(G1746="2014","IPA 2",IF(G1746="2015","IPA 2",IF(G1746="2016","IPA 2",IF(G1746="2017","IPA 2",IF(G1746="2018","IPA 2",IF(G1746="2019","IPA 2",IF(G1746="2020","IPA 2","IPA 3"))))))))))))))</f>
        <v>IPA 2</v>
      </c>
      <c r="D1746" s="618" t="s">
        <v>10550</v>
      </c>
      <c r="G1746" s="0" t="s">
        <v>10071</v>
      </c>
      <c r="H1746" s="619" t="n">
        <v>42485.375</v>
      </c>
      <c r="I1746" s="619" t="n">
        <v>42488.6666666667</v>
      </c>
      <c r="J1746" s="618" t="n">
        <v>61295</v>
      </c>
      <c r="K1746" s="0" t="s">
        <v>7849</v>
      </c>
      <c r="L1746" s="620" t="n">
        <v>5325.54</v>
      </c>
      <c r="M1746" s="621" t="s">
        <v>27</v>
      </c>
      <c r="N1746" s="0" t="s">
        <v>8032</v>
      </c>
      <c r="O1746" s="0" t="s">
        <v>4139</v>
      </c>
    </row>
    <row r="1747" customFormat="false" ht="13.8" hidden="false" customHeight="false" outlineLevel="0" collapsed="false">
      <c r="A1747" s="0" t="str">
        <f aca="false">IF(G1747="2007","IPA 1",IF(G1747="2008","IPA 1",IF(G1747="2009","IPA 1",IF(G1747="2010","IPA 1",IF(G1747="2011","IPA 1",IF(G1747="2012","IPA 1",IF(G1747="2013","IPA 1",IF(G1747="2014","IPA 2",IF(G1747="2015","IPA 2",IF(G1747="2016","IPA 2",IF(G1747="2017","IPA 2",IF(G1747="2018","IPA 2",IF(G1747="2019","IPA 2",IF(G1747="2020","IPA 2","IPA 3"))))))))))))))</f>
        <v>IPA 2</v>
      </c>
      <c r="D1747" s="618" t="s">
        <v>10551</v>
      </c>
      <c r="G1747" s="0" t="s">
        <v>10071</v>
      </c>
      <c r="H1747" s="619" t="n">
        <v>42388.375</v>
      </c>
      <c r="I1747" s="619" t="n">
        <v>42391.5833333333</v>
      </c>
      <c r="J1747" s="618" t="n">
        <v>61320</v>
      </c>
      <c r="K1747" s="0" t="s">
        <v>7841</v>
      </c>
      <c r="L1747" s="620" t="n">
        <v>7799.52</v>
      </c>
      <c r="M1747" s="621" t="s">
        <v>27</v>
      </c>
      <c r="N1747" s="0" t="s">
        <v>9165</v>
      </c>
      <c r="O1747" s="0" t="s">
        <v>27</v>
      </c>
    </row>
    <row r="1748" customFormat="false" ht="13.8" hidden="false" customHeight="false" outlineLevel="0" collapsed="false">
      <c r="A1748" s="0" t="str">
        <f aca="false">IF(G1748="2007","IPA 1",IF(G1748="2008","IPA 1",IF(G1748="2009","IPA 1",IF(G1748="2010","IPA 1",IF(G1748="2011","IPA 1",IF(G1748="2012","IPA 1",IF(G1748="2013","IPA 1",IF(G1748="2014","IPA 2",IF(G1748="2015","IPA 2",IF(G1748="2016","IPA 2",IF(G1748="2017","IPA 2",IF(G1748="2018","IPA 2",IF(G1748="2019","IPA 2",IF(G1748="2020","IPA 2","IPA 3"))))))))))))))</f>
        <v>IPA 2</v>
      </c>
      <c r="D1748" s="618" t="s">
        <v>10552</v>
      </c>
      <c r="G1748" s="0" t="s">
        <v>10071</v>
      </c>
      <c r="H1748" s="619" t="n">
        <v>42398.375</v>
      </c>
      <c r="I1748" s="619" t="n">
        <v>42398.7083333333</v>
      </c>
      <c r="J1748" s="618" t="n">
        <v>61321</v>
      </c>
      <c r="K1748" s="0" t="s">
        <v>7830</v>
      </c>
      <c r="L1748" s="620" t="n">
        <v>9611.9</v>
      </c>
      <c r="M1748" s="621" t="s">
        <v>27</v>
      </c>
      <c r="N1748" s="0" t="s">
        <v>10082</v>
      </c>
      <c r="O1748" s="0" t="s">
        <v>27</v>
      </c>
    </row>
    <row r="1749" customFormat="false" ht="13.8" hidden="false" customHeight="false" outlineLevel="0" collapsed="false">
      <c r="A1749" s="0" t="str">
        <f aca="false">IF(G1749="2007","IPA 1",IF(G1749="2008","IPA 1",IF(G1749="2009","IPA 1",IF(G1749="2010","IPA 1",IF(G1749="2011","IPA 1",IF(G1749="2012","IPA 1",IF(G1749="2013","IPA 1",IF(G1749="2014","IPA 2",IF(G1749="2015","IPA 2",IF(G1749="2016","IPA 2",IF(G1749="2017","IPA 2",IF(G1749="2018","IPA 2",IF(G1749="2019","IPA 2",IF(G1749="2020","IPA 2","IPA 3"))))))))))))))</f>
        <v>IPA 2</v>
      </c>
      <c r="D1749" s="618" t="s">
        <v>10553</v>
      </c>
      <c r="G1749" s="0" t="s">
        <v>10071</v>
      </c>
      <c r="H1749" s="619" t="n">
        <v>42457.375</v>
      </c>
      <c r="I1749" s="619" t="n">
        <v>42461.7083333333</v>
      </c>
      <c r="J1749" s="618" t="n">
        <v>61348</v>
      </c>
      <c r="K1749" s="0" t="s">
        <v>7841</v>
      </c>
      <c r="L1749" s="620" t="n">
        <v>2891.66</v>
      </c>
      <c r="M1749" s="621" t="s">
        <v>27</v>
      </c>
      <c r="N1749" s="0" t="s">
        <v>9810</v>
      </c>
      <c r="O1749" s="0" t="s">
        <v>27</v>
      </c>
    </row>
    <row r="1750" customFormat="false" ht="13.8" hidden="false" customHeight="false" outlineLevel="0" collapsed="false">
      <c r="A1750" s="0" t="str">
        <f aca="false">IF(G1750="2007","IPA 1",IF(G1750="2008","IPA 1",IF(G1750="2009","IPA 1",IF(G1750="2010","IPA 1",IF(G1750="2011","IPA 1",IF(G1750="2012","IPA 1",IF(G1750="2013","IPA 1",IF(G1750="2014","IPA 2",IF(G1750="2015","IPA 2",IF(G1750="2016","IPA 2",IF(G1750="2017","IPA 2",IF(G1750="2018","IPA 2",IF(G1750="2019","IPA 2",IF(G1750="2020","IPA 2","IPA 3"))))))))))))))</f>
        <v>IPA 2</v>
      </c>
      <c r="D1750" s="618" t="s">
        <v>10554</v>
      </c>
      <c r="G1750" s="0" t="s">
        <v>10071</v>
      </c>
      <c r="H1750" s="619" t="n">
        <v>42464.375</v>
      </c>
      <c r="I1750" s="619" t="n">
        <v>42468.5625</v>
      </c>
      <c r="J1750" s="618" t="n">
        <v>61375</v>
      </c>
      <c r="K1750" s="0" t="s">
        <v>7841</v>
      </c>
      <c r="L1750" s="620" t="n">
        <v>4969.82</v>
      </c>
      <c r="M1750" s="621" t="s">
        <v>27</v>
      </c>
      <c r="N1750" s="0" t="s">
        <v>9310</v>
      </c>
      <c r="O1750" s="0" t="s">
        <v>27</v>
      </c>
    </row>
    <row r="1751" customFormat="false" ht="13.8" hidden="false" customHeight="false" outlineLevel="0" collapsed="false">
      <c r="A1751" s="0" t="str">
        <f aca="false">IF(G1751="2007","IPA 1",IF(G1751="2008","IPA 1",IF(G1751="2009","IPA 1",IF(G1751="2010","IPA 1",IF(G1751="2011","IPA 1",IF(G1751="2012","IPA 1",IF(G1751="2013","IPA 1",IF(G1751="2014","IPA 2",IF(G1751="2015","IPA 2",IF(G1751="2016","IPA 2",IF(G1751="2017","IPA 2",IF(G1751="2018","IPA 2",IF(G1751="2019","IPA 2",IF(G1751="2020","IPA 2","IPA 3"))))))))))))))</f>
        <v>IPA 2</v>
      </c>
      <c r="D1751" s="618" t="s">
        <v>10555</v>
      </c>
      <c r="G1751" s="0" t="s">
        <v>10071</v>
      </c>
      <c r="H1751" s="619" t="n">
        <v>42415.3541666667</v>
      </c>
      <c r="I1751" s="619" t="n">
        <v>42417.7083333333</v>
      </c>
      <c r="J1751" s="618" t="n">
        <v>61384</v>
      </c>
      <c r="K1751" s="0" t="s">
        <v>7830</v>
      </c>
      <c r="L1751" s="620" t="n">
        <v>28768.65</v>
      </c>
      <c r="M1751" s="621" t="s">
        <v>10072</v>
      </c>
      <c r="N1751" s="0" t="s">
        <v>10403</v>
      </c>
      <c r="O1751" s="0" t="s">
        <v>27</v>
      </c>
    </row>
    <row r="1752" customFormat="false" ht="13.8" hidden="false" customHeight="false" outlineLevel="0" collapsed="false">
      <c r="A1752" s="0" t="str">
        <f aca="false">IF(G1752="2007","IPA 1",IF(G1752="2008","IPA 1",IF(G1752="2009","IPA 1",IF(G1752="2010","IPA 1",IF(G1752="2011","IPA 1",IF(G1752="2012","IPA 1",IF(G1752="2013","IPA 1",IF(G1752="2014","IPA 2",IF(G1752="2015","IPA 2",IF(G1752="2016","IPA 2",IF(G1752="2017","IPA 2",IF(G1752="2018","IPA 2",IF(G1752="2019","IPA 2",IF(G1752="2020","IPA 2","IPA 3"))))))))))))))</f>
        <v>IPA 2</v>
      </c>
      <c r="D1752" s="618" t="s">
        <v>10556</v>
      </c>
      <c r="G1752" s="0" t="s">
        <v>10071</v>
      </c>
      <c r="H1752" s="619" t="n">
        <v>42388.375</v>
      </c>
      <c r="I1752" s="619" t="n">
        <v>42391.7083333333</v>
      </c>
      <c r="J1752" s="618" t="n">
        <v>61386</v>
      </c>
      <c r="K1752" s="0" t="s">
        <v>9476</v>
      </c>
      <c r="L1752" s="620" t="n">
        <v>1331</v>
      </c>
      <c r="M1752" s="621" t="s">
        <v>27</v>
      </c>
      <c r="N1752" s="0" t="s">
        <v>8433</v>
      </c>
      <c r="O1752" s="0" t="s">
        <v>7514</v>
      </c>
    </row>
    <row r="1753" customFormat="false" ht="13.8" hidden="false" customHeight="false" outlineLevel="0" collapsed="false">
      <c r="A1753" s="0" t="str">
        <f aca="false">IF(G1753="2007","IPA 1",IF(G1753="2008","IPA 1",IF(G1753="2009","IPA 1",IF(G1753="2010","IPA 1",IF(G1753="2011","IPA 1",IF(G1753="2012","IPA 1",IF(G1753="2013","IPA 1",IF(G1753="2014","IPA 2",IF(G1753="2015","IPA 2",IF(G1753="2016","IPA 2",IF(G1753="2017","IPA 2",IF(G1753="2018","IPA 2",IF(G1753="2019","IPA 2",IF(G1753="2020","IPA 2","IPA 3"))))))))))))))</f>
        <v>IPA 2</v>
      </c>
      <c r="D1753" s="618" t="s">
        <v>10557</v>
      </c>
      <c r="G1753" s="0" t="s">
        <v>10411</v>
      </c>
      <c r="H1753" s="619" t="n">
        <v>43010.375</v>
      </c>
      <c r="I1753" s="619" t="n">
        <v>43014.7083333333</v>
      </c>
      <c r="J1753" s="618" t="n">
        <v>61416</v>
      </c>
      <c r="K1753" s="0" t="s">
        <v>7849</v>
      </c>
      <c r="L1753" s="620" t="n">
        <v>12122.85</v>
      </c>
      <c r="M1753" s="621" t="s">
        <v>27</v>
      </c>
      <c r="N1753" s="0" t="s">
        <v>9898</v>
      </c>
      <c r="O1753" s="0" t="s">
        <v>4113</v>
      </c>
    </row>
    <row r="1754" customFormat="false" ht="13.8" hidden="false" customHeight="false" outlineLevel="0" collapsed="false">
      <c r="A1754" s="0" t="str">
        <f aca="false">IF(G1754="2007","IPA 1",IF(G1754="2008","IPA 1",IF(G1754="2009","IPA 1",IF(G1754="2010","IPA 1",IF(G1754="2011","IPA 1",IF(G1754="2012","IPA 1",IF(G1754="2013","IPA 1",IF(G1754="2014","IPA 2",IF(G1754="2015","IPA 2",IF(G1754="2016","IPA 2",IF(G1754="2017","IPA 2",IF(G1754="2018","IPA 2",IF(G1754="2019","IPA 2",IF(G1754="2020","IPA 2","IPA 3"))))))))))))))</f>
        <v>IPA 2</v>
      </c>
      <c r="D1754" s="618" t="s">
        <v>10558</v>
      </c>
      <c r="G1754" s="0" t="s">
        <v>10071</v>
      </c>
      <c r="H1754" s="619" t="n">
        <v>42439.375</v>
      </c>
      <c r="I1754" s="619" t="n">
        <v>42440.6875</v>
      </c>
      <c r="J1754" s="618" t="n">
        <v>61423</v>
      </c>
      <c r="K1754" s="0" t="s">
        <v>7841</v>
      </c>
      <c r="L1754" s="620" t="n">
        <v>3804.31</v>
      </c>
      <c r="M1754" s="621" t="s">
        <v>27</v>
      </c>
      <c r="N1754" s="0" t="s">
        <v>9695</v>
      </c>
      <c r="O1754" s="0" t="s">
        <v>27</v>
      </c>
    </row>
    <row r="1755" customFormat="false" ht="13.8" hidden="false" customHeight="false" outlineLevel="0" collapsed="false">
      <c r="A1755" s="0" t="str">
        <f aca="false">IF(G1755="2007","IPA 1",IF(G1755="2008","IPA 1",IF(G1755="2009","IPA 1",IF(G1755="2010","IPA 1",IF(G1755="2011","IPA 1",IF(G1755="2012","IPA 1",IF(G1755="2013","IPA 1",IF(G1755="2014","IPA 2",IF(G1755="2015","IPA 2",IF(G1755="2016","IPA 2",IF(G1755="2017","IPA 2",IF(G1755="2018","IPA 2",IF(G1755="2019","IPA 2",IF(G1755="2020","IPA 2","IPA 3"))))))))))))))</f>
        <v>IPA 2</v>
      </c>
      <c r="D1755" s="618" t="s">
        <v>10559</v>
      </c>
      <c r="G1755" s="0" t="s">
        <v>10071</v>
      </c>
      <c r="H1755" s="619" t="n">
        <v>42535.375</v>
      </c>
      <c r="I1755" s="619" t="n">
        <v>42538.7083333333</v>
      </c>
      <c r="J1755" s="618" t="n">
        <v>61426</v>
      </c>
      <c r="K1755" s="0" t="s">
        <v>7841</v>
      </c>
      <c r="L1755" s="620" t="n">
        <v>4098.03</v>
      </c>
      <c r="M1755" s="621" t="s">
        <v>27</v>
      </c>
      <c r="N1755" s="0" t="s">
        <v>10560</v>
      </c>
      <c r="O1755" s="0" t="s">
        <v>27</v>
      </c>
    </row>
    <row r="1756" customFormat="false" ht="13.8" hidden="false" customHeight="false" outlineLevel="0" collapsed="false">
      <c r="A1756" s="0" t="str">
        <f aca="false">IF(G1756="2007","IPA 1",IF(G1756="2008","IPA 1",IF(G1756="2009","IPA 1",IF(G1756="2010","IPA 1",IF(G1756="2011","IPA 1",IF(G1756="2012","IPA 1",IF(G1756="2013","IPA 1",IF(G1756="2014","IPA 2",IF(G1756="2015","IPA 2",IF(G1756="2016","IPA 2",IF(G1756="2017","IPA 2",IF(G1756="2018","IPA 2",IF(G1756="2019","IPA 2",IF(G1756="2020","IPA 2","IPA 3"))))))))))))))</f>
        <v>IPA 2</v>
      </c>
      <c r="D1756" s="618" t="s">
        <v>10561</v>
      </c>
      <c r="G1756" s="0" t="s">
        <v>10071</v>
      </c>
      <c r="H1756" s="619" t="n">
        <v>42548.3958333333</v>
      </c>
      <c r="I1756" s="619" t="n">
        <v>42550.6875</v>
      </c>
      <c r="J1756" s="618" t="n">
        <v>61428</v>
      </c>
      <c r="K1756" s="0" t="s">
        <v>7841</v>
      </c>
      <c r="L1756" s="620" t="n">
        <v>2493.46</v>
      </c>
      <c r="M1756" s="621" t="s">
        <v>27</v>
      </c>
      <c r="N1756" s="0" t="s">
        <v>10562</v>
      </c>
      <c r="O1756" s="0" t="s">
        <v>27</v>
      </c>
    </row>
    <row r="1757" customFormat="false" ht="13.8" hidden="false" customHeight="false" outlineLevel="0" collapsed="false">
      <c r="A1757" s="0" t="str">
        <f aca="false">IF(G1757="2007","IPA 1",IF(G1757="2008","IPA 1",IF(G1757="2009","IPA 1",IF(G1757="2010","IPA 1",IF(G1757="2011","IPA 1",IF(G1757="2012","IPA 1",IF(G1757="2013","IPA 1",IF(G1757="2014","IPA 2",IF(G1757="2015","IPA 2",IF(G1757="2016","IPA 2",IF(G1757="2017","IPA 2",IF(G1757="2018","IPA 2",IF(G1757="2019","IPA 2",IF(G1757="2020","IPA 2","IPA 3"))))))))))))))</f>
        <v>IPA 2</v>
      </c>
      <c r="D1757" s="618" t="s">
        <v>10563</v>
      </c>
      <c r="G1757" s="0" t="s">
        <v>10071</v>
      </c>
      <c r="H1757" s="619" t="n">
        <v>42534.375</v>
      </c>
      <c r="I1757" s="619" t="n">
        <v>42537.7083333333</v>
      </c>
      <c r="J1757" s="618" t="n">
        <v>61434</v>
      </c>
      <c r="K1757" s="0" t="s">
        <v>7841</v>
      </c>
      <c r="L1757" s="620" t="n">
        <v>6485.53</v>
      </c>
      <c r="M1757" s="621" t="s">
        <v>27</v>
      </c>
      <c r="N1757" s="0" t="s">
        <v>10564</v>
      </c>
      <c r="O1757" s="0" t="s">
        <v>27</v>
      </c>
    </row>
    <row r="1758" customFormat="false" ht="13.8" hidden="false" customHeight="false" outlineLevel="0" collapsed="false">
      <c r="A1758" s="0" t="str">
        <f aca="false">IF(G1758="2007","IPA 1",IF(G1758="2008","IPA 1",IF(G1758="2009","IPA 1",IF(G1758="2010","IPA 1",IF(G1758="2011","IPA 1",IF(G1758="2012","IPA 1",IF(G1758="2013","IPA 1",IF(G1758="2014","IPA 2",IF(G1758="2015","IPA 2",IF(G1758="2016","IPA 2",IF(G1758="2017","IPA 2",IF(G1758="2018","IPA 2",IF(G1758="2019","IPA 2",IF(G1758="2020","IPA 2","IPA 3"))))))))))))))</f>
        <v>IPA 2</v>
      </c>
      <c r="D1758" s="618" t="s">
        <v>10565</v>
      </c>
      <c r="G1758" s="0" t="s">
        <v>10071</v>
      </c>
      <c r="H1758" s="619" t="n">
        <v>42418.375</v>
      </c>
      <c r="I1758" s="619" t="n">
        <v>42419.7083333333</v>
      </c>
      <c r="J1758" s="618" t="n">
        <v>61453</v>
      </c>
      <c r="K1758" s="0" t="s">
        <v>7830</v>
      </c>
      <c r="L1758" s="620" t="n">
        <v>36196.36</v>
      </c>
      <c r="M1758" s="621" t="s">
        <v>10072</v>
      </c>
      <c r="N1758" s="0" t="s">
        <v>10245</v>
      </c>
      <c r="O1758" s="0" t="s">
        <v>8319</v>
      </c>
    </row>
    <row r="1759" customFormat="false" ht="13.8" hidden="false" customHeight="false" outlineLevel="0" collapsed="false">
      <c r="A1759" s="0" t="str">
        <f aca="false">IF(G1759="2007","IPA 1",IF(G1759="2008","IPA 1",IF(G1759="2009","IPA 1",IF(G1759="2010","IPA 1",IF(G1759="2011","IPA 1",IF(G1759="2012","IPA 1",IF(G1759="2013","IPA 1",IF(G1759="2014","IPA 2",IF(G1759="2015","IPA 2",IF(G1759="2016","IPA 2",IF(G1759="2017","IPA 2",IF(G1759="2018","IPA 2",IF(G1759="2019","IPA 2",IF(G1759="2020","IPA 2","IPA 3"))))))))))))))</f>
        <v>IPA 2</v>
      </c>
      <c r="D1759" s="618" t="s">
        <v>10566</v>
      </c>
      <c r="G1759" s="0" t="s">
        <v>10071</v>
      </c>
      <c r="H1759" s="619" t="n">
        <v>42437.3541666667</v>
      </c>
      <c r="I1759" s="619" t="n">
        <v>42439.75</v>
      </c>
      <c r="J1759" s="618" t="n">
        <v>61454</v>
      </c>
      <c r="K1759" s="0" t="s">
        <v>7830</v>
      </c>
      <c r="L1759" s="620" t="n">
        <v>36215.14</v>
      </c>
      <c r="M1759" s="621" t="s">
        <v>10072</v>
      </c>
      <c r="N1759" s="0" t="s">
        <v>10403</v>
      </c>
      <c r="O1759" s="0" t="s">
        <v>7514</v>
      </c>
    </row>
    <row r="1760" customFormat="false" ht="13.8" hidden="false" customHeight="false" outlineLevel="0" collapsed="false">
      <c r="A1760" s="0" t="str">
        <f aca="false">IF(G1760="2007","IPA 1",IF(G1760="2008","IPA 1",IF(G1760="2009","IPA 1",IF(G1760="2010","IPA 1",IF(G1760="2011","IPA 1",IF(G1760="2012","IPA 1",IF(G1760="2013","IPA 1",IF(G1760="2014","IPA 2",IF(G1760="2015","IPA 2",IF(G1760="2016","IPA 2",IF(G1760="2017","IPA 2",IF(G1760="2018","IPA 2",IF(G1760="2019","IPA 2",IF(G1760="2020","IPA 2","IPA 3"))))))))))))))</f>
        <v>IPA 2</v>
      </c>
      <c r="D1760" s="618" t="s">
        <v>10567</v>
      </c>
      <c r="G1760" s="0" t="s">
        <v>10071</v>
      </c>
      <c r="H1760" s="619" t="n">
        <v>42491.375</v>
      </c>
      <c r="I1760" s="619" t="n">
        <v>42551.7083333333</v>
      </c>
      <c r="J1760" s="618" t="n">
        <v>61529</v>
      </c>
      <c r="K1760" s="0" t="s">
        <v>7856</v>
      </c>
      <c r="L1760" s="620" t="n">
        <v>15425</v>
      </c>
      <c r="M1760" s="621" t="s">
        <v>10568</v>
      </c>
      <c r="O1760" s="0" t="s">
        <v>7833</v>
      </c>
    </row>
    <row r="1761" customFormat="false" ht="13.8" hidden="false" customHeight="false" outlineLevel="0" collapsed="false">
      <c r="A1761" s="0" t="str">
        <f aca="false">IF(G1761="2007","IPA 1",IF(G1761="2008","IPA 1",IF(G1761="2009","IPA 1",IF(G1761="2010","IPA 1",IF(G1761="2011","IPA 1",IF(G1761="2012","IPA 1",IF(G1761="2013","IPA 1",IF(G1761="2014","IPA 2",IF(G1761="2015","IPA 2",IF(G1761="2016","IPA 2",IF(G1761="2017","IPA 2",IF(G1761="2018","IPA 2",IF(G1761="2019","IPA 2",IF(G1761="2020","IPA 2","IPA 3"))))))))))))))</f>
        <v>IPA 2</v>
      </c>
      <c r="D1761" s="618" t="s">
        <v>10569</v>
      </c>
      <c r="G1761" s="0" t="s">
        <v>10071</v>
      </c>
      <c r="H1761" s="619" t="n">
        <v>42472.3541666667</v>
      </c>
      <c r="I1761" s="619" t="n">
        <v>42472.7708333333</v>
      </c>
      <c r="J1761" s="618" t="n">
        <v>61545</v>
      </c>
      <c r="K1761" s="0" t="s">
        <v>7830</v>
      </c>
      <c r="L1761" s="620" t="n">
        <v>40581.71</v>
      </c>
      <c r="M1761" s="621" t="s">
        <v>10535</v>
      </c>
      <c r="N1761" s="0" t="s">
        <v>10570</v>
      </c>
      <c r="O1761" s="0" t="s">
        <v>9003</v>
      </c>
    </row>
    <row r="1762" customFormat="false" ht="13.8" hidden="false" customHeight="false" outlineLevel="0" collapsed="false">
      <c r="A1762" s="0" t="str">
        <f aca="false">IF(G1762="2007","IPA 1",IF(G1762="2008","IPA 1",IF(G1762="2009","IPA 1",IF(G1762="2010","IPA 1",IF(G1762="2011","IPA 1",IF(G1762="2012","IPA 1",IF(G1762="2013","IPA 1",IF(G1762="2014","IPA 2",IF(G1762="2015","IPA 2",IF(G1762="2016","IPA 2",IF(G1762="2017","IPA 2",IF(G1762="2018","IPA 2",IF(G1762="2019","IPA 2",IF(G1762="2020","IPA 2","IPA 3"))))))))))))))</f>
        <v>IPA 2</v>
      </c>
      <c r="D1762" s="618" t="s">
        <v>10571</v>
      </c>
      <c r="G1762" s="0" t="s">
        <v>10071</v>
      </c>
      <c r="H1762" s="619" t="n">
        <v>42464.3958333333</v>
      </c>
      <c r="I1762" s="619" t="n">
        <v>42466.7083333333</v>
      </c>
      <c r="J1762" s="618" t="n">
        <v>61559</v>
      </c>
      <c r="K1762" s="0" t="s">
        <v>7841</v>
      </c>
      <c r="L1762" s="620" t="n">
        <v>2473.34</v>
      </c>
      <c r="M1762" s="621" t="s">
        <v>27</v>
      </c>
      <c r="N1762" s="0" t="s">
        <v>9947</v>
      </c>
      <c r="O1762" s="0" t="s">
        <v>27</v>
      </c>
    </row>
    <row r="1763" customFormat="false" ht="13.8" hidden="false" customHeight="false" outlineLevel="0" collapsed="false">
      <c r="A1763" s="0" t="str">
        <f aca="false">IF(G1763="2007","IPA 1",IF(G1763="2008","IPA 1",IF(G1763="2009","IPA 1",IF(G1763="2010","IPA 1",IF(G1763="2011","IPA 1",IF(G1763="2012","IPA 1",IF(G1763="2013","IPA 1",IF(G1763="2014","IPA 2",IF(G1763="2015","IPA 2",IF(G1763="2016","IPA 2",IF(G1763="2017","IPA 2",IF(G1763="2018","IPA 2",IF(G1763="2019","IPA 2",IF(G1763="2020","IPA 2","IPA 3"))))))))))))))</f>
        <v>IPA 2</v>
      </c>
      <c r="D1763" s="618" t="s">
        <v>10572</v>
      </c>
      <c r="G1763" s="0" t="s">
        <v>10071</v>
      </c>
      <c r="H1763" s="619" t="n">
        <v>42437.375</v>
      </c>
      <c r="I1763" s="619" t="n">
        <v>42438.6770833333</v>
      </c>
      <c r="J1763" s="618" t="n">
        <v>61579</v>
      </c>
      <c r="K1763" s="0" t="s">
        <v>7830</v>
      </c>
      <c r="L1763" s="620" t="n">
        <v>26893.53</v>
      </c>
      <c r="M1763" s="621" t="s">
        <v>10072</v>
      </c>
      <c r="N1763" s="0" t="s">
        <v>10403</v>
      </c>
      <c r="O1763" s="0" t="s">
        <v>8096</v>
      </c>
    </row>
    <row r="1764" customFormat="false" ht="13.8" hidden="false" customHeight="false" outlineLevel="0" collapsed="false">
      <c r="A1764" s="0" t="str">
        <f aca="false">IF(G1764="2007","IPA 1",IF(G1764="2008","IPA 1",IF(G1764="2009","IPA 1",IF(G1764="2010","IPA 1",IF(G1764="2011","IPA 1",IF(G1764="2012","IPA 1",IF(G1764="2013","IPA 1",IF(G1764="2014","IPA 2",IF(G1764="2015","IPA 2",IF(G1764="2016","IPA 2",IF(G1764="2017","IPA 2",IF(G1764="2018","IPA 2",IF(G1764="2019","IPA 2",IF(G1764="2020","IPA 2","IPA 3"))))))))))))))</f>
        <v>IPA 2</v>
      </c>
      <c r="D1764" s="618" t="s">
        <v>9736</v>
      </c>
      <c r="G1764" s="0" t="s">
        <v>9687</v>
      </c>
      <c r="H1764" s="619" t="n">
        <v>42309.375</v>
      </c>
      <c r="I1764" s="619" t="n">
        <v>42400.7083333333</v>
      </c>
      <c r="J1764" s="618" t="n">
        <v>61581</v>
      </c>
      <c r="K1764" s="0" t="s">
        <v>7856</v>
      </c>
      <c r="L1764" s="620" t="n">
        <v>21962.01</v>
      </c>
      <c r="M1764" s="621" t="s">
        <v>10131</v>
      </c>
      <c r="O1764" s="0" t="s">
        <v>7833</v>
      </c>
    </row>
    <row r="1765" customFormat="false" ht="13.8" hidden="false" customHeight="false" outlineLevel="0" collapsed="false">
      <c r="A1765" s="0" t="str">
        <f aca="false">IF(G1765="2007","IPA 1",IF(G1765="2008","IPA 1",IF(G1765="2009","IPA 1",IF(G1765="2010","IPA 1",IF(G1765="2011","IPA 1",IF(G1765="2012","IPA 1",IF(G1765="2013","IPA 1",IF(G1765="2014","IPA 2",IF(G1765="2015","IPA 2",IF(G1765="2016","IPA 2",IF(G1765="2017","IPA 2",IF(G1765="2018","IPA 2",IF(G1765="2019","IPA 2",IF(G1765="2020","IPA 2","IPA 3"))))))))))))))</f>
        <v>IPA 2</v>
      </c>
      <c r="D1765" s="618" t="s">
        <v>10573</v>
      </c>
      <c r="G1765" s="0" t="s">
        <v>10071</v>
      </c>
      <c r="H1765" s="619" t="n">
        <v>42443.4166666667</v>
      </c>
      <c r="I1765" s="619" t="n">
        <v>42447.7083333333</v>
      </c>
      <c r="J1765" s="618" t="n">
        <v>61616</v>
      </c>
      <c r="K1765" s="0" t="s">
        <v>7841</v>
      </c>
      <c r="L1765" s="620" t="n">
        <v>3296.98</v>
      </c>
      <c r="M1765" s="621" t="s">
        <v>27</v>
      </c>
      <c r="N1765" s="0" t="s">
        <v>8769</v>
      </c>
      <c r="O1765" s="0" t="s">
        <v>27</v>
      </c>
    </row>
    <row r="1766" customFormat="false" ht="13.8" hidden="false" customHeight="false" outlineLevel="0" collapsed="false">
      <c r="A1766" s="0" t="str">
        <f aca="false">IF(G1766="2007","IPA 1",IF(G1766="2008","IPA 1",IF(G1766="2009","IPA 1",IF(G1766="2010","IPA 1",IF(G1766="2011","IPA 1",IF(G1766="2012","IPA 1",IF(G1766="2013","IPA 1",IF(G1766="2014","IPA 2",IF(G1766="2015","IPA 2",IF(G1766="2016","IPA 2",IF(G1766="2017","IPA 2",IF(G1766="2018","IPA 2",IF(G1766="2019","IPA 2",IF(G1766="2020","IPA 2","IPA 3"))))))))))))))</f>
        <v>IPA 2</v>
      </c>
      <c r="D1766" s="618" t="s">
        <v>10574</v>
      </c>
      <c r="G1766" s="0" t="s">
        <v>10071</v>
      </c>
      <c r="H1766" s="619" t="n">
        <v>42464.375</v>
      </c>
      <c r="I1766" s="619" t="n">
        <v>42468.6666666667</v>
      </c>
      <c r="J1766" s="618" t="n">
        <v>61624</v>
      </c>
      <c r="K1766" s="0" t="s">
        <v>7841</v>
      </c>
      <c r="L1766" s="620" t="n">
        <v>5198.24</v>
      </c>
      <c r="M1766" s="621" t="s">
        <v>27</v>
      </c>
      <c r="N1766" s="0" t="s">
        <v>9497</v>
      </c>
      <c r="O1766" s="0" t="s">
        <v>27</v>
      </c>
    </row>
    <row r="1767" customFormat="false" ht="13.8" hidden="false" customHeight="false" outlineLevel="0" collapsed="false">
      <c r="A1767" s="0" t="str">
        <f aca="false">IF(G1767="2007","IPA 1",IF(G1767="2008","IPA 1",IF(G1767="2009","IPA 1",IF(G1767="2010","IPA 1",IF(G1767="2011","IPA 1",IF(G1767="2012","IPA 1",IF(G1767="2013","IPA 1",IF(G1767="2014","IPA 2",IF(G1767="2015","IPA 2",IF(G1767="2016","IPA 2",IF(G1767="2017","IPA 2",IF(G1767="2018","IPA 2",IF(G1767="2019","IPA 2",IF(G1767="2020","IPA 2","IPA 3"))))))))))))))</f>
        <v>IPA 2</v>
      </c>
      <c r="D1767" s="618" t="s">
        <v>10575</v>
      </c>
      <c r="G1767" s="0" t="s">
        <v>10071</v>
      </c>
      <c r="H1767" s="619" t="n">
        <v>42499.375</v>
      </c>
      <c r="I1767" s="619" t="n">
        <v>42503.7083333333</v>
      </c>
      <c r="J1767" s="618" t="n">
        <v>61625</v>
      </c>
      <c r="K1767" s="0" t="s">
        <v>7841</v>
      </c>
      <c r="L1767" s="620" t="n">
        <v>5683</v>
      </c>
      <c r="M1767" s="621" t="s">
        <v>27</v>
      </c>
      <c r="N1767" s="0" t="s">
        <v>9497</v>
      </c>
      <c r="O1767" s="0" t="s">
        <v>27</v>
      </c>
    </row>
    <row r="1768" customFormat="false" ht="13.8" hidden="false" customHeight="false" outlineLevel="0" collapsed="false">
      <c r="A1768" s="0" t="str">
        <f aca="false">IF(G1768="2007","IPA 1",IF(G1768="2008","IPA 1",IF(G1768="2009","IPA 1",IF(G1768="2010","IPA 1",IF(G1768="2011","IPA 1",IF(G1768="2012","IPA 1",IF(G1768="2013","IPA 1",IF(G1768="2014","IPA 2",IF(G1768="2015","IPA 2",IF(G1768="2016","IPA 2",IF(G1768="2017","IPA 2",IF(G1768="2018","IPA 2",IF(G1768="2019","IPA 2",IF(G1768="2020","IPA 2","IPA 3"))))))))))))))</f>
        <v>IPA 2</v>
      </c>
      <c r="D1768" s="618" t="s">
        <v>10576</v>
      </c>
      <c r="G1768" s="0" t="s">
        <v>10071</v>
      </c>
      <c r="H1768" s="619" t="n">
        <v>42458.375</v>
      </c>
      <c r="I1768" s="619" t="n">
        <v>42460.7083333333</v>
      </c>
      <c r="J1768" s="618" t="n">
        <v>61629</v>
      </c>
      <c r="K1768" s="0" t="s">
        <v>7841</v>
      </c>
      <c r="L1768" s="620" t="n">
        <v>2553.4</v>
      </c>
      <c r="M1768" s="621" t="s">
        <v>27</v>
      </c>
      <c r="N1768" s="0" t="s">
        <v>9867</v>
      </c>
      <c r="O1768" s="0" t="s">
        <v>27</v>
      </c>
    </row>
    <row r="1769" customFormat="false" ht="13.8" hidden="false" customHeight="false" outlineLevel="0" collapsed="false">
      <c r="A1769" s="0" t="str">
        <f aca="false">IF(G1769="2007","IPA 1",IF(G1769="2008","IPA 1",IF(G1769="2009","IPA 1",IF(G1769="2010","IPA 1",IF(G1769="2011","IPA 1",IF(G1769="2012","IPA 1",IF(G1769="2013","IPA 1",IF(G1769="2014","IPA 2",IF(G1769="2015","IPA 2",IF(G1769="2016","IPA 2",IF(G1769="2017","IPA 2",IF(G1769="2018","IPA 2",IF(G1769="2019","IPA 2",IF(G1769="2020","IPA 2","IPA 3"))))))))))))))</f>
        <v>IPA 2</v>
      </c>
      <c r="D1769" s="618" t="s">
        <v>10577</v>
      </c>
      <c r="G1769" s="0" t="s">
        <v>10071</v>
      </c>
      <c r="H1769" s="619" t="n">
        <v>42450.375</v>
      </c>
      <c r="I1769" s="619" t="n">
        <v>42451.75</v>
      </c>
      <c r="J1769" s="618" t="n">
        <v>61633</v>
      </c>
      <c r="K1769" s="0" t="s">
        <v>7830</v>
      </c>
      <c r="L1769" s="620" t="n">
        <v>20847.93</v>
      </c>
      <c r="M1769" s="621" t="s">
        <v>10072</v>
      </c>
      <c r="N1769" s="0" t="s">
        <v>10403</v>
      </c>
      <c r="O1769" s="0" t="s">
        <v>7514</v>
      </c>
    </row>
    <row r="1770" customFormat="false" ht="13.8" hidden="false" customHeight="false" outlineLevel="0" collapsed="false">
      <c r="A1770" s="0" t="str">
        <f aca="false">IF(G1770="2007","IPA 1",IF(G1770="2008","IPA 1",IF(G1770="2009","IPA 1",IF(G1770="2010","IPA 1",IF(G1770="2011","IPA 1",IF(G1770="2012","IPA 1",IF(G1770="2013","IPA 1",IF(G1770="2014","IPA 2",IF(G1770="2015","IPA 2",IF(G1770="2016","IPA 2",IF(G1770="2017","IPA 2",IF(G1770="2018","IPA 2",IF(G1770="2019","IPA 2",IF(G1770="2020","IPA 2","IPA 3"))))))))))))))</f>
        <v>IPA 2</v>
      </c>
      <c r="D1770" s="618" t="s">
        <v>10578</v>
      </c>
      <c r="G1770" s="0" t="s">
        <v>10071</v>
      </c>
      <c r="H1770" s="619" t="n">
        <v>42401.375</v>
      </c>
      <c r="I1770" s="619" t="n">
        <v>42429.7083333333</v>
      </c>
      <c r="J1770" s="618" t="n">
        <v>61640</v>
      </c>
      <c r="K1770" s="0" t="s">
        <v>7856</v>
      </c>
      <c r="L1770" s="620" t="n">
        <v>3431.38</v>
      </c>
      <c r="M1770" s="621" t="s">
        <v>10568</v>
      </c>
      <c r="O1770" s="0" t="s">
        <v>7833</v>
      </c>
    </row>
    <row r="1771" customFormat="false" ht="13.8" hidden="false" customHeight="false" outlineLevel="0" collapsed="false">
      <c r="A1771" s="0" t="str">
        <f aca="false">IF(G1771="2007","IPA 1",IF(G1771="2008","IPA 1",IF(G1771="2009","IPA 1",IF(G1771="2010","IPA 1",IF(G1771="2011","IPA 1",IF(G1771="2012","IPA 1",IF(G1771="2013","IPA 1",IF(G1771="2014","IPA 2",IF(G1771="2015","IPA 2",IF(G1771="2016","IPA 2",IF(G1771="2017","IPA 2",IF(G1771="2018","IPA 2",IF(G1771="2019","IPA 2",IF(G1771="2020","IPA 2","IPA 3"))))))))))))))</f>
        <v>IPA 2</v>
      </c>
      <c r="D1771" s="618" t="s">
        <v>10579</v>
      </c>
      <c r="G1771" s="0" t="s">
        <v>10071</v>
      </c>
      <c r="H1771" s="619" t="n">
        <v>42513.3645833333</v>
      </c>
      <c r="I1771" s="619" t="n">
        <v>42514.5520833333</v>
      </c>
      <c r="J1771" s="618" t="n">
        <v>61645</v>
      </c>
      <c r="K1771" s="0" t="s">
        <v>7830</v>
      </c>
      <c r="L1771" s="620" t="n">
        <v>75513.87</v>
      </c>
      <c r="M1771" s="621" t="s">
        <v>10580</v>
      </c>
      <c r="O1771" s="0" t="s">
        <v>7927</v>
      </c>
    </row>
    <row r="1772" customFormat="false" ht="13.8" hidden="false" customHeight="false" outlineLevel="0" collapsed="false">
      <c r="A1772" s="0" t="str">
        <f aca="false">IF(G1772="2007","IPA 1",IF(G1772="2008","IPA 1",IF(G1772="2009","IPA 1",IF(G1772="2010","IPA 1",IF(G1772="2011","IPA 1",IF(G1772="2012","IPA 1",IF(G1772="2013","IPA 1",IF(G1772="2014","IPA 2",IF(G1772="2015","IPA 2",IF(G1772="2016","IPA 2",IF(G1772="2017","IPA 2",IF(G1772="2018","IPA 2",IF(G1772="2019","IPA 2",IF(G1772="2020","IPA 2","IPA 3"))))))))))))))</f>
        <v>IPA 2</v>
      </c>
      <c r="D1772" s="618" t="s">
        <v>10581</v>
      </c>
      <c r="G1772" s="0" t="s">
        <v>10071</v>
      </c>
      <c r="H1772" s="619" t="n">
        <v>42515.375</v>
      </c>
      <c r="I1772" s="619" t="n">
        <v>42516.6666666667</v>
      </c>
      <c r="J1772" s="618" t="n">
        <v>61670</v>
      </c>
      <c r="K1772" s="0" t="s">
        <v>7830</v>
      </c>
      <c r="L1772" s="620" t="n">
        <v>48718.04</v>
      </c>
      <c r="M1772" s="621" t="s">
        <v>10072</v>
      </c>
      <c r="N1772" s="0" t="s">
        <v>9068</v>
      </c>
      <c r="O1772" s="0" t="s">
        <v>7962</v>
      </c>
    </row>
    <row r="1773" customFormat="false" ht="13.8" hidden="false" customHeight="false" outlineLevel="0" collapsed="false">
      <c r="A1773" s="0" t="str">
        <f aca="false">IF(G1773="2007","IPA 1",IF(G1773="2008","IPA 1",IF(G1773="2009","IPA 1",IF(G1773="2010","IPA 1",IF(G1773="2011","IPA 1",IF(G1773="2012","IPA 1",IF(G1773="2013","IPA 1",IF(G1773="2014","IPA 2",IF(G1773="2015","IPA 2",IF(G1773="2016","IPA 2",IF(G1773="2017","IPA 2",IF(G1773="2018","IPA 2",IF(G1773="2019","IPA 2",IF(G1773="2020","IPA 2","IPA 3"))))))))))))))</f>
        <v>IPA 2</v>
      </c>
      <c r="D1773" s="618" t="s">
        <v>10582</v>
      </c>
      <c r="G1773" s="0" t="s">
        <v>10071</v>
      </c>
      <c r="H1773" s="619" t="n">
        <v>42508.3541666667</v>
      </c>
      <c r="I1773" s="619" t="n">
        <v>42509.7083333333</v>
      </c>
      <c r="J1773" s="618" t="n">
        <v>61675</v>
      </c>
      <c r="K1773" s="0" t="s">
        <v>7830</v>
      </c>
      <c r="L1773" s="620" t="n">
        <v>25395.98</v>
      </c>
      <c r="M1773" s="621" t="s">
        <v>9928</v>
      </c>
      <c r="N1773" s="0" t="s">
        <v>10322</v>
      </c>
      <c r="O1773" s="0" t="s">
        <v>7962</v>
      </c>
    </row>
    <row r="1774" customFormat="false" ht="13.8" hidden="false" customHeight="false" outlineLevel="0" collapsed="false">
      <c r="A1774" s="0" t="str">
        <f aca="false">IF(G1774="2007","IPA 1",IF(G1774="2008","IPA 1",IF(G1774="2009","IPA 1",IF(G1774="2010","IPA 1",IF(G1774="2011","IPA 1",IF(G1774="2012","IPA 1",IF(G1774="2013","IPA 1",IF(G1774="2014","IPA 2",IF(G1774="2015","IPA 2",IF(G1774="2016","IPA 2",IF(G1774="2017","IPA 2",IF(G1774="2018","IPA 2",IF(G1774="2019","IPA 2",IF(G1774="2020","IPA 2","IPA 3"))))))))))))))</f>
        <v>IPA 2</v>
      </c>
      <c r="D1774" s="618" t="s">
        <v>10583</v>
      </c>
      <c r="G1774" s="0" t="s">
        <v>10071</v>
      </c>
      <c r="H1774" s="619" t="n">
        <v>42696.375</v>
      </c>
      <c r="I1774" s="619" t="n">
        <v>42697.7083333333</v>
      </c>
      <c r="J1774" s="618" t="n">
        <v>61677</v>
      </c>
      <c r="K1774" s="0" t="s">
        <v>7830</v>
      </c>
      <c r="L1774" s="620" t="n">
        <v>12303.54</v>
      </c>
      <c r="M1774" s="621" t="s">
        <v>27</v>
      </c>
      <c r="N1774" s="0" t="s">
        <v>9810</v>
      </c>
      <c r="O1774" s="0" t="s">
        <v>27</v>
      </c>
    </row>
    <row r="1775" customFormat="false" ht="13.8" hidden="false" customHeight="false" outlineLevel="0" collapsed="false">
      <c r="A1775" s="0" t="str">
        <f aca="false">IF(G1775="2007","IPA 1",IF(G1775="2008","IPA 1",IF(G1775="2009","IPA 1",IF(G1775="2010","IPA 1",IF(G1775="2011","IPA 1",IF(G1775="2012","IPA 1",IF(G1775="2013","IPA 1",IF(G1775="2014","IPA 2",IF(G1775="2015","IPA 2",IF(G1775="2016","IPA 2",IF(G1775="2017","IPA 2",IF(G1775="2018","IPA 2",IF(G1775="2019","IPA 2",IF(G1775="2020","IPA 2","IPA 3"))))))))))))))</f>
        <v>IPA 2</v>
      </c>
      <c r="D1775" s="618" t="s">
        <v>10584</v>
      </c>
      <c r="G1775" s="0" t="s">
        <v>10411</v>
      </c>
      <c r="H1775" s="619" t="n">
        <v>42814.375</v>
      </c>
      <c r="I1775" s="619" t="n">
        <v>42816.6875</v>
      </c>
      <c r="J1775" s="618" t="n">
        <v>61690</v>
      </c>
      <c r="K1775" s="0" t="s">
        <v>7849</v>
      </c>
      <c r="L1775" s="620" t="n">
        <v>6505.15</v>
      </c>
      <c r="M1775" s="621" t="s">
        <v>27</v>
      </c>
      <c r="N1775" s="0" t="s">
        <v>9497</v>
      </c>
      <c r="O1775" s="0" t="s">
        <v>7502</v>
      </c>
    </row>
    <row r="1776" customFormat="false" ht="13.8" hidden="false" customHeight="false" outlineLevel="0" collapsed="false">
      <c r="A1776" s="0" t="str">
        <f aca="false">IF(G1776="2007","IPA 1",IF(G1776="2008","IPA 1",IF(G1776="2009","IPA 1",IF(G1776="2010","IPA 1",IF(G1776="2011","IPA 1",IF(G1776="2012","IPA 1",IF(G1776="2013","IPA 1",IF(G1776="2014","IPA 2",IF(G1776="2015","IPA 2",IF(G1776="2016","IPA 2",IF(G1776="2017","IPA 2",IF(G1776="2018","IPA 2",IF(G1776="2019","IPA 2",IF(G1776="2020","IPA 2","IPA 3"))))))))))))))</f>
        <v>IPA 2</v>
      </c>
      <c r="D1776" s="618" t="s">
        <v>10585</v>
      </c>
      <c r="G1776" s="0" t="s">
        <v>10071</v>
      </c>
      <c r="H1776" s="619" t="n">
        <v>42667.375</v>
      </c>
      <c r="I1776" s="619" t="n">
        <v>42671.6875</v>
      </c>
      <c r="J1776" s="618" t="n">
        <v>61691</v>
      </c>
      <c r="K1776" s="0" t="s">
        <v>7849</v>
      </c>
      <c r="L1776" s="620" t="n">
        <v>13052.32</v>
      </c>
      <c r="M1776" s="621" t="s">
        <v>27</v>
      </c>
      <c r="N1776" s="0" t="s">
        <v>10586</v>
      </c>
      <c r="O1776" s="0" t="s">
        <v>4096</v>
      </c>
    </row>
    <row r="1777" customFormat="false" ht="13.8" hidden="false" customHeight="false" outlineLevel="0" collapsed="false">
      <c r="A1777" s="0" t="str">
        <f aca="false">IF(G1777="2007","IPA 1",IF(G1777="2008","IPA 1",IF(G1777="2009","IPA 1",IF(G1777="2010","IPA 1",IF(G1777="2011","IPA 1",IF(G1777="2012","IPA 1",IF(G1777="2013","IPA 1",IF(G1777="2014","IPA 2",IF(G1777="2015","IPA 2",IF(G1777="2016","IPA 2",IF(G1777="2017","IPA 2",IF(G1777="2018","IPA 2",IF(G1777="2019","IPA 2",IF(G1777="2020","IPA 2","IPA 3"))))))))))))))</f>
        <v>IPA 2</v>
      </c>
      <c r="D1777" s="618" t="s">
        <v>10587</v>
      </c>
      <c r="G1777" s="0" t="s">
        <v>10071</v>
      </c>
      <c r="H1777" s="619" t="n">
        <v>42641.375</v>
      </c>
      <c r="I1777" s="619" t="n">
        <v>42642.6875</v>
      </c>
      <c r="J1777" s="618" t="n">
        <v>61692</v>
      </c>
      <c r="K1777" s="0" t="s">
        <v>7830</v>
      </c>
      <c r="L1777" s="620" t="n">
        <v>12938.1</v>
      </c>
      <c r="M1777" s="621" t="s">
        <v>27</v>
      </c>
      <c r="N1777" s="0" t="s">
        <v>9497</v>
      </c>
      <c r="O1777" s="0" t="s">
        <v>27</v>
      </c>
    </row>
    <row r="1778" customFormat="false" ht="13.8" hidden="false" customHeight="false" outlineLevel="0" collapsed="false">
      <c r="A1778" s="0" t="str">
        <f aca="false">IF(G1778="2007","IPA 1",IF(G1778="2008","IPA 1",IF(G1778="2009","IPA 1",IF(G1778="2010","IPA 1",IF(G1778="2011","IPA 1",IF(G1778="2012","IPA 1",IF(G1778="2013","IPA 1",IF(G1778="2014","IPA 2",IF(G1778="2015","IPA 2",IF(G1778="2016","IPA 2",IF(G1778="2017","IPA 2",IF(G1778="2018","IPA 2",IF(G1778="2019","IPA 2",IF(G1778="2020","IPA 2","IPA 3"))))))))))))))</f>
        <v>IPA 2</v>
      </c>
      <c r="D1778" s="618" t="s">
        <v>10588</v>
      </c>
      <c r="G1778" s="0" t="s">
        <v>10071</v>
      </c>
      <c r="H1778" s="619" t="n">
        <v>42639.375</v>
      </c>
      <c r="I1778" s="619" t="n">
        <v>42640.7083333333</v>
      </c>
      <c r="J1778" s="618" t="n">
        <v>61693</v>
      </c>
      <c r="K1778" s="0" t="s">
        <v>7841</v>
      </c>
      <c r="L1778" s="620" t="n">
        <v>4253.95</v>
      </c>
      <c r="M1778" s="621" t="s">
        <v>27</v>
      </c>
      <c r="N1778" s="0" t="s">
        <v>10589</v>
      </c>
      <c r="O1778" s="0" t="s">
        <v>27</v>
      </c>
    </row>
    <row r="1779" customFormat="false" ht="13.8" hidden="false" customHeight="false" outlineLevel="0" collapsed="false">
      <c r="A1779" s="0" t="str">
        <f aca="false">IF(G1779="2007","IPA 1",IF(G1779="2008","IPA 1",IF(G1779="2009","IPA 1",IF(G1779="2010","IPA 1",IF(G1779="2011","IPA 1",IF(G1779="2012","IPA 1",IF(G1779="2013","IPA 1",IF(G1779="2014","IPA 2",IF(G1779="2015","IPA 2",IF(G1779="2016","IPA 2",IF(G1779="2017","IPA 2",IF(G1779="2018","IPA 2",IF(G1779="2019","IPA 2",IF(G1779="2020","IPA 2","IPA 3"))))))))))))))</f>
        <v>IPA 2</v>
      </c>
      <c r="D1779" s="618" t="s">
        <v>10590</v>
      </c>
      <c r="G1779" s="0" t="s">
        <v>10071</v>
      </c>
      <c r="H1779" s="619" t="n">
        <v>42572.375</v>
      </c>
      <c r="I1779" s="619" t="n">
        <v>42573.7083333333</v>
      </c>
      <c r="J1779" s="618" t="n">
        <v>61694</v>
      </c>
      <c r="K1779" s="0" t="s">
        <v>7830</v>
      </c>
      <c r="L1779" s="620" t="n">
        <v>13828.5</v>
      </c>
      <c r="M1779" s="621" t="s">
        <v>27</v>
      </c>
      <c r="N1779" s="0" t="s">
        <v>9497</v>
      </c>
      <c r="O1779" s="0" t="s">
        <v>27</v>
      </c>
    </row>
    <row r="1780" customFormat="false" ht="13.8" hidden="false" customHeight="false" outlineLevel="0" collapsed="false">
      <c r="A1780" s="0" t="str">
        <f aca="false">IF(G1780="2007","IPA 1",IF(G1780="2008","IPA 1",IF(G1780="2009","IPA 1",IF(G1780="2010","IPA 1",IF(G1780="2011","IPA 1",IF(G1780="2012","IPA 1",IF(G1780="2013","IPA 1",IF(G1780="2014","IPA 2",IF(G1780="2015","IPA 2",IF(G1780="2016","IPA 2",IF(G1780="2017","IPA 2",IF(G1780="2018","IPA 2",IF(G1780="2019","IPA 2",IF(G1780="2020","IPA 2","IPA 3"))))))))))))))</f>
        <v>IPA 2</v>
      </c>
      <c r="D1780" s="618" t="s">
        <v>10591</v>
      </c>
      <c r="G1780" s="0" t="s">
        <v>10071</v>
      </c>
      <c r="H1780" s="619" t="n">
        <v>42696.375</v>
      </c>
      <c r="I1780" s="619" t="n">
        <v>42698.7083333333</v>
      </c>
      <c r="J1780" s="618" t="n">
        <v>61695</v>
      </c>
      <c r="K1780" s="0" t="s">
        <v>7841</v>
      </c>
      <c r="L1780" s="620" t="n">
        <v>6454.11</v>
      </c>
      <c r="M1780" s="621" t="s">
        <v>27</v>
      </c>
      <c r="N1780" s="0" t="s">
        <v>9497</v>
      </c>
      <c r="O1780" s="0" t="s">
        <v>27</v>
      </c>
    </row>
    <row r="1781" customFormat="false" ht="13.8" hidden="false" customHeight="false" outlineLevel="0" collapsed="false">
      <c r="A1781" s="0" t="str">
        <f aca="false">IF(G1781="2007","IPA 1",IF(G1781="2008","IPA 1",IF(G1781="2009","IPA 1",IF(G1781="2010","IPA 1",IF(G1781="2011","IPA 1",IF(G1781="2012","IPA 1",IF(G1781="2013","IPA 1",IF(G1781="2014","IPA 2",IF(G1781="2015","IPA 2",IF(G1781="2016","IPA 2",IF(G1781="2017","IPA 2",IF(G1781="2018","IPA 2",IF(G1781="2019","IPA 2",IF(G1781="2020","IPA 2","IPA 3"))))))))))))))</f>
        <v>IPA 2</v>
      </c>
      <c r="D1781" s="618" t="s">
        <v>10592</v>
      </c>
      <c r="G1781" s="0" t="s">
        <v>10071</v>
      </c>
      <c r="H1781" s="619" t="n">
        <v>42536.375</v>
      </c>
      <c r="I1781" s="619" t="n">
        <v>42537.7083333333</v>
      </c>
      <c r="J1781" s="618" t="n">
        <v>61697</v>
      </c>
      <c r="K1781" s="0" t="s">
        <v>7830</v>
      </c>
      <c r="L1781" s="620" t="n">
        <v>11716.95</v>
      </c>
      <c r="M1781" s="621" t="s">
        <v>27</v>
      </c>
      <c r="N1781" s="0" t="s">
        <v>10593</v>
      </c>
      <c r="O1781" s="0" t="s">
        <v>27</v>
      </c>
    </row>
    <row r="1782" customFormat="false" ht="13.8" hidden="false" customHeight="false" outlineLevel="0" collapsed="false">
      <c r="A1782" s="0" t="str">
        <f aca="false">IF(G1782="2007","IPA 1",IF(G1782="2008","IPA 1",IF(G1782="2009","IPA 1",IF(G1782="2010","IPA 1",IF(G1782="2011","IPA 1",IF(G1782="2012","IPA 1",IF(G1782="2013","IPA 1",IF(G1782="2014","IPA 2",IF(G1782="2015","IPA 2",IF(G1782="2016","IPA 2",IF(G1782="2017","IPA 2",IF(G1782="2018","IPA 2",IF(G1782="2019","IPA 2",IF(G1782="2020","IPA 2","IPA 3"))))))))))))))</f>
        <v>IPA 2</v>
      </c>
      <c r="D1782" s="618" t="s">
        <v>10594</v>
      </c>
      <c r="G1782" s="0" t="s">
        <v>10411</v>
      </c>
      <c r="H1782" s="619" t="n">
        <v>42821.375</v>
      </c>
      <c r="I1782" s="619" t="n">
        <v>42825.7083333333</v>
      </c>
      <c r="J1782" s="618" t="n">
        <v>61698</v>
      </c>
      <c r="K1782" s="0" t="s">
        <v>7849</v>
      </c>
      <c r="L1782" s="620" t="n">
        <v>8088.75</v>
      </c>
      <c r="M1782" s="621" t="s">
        <v>27</v>
      </c>
      <c r="N1782" s="0" t="s">
        <v>10595</v>
      </c>
      <c r="O1782" s="0" t="s">
        <v>4139</v>
      </c>
    </row>
    <row r="1783" customFormat="false" ht="13.8" hidden="false" customHeight="false" outlineLevel="0" collapsed="false">
      <c r="A1783" s="0" t="str">
        <f aca="false">IF(G1783="2007","IPA 1",IF(G1783="2008","IPA 1",IF(G1783="2009","IPA 1",IF(G1783="2010","IPA 1",IF(G1783="2011","IPA 1",IF(G1783="2012","IPA 1",IF(G1783="2013","IPA 1",IF(G1783="2014","IPA 2",IF(G1783="2015","IPA 2",IF(G1783="2016","IPA 2",IF(G1783="2017","IPA 2",IF(G1783="2018","IPA 2",IF(G1783="2019","IPA 2",IF(G1783="2020","IPA 2","IPA 3"))))))))))))))</f>
        <v>IPA 2</v>
      </c>
      <c r="D1783" s="618" t="s">
        <v>10596</v>
      </c>
      <c r="G1783" s="0" t="s">
        <v>10071</v>
      </c>
      <c r="H1783" s="619" t="n">
        <v>42555.375</v>
      </c>
      <c r="I1783" s="619" t="n">
        <v>42556.7291666667</v>
      </c>
      <c r="J1783" s="618" t="n">
        <v>61699</v>
      </c>
      <c r="K1783" s="0" t="s">
        <v>7830</v>
      </c>
      <c r="L1783" s="620" t="n">
        <v>11038.29</v>
      </c>
      <c r="M1783" s="621" t="s">
        <v>27</v>
      </c>
      <c r="N1783" s="0" t="s">
        <v>10597</v>
      </c>
      <c r="O1783" s="0" t="s">
        <v>27</v>
      </c>
    </row>
    <row r="1784" customFormat="false" ht="13.8" hidden="false" customHeight="false" outlineLevel="0" collapsed="false">
      <c r="A1784" s="0" t="str">
        <f aca="false">IF(G1784="2007","IPA 1",IF(G1784="2008","IPA 1",IF(G1784="2009","IPA 1",IF(G1784="2010","IPA 1",IF(G1784="2011","IPA 1",IF(G1784="2012","IPA 1",IF(G1784="2013","IPA 1",IF(G1784="2014","IPA 2",IF(G1784="2015","IPA 2",IF(G1784="2016","IPA 2",IF(G1784="2017","IPA 2",IF(G1784="2018","IPA 2",IF(G1784="2019","IPA 2",IF(G1784="2020","IPA 2","IPA 3"))))))))))))))</f>
        <v>IPA 2</v>
      </c>
      <c r="D1784" s="618" t="s">
        <v>10598</v>
      </c>
      <c r="G1784" s="0" t="s">
        <v>10071</v>
      </c>
      <c r="H1784" s="619" t="n">
        <v>42688.375</v>
      </c>
      <c r="I1784" s="619" t="n">
        <v>42692.6666666667</v>
      </c>
      <c r="J1784" s="618" t="n">
        <v>61700</v>
      </c>
      <c r="K1784" s="0" t="s">
        <v>7849</v>
      </c>
      <c r="L1784" s="620" t="n">
        <v>8636.23</v>
      </c>
      <c r="M1784" s="621" t="s">
        <v>27</v>
      </c>
      <c r="N1784" s="0" t="s">
        <v>10597</v>
      </c>
      <c r="O1784" s="0" t="s">
        <v>9003</v>
      </c>
    </row>
    <row r="1785" customFormat="false" ht="13.8" hidden="false" customHeight="false" outlineLevel="0" collapsed="false">
      <c r="A1785" s="0" t="str">
        <f aca="false">IF(G1785="2007","IPA 1",IF(G1785="2008","IPA 1",IF(G1785="2009","IPA 1",IF(G1785="2010","IPA 1",IF(G1785="2011","IPA 1",IF(G1785="2012","IPA 1",IF(G1785="2013","IPA 1",IF(G1785="2014","IPA 2",IF(G1785="2015","IPA 2",IF(G1785="2016","IPA 2",IF(G1785="2017","IPA 2",IF(G1785="2018","IPA 2",IF(G1785="2019","IPA 2",IF(G1785="2020","IPA 2","IPA 3"))))))))))))))</f>
        <v>IPA 2</v>
      </c>
      <c r="D1785" s="618" t="s">
        <v>10599</v>
      </c>
      <c r="G1785" s="0" t="s">
        <v>10071</v>
      </c>
      <c r="H1785" s="619" t="n">
        <v>42506.375</v>
      </c>
      <c r="I1785" s="619" t="n">
        <v>42510.6875</v>
      </c>
      <c r="J1785" s="618" t="n">
        <v>61701</v>
      </c>
      <c r="K1785" s="0" t="s">
        <v>7849</v>
      </c>
      <c r="L1785" s="620" t="n">
        <v>8900.75</v>
      </c>
      <c r="M1785" s="621" t="s">
        <v>27</v>
      </c>
      <c r="N1785" s="0" t="s">
        <v>10600</v>
      </c>
      <c r="O1785" s="0" t="s">
        <v>4139</v>
      </c>
    </row>
    <row r="1786" customFormat="false" ht="13.8" hidden="false" customHeight="false" outlineLevel="0" collapsed="false">
      <c r="A1786" s="0" t="str">
        <f aca="false">IF(G1786="2007","IPA 1",IF(G1786="2008","IPA 1",IF(G1786="2009","IPA 1",IF(G1786="2010","IPA 1",IF(G1786="2011","IPA 1",IF(G1786="2012","IPA 1",IF(G1786="2013","IPA 1",IF(G1786="2014","IPA 2",IF(G1786="2015","IPA 2",IF(G1786="2016","IPA 2",IF(G1786="2017","IPA 2",IF(G1786="2018","IPA 2",IF(G1786="2019","IPA 2",IF(G1786="2020","IPA 2","IPA 3"))))))))))))))</f>
        <v>IPA 2</v>
      </c>
      <c r="D1786" s="618" t="s">
        <v>10601</v>
      </c>
      <c r="G1786" s="0" t="s">
        <v>10071</v>
      </c>
      <c r="H1786" s="619" t="n">
        <v>42537.375</v>
      </c>
      <c r="I1786" s="619" t="n">
        <v>42538.7083333333</v>
      </c>
      <c r="J1786" s="618" t="n">
        <v>61702</v>
      </c>
      <c r="K1786" s="0" t="s">
        <v>7830</v>
      </c>
      <c r="L1786" s="620" t="n">
        <v>8276.21</v>
      </c>
      <c r="M1786" s="621" t="s">
        <v>27</v>
      </c>
      <c r="N1786" s="0" t="s">
        <v>9867</v>
      </c>
      <c r="O1786" s="0" t="s">
        <v>27</v>
      </c>
    </row>
    <row r="1787" customFormat="false" ht="13.8" hidden="false" customHeight="false" outlineLevel="0" collapsed="false">
      <c r="A1787" s="0" t="str">
        <f aca="false">IF(G1787="2007","IPA 1",IF(G1787="2008","IPA 1",IF(G1787="2009","IPA 1",IF(G1787="2010","IPA 1",IF(G1787="2011","IPA 1",IF(G1787="2012","IPA 1",IF(G1787="2013","IPA 1",IF(G1787="2014","IPA 2",IF(G1787="2015","IPA 2",IF(G1787="2016","IPA 2",IF(G1787="2017","IPA 2",IF(G1787="2018","IPA 2",IF(G1787="2019","IPA 2",IF(G1787="2020","IPA 2","IPA 3"))))))))))))))</f>
        <v>IPA 2</v>
      </c>
      <c r="D1787" s="618" t="s">
        <v>10602</v>
      </c>
      <c r="G1787" s="0" t="s">
        <v>10071</v>
      </c>
      <c r="H1787" s="619" t="n">
        <v>42541.375</v>
      </c>
      <c r="I1787" s="619" t="n">
        <v>42542.5208333333</v>
      </c>
      <c r="J1787" s="618" t="n">
        <v>61703</v>
      </c>
      <c r="K1787" s="0" t="s">
        <v>7830</v>
      </c>
      <c r="L1787" s="620" t="n">
        <v>8151.14</v>
      </c>
      <c r="M1787" s="621" t="s">
        <v>27</v>
      </c>
      <c r="N1787" s="0" t="s">
        <v>9497</v>
      </c>
      <c r="O1787" s="0" t="s">
        <v>27</v>
      </c>
    </row>
    <row r="1788" customFormat="false" ht="13.8" hidden="false" customHeight="false" outlineLevel="0" collapsed="false">
      <c r="A1788" s="0" t="str">
        <f aca="false">IF(G1788="2007","IPA 1",IF(G1788="2008","IPA 1",IF(G1788="2009","IPA 1",IF(G1788="2010","IPA 1",IF(G1788="2011","IPA 1",IF(G1788="2012","IPA 1",IF(G1788="2013","IPA 1",IF(G1788="2014","IPA 2",IF(G1788="2015","IPA 2",IF(G1788="2016","IPA 2",IF(G1788="2017","IPA 2",IF(G1788="2018","IPA 2",IF(G1788="2019","IPA 2",IF(G1788="2020","IPA 2","IPA 3"))))))))))))))</f>
        <v>IPA 2</v>
      </c>
      <c r="D1788" s="618" t="s">
        <v>10603</v>
      </c>
      <c r="G1788" s="0" t="s">
        <v>10411</v>
      </c>
      <c r="H1788" s="619" t="n">
        <v>42786.3958333333</v>
      </c>
      <c r="I1788" s="619" t="n">
        <v>42790.6875</v>
      </c>
      <c r="J1788" s="618" t="n">
        <v>61704</v>
      </c>
      <c r="K1788" s="0" t="s">
        <v>7849</v>
      </c>
      <c r="L1788" s="620" t="n">
        <v>10901.82</v>
      </c>
      <c r="M1788" s="621" t="s">
        <v>27</v>
      </c>
      <c r="N1788" s="0" t="s">
        <v>9497</v>
      </c>
      <c r="O1788" s="0" t="s">
        <v>4096</v>
      </c>
    </row>
    <row r="1789" customFormat="false" ht="13.8" hidden="false" customHeight="false" outlineLevel="0" collapsed="false">
      <c r="A1789" s="0" t="str">
        <f aca="false">IF(G1789="2007","IPA 1",IF(G1789="2008","IPA 1",IF(G1789="2009","IPA 1",IF(G1789="2010","IPA 1",IF(G1789="2011","IPA 1",IF(G1789="2012","IPA 1",IF(G1789="2013","IPA 1",IF(G1789="2014","IPA 2",IF(G1789="2015","IPA 2",IF(G1789="2016","IPA 2",IF(G1789="2017","IPA 2",IF(G1789="2018","IPA 2",IF(G1789="2019","IPA 2",IF(G1789="2020","IPA 2","IPA 3"))))))))))))))</f>
        <v>IPA 2</v>
      </c>
      <c r="D1789" s="618" t="s">
        <v>10604</v>
      </c>
      <c r="G1789" s="0" t="s">
        <v>10071</v>
      </c>
      <c r="H1789" s="619" t="n">
        <v>42445.375</v>
      </c>
      <c r="I1789" s="619" t="n">
        <v>42445.7083333333</v>
      </c>
      <c r="J1789" s="618" t="n">
        <v>61722</v>
      </c>
      <c r="K1789" s="0" t="s">
        <v>7830</v>
      </c>
      <c r="L1789" s="620" t="n">
        <v>25556.1</v>
      </c>
      <c r="M1789" s="621" t="s">
        <v>9928</v>
      </c>
      <c r="N1789" s="0" t="s">
        <v>10605</v>
      </c>
      <c r="O1789" s="0" t="s">
        <v>7514</v>
      </c>
    </row>
    <row r="1790" customFormat="false" ht="13.8" hidden="false" customHeight="false" outlineLevel="0" collapsed="false">
      <c r="A1790" s="0" t="str">
        <f aca="false">IF(G1790="2007","IPA 1",IF(G1790="2008","IPA 1",IF(G1790="2009","IPA 1",IF(G1790="2010","IPA 1",IF(G1790="2011","IPA 1",IF(G1790="2012","IPA 1",IF(G1790="2013","IPA 1",IF(G1790="2014","IPA 2",IF(G1790="2015","IPA 2",IF(G1790="2016","IPA 2",IF(G1790="2017","IPA 2",IF(G1790="2018","IPA 2",IF(G1790="2019","IPA 2",IF(G1790="2020","IPA 2","IPA 3"))))))))))))))</f>
        <v>IPA 2</v>
      </c>
      <c r="D1790" s="618" t="s">
        <v>10606</v>
      </c>
      <c r="G1790" s="0" t="s">
        <v>10071</v>
      </c>
      <c r="H1790" s="619" t="n">
        <v>42458.3541666667</v>
      </c>
      <c r="I1790" s="619" t="n">
        <v>42460.7083333333</v>
      </c>
      <c r="J1790" s="618" t="n">
        <v>61725</v>
      </c>
      <c r="K1790" s="0" t="s">
        <v>7830</v>
      </c>
      <c r="L1790" s="620" t="n">
        <v>27225.35</v>
      </c>
      <c r="M1790" s="621" t="s">
        <v>10072</v>
      </c>
      <c r="N1790" s="0" t="s">
        <v>10403</v>
      </c>
      <c r="O1790" s="0" t="s">
        <v>7861</v>
      </c>
    </row>
    <row r="1791" customFormat="false" ht="13.8" hidden="false" customHeight="false" outlineLevel="0" collapsed="false">
      <c r="A1791" s="0" t="str">
        <f aca="false">IF(G1791="2007","IPA 1",IF(G1791="2008","IPA 1",IF(G1791="2009","IPA 1",IF(G1791="2010","IPA 1",IF(G1791="2011","IPA 1",IF(G1791="2012","IPA 1",IF(G1791="2013","IPA 1",IF(G1791="2014","IPA 2",IF(G1791="2015","IPA 2",IF(G1791="2016","IPA 2",IF(G1791="2017","IPA 2",IF(G1791="2018","IPA 2",IF(G1791="2019","IPA 2",IF(G1791="2020","IPA 2","IPA 3"))))))))))))))</f>
        <v>IPA 2</v>
      </c>
      <c r="D1791" s="618" t="s">
        <v>10607</v>
      </c>
      <c r="G1791" s="0" t="s">
        <v>10071</v>
      </c>
      <c r="H1791" s="619" t="n">
        <v>42513.3958333333</v>
      </c>
      <c r="I1791" s="619" t="n">
        <v>42515.6666666667</v>
      </c>
      <c r="J1791" s="618" t="n">
        <v>61734</v>
      </c>
      <c r="K1791" s="0" t="s">
        <v>7849</v>
      </c>
      <c r="L1791" s="620" t="n">
        <v>4930.54</v>
      </c>
      <c r="M1791" s="621" t="s">
        <v>27</v>
      </c>
      <c r="N1791" s="0" t="s">
        <v>9049</v>
      </c>
      <c r="O1791" s="0" t="s">
        <v>7851</v>
      </c>
    </row>
    <row r="1792" customFormat="false" ht="13.8" hidden="false" customHeight="false" outlineLevel="0" collapsed="false">
      <c r="A1792" s="0" t="str">
        <f aca="false">IF(G1792="2007","IPA 1",IF(G1792="2008","IPA 1",IF(G1792="2009","IPA 1",IF(G1792="2010","IPA 1",IF(G1792="2011","IPA 1",IF(G1792="2012","IPA 1",IF(G1792="2013","IPA 1",IF(G1792="2014","IPA 2",IF(G1792="2015","IPA 2",IF(G1792="2016","IPA 2",IF(G1792="2017","IPA 2",IF(G1792="2018","IPA 2",IF(G1792="2019","IPA 2",IF(G1792="2020","IPA 2","IPA 3"))))))))))))))</f>
        <v>IPA 2</v>
      </c>
      <c r="D1792" s="618" t="s">
        <v>10608</v>
      </c>
      <c r="G1792" s="0" t="s">
        <v>10071</v>
      </c>
      <c r="H1792" s="619" t="n">
        <v>42464.375</v>
      </c>
      <c r="I1792" s="619" t="n">
        <v>42468.5208333333</v>
      </c>
      <c r="J1792" s="618" t="n">
        <v>61738</v>
      </c>
      <c r="K1792" s="0" t="s">
        <v>7841</v>
      </c>
      <c r="L1792" s="620" t="n">
        <v>2844.22</v>
      </c>
      <c r="M1792" s="621" t="s">
        <v>27</v>
      </c>
      <c r="N1792" s="0" t="s">
        <v>8942</v>
      </c>
      <c r="O1792" s="0" t="s">
        <v>27</v>
      </c>
    </row>
    <row r="1793" customFormat="false" ht="13.8" hidden="false" customHeight="false" outlineLevel="0" collapsed="false">
      <c r="A1793" s="0" t="str">
        <f aca="false">IF(G1793="2007","IPA 1",IF(G1793="2008","IPA 1",IF(G1793="2009","IPA 1",IF(G1793="2010","IPA 1",IF(G1793="2011","IPA 1",IF(G1793="2012","IPA 1",IF(G1793="2013","IPA 1",IF(G1793="2014","IPA 2",IF(G1793="2015","IPA 2",IF(G1793="2016","IPA 2",IF(G1793="2017","IPA 2",IF(G1793="2018","IPA 2",IF(G1793="2019","IPA 2",IF(G1793="2020","IPA 2","IPA 3"))))))))))))))</f>
        <v>IPA 2</v>
      </c>
      <c r="D1793" s="618" t="s">
        <v>10609</v>
      </c>
      <c r="G1793" s="0" t="s">
        <v>10071</v>
      </c>
      <c r="H1793" s="619" t="n">
        <v>42522.375</v>
      </c>
      <c r="I1793" s="619" t="n">
        <v>42524.7083333333</v>
      </c>
      <c r="J1793" s="618" t="n">
        <v>61739</v>
      </c>
      <c r="K1793" s="0" t="s">
        <v>7841</v>
      </c>
      <c r="L1793" s="620" t="n">
        <v>4262.52</v>
      </c>
      <c r="M1793" s="621" t="s">
        <v>27</v>
      </c>
      <c r="N1793" s="0" t="s">
        <v>10610</v>
      </c>
      <c r="O1793" s="0" t="s">
        <v>27</v>
      </c>
    </row>
    <row r="1794" customFormat="false" ht="13.8" hidden="false" customHeight="false" outlineLevel="0" collapsed="false">
      <c r="A1794" s="0" t="str">
        <f aca="false">IF(G1794="2007","IPA 1",IF(G1794="2008","IPA 1",IF(G1794="2009","IPA 1",IF(G1794="2010","IPA 1",IF(G1794="2011","IPA 1",IF(G1794="2012","IPA 1",IF(G1794="2013","IPA 1",IF(G1794="2014","IPA 2",IF(G1794="2015","IPA 2",IF(G1794="2016","IPA 2",IF(G1794="2017","IPA 2",IF(G1794="2018","IPA 2",IF(G1794="2019","IPA 2",IF(G1794="2020","IPA 2","IPA 3"))))))))))))))</f>
        <v>IPA 2</v>
      </c>
      <c r="D1794" s="618" t="s">
        <v>10611</v>
      </c>
      <c r="G1794" s="0" t="s">
        <v>10071</v>
      </c>
      <c r="H1794" s="619" t="n">
        <v>42522.375</v>
      </c>
      <c r="I1794" s="619" t="n">
        <v>42524.7083333333</v>
      </c>
      <c r="J1794" s="618" t="n">
        <v>61748</v>
      </c>
      <c r="K1794" s="0" t="s">
        <v>7841</v>
      </c>
      <c r="L1794" s="620" t="n">
        <v>5426.49</v>
      </c>
      <c r="M1794" s="621" t="s">
        <v>27</v>
      </c>
      <c r="N1794" s="0" t="s">
        <v>9310</v>
      </c>
      <c r="O1794" s="0" t="s">
        <v>27</v>
      </c>
    </row>
    <row r="1795" customFormat="false" ht="13.8" hidden="false" customHeight="false" outlineLevel="0" collapsed="false">
      <c r="A1795" s="0" t="str">
        <f aca="false">IF(G1795="2007","IPA 1",IF(G1795="2008","IPA 1",IF(G1795="2009","IPA 1",IF(G1795="2010","IPA 1",IF(G1795="2011","IPA 1",IF(G1795="2012","IPA 1",IF(G1795="2013","IPA 1",IF(G1795="2014","IPA 2",IF(G1795="2015","IPA 2",IF(G1795="2016","IPA 2",IF(G1795="2017","IPA 2",IF(G1795="2018","IPA 2",IF(G1795="2019","IPA 2",IF(G1795="2020","IPA 2","IPA 3"))))))))))))))</f>
        <v>IPA 2</v>
      </c>
      <c r="D1795" s="618" t="s">
        <v>10612</v>
      </c>
      <c r="G1795" s="0" t="s">
        <v>10071</v>
      </c>
      <c r="H1795" s="619" t="n">
        <v>42541.375</v>
      </c>
      <c r="I1795" s="619" t="n">
        <v>42544.4791666667</v>
      </c>
      <c r="J1795" s="618" t="n">
        <v>61763</v>
      </c>
      <c r="K1795" s="0" t="s">
        <v>7830</v>
      </c>
      <c r="L1795" s="620" t="n">
        <v>30167.88</v>
      </c>
      <c r="M1795" s="621" t="s">
        <v>10419</v>
      </c>
      <c r="O1795" s="0" t="s">
        <v>7514</v>
      </c>
    </row>
    <row r="1796" customFormat="false" ht="13.8" hidden="false" customHeight="false" outlineLevel="0" collapsed="false">
      <c r="A1796" s="0" t="str">
        <f aca="false">IF(G1796="2007","IPA 1",IF(G1796="2008","IPA 1",IF(G1796="2009","IPA 1",IF(G1796="2010","IPA 1",IF(G1796="2011","IPA 1",IF(G1796="2012","IPA 1",IF(G1796="2013","IPA 1",IF(G1796="2014","IPA 2",IF(G1796="2015","IPA 2",IF(G1796="2016","IPA 2",IF(G1796="2017","IPA 2",IF(G1796="2018","IPA 2",IF(G1796="2019","IPA 2",IF(G1796="2020","IPA 2","IPA 3"))))))))))))))</f>
        <v>IPA 2</v>
      </c>
      <c r="D1796" s="618" t="s">
        <v>10613</v>
      </c>
      <c r="G1796" s="0" t="s">
        <v>10071</v>
      </c>
      <c r="H1796" s="619" t="n">
        <v>42523.3541666667</v>
      </c>
      <c r="I1796" s="619" t="n">
        <v>42524.6041666667</v>
      </c>
      <c r="J1796" s="618" t="n">
        <v>61765</v>
      </c>
      <c r="K1796" s="0" t="s">
        <v>7830</v>
      </c>
      <c r="L1796" s="620" t="n">
        <v>45746.54</v>
      </c>
      <c r="M1796" s="621" t="s">
        <v>10535</v>
      </c>
      <c r="N1796" s="0" t="s">
        <v>10614</v>
      </c>
      <c r="O1796" s="0" t="s">
        <v>7869</v>
      </c>
    </row>
    <row r="1797" customFormat="false" ht="13.8" hidden="false" customHeight="false" outlineLevel="0" collapsed="false">
      <c r="A1797" s="0" t="str">
        <f aca="false">IF(G1797="2007","IPA 1",IF(G1797="2008","IPA 1",IF(G1797="2009","IPA 1",IF(G1797="2010","IPA 1",IF(G1797="2011","IPA 1",IF(G1797="2012","IPA 1",IF(G1797="2013","IPA 1",IF(G1797="2014","IPA 2",IF(G1797="2015","IPA 2",IF(G1797="2016","IPA 2",IF(G1797="2017","IPA 2",IF(G1797="2018","IPA 2",IF(G1797="2019","IPA 2",IF(G1797="2020","IPA 2","IPA 3"))))))))))))))</f>
        <v>IPA 2</v>
      </c>
      <c r="D1797" s="618" t="s">
        <v>10615</v>
      </c>
      <c r="G1797" s="0" t="s">
        <v>10071</v>
      </c>
      <c r="H1797" s="619" t="n">
        <v>42520.375</v>
      </c>
      <c r="I1797" s="619" t="n">
        <v>42521.7083333333</v>
      </c>
      <c r="J1797" s="618" t="n">
        <v>61779</v>
      </c>
      <c r="K1797" s="0" t="s">
        <v>7841</v>
      </c>
      <c r="L1797" s="620" t="n">
        <v>2170.6</v>
      </c>
      <c r="M1797" s="621" t="s">
        <v>27</v>
      </c>
      <c r="N1797" s="0" t="s">
        <v>9165</v>
      </c>
      <c r="O1797" s="0" t="s">
        <v>27</v>
      </c>
    </row>
    <row r="1798" customFormat="false" ht="13.8" hidden="false" customHeight="false" outlineLevel="0" collapsed="false">
      <c r="A1798" s="0" t="str">
        <f aca="false">IF(G1798="2007","IPA 1",IF(G1798="2008","IPA 1",IF(G1798="2009","IPA 1",IF(G1798="2010","IPA 1",IF(G1798="2011","IPA 1",IF(G1798="2012","IPA 1",IF(G1798="2013","IPA 1",IF(G1798="2014","IPA 2",IF(G1798="2015","IPA 2",IF(G1798="2016","IPA 2",IF(G1798="2017","IPA 2",IF(G1798="2018","IPA 2",IF(G1798="2019","IPA 2",IF(G1798="2020","IPA 2","IPA 3"))))))))))))))</f>
        <v>IPA 2</v>
      </c>
      <c r="D1798" s="618" t="s">
        <v>10616</v>
      </c>
      <c r="G1798" s="0" t="s">
        <v>10071</v>
      </c>
      <c r="H1798" s="619" t="n">
        <v>42548.5833333333</v>
      </c>
      <c r="I1798" s="619" t="n">
        <v>42552.7083333333</v>
      </c>
      <c r="J1798" s="618" t="n">
        <v>61799</v>
      </c>
      <c r="K1798" s="0" t="s">
        <v>7841</v>
      </c>
      <c r="L1798" s="620" t="n">
        <v>5042.73</v>
      </c>
      <c r="M1798" s="621" t="s">
        <v>27</v>
      </c>
      <c r="N1798" s="0" t="s">
        <v>10617</v>
      </c>
      <c r="O1798" s="0" t="s">
        <v>27</v>
      </c>
    </row>
    <row r="1799" customFormat="false" ht="13.8" hidden="false" customHeight="false" outlineLevel="0" collapsed="false">
      <c r="A1799" s="0" t="str">
        <f aca="false">IF(G1799="2007","IPA 1",IF(G1799="2008","IPA 1",IF(G1799="2009","IPA 1",IF(G1799="2010","IPA 1",IF(G1799="2011","IPA 1",IF(G1799="2012","IPA 1",IF(G1799="2013","IPA 1",IF(G1799="2014","IPA 2",IF(G1799="2015","IPA 2",IF(G1799="2016","IPA 2",IF(G1799="2017","IPA 2",IF(G1799="2018","IPA 2",IF(G1799="2019","IPA 2",IF(G1799="2020","IPA 2","IPA 3"))))))))))))))</f>
        <v>IPA 2</v>
      </c>
      <c r="D1799" s="618" t="s">
        <v>10618</v>
      </c>
      <c r="G1799" s="0" t="s">
        <v>10071</v>
      </c>
      <c r="H1799" s="619" t="n">
        <v>42485.3541666667</v>
      </c>
      <c r="I1799" s="619" t="n">
        <v>42486.6875</v>
      </c>
      <c r="J1799" s="618" t="n">
        <v>61801</v>
      </c>
      <c r="K1799" s="0" t="s">
        <v>7830</v>
      </c>
      <c r="L1799" s="620" t="n">
        <v>34667.61</v>
      </c>
      <c r="M1799" s="621" t="s">
        <v>10619</v>
      </c>
      <c r="N1799" s="0" t="s">
        <v>10403</v>
      </c>
      <c r="O1799" s="0" t="s">
        <v>8319</v>
      </c>
    </row>
    <row r="1800" customFormat="false" ht="13.8" hidden="false" customHeight="false" outlineLevel="0" collapsed="false">
      <c r="A1800" s="0" t="str">
        <f aca="false">IF(G1800="2007","IPA 1",IF(G1800="2008","IPA 1",IF(G1800="2009","IPA 1",IF(G1800="2010","IPA 1",IF(G1800="2011","IPA 1",IF(G1800="2012","IPA 1",IF(G1800="2013","IPA 1",IF(G1800="2014","IPA 2",IF(G1800="2015","IPA 2",IF(G1800="2016","IPA 2",IF(G1800="2017","IPA 2",IF(G1800="2018","IPA 2",IF(G1800="2019","IPA 2",IF(G1800="2020","IPA 2","IPA 3"))))))))))))))</f>
        <v>IPA 2</v>
      </c>
      <c r="D1800" s="618" t="s">
        <v>10620</v>
      </c>
      <c r="G1800" s="0" t="s">
        <v>10071</v>
      </c>
      <c r="H1800" s="619" t="n">
        <v>42537.375</v>
      </c>
      <c r="I1800" s="619" t="n">
        <v>42537.7083333333</v>
      </c>
      <c r="J1800" s="618" t="n">
        <v>61803</v>
      </c>
      <c r="K1800" s="0" t="s">
        <v>7830</v>
      </c>
      <c r="L1800" s="620" t="n">
        <v>12263.66</v>
      </c>
      <c r="M1800" s="621" t="s">
        <v>10621</v>
      </c>
      <c r="N1800" s="0" t="s">
        <v>10622</v>
      </c>
      <c r="O1800" s="0" t="s">
        <v>4113</v>
      </c>
    </row>
    <row r="1801" customFormat="false" ht="13.8" hidden="false" customHeight="false" outlineLevel="0" collapsed="false">
      <c r="A1801" s="0" t="str">
        <f aca="false">IF(G1801="2007","IPA 1",IF(G1801="2008","IPA 1",IF(G1801="2009","IPA 1",IF(G1801="2010","IPA 1",IF(G1801="2011","IPA 1",IF(G1801="2012","IPA 1",IF(G1801="2013","IPA 1",IF(G1801="2014","IPA 2",IF(G1801="2015","IPA 2",IF(G1801="2016","IPA 2",IF(G1801="2017","IPA 2",IF(G1801="2018","IPA 2",IF(G1801="2019","IPA 2",IF(G1801="2020","IPA 2","IPA 3"))))))))))))))</f>
        <v>IPA 2</v>
      </c>
      <c r="D1801" s="618" t="s">
        <v>10623</v>
      </c>
      <c r="G1801" s="0" t="s">
        <v>10071</v>
      </c>
      <c r="H1801" s="619" t="n">
        <v>42430.375</v>
      </c>
      <c r="I1801" s="619" t="n">
        <v>42460.7083333333</v>
      </c>
      <c r="J1801" s="618" t="n">
        <v>61817</v>
      </c>
      <c r="K1801" s="0" t="s">
        <v>7856</v>
      </c>
      <c r="L1801" s="620" t="n">
        <v>3821.08</v>
      </c>
      <c r="M1801" s="621" t="s">
        <v>10568</v>
      </c>
      <c r="O1801" s="0" t="s">
        <v>7833</v>
      </c>
    </row>
    <row r="1802" customFormat="false" ht="13.8" hidden="false" customHeight="false" outlineLevel="0" collapsed="false">
      <c r="A1802" s="0" t="str">
        <f aca="false">IF(G1802="2007","IPA 1",IF(G1802="2008","IPA 1",IF(G1802="2009","IPA 1",IF(G1802="2010","IPA 1",IF(G1802="2011","IPA 1",IF(G1802="2012","IPA 1",IF(G1802="2013","IPA 1",IF(G1802="2014","IPA 2",IF(G1802="2015","IPA 2",IF(G1802="2016","IPA 2",IF(G1802="2017","IPA 2",IF(G1802="2018","IPA 2",IF(G1802="2019","IPA 2",IF(G1802="2020","IPA 2","IPA 3"))))))))))))))</f>
        <v>IPA 2</v>
      </c>
      <c r="D1802" s="618" t="s">
        <v>10624</v>
      </c>
      <c r="G1802" s="0" t="s">
        <v>10071</v>
      </c>
      <c r="H1802" s="619" t="n">
        <v>42471.375</v>
      </c>
      <c r="I1802" s="619" t="n">
        <v>42474.7083333333</v>
      </c>
      <c r="J1802" s="618" t="n">
        <v>61849</v>
      </c>
      <c r="K1802" s="0" t="s">
        <v>7849</v>
      </c>
      <c r="L1802" s="620" t="n">
        <v>8824.55</v>
      </c>
      <c r="M1802" s="621" t="s">
        <v>27</v>
      </c>
      <c r="N1802" s="0" t="s">
        <v>10625</v>
      </c>
      <c r="O1802" s="0" t="s">
        <v>4133</v>
      </c>
    </row>
    <row r="1803" customFormat="false" ht="13.8" hidden="false" customHeight="false" outlineLevel="0" collapsed="false">
      <c r="A1803" s="0" t="str">
        <f aca="false">IF(G1803="2007","IPA 1",IF(G1803="2008","IPA 1",IF(G1803="2009","IPA 1",IF(G1803="2010","IPA 1",IF(G1803="2011","IPA 1",IF(G1803="2012","IPA 1",IF(G1803="2013","IPA 1",IF(G1803="2014","IPA 2",IF(G1803="2015","IPA 2",IF(G1803="2016","IPA 2",IF(G1803="2017","IPA 2",IF(G1803="2018","IPA 2",IF(G1803="2019","IPA 2",IF(G1803="2020","IPA 2","IPA 3"))))))))))))))</f>
        <v>IPA 2</v>
      </c>
      <c r="D1803" s="618" t="s">
        <v>10626</v>
      </c>
      <c r="G1803" s="0" t="s">
        <v>10071</v>
      </c>
      <c r="H1803" s="619" t="n">
        <v>42520.375</v>
      </c>
      <c r="I1803" s="619" t="n">
        <v>42524.7083333333</v>
      </c>
      <c r="J1803" s="618" t="n">
        <v>61861</v>
      </c>
      <c r="K1803" s="0" t="s">
        <v>7841</v>
      </c>
      <c r="L1803" s="620" t="n">
        <v>5449.04</v>
      </c>
      <c r="M1803" s="621" t="s">
        <v>27</v>
      </c>
      <c r="N1803" s="0" t="s">
        <v>9049</v>
      </c>
      <c r="O1803" s="0" t="s">
        <v>27</v>
      </c>
    </row>
    <row r="1804" customFormat="false" ht="13.8" hidden="false" customHeight="false" outlineLevel="0" collapsed="false">
      <c r="A1804" s="0" t="str">
        <f aca="false">IF(G1804="2007","IPA 1",IF(G1804="2008","IPA 1",IF(G1804="2009","IPA 1",IF(G1804="2010","IPA 1",IF(G1804="2011","IPA 1",IF(G1804="2012","IPA 1",IF(G1804="2013","IPA 1",IF(G1804="2014","IPA 2",IF(G1804="2015","IPA 2",IF(G1804="2016","IPA 2",IF(G1804="2017","IPA 2",IF(G1804="2018","IPA 2",IF(G1804="2019","IPA 2",IF(G1804="2020","IPA 2","IPA 3"))))))))))))))</f>
        <v>IPA 2</v>
      </c>
      <c r="D1804" s="618" t="s">
        <v>10627</v>
      </c>
      <c r="G1804" s="0" t="s">
        <v>10071</v>
      </c>
      <c r="H1804" s="619" t="n">
        <v>42569.375</v>
      </c>
      <c r="I1804" s="619" t="n">
        <v>42573.7083333333</v>
      </c>
      <c r="J1804" s="618" t="n">
        <v>61863</v>
      </c>
      <c r="K1804" s="0" t="s">
        <v>7841</v>
      </c>
      <c r="L1804" s="620" t="n">
        <v>3204.18</v>
      </c>
      <c r="M1804" s="621" t="s">
        <v>27</v>
      </c>
      <c r="N1804" s="0" t="s">
        <v>8891</v>
      </c>
      <c r="O1804" s="0" t="s">
        <v>27</v>
      </c>
    </row>
    <row r="1805" customFormat="false" ht="13.8" hidden="false" customHeight="false" outlineLevel="0" collapsed="false">
      <c r="A1805" s="0" t="str">
        <f aca="false">IF(G1805="2007","IPA 1",IF(G1805="2008","IPA 1",IF(G1805="2009","IPA 1",IF(G1805="2010","IPA 1",IF(G1805="2011","IPA 1",IF(G1805="2012","IPA 1",IF(G1805="2013","IPA 1",IF(G1805="2014","IPA 2",IF(G1805="2015","IPA 2",IF(G1805="2016","IPA 2",IF(G1805="2017","IPA 2",IF(G1805="2018","IPA 2",IF(G1805="2019","IPA 2",IF(G1805="2020","IPA 2","IPA 3"))))))))))))))</f>
        <v>IPA 2</v>
      </c>
      <c r="D1805" s="618" t="s">
        <v>10628</v>
      </c>
      <c r="G1805" s="0" t="s">
        <v>10071</v>
      </c>
      <c r="H1805" s="619" t="n">
        <v>42509.3541666667</v>
      </c>
      <c r="I1805" s="619" t="n">
        <v>42510.7083333333</v>
      </c>
      <c r="J1805" s="618" t="n">
        <v>61867</v>
      </c>
      <c r="K1805" s="0" t="s">
        <v>7830</v>
      </c>
      <c r="L1805" s="620" t="n">
        <v>93483.3</v>
      </c>
      <c r="M1805" s="621" t="s">
        <v>10629</v>
      </c>
      <c r="N1805" s="0" t="s">
        <v>10570</v>
      </c>
      <c r="O1805" s="0" t="s">
        <v>4177</v>
      </c>
    </row>
    <row r="1806" customFormat="false" ht="13.8" hidden="false" customHeight="false" outlineLevel="0" collapsed="false">
      <c r="A1806" s="0" t="str">
        <f aca="false">IF(G1806="2007","IPA 1",IF(G1806="2008","IPA 1",IF(G1806="2009","IPA 1",IF(G1806="2010","IPA 1",IF(G1806="2011","IPA 1",IF(G1806="2012","IPA 1",IF(G1806="2013","IPA 1",IF(G1806="2014","IPA 2",IF(G1806="2015","IPA 2",IF(G1806="2016","IPA 2",IF(G1806="2017","IPA 2",IF(G1806="2018","IPA 2",IF(G1806="2019","IPA 2",IF(G1806="2020","IPA 2","IPA 3"))))))))))))))</f>
        <v>IPA 2</v>
      </c>
      <c r="D1806" s="618" t="s">
        <v>10630</v>
      </c>
      <c r="G1806" s="0" t="s">
        <v>10071</v>
      </c>
      <c r="H1806" s="619" t="n">
        <v>42530.375</v>
      </c>
      <c r="I1806" s="619" t="n">
        <v>42531.7083333333</v>
      </c>
      <c r="J1806" s="618" t="n">
        <v>61869</v>
      </c>
      <c r="K1806" s="0" t="s">
        <v>7830</v>
      </c>
      <c r="L1806" s="620" t="n">
        <v>55101.01</v>
      </c>
      <c r="M1806" s="621" t="s">
        <v>10629</v>
      </c>
      <c r="N1806" s="0" t="s">
        <v>10631</v>
      </c>
      <c r="O1806" s="0" t="s">
        <v>7514</v>
      </c>
    </row>
    <row r="1807" customFormat="false" ht="13.8" hidden="false" customHeight="false" outlineLevel="0" collapsed="false">
      <c r="A1807" s="0" t="str">
        <f aca="false">IF(G1807="2007","IPA 1",IF(G1807="2008","IPA 1",IF(G1807="2009","IPA 1",IF(G1807="2010","IPA 1",IF(G1807="2011","IPA 1",IF(G1807="2012","IPA 1",IF(G1807="2013","IPA 1",IF(G1807="2014","IPA 2",IF(G1807="2015","IPA 2",IF(G1807="2016","IPA 2",IF(G1807="2017","IPA 2",IF(G1807="2018","IPA 2",IF(G1807="2019","IPA 2",IF(G1807="2020","IPA 2","IPA 3"))))))))))))))</f>
        <v>IPA 2</v>
      </c>
      <c r="D1807" s="618" t="s">
        <v>10632</v>
      </c>
      <c r="G1807" s="0" t="s">
        <v>10071</v>
      </c>
      <c r="H1807" s="619" t="n">
        <v>42492.375</v>
      </c>
      <c r="I1807" s="619" t="n">
        <v>42552.7083333333</v>
      </c>
      <c r="J1807" s="618" t="n">
        <v>61884</v>
      </c>
      <c r="K1807" s="0" t="s">
        <v>7856</v>
      </c>
      <c r="L1807" s="620" t="n">
        <v>70900</v>
      </c>
      <c r="M1807" s="621" t="s">
        <v>10568</v>
      </c>
      <c r="O1807" s="0" t="s">
        <v>7833</v>
      </c>
    </row>
    <row r="1808" customFormat="false" ht="13.8" hidden="false" customHeight="false" outlineLevel="0" collapsed="false">
      <c r="A1808" s="0" t="str">
        <f aca="false">IF(G1808="2007","IPA 1",IF(G1808="2008","IPA 1",IF(G1808="2009","IPA 1",IF(G1808="2010","IPA 1",IF(G1808="2011","IPA 1",IF(G1808="2012","IPA 1",IF(G1808="2013","IPA 1",IF(G1808="2014","IPA 2",IF(G1808="2015","IPA 2",IF(G1808="2016","IPA 2",IF(G1808="2017","IPA 2",IF(G1808="2018","IPA 2",IF(G1808="2019","IPA 2",IF(G1808="2020","IPA 2","IPA 3"))))))))))))))</f>
        <v>IPA 2</v>
      </c>
      <c r="D1808" s="618" t="s">
        <v>10633</v>
      </c>
      <c r="G1808" s="0" t="s">
        <v>10071</v>
      </c>
      <c r="H1808" s="619" t="n">
        <v>42485.375</v>
      </c>
      <c r="I1808" s="619" t="n">
        <v>42488.6666666667</v>
      </c>
      <c r="J1808" s="618" t="n">
        <v>61902</v>
      </c>
      <c r="K1808" s="0" t="s">
        <v>7841</v>
      </c>
      <c r="L1808" s="620" t="n">
        <v>4960.24</v>
      </c>
      <c r="M1808" s="621" t="s">
        <v>27</v>
      </c>
      <c r="N1808" s="0" t="s">
        <v>10115</v>
      </c>
      <c r="O1808" s="0" t="s">
        <v>27</v>
      </c>
    </row>
    <row r="1809" customFormat="false" ht="13.8" hidden="false" customHeight="false" outlineLevel="0" collapsed="false">
      <c r="A1809" s="0" t="str">
        <f aca="false">IF(G1809="2007","IPA 1",IF(G1809="2008","IPA 1",IF(G1809="2009","IPA 1",IF(G1809="2010","IPA 1",IF(G1809="2011","IPA 1",IF(G1809="2012","IPA 1",IF(G1809="2013","IPA 1",IF(G1809="2014","IPA 2",IF(G1809="2015","IPA 2",IF(G1809="2016","IPA 2",IF(G1809="2017","IPA 2",IF(G1809="2018","IPA 2",IF(G1809="2019","IPA 2",IF(G1809="2020","IPA 2","IPA 3"))))))))))))))</f>
        <v>IPA 2</v>
      </c>
      <c r="D1809" s="618" t="s">
        <v>10634</v>
      </c>
      <c r="G1809" s="0" t="s">
        <v>10411</v>
      </c>
      <c r="H1809" s="619" t="n">
        <v>42912.375</v>
      </c>
      <c r="I1809" s="619" t="n">
        <v>42914.625</v>
      </c>
      <c r="J1809" s="618" t="n">
        <v>61913</v>
      </c>
      <c r="K1809" s="0" t="s">
        <v>7849</v>
      </c>
      <c r="L1809" s="620" t="n">
        <v>9393.63</v>
      </c>
      <c r="M1809" s="621" t="s">
        <v>27</v>
      </c>
      <c r="N1809" s="0" t="s">
        <v>10635</v>
      </c>
      <c r="O1809" s="0" t="s">
        <v>9003</v>
      </c>
    </row>
    <row r="1810" customFormat="false" ht="13.8" hidden="false" customHeight="false" outlineLevel="0" collapsed="false">
      <c r="A1810" s="0" t="str">
        <f aca="false">IF(G1810="2007","IPA 1",IF(G1810="2008","IPA 1",IF(G1810="2009","IPA 1",IF(G1810="2010","IPA 1",IF(G1810="2011","IPA 1",IF(G1810="2012","IPA 1",IF(G1810="2013","IPA 1",IF(G1810="2014","IPA 2",IF(G1810="2015","IPA 2",IF(G1810="2016","IPA 2",IF(G1810="2017","IPA 2",IF(G1810="2018","IPA 2",IF(G1810="2019","IPA 2",IF(G1810="2020","IPA 2","IPA 3"))))))))))))))</f>
        <v>IPA 2</v>
      </c>
      <c r="D1810" s="618" t="s">
        <v>10636</v>
      </c>
      <c r="G1810" s="0" t="s">
        <v>10071</v>
      </c>
      <c r="H1810" s="619" t="n">
        <v>42619.375</v>
      </c>
      <c r="I1810" s="619" t="n">
        <v>42621.7083333333</v>
      </c>
      <c r="J1810" s="618" t="n">
        <v>61916</v>
      </c>
      <c r="K1810" s="0" t="s">
        <v>7849</v>
      </c>
      <c r="L1810" s="620" t="n">
        <v>5896.01</v>
      </c>
      <c r="M1810" s="621" t="s">
        <v>27</v>
      </c>
      <c r="N1810" s="0" t="s">
        <v>9869</v>
      </c>
      <c r="O1810" s="0" t="s">
        <v>4139</v>
      </c>
    </row>
    <row r="1811" customFormat="false" ht="13.8" hidden="false" customHeight="false" outlineLevel="0" collapsed="false">
      <c r="A1811" s="0" t="str">
        <f aca="false">IF(G1811="2007","IPA 1",IF(G1811="2008","IPA 1",IF(G1811="2009","IPA 1",IF(G1811="2010","IPA 1",IF(G1811="2011","IPA 1",IF(G1811="2012","IPA 1",IF(G1811="2013","IPA 1",IF(G1811="2014","IPA 2",IF(G1811="2015","IPA 2",IF(G1811="2016","IPA 2",IF(G1811="2017","IPA 2",IF(G1811="2018","IPA 2",IF(G1811="2019","IPA 2",IF(G1811="2020","IPA 2","IPA 3"))))))))))))))</f>
        <v>IPA 2</v>
      </c>
      <c r="D1811" s="618" t="s">
        <v>10637</v>
      </c>
      <c r="G1811" s="0" t="s">
        <v>10071</v>
      </c>
      <c r="H1811" s="619" t="n">
        <v>42542.375</v>
      </c>
      <c r="I1811" s="619" t="n">
        <v>42545.7083333333</v>
      </c>
      <c r="J1811" s="618" t="n">
        <v>61918</v>
      </c>
      <c r="K1811" s="0" t="s">
        <v>7841</v>
      </c>
      <c r="L1811" s="620" t="n">
        <v>2817.68</v>
      </c>
      <c r="M1811" s="621" t="s">
        <v>27</v>
      </c>
      <c r="N1811" s="0" t="s">
        <v>10560</v>
      </c>
      <c r="O1811" s="0" t="s">
        <v>27</v>
      </c>
    </row>
    <row r="1812" customFormat="false" ht="13.8" hidden="false" customHeight="false" outlineLevel="0" collapsed="false">
      <c r="A1812" s="0" t="str">
        <f aca="false">IF(G1812="2007","IPA 1",IF(G1812="2008","IPA 1",IF(G1812="2009","IPA 1",IF(G1812="2010","IPA 1",IF(G1812="2011","IPA 1",IF(G1812="2012","IPA 1",IF(G1812="2013","IPA 1",IF(G1812="2014","IPA 2",IF(G1812="2015","IPA 2",IF(G1812="2016","IPA 2",IF(G1812="2017","IPA 2",IF(G1812="2018","IPA 2",IF(G1812="2019","IPA 2",IF(G1812="2020","IPA 2","IPA 3"))))))))))))))</f>
        <v>IPA 2</v>
      </c>
      <c r="D1812" s="618" t="s">
        <v>10638</v>
      </c>
      <c r="G1812" s="0" t="s">
        <v>10071</v>
      </c>
      <c r="H1812" s="619" t="n">
        <v>42471.3541666667</v>
      </c>
      <c r="I1812" s="619" t="n">
        <v>42473.6875</v>
      </c>
      <c r="J1812" s="618" t="n">
        <v>61931</v>
      </c>
      <c r="K1812" s="0" t="s">
        <v>7830</v>
      </c>
      <c r="L1812" s="620" t="n">
        <v>31831.72</v>
      </c>
      <c r="M1812" s="621" t="s">
        <v>10619</v>
      </c>
      <c r="N1812" s="0" t="s">
        <v>10403</v>
      </c>
      <c r="O1812" s="0" t="s">
        <v>8319</v>
      </c>
    </row>
    <row r="1813" customFormat="false" ht="13.8" hidden="false" customHeight="false" outlineLevel="0" collapsed="false">
      <c r="A1813" s="0" t="str">
        <f aca="false">IF(G1813="2007","IPA 1",IF(G1813="2008","IPA 1",IF(G1813="2009","IPA 1",IF(G1813="2010","IPA 1",IF(G1813="2011","IPA 1",IF(G1813="2012","IPA 1",IF(G1813="2013","IPA 1",IF(G1813="2014","IPA 2",IF(G1813="2015","IPA 2",IF(G1813="2016","IPA 2",IF(G1813="2017","IPA 2",IF(G1813="2018","IPA 2",IF(G1813="2019","IPA 2",IF(G1813="2020","IPA 2","IPA 3"))))))))))))))</f>
        <v>IPA 2</v>
      </c>
      <c r="D1813" s="618" t="s">
        <v>10639</v>
      </c>
      <c r="G1813" s="0" t="s">
        <v>10071</v>
      </c>
      <c r="H1813" s="619" t="n">
        <v>42472.3541666667</v>
      </c>
      <c r="I1813" s="619" t="n">
        <v>42474.7291666667</v>
      </c>
      <c r="J1813" s="618" t="n">
        <v>61932</v>
      </c>
      <c r="K1813" s="0" t="s">
        <v>7830</v>
      </c>
      <c r="L1813" s="620" t="n">
        <v>28724.24</v>
      </c>
      <c r="M1813" s="621" t="s">
        <v>10640</v>
      </c>
      <c r="N1813" s="0" t="s">
        <v>10641</v>
      </c>
      <c r="O1813" s="0" t="s">
        <v>7464</v>
      </c>
    </row>
    <row r="1814" customFormat="false" ht="13.8" hidden="false" customHeight="false" outlineLevel="0" collapsed="false">
      <c r="A1814" s="0" t="str">
        <f aca="false">IF(G1814="2007","IPA 1",IF(G1814="2008","IPA 1",IF(G1814="2009","IPA 1",IF(G1814="2010","IPA 1",IF(G1814="2011","IPA 1",IF(G1814="2012","IPA 1",IF(G1814="2013","IPA 1",IF(G1814="2014","IPA 2",IF(G1814="2015","IPA 2",IF(G1814="2016","IPA 2",IF(G1814="2017","IPA 2",IF(G1814="2018","IPA 2",IF(G1814="2019","IPA 2",IF(G1814="2020","IPA 2","IPA 3"))))))))))))))</f>
        <v>IPA 2</v>
      </c>
      <c r="D1814" s="618" t="s">
        <v>10642</v>
      </c>
      <c r="G1814" s="0" t="s">
        <v>10071</v>
      </c>
      <c r="H1814" s="619" t="n">
        <v>42460.3541666667</v>
      </c>
      <c r="I1814" s="619" t="n">
        <v>42462.6666666667</v>
      </c>
      <c r="J1814" s="618" t="n">
        <v>61934</v>
      </c>
      <c r="K1814" s="0" t="s">
        <v>7830</v>
      </c>
      <c r="L1814" s="620" t="n">
        <v>11466.95</v>
      </c>
      <c r="M1814" s="621" t="s">
        <v>27</v>
      </c>
      <c r="N1814" s="0" t="s">
        <v>10643</v>
      </c>
      <c r="O1814" s="0" t="s">
        <v>27</v>
      </c>
    </row>
    <row r="1815" customFormat="false" ht="13.8" hidden="false" customHeight="false" outlineLevel="0" collapsed="false">
      <c r="A1815" s="0" t="str">
        <f aca="false">IF(G1815="2007","IPA 1",IF(G1815="2008","IPA 1",IF(G1815="2009","IPA 1",IF(G1815="2010","IPA 1",IF(G1815="2011","IPA 1",IF(G1815="2012","IPA 1",IF(G1815="2013","IPA 1",IF(G1815="2014","IPA 2",IF(G1815="2015","IPA 2",IF(G1815="2016","IPA 2",IF(G1815="2017","IPA 2",IF(G1815="2018","IPA 2",IF(G1815="2019","IPA 2",IF(G1815="2020","IPA 2","IPA 3"))))))))))))))</f>
        <v>IPA 2</v>
      </c>
      <c r="D1815" s="618" t="s">
        <v>10644</v>
      </c>
      <c r="G1815" s="0" t="s">
        <v>10071</v>
      </c>
      <c r="H1815" s="619" t="n">
        <v>42473.3958333333</v>
      </c>
      <c r="I1815" s="619" t="n">
        <v>42474.6875</v>
      </c>
      <c r="J1815" s="618" t="n">
        <v>61936</v>
      </c>
      <c r="K1815" s="0" t="s">
        <v>7830</v>
      </c>
      <c r="L1815" s="620" t="n">
        <v>26709.76</v>
      </c>
      <c r="M1815" s="621" t="s">
        <v>10072</v>
      </c>
      <c r="N1815" s="0" t="s">
        <v>10645</v>
      </c>
      <c r="O1815" s="0" t="s">
        <v>8096</v>
      </c>
    </row>
    <row r="1816" customFormat="false" ht="13.8" hidden="false" customHeight="false" outlineLevel="0" collapsed="false">
      <c r="A1816" s="0" t="str">
        <f aca="false">IF(G1816="2007","IPA 1",IF(G1816="2008","IPA 1",IF(G1816="2009","IPA 1",IF(G1816="2010","IPA 1",IF(G1816="2011","IPA 1",IF(G1816="2012","IPA 1",IF(G1816="2013","IPA 1",IF(G1816="2014","IPA 2",IF(G1816="2015","IPA 2",IF(G1816="2016","IPA 2",IF(G1816="2017","IPA 2",IF(G1816="2018","IPA 2",IF(G1816="2019","IPA 2",IF(G1816="2020","IPA 2","IPA 3"))))))))))))))</f>
        <v>IPA 2</v>
      </c>
      <c r="D1816" s="618" t="s">
        <v>10646</v>
      </c>
      <c r="G1816" s="0" t="s">
        <v>10071</v>
      </c>
      <c r="H1816" s="619" t="n">
        <v>42480.3541666667</v>
      </c>
      <c r="I1816" s="619" t="n">
        <v>42482.6875</v>
      </c>
      <c r="J1816" s="618" t="n">
        <v>61948</v>
      </c>
      <c r="K1816" s="0" t="s">
        <v>7830</v>
      </c>
      <c r="L1816" s="620" t="n">
        <v>33839.25</v>
      </c>
      <c r="M1816" s="621" t="s">
        <v>10072</v>
      </c>
      <c r="N1816" s="0" t="s">
        <v>10372</v>
      </c>
      <c r="O1816" s="0" t="s">
        <v>8096</v>
      </c>
    </row>
    <row r="1817" customFormat="false" ht="13.8" hidden="false" customHeight="false" outlineLevel="0" collapsed="false">
      <c r="A1817" s="0" t="str">
        <f aca="false">IF(G1817="2007","IPA 1",IF(G1817="2008","IPA 1",IF(G1817="2009","IPA 1",IF(G1817="2010","IPA 1",IF(G1817="2011","IPA 1",IF(G1817="2012","IPA 1",IF(G1817="2013","IPA 1",IF(G1817="2014","IPA 2",IF(G1817="2015","IPA 2",IF(G1817="2016","IPA 2",IF(G1817="2017","IPA 2",IF(G1817="2018","IPA 2",IF(G1817="2019","IPA 2",IF(G1817="2020","IPA 2","IPA 3"))))))))))))))</f>
        <v>IPA 2</v>
      </c>
      <c r="D1817" s="618" t="s">
        <v>10647</v>
      </c>
      <c r="G1817" s="0" t="s">
        <v>10071</v>
      </c>
      <c r="H1817" s="619" t="n">
        <v>42479.5</v>
      </c>
      <c r="I1817" s="619" t="n">
        <v>42481.5</v>
      </c>
      <c r="J1817" s="618" t="n">
        <v>61959</v>
      </c>
      <c r="K1817" s="0" t="s">
        <v>7830</v>
      </c>
      <c r="L1817" s="620" t="n">
        <v>10772.66</v>
      </c>
      <c r="M1817" s="621" t="s">
        <v>10648</v>
      </c>
      <c r="N1817" s="0" t="s">
        <v>10649</v>
      </c>
      <c r="O1817" s="0" t="s">
        <v>8700</v>
      </c>
    </row>
    <row r="1818" customFormat="false" ht="13.8" hidden="false" customHeight="false" outlineLevel="0" collapsed="false">
      <c r="A1818" s="0" t="str">
        <f aca="false">IF(G1818="2007","IPA 1",IF(G1818="2008","IPA 1",IF(G1818="2009","IPA 1",IF(G1818="2010","IPA 1",IF(G1818="2011","IPA 1",IF(G1818="2012","IPA 1",IF(G1818="2013","IPA 1",IF(G1818="2014","IPA 2",IF(G1818="2015","IPA 2",IF(G1818="2016","IPA 2",IF(G1818="2017","IPA 2",IF(G1818="2018","IPA 2",IF(G1818="2019","IPA 2",IF(G1818="2020","IPA 2","IPA 3"))))))))))))))</f>
        <v>IPA 2</v>
      </c>
      <c r="D1818" s="618" t="s">
        <v>10650</v>
      </c>
      <c r="G1818" s="0" t="s">
        <v>10071</v>
      </c>
      <c r="H1818" s="619" t="n">
        <v>42478.5625</v>
      </c>
      <c r="I1818" s="619" t="n">
        <v>42481.6875</v>
      </c>
      <c r="J1818" s="618" t="n">
        <v>61988</v>
      </c>
      <c r="K1818" s="0" t="s">
        <v>7841</v>
      </c>
      <c r="L1818" s="620" t="n">
        <v>4391.8</v>
      </c>
      <c r="M1818" s="621" t="s">
        <v>27</v>
      </c>
      <c r="N1818" s="0" t="s">
        <v>10651</v>
      </c>
      <c r="O1818" s="0" t="s">
        <v>27</v>
      </c>
    </row>
    <row r="1819" customFormat="false" ht="13.8" hidden="false" customHeight="false" outlineLevel="0" collapsed="false">
      <c r="A1819" s="0" t="str">
        <f aca="false">IF(G1819="2007","IPA 1",IF(G1819="2008","IPA 1",IF(G1819="2009","IPA 1",IF(G1819="2010","IPA 1",IF(G1819="2011","IPA 1",IF(G1819="2012","IPA 1",IF(G1819="2013","IPA 1",IF(G1819="2014","IPA 2",IF(G1819="2015","IPA 2",IF(G1819="2016","IPA 2",IF(G1819="2017","IPA 2",IF(G1819="2018","IPA 2",IF(G1819="2019","IPA 2",IF(G1819="2020","IPA 2","IPA 3"))))))))))))))</f>
        <v>IPA 2</v>
      </c>
      <c r="D1819" s="618" t="s">
        <v>10652</v>
      </c>
      <c r="G1819" s="0" t="s">
        <v>10071</v>
      </c>
      <c r="H1819" s="619" t="n">
        <v>42653.375</v>
      </c>
      <c r="I1819" s="619" t="n">
        <v>42656.6875</v>
      </c>
      <c r="J1819" s="618" t="n">
        <v>62004</v>
      </c>
      <c r="K1819" s="0" t="s">
        <v>7849</v>
      </c>
      <c r="L1819" s="620" t="n">
        <v>9936.17</v>
      </c>
      <c r="M1819" s="621" t="s">
        <v>27</v>
      </c>
      <c r="N1819" s="0" t="s">
        <v>10625</v>
      </c>
      <c r="O1819" s="0" t="s">
        <v>7934</v>
      </c>
    </row>
    <row r="1820" customFormat="false" ht="13.8" hidden="false" customHeight="false" outlineLevel="0" collapsed="false">
      <c r="A1820" s="0" t="str">
        <f aca="false">IF(G1820="2007","IPA 1",IF(G1820="2008","IPA 1",IF(G1820="2009","IPA 1",IF(G1820="2010","IPA 1",IF(G1820="2011","IPA 1",IF(G1820="2012","IPA 1",IF(G1820="2013","IPA 1",IF(G1820="2014","IPA 2",IF(G1820="2015","IPA 2",IF(G1820="2016","IPA 2",IF(G1820="2017","IPA 2",IF(G1820="2018","IPA 2",IF(G1820="2019","IPA 2",IF(G1820="2020","IPA 2","IPA 3"))))))))))))))</f>
        <v>IPA 2</v>
      </c>
      <c r="D1820" s="618" t="s">
        <v>10653</v>
      </c>
      <c r="G1820" s="0" t="s">
        <v>10071</v>
      </c>
      <c r="H1820" s="619" t="n">
        <v>42523.375</v>
      </c>
      <c r="I1820" s="619" t="n">
        <v>42524.75</v>
      </c>
      <c r="J1820" s="618" t="n">
        <v>62011</v>
      </c>
      <c r="K1820" s="0" t="s">
        <v>7841</v>
      </c>
      <c r="L1820" s="620" t="n">
        <v>3848.76</v>
      </c>
      <c r="M1820" s="621" t="s">
        <v>27</v>
      </c>
      <c r="N1820" s="0" t="s">
        <v>10654</v>
      </c>
      <c r="O1820" s="0" t="s">
        <v>27</v>
      </c>
    </row>
    <row r="1821" customFormat="false" ht="13.8" hidden="false" customHeight="false" outlineLevel="0" collapsed="false">
      <c r="A1821" s="0" t="str">
        <f aca="false">IF(G1821="2007","IPA 1",IF(G1821="2008","IPA 1",IF(G1821="2009","IPA 1",IF(G1821="2010","IPA 1",IF(G1821="2011","IPA 1",IF(G1821="2012","IPA 1",IF(G1821="2013","IPA 1",IF(G1821="2014","IPA 2",IF(G1821="2015","IPA 2",IF(G1821="2016","IPA 2",IF(G1821="2017","IPA 2",IF(G1821="2018","IPA 2",IF(G1821="2019","IPA 2",IF(G1821="2020","IPA 2","IPA 3"))))))))))))))</f>
        <v>IPA 2</v>
      </c>
      <c r="D1821" s="618" t="s">
        <v>10655</v>
      </c>
      <c r="G1821" s="0" t="s">
        <v>10411</v>
      </c>
      <c r="H1821" s="619" t="n">
        <v>42808.375</v>
      </c>
      <c r="I1821" s="619" t="n">
        <v>42810.6666666667</v>
      </c>
      <c r="J1821" s="618" t="n">
        <v>62013</v>
      </c>
      <c r="K1821" s="0" t="s">
        <v>7849</v>
      </c>
      <c r="L1821" s="620" t="n">
        <v>9128.23</v>
      </c>
      <c r="M1821" s="621" t="s">
        <v>27</v>
      </c>
      <c r="N1821" s="0" t="s">
        <v>10489</v>
      </c>
      <c r="O1821" s="0" t="s">
        <v>7454</v>
      </c>
    </row>
    <row r="1822" customFormat="false" ht="13.8" hidden="false" customHeight="false" outlineLevel="0" collapsed="false">
      <c r="A1822" s="0" t="str">
        <f aca="false">IF(G1822="2007","IPA 1",IF(G1822="2008","IPA 1",IF(G1822="2009","IPA 1",IF(G1822="2010","IPA 1",IF(G1822="2011","IPA 1",IF(G1822="2012","IPA 1",IF(G1822="2013","IPA 1",IF(G1822="2014","IPA 2",IF(G1822="2015","IPA 2",IF(G1822="2016","IPA 2",IF(G1822="2017","IPA 2",IF(G1822="2018","IPA 2",IF(G1822="2019","IPA 2",IF(G1822="2020","IPA 2","IPA 3"))))))))))))))</f>
        <v>IPA 2</v>
      </c>
      <c r="D1822" s="618" t="s">
        <v>10656</v>
      </c>
      <c r="G1822" s="0" t="s">
        <v>10071</v>
      </c>
      <c r="H1822" s="619" t="n">
        <v>42535.375</v>
      </c>
      <c r="I1822" s="619" t="n">
        <v>42536.5416666667</v>
      </c>
      <c r="J1822" s="618" t="n">
        <v>62019</v>
      </c>
      <c r="K1822" s="0" t="s">
        <v>7830</v>
      </c>
      <c r="L1822" s="620" t="n">
        <v>45598.6</v>
      </c>
      <c r="M1822" s="621" t="s">
        <v>10657</v>
      </c>
      <c r="O1822" s="0" t="s">
        <v>4139</v>
      </c>
    </row>
    <row r="1823" customFormat="false" ht="13.8" hidden="false" customHeight="false" outlineLevel="0" collapsed="false">
      <c r="A1823" s="0" t="str">
        <f aca="false">IF(G1823="2007","IPA 1",IF(G1823="2008","IPA 1",IF(G1823="2009","IPA 1",IF(G1823="2010","IPA 1",IF(G1823="2011","IPA 1",IF(G1823="2012","IPA 1",IF(G1823="2013","IPA 1",IF(G1823="2014","IPA 2",IF(G1823="2015","IPA 2",IF(G1823="2016","IPA 2",IF(G1823="2017","IPA 2",IF(G1823="2018","IPA 2",IF(G1823="2019","IPA 2",IF(G1823="2020","IPA 2","IPA 3"))))))))))))))</f>
        <v>IPA 2</v>
      </c>
      <c r="D1823" s="618" t="s">
        <v>9686</v>
      </c>
      <c r="G1823" s="0" t="s">
        <v>10071</v>
      </c>
      <c r="H1823" s="619" t="n">
        <v>42549.375</v>
      </c>
      <c r="I1823" s="619" t="n">
        <v>42550.7291666667</v>
      </c>
      <c r="J1823" s="618" t="n">
        <v>62031</v>
      </c>
      <c r="K1823" s="0" t="s">
        <v>7830</v>
      </c>
      <c r="L1823" s="620" t="n">
        <v>90995.99</v>
      </c>
      <c r="M1823" s="621" t="s">
        <v>10629</v>
      </c>
      <c r="N1823" s="0" t="s">
        <v>10658</v>
      </c>
      <c r="O1823" s="0" t="s">
        <v>4139</v>
      </c>
    </row>
    <row r="1824" customFormat="false" ht="13.8" hidden="false" customHeight="false" outlineLevel="0" collapsed="false">
      <c r="A1824" s="0" t="str">
        <f aca="false">IF(G1824="2007","IPA 1",IF(G1824="2008","IPA 1",IF(G1824="2009","IPA 1",IF(G1824="2010","IPA 1",IF(G1824="2011","IPA 1",IF(G1824="2012","IPA 1",IF(G1824="2013","IPA 1",IF(G1824="2014","IPA 2",IF(G1824="2015","IPA 2",IF(G1824="2016","IPA 2",IF(G1824="2017","IPA 2",IF(G1824="2018","IPA 2",IF(G1824="2019","IPA 2",IF(G1824="2020","IPA 2","IPA 3"))))))))))))))</f>
        <v>IPA 2</v>
      </c>
      <c r="D1824" s="618" t="s">
        <v>10659</v>
      </c>
      <c r="G1824" s="0" t="s">
        <v>10071</v>
      </c>
      <c r="H1824" s="619" t="n">
        <v>42478.5833333333</v>
      </c>
      <c r="I1824" s="619" t="n">
        <v>42481.7291666667</v>
      </c>
      <c r="J1824" s="618" t="n">
        <v>62032</v>
      </c>
      <c r="K1824" s="0" t="s">
        <v>7841</v>
      </c>
      <c r="L1824" s="620" t="n">
        <v>962</v>
      </c>
      <c r="M1824" s="621" t="s">
        <v>27</v>
      </c>
      <c r="N1824" s="0" t="s">
        <v>10660</v>
      </c>
      <c r="O1824" s="0" t="s">
        <v>27</v>
      </c>
    </row>
    <row r="1825" customFormat="false" ht="13.8" hidden="false" customHeight="false" outlineLevel="0" collapsed="false">
      <c r="A1825" s="0" t="str">
        <f aca="false">IF(G1825="2007","IPA 1",IF(G1825="2008","IPA 1",IF(G1825="2009","IPA 1",IF(G1825="2010","IPA 1",IF(G1825="2011","IPA 1",IF(G1825="2012","IPA 1",IF(G1825="2013","IPA 1",IF(G1825="2014","IPA 2",IF(G1825="2015","IPA 2",IF(G1825="2016","IPA 2",IF(G1825="2017","IPA 2",IF(G1825="2018","IPA 2",IF(G1825="2019","IPA 2",IF(G1825="2020","IPA 2","IPA 3"))))))))))))))</f>
        <v>IPA 2</v>
      </c>
      <c r="D1825" s="618" t="s">
        <v>10661</v>
      </c>
      <c r="G1825" s="0" t="s">
        <v>10071</v>
      </c>
      <c r="H1825" s="619" t="n">
        <v>42471.3958333333</v>
      </c>
      <c r="I1825" s="619" t="n">
        <v>42475.7083333333</v>
      </c>
      <c r="J1825" s="618" t="n">
        <v>62039</v>
      </c>
      <c r="K1825" s="0" t="s">
        <v>7841</v>
      </c>
      <c r="L1825" s="620" t="n">
        <v>4365.59</v>
      </c>
      <c r="M1825" s="621" t="s">
        <v>27</v>
      </c>
      <c r="N1825" s="0" t="s">
        <v>8433</v>
      </c>
      <c r="O1825" s="0" t="s">
        <v>27</v>
      </c>
    </row>
    <row r="1826" customFormat="false" ht="13.8" hidden="false" customHeight="false" outlineLevel="0" collapsed="false">
      <c r="A1826" s="0" t="str">
        <f aca="false">IF(G1826="2007","IPA 1",IF(G1826="2008","IPA 1",IF(G1826="2009","IPA 1",IF(G1826="2010","IPA 1",IF(G1826="2011","IPA 1",IF(G1826="2012","IPA 1",IF(G1826="2013","IPA 1",IF(G1826="2014","IPA 2",IF(G1826="2015","IPA 2",IF(G1826="2016","IPA 2",IF(G1826="2017","IPA 2",IF(G1826="2018","IPA 2",IF(G1826="2019","IPA 2",IF(G1826="2020","IPA 2","IPA 3"))))))))))))))</f>
        <v>IPA 2</v>
      </c>
      <c r="D1826" s="618" t="s">
        <v>10662</v>
      </c>
      <c r="G1826" s="0" t="s">
        <v>10071</v>
      </c>
      <c r="H1826" s="619" t="n">
        <v>42632.3229166667</v>
      </c>
      <c r="I1826" s="619" t="n">
        <v>42636.6666666667</v>
      </c>
      <c r="J1826" s="618" t="n">
        <v>62071</v>
      </c>
      <c r="K1826" s="0" t="s">
        <v>7849</v>
      </c>
      <c r="L1826" s="620" t="n">
        <v>11078.29</v>
      </c>
      <c r="M1826" s="621" t="s">
        <v>27</v>
      </c>
      <c r="N1826" s="0" t="s">
        <v>10663</v>
      </c>
      <c r="O1826" s="0" t="s">
        <v>4133</v>
      </c>
    </row>
    <row r="1827" customFormat="false" ht="13.8" hidden="false" customHeight="false" outlineLevel="0" collapsed="false">
      <c r="A1827" s="0" t="str">
        <f aca="false">IF(G1827="2007","IPA 1",IF(G1827="2008","IPA 1",IF(G1827="2009","IPA 1",IF(G1827="2010","IPA 1",IF(G1827="2011","IPA 1",IF(G1827="2012","IPA 1",IF(G1827="2013","IPA 1",IF(G1827="2014","IPA 2",IF(G1827="2015","IPA 2",IF(G1827="2016","IPA 2",IF(G1827="2017","IPA 2",IF(G1827="2018","IPA 2",IF(G1827="2019","IPA 2",IF(G1827="2020","IPA 2","IPA 3"))))))))))))))</f>
        <v>IPA 2</v>
      </c>
      <c r="D1827" s="618" t="s">
        <v>10664</v>
      </c>
      <c r="G1827" s="0" t="s">
        <v>10071</v>
      </c>
      <c r="H1827" s="619" t="n">
        <v>42541.375</v>
      </c>
      <c r="I1827" s="619" t="n">
        <v>42545.6875</v>
      </c>
      <c r="J1827" s="618" t="n">
        <v>62087</v>
      </c>
      <c r="K1827" s="0" t="s">
        <v>7841</v>
      </c>
      <c r="L1827" s="620" t="n">
        <v>5903.43</v>
      </c>
      <c r="M1827" s="621" t="s">
        <v>27</v>
      </c>
      <c r="N1827" s="0" t="s">
        <v>10665</v>
      </c>
      <c r="O1827" s="0" t="s">
        <v>27</v>
      </c>
    </row>
    <row r="1828" customFormat="false" ht="13.8" hidden="false" customHeight="false" outlineLevel="0" collapsed="false">
      <c r="A1828" s="0" t="str">
        <f aca="false">IF(G1828="2007","IPA 1",IF(G1828="2008","IPA 1",IF(G1828="2009","IPA 1",IF(G1828="2010","IPA 1",IF(G1828="2011","IPA 1",IF(G1828="2012","IPA 1",IF(G1828="2013","IPA 1",IF(G1828="2014","IPA 2",IF(G1828="2015","IPA 2",IF(G1828="2016","IPA 2",IF(G1828="2017","IPA 2",IF(G1828="2018","IPA 2",IF(G1828="2019","IPA 2",IF(G1828="2020","IPA 2","IPA 3"))))))))))))))</f>
        <v>IPA 2</v>
      </c>
      <c r="D1828" s="618" t="s">
        <v>10666</v>
      </c>
      <c r="G1828" s="0" t="s">
        <v>10071</v>
      </c>
      <c r="H1828" s="619" t="n">
        <v>42578.375</v>
      </c>
      <c r="I1828" s="619" t="n">
        <v>42580.7083333333</v>
      </c>
      <c r="J1828" s="618" t="n">
        <v>62089</v>
      </c>
      <c r="K1828" s="0" t="s">
        <v>7849</v>
      </c>
      <c r="L1828" s="620" t="n">
        <v>11672.39</v>
      </c>
      <c r="M1828" s="621" t="s">
        <v>27</v>
      </c>
      <c r="N1828" s="0" t="s">
        <v>10667</v>
      </c>
      <c r="O1828" s="0" t="s">
        <v>7444</v>
      </c>
    </row>
    <row r="1829" customFormat="false" ht="13.8" hidden="false" customHeight="false" outlineLevel="0" collapsed="false">
      <c r="A1829" s="0" t="str">
        <f aca="false">IF(G1829="2007","IPA 1",IF(G1829="2008","IPA 1",IF(G1829="2009","IPA 1",IF(G1829="2010","IPA 1",IF(G1829="2011","IPA 1",IF(G1829="2012","IPA 1",IF(G1829="2013","IPA 1",IF(G1829="2014","IPA 2",IF(G1829="2015","IPA 2",IF(G1829="2016","IPA 2",IF(G1829="2017","IPA 2",IF(G1829="2018","IPA 2",IF(G1829="2019","IPA 2",IF(G1829="2020","IPA 2","IPA 3"))))))))))))))</f>
        <v>IPA 2</v>
      </c>
      <c r="D1829" s="618" t="s">
        <v>10668</v>
      </c>
      <c r="G1829" s="0" t="s">
        <v>10071</v>
      </c>
      <c r="H1829" s="619" t="n">
        <v>42461.375</v>
      </c>
      <c r="I1829" s="619" t="n">
        <v>42490.7083333333</v>
      </c>
      <c r="J1829" s="618" t="n">
        <v>62114</v>
      </c>
      <c r="K1829" s="0" t="s">
        <v>7856</v>
      </c>
      <c r="L1829" s="620" t="n">
        <v>4202.45</v>
      </c>
      <c r="M1829" s="621" t="s">
        <v>10568</v>
      </c>
      <c r="O1829" s="0" t="s">
        <v>7833</v>
      </c>
    </row>
    <row r="1830" customFormat="false" ht="13.8" hidden="false" customHeight="false" outlineLevel="0" collapsed="false">
      <c r="A1830" s="0" t="str">
        <f aca="false">IF(G1830="2007","IPA 1",IF(G1830="2008","IPA 1",IF(G1830="2009","IPA 1",IF(G1830="2010","IPA 1",IF(G1830="2011","IPA 1",IF(G1830="2012","IPA 1",IF(G1830="2013","IPA 1",IF(G1830="2014","IPA 2",IF(G1830="2015","IPA 2",IF(G1830="2016","IPA 2",IF(G1830="2017","IPA 2",IF(G1830="2018","IPA 2",IF(G1830="2019","IPA 2",IF(G1830="2020","IPA 2","IPA 3"))))))))))))))</f>
        <v>IPA 2</v>
      </c>
      <c r="D1830" s="618" t="s">
        <v>10669</v>
      </c>
      <c r="G1830" s="0" t="s">
        <v>10071</v>
      </c>
      <c r="H1830" s="619" t="n">
        <v>42523.375</v>
      </c>
      <c r="I1830" s="619" t="n">
        <v>42524.7083333333</v>
      </c>
      <c r="J1830" s="618" t="n">
        <v>62123</v>
      </c>
      <c r="K1830" s="0" t="s">
        <v>7841</v>
      </c>
      <c r="L1830" s="620" t="n">
        <v>4341.71</v>
      </c>
      <c r="M1830" s="621" t="s">
        <v>27</v>
      </c>
      <c r="N1830" s="0" t="s">
        <v>7969</v>
      </c>
      <c r="O1830" s="0" t="s">
        <v>27</v>
      </c>
    </row>
    <row r="1831" customFormat="false" ht="13.8" hidden="false" customHeight="false" outlineLevel="0" collapsed="false">
      <c r="A1831" s="0" t="str">
        <f aca="false">IF(G1831="2007","IPA 1",IF(G1831="2008","IPA 1",IF(G1831="2009","IPA 1",IF(G1831="2010","IPA 1",IF(G1831="2011","IPA 1",IF(G1831="2012","IPA 1",IF(G1831="2013","IPA 1",IF(G1831="2014","IPA 2",IF(G1831="2015","IPA 2",IF(G1831="2016","IPA 2",IF(G1831="2017","IPA 2",IF(G1831="2018","IPA 2",IF(G1831="2019","IPA 2",IF(G1831="2020","IPA 2","IPA 3"))))))))))))))</f>
        <v>IPA 2</v>
      </c>
      <c r="D1831" s="618" t="s">
        <v>10670</v>
      </c>
      <c r="G1831" s="0" t="s">
        <v>10071</v>
      </c>
      <c r="H1831" s="619" t="n">
        <v>42570.375</v>
      </c>
      <c r="I1831" s="619" t="n">
        <v>42572.7083333333</v>
      </c>
      <c r="J1831" s="618" t="n">
        <v>62138</v>
      </c>
      <c r="K1831" s="0" t="s">
        <v>7841</v>
      </c>
      <c r="L1831" s="620" t="n">
        <v>5283.28</v>
      </c>
      <c r="M1831" s="621" t="s">
        <v>27</v>
      </c>
      <c r="N1831" s="0" t="s">
        <v>7652</v>
      </c>
      <c r="O1831" s="0" t="s">
        <v>27</v>
      </c>
    </row>
    <row r="1832" customFormat="false" ht="13.8" hidden="false" customHeight="false" outlineLevel="0" collapsed="false">
      <c r="A1832" s="0" t="str">
        <f aca="false">IF(G1832="2007","IPA 1",IF(G1832="2008","IPA 1",IF(G1832="2009","IPA 1",IF(G1832="2010","IPA 1",IF(G1832="2011","IPA 1",IF(G1832="2012","IPA 1",IF(G1832="2013","IPA 1",IF(G1832="2014","IPA 2",IF(G1832="2015","IPA 2",IF(G1832="2016","IPA 2",IF(G1832="2017","IPA 2",IF(G1832="2018","IPA 2",IF(G1832="2019","IPA 2",IF(G1832="2020","IPA 2","IPA 3"))))))))))))))</f>
        <v>IPA 2</v>
      </c>
      <c r="D1832" s="618" t="s">
        <v>10671</v>
      </c>
      <c r="G1832" s="0" t="s">
        <v>10071</v>
      </c>
      <c r="H1832" s="619" t="n">
        <v>42625.6666666667</v>
      </c>
      <c r="I1832" s="619" t="n">
        <v>42629.5208333333</v>
      </c>
      <c r="J1832" s="618" t="n">
        <v>62164</v>
      </c>
      <c r="K1832" s="0" t="s">
        <v>7841</v>
      </c>
      <c r="L1832" s="620" t="n">
        <v>7929.35</v>
      </c>
      <c r="M1832" s="621" t="s">
        <v>27</v>
      </c>
      <c r="N1832" s="0" t="s">
        <v>10672</v>
      </c>
      <c r="O1832" s="0" t="s">
        <v>27</v>
      </c>
    </row>
    <row r="1833" customFormat="false" ht="13.8" hidden="false" customHeight="false" outlineLevel="0" collapsed="false">
      <c r="A1833" s="0" t="str">
        <f aca="false">IF(G1833="2007","IPA 1",IF(G1833="2008","IPA 1",IF(G1833="2009","IPA 1",IF(G1833="2010","IPA 1",IF(G1833="2011","IPA 1",IF(G1833="2012","IPA 1",IF(G1833="2013","IPA 1",IF(G1833="2014","IPA 2",IF(G1833="2015","IPA 2",IF(G1833="2016","IPA 2",IF(G1833="2017","IPA 2",IF(G1833="2018","IPA 2",IF(G1833="2019","IPA 2",IF(G1833="2020","IPA 2","IPA 3"))))))))))))))</f>
        <v>IPA 2</v>
      </c>
      <c r="D1833" s="618" t="s">
        <v>10673</v>
      </c>
      <c r="G1833" s="0" t="s">
        <v>10071</v>
      </c>
      <c r="H1833" s="619" t="n">
        <v>42548.375</v>
      </c>
      <c r="I1833" s="619" t="n">
        <v>42552.5208333333</v>
      </c>
      <c r="J1833" s="618" t="n">
        <v>62165</v>
      </c>
      <c r="K1833" s="0" t="s">
        <v>7841</v>
      </c>
      <c r="L1833" s="620" t="n">
        <v>5185.52</v>
      </c>
      <c r="M1833" s="621" t="s">
        <v>27</v>
      </c>
      <c r="N1833" s="0" t="s">
        <v>9497</v>
      </c>
      <c r="O1833" s="0" t="s">
        <v>27</v>
      </c>
    </row>
    <row r="1834" customFormat="false" ht="13.8" hidden="false" customHeight="false" outlineLevel="0" collapsed="false">
      <c r="A1834" s="0" t="str">
        <f aca="false">IF(G1834="2007","IPA 1",IF(G1834="2008","IPA 1",IF(G1834="2009","IPA 1",IF(G1834="2010","IPA 1",IF(G1834="2011","IPA 1",IF(G1834="2012","IPA 1",IF(G1834="2013","IPA 1",IF(G1834="2014","IPA 2",IF(G1834="2015","IPA 2",IF(G1834="2016","IPA 2",IF(G1834="2017","IPA 2",IF(G1834="2018","IPA 2",IF(G1834="2019","IPA 2",IF(G1834="2020","IPA 2","IPA 3"))))))))))))))</f>
        <v>IPA 2</v>
      </c>
      <c r="D1834" s="618" t="s">
        <v>10674</v>
      </c>
      <c r="G1834" s="0" t="s">
        <v>10071</v>
      </c>
      <c r="H1834" s="619" t="n">
        <v>42548.3958333333</v>
      </c>
      <c r="I1834" s="619" t="n">
        <v>42550.625</v>
      </c>
      <c r="J1834" s="618" t="n">
        <v>62180</v>
      </c>
      <c r="K1834" s="0" t="s">
        <v>7849</v>
      </c>
      <c r="L1834" s="620" t="n">
        <v>7637.51</v>
      </c>
      <c r="M1834" s="621" t="s">
        <v>27</v>
      </c>
      <c r="N1834" s="0" t="s">
        <v>8942</v>
      </c>
      <c r="O1834" s="0" t="s">
        <v>7473</v>
      </c>
    </row>
    <row r="1835" customFormat="false" ht="13.8" hidden="false" customHeight="false" outlineLevel="0" collapsed="false">
      <c r="A1835" s="0" t="str">
        <f aca="false">IF(G1835="2007","IPA 1",IF(G1835="2008","IPA 1",IF(G1835="2009","IPA 1",IF(G1835="2010","IPA 1",IF(G1835="2011","IPA 1",IF(G1835="2012","IPA 1",IF(G1835="2013","IPA 1",IF(G1835="2014","IPA 2",IF(G1835="2015","IPA 2",IF(G1835="2016","IPA 2",IF(G1835="2017","IPA 2",IF(G1835="2018","IPA 2",IF(G1835="2019","IPA 2",IF(G1835="2020","IPA 2","IPA 3"))))))))))))))</f>
        <v>IPA 2</v>
      </c>
      <c r="D1835" s="618" t="s">
        <v>10675</v>
      </c>
      <c r="G1835" s="0" t="s">
        <v>10071</v>
      </c>
      <c r="H1835" s="619" t="n">
        <v>42527.375</v>
      </c>
      <c r="I1835" s="619" t="n">
        <v>42528.5</v>
      </c>
      <c r="J1835" s="618" t="n">
        <v>62183</v>
      </c>
      <c r="K1835" s="0" t="s">
        <v>7830</v>
      </c>
      <c r="L1835" s="620" t="n">
        <v>38113.1</v>
      </c>
      <c r="M1835" s="621" t="s">
        <v>10072</v>
      </c>
      <c r="N1835" s="0" t="s">
        <v>10349</v>
      </c>
      <c r="O1835" s="0" t="s">
        <v>7514</v>
      </c>
    </row>
    <row r="1836" customFormat="false" ht="13.8" hidden="false" customHeight="false" outlineLevel="0" collapsed="false">
      <c r="A1836" s="0" t="str">
        <f aca="false">IF(G1836="2007","IPA 1",IF(G1836="2008","IPA 1",IF(G1836="2009","IPA 1",IF(G1836="2010","IPA 1",IF(G1836="2011","IPA 1",IF(G1836="2012","IPA 1",IF(G1836="2013","IPA 1",IF(G1836="2014","IPA 2",IF(G1836="2015","IPA 2",IF(G1836="2016","IPA 2",IF(G1836="2017","IPA 2",IF(G1836="2018","IPA 2",IF(G1836="2019","IPA 2",IF(G1836="2020","IPA 2","IPA 3"))))))))))))))</f>
        <v>IPA 2</v>
      </c>
      <c r="D1836" s="618" t="s">
        <v>10676</v>
      </c>
      <c r="G1836" s="0" t="s">
        <v>10071</v>
      </c>
      <c r="H1836" s="619" t="n">
        <v>42514.375</v>
      </c>
      <c r="I1836" s="619" t="n">
        <v>42517.5</v>
      </c>
      <c r="J1836" s="618" t="n">
        <v>62207</v>
      </c>
      <c r="K1836" s="0" t="s">
        <v>7841</v>
      </c>
      <c r="L1836" s="620" t="n">
        <v>6975.07</v>
      </c>
      <c r="M1836" s="621" t="s">
        <v>27</v>
      </c>
      <c r="N1836" s="0" t="s">
        <v>10660</v>
      </c>
      <c r="O1836" s="0" t="s">
        <v>27</v>
      </c>
    </row>
    <row r="1837" customFormat="false" ht="13.8" hidden="false" customHeight="false" outlineLevel="0" collapsed="false">
      <c r="A1837" s="0" t="str">
        <f aca="false">IF(G1837="2007","IPA 1",IF(G1837="2008","IPA 1",IF(G1837="2009","IPA 1",IF(G1837="2010","IPA 1",IF(G1837="2011","IPA 1",IF(G1837="2012","IPA 1",IF(G1837="2013","IPA 1",IF(G1837="2014","IPA 2",IF(G1837="2015","IPA 2",IF(G1837="2016","IPA 2",IF(G1837="2017","IPA 2",IF(G1837="2018","IPA 2",IF(G1837="2019","IPA 2",IF(G1837="2020","IPA 2","IPA 3"))))))))))))))</f>
        <v>IPA 2</v>
      </c>
      <c r="D1837" s="618" t="s">
        <v>10677</v>
      </c>
      <c r="G1837" s="0" t="s">
        <v>10411</v>
      </c>
      <c r="H1837" s="619" t="n">
        <v>42816.375</v>
      </c>
      <c r="I1837" s="619" t="n">
        <v>42818.5416666667</v>
      </c>
      <c r="J1837" s="618" t="n">
        <v>62228</v>
      </c>
      <c r="K1837" s="0" t="s">
        <v>7849</v>
      </c>
      <c r="L1837" s="620" t="n">
        <v>5309.3</v>
      </c>
      <c r="M1837" s="621" t="s">
        <v>27</v>
      </c>
      <c r="N1837" s="0" t="s">
        <v>9625</v>
      </c>
      <c r="O1837" s="0" t="s">
        <v>7851</v>
      </c>
    </row>
    <row r="1838" customFormat="false" ht="13.8" hidden="false" customHeight="false" outlineLevel="0" collapsed="false">
      <c r="A1838" s="0" t="str">
        <f aca="false">IF(G1838="2007","IPA 1",IF(G1838="2008","IPA 1",IF(G1838="2009","IPA 1",IF(G1838="2010","IPA 1",IF(G1838="2011","IPA 1",IF(G1838="2012","IPA 1",IF(G1838="2013","IPA 1",IF(G1838="2014","IPA 2",IF(G1838="2015","IPA 2",IF(G1838="2016","IPA 2",IF(G1838="2017","IPA 2",IF(G1838="2018","IPA 2",IF(G1838="2019","IPA 2",IF(G1838="2020","IPA 2","IPA 3"))))))))))))))</f>
        <v>IPA 2</v>
      </c>
      <c r="D1838" s="618" t="s">
        <v>10678</v>
      </c>
      <c r="G1838" s="0" t="s">
        <v>10071</v>
      </c>
      <c r="H1838" s="619" t="n">
        <v>42648.375</v>
      </c>
      <c r="I1838" s="619" t="n">
        <v>42649.7083333333</v>
      </c>
      <c r="J1838" s="618" t="n">
        <v>62233</v>
      </c>
      <c r="K1838" s="0" t="s">
        <v>7849</v>
      </c>
      <c r="L1838" s="620" t="n">
        <v>5983.66</v>
      </c>
      <c r="M1838" s="621" t="s">
        <v>27</v>
      </c>
      <c r="N1838" s="0" t="s">
        <v>10679</v>
      </c>
      <c r="O1838" s="0" t="s">
        <v>7960</v>
      </c>
    </row>
    <row r="1839" customFormat="false" ht="13.8" hidden="false" customHeight="false" outlineLevel="0" collapsed="false">
      <c r="A1839" s="0" t="str">
        <f aca="false">IF(G1839="2007","IPA 1",IF(G1839="2008","IPA 1",IF(G1839="2009","IPA 1",IF(G1839="2010","IPA 1",IF(G1839="2011","IPA 1",IF(G1839="2012","IPA 1",IF(G1839="2013","IPA 1",IF(G1839="2014","IPA 2",IF(G1839="2015","IPA 2",IF(G1839="2016","IPA 2",IF(G1839="2017","IPA 2",IF(G1839="2018","IPA 2",IF(G1839="2019","IPA 2",IF(G1839="2020","IPA 2","IPA 3"))))))))))))))</f>
        <v>IPA 2</v>
      </c>
      <c r="D1839" s="618" t="s">
        <v>10680</v>
      </c>
      <c r="G1839" s="0" t="s">
        <v>10071</v>
      </c>
      <c r="H1839" s="619" t="n">
        <v>42522.3958333333</v>
      </c>
      <c r="I1839" s="619" t="n">
        <v>42524.6666666667</v>
      </c>
      <c r="J1839" s="618" t="n">
        <v>62255</v>
      </c>
      <c r="K1839" s="0" t="s">
        <v>7849</v>
      </c>
      <c r="L1839" s="620" t="n">
        <v>3724.71</v>
      </c>
      <c r="M1839" s="621" t="s">
        <v>27</v>
      </c>
      <c r="N1839" s="0" t="s">
        <v>10681</v>
      </c>
      <c r="O1839" s="0" t="s">
        <v>4139</v>
      </c>
    </row>
    <row r="1840" customFormat="false" ht="13.8" hidden="false" customHeight="false" outlineLevel="0" collapsed="false">
      <c r="A1840" s="0" t="str">
        <f aca="false">IF(G1840="2007","IPA 1",IF(G1840="2008","IPA 1",IF(G1840="2009","IPA 1",IF(G1840="2010","IPA 1",IF(G1840="2011","IPA 1",IF(G1840="2012","IPA 1",IF(G1840="2013","IPA 1",IF(G1840="2014","IPA 2",IF(G1840="2015","IPA 2",IF(G1840="2016","IPA 2",IF(G1840="2017","IPA 2",IF(G1840="2018","IPA 2",IF(G1840="2019","IPA 2",IF(G1840="2020","IPA 2","IPA 3"))))))))))))))</f>
        <v>IPA 2</v>
      </c>
      <c r="D1840" s="618" t="s">
        <v>10682</v>
      </c>
      <c r="G1840" s="0" t="s">
        <v>10071</v>
      </c>
      <c r="H1840" s="619" t="n">
        <v>42536.375</v>
      </c>
      <c r="I1840" s="619" t="n">
        <v>42538.7083333333</v>
      </c>
      <c r="J1840" s="618" t="n">
        <v>62256</v>
      </c>
      <c r="K1840" s="0" t="s">
        <v>7841</v>
      </c>
      <c r="L1840" s="620" t="n">
        <v>2668.37</v>
      </c>
      <c r="M1840" s="621" t="s">
        <v>27</v>
      </c>
      <c r="N1840" s="0" t="s">
        <v>10683</v>
      </c>
      <c r="O1840" s="0" t="s">
        <v>27</v>
      </c>
    </row>
    <row r="1841" customFormat="false" ht="13.8" hidden="false" customHeight="false" outlineLevel="0" collapsed="false">
      <c r="A1841" s="0" t="str">
        <f aca="false">IF(G1841="2007","IPA 1",IF(G1841="2008","IPA 1",IF(G1841="2009","IPA 1",IF(G1841="2010","IPA 1",IF(G1841="2011","IPA 1",IF(G1841="2012","IPA 1",IF(G1841="2013","IPA 1",IF(G1841="2014","IPA 2",IF(G1841="2015","IPA 2",IF(G1841="2016","IPA 2",IF(G1841="2017","IPA 2",IF(G1841="2018","IPA 2",IF(G1841="2019","IPA 2",IF(G1841="2020","IPA 2","IPA 3"))))))))))))))</f>
        <v>IPA 2</v>
      </c>
      <c r="D1841" s="618" t="s">
        <v>10684</v>
      </c>
      <c r="G1841" s="0" t="s">
        <v>10071</v>
      </c>
      <c r="H1841" s="619" t="n">
        <v>42501.3333333333</v>
      </c>
      <c r="I1841" s="619" t="n">
        <v>42502.7083333333</v>
      </c>
      <c r="J1841" s="618" t="n">
        <v>62259</v>
      </c>
      <c r="K1841" s="0" t="s">
        <v>7830</v>
      </c>
      <c r="L1841" s="620" t="n">
        <v>24466.01</v>
      </c>
      <c r="M1841" s="621" t="s">
        <v>10072</v>
      </c>
      <c r="N1841" s="0" t="s">
        <v>9806</v>
      </c>
      <c r="O1841" s="0" t="s">
        <v>7851</v>
      </c>
    </row>
    <row r="1842" customFormat="false" ht="13.8" hidden="false" customHeight="false" outlineLevel="0" collapsed="false">
      <c r="A1842" s="0" t="str">
        <f aca="false">IF(G1842="2007","IPA 1",IF(G1842="2008","IPA 1",IF(G1842="2009","IPA 1",IF(G1842="2010","IPA 1",IF(G1842="2011","IPA 1",IF(G1842="2012","IPA 1",IF(G1842="2013","IPA 1",IF(G1842="2014","IPA 2",IF(G1842="2015","IPA 2",IF(G1842="2016","IPA 2",IF(G1842="2017","IPA 2",IF(G1842="2018","IPA 2",IF(G1842="2019","IPA 2",IF(G1842="2020","IPA 2","IPA 3"))))))))))))))</f>
        <v>IPA 2</v>
      </c>
      <c r="D1842" s="618" t="s">
        <v>10685</v>
      </c>
      <c r="G1842" s="0" t="s">
        <v>10071</v>
      </c>
      <c r="H1842" s="619" t="n">
        <v>42506.3541666667</v>
      </c>
      <c r="I1842" s="619" t="n">
        <v>42508.7083333333</v>
      </c>
      <c r="J1842" s="618" t="n">
        <v>62260</v>
      </c>
      <c r="K1842" s="0" t="s">
        <v>7830</v>
      </c>
      <c r="L1842" s="620" t="n">
        <v>23476.86</v>
      </c>
      <c r="M1842" s="621" t="s">
        <v>10072</v>
      </c>
      <c r="N1842" s="0" t="s">
        <v>10645</v>
      </c>
      <c r="O1842" s="0" t="s">
        <v>7962</v>
      </c>
    </row>
    <row r="1843" customFormat="false" ht="13.8" hidden="false" customHeight="false" outlineLevel="0" collapsed="false">
      <c r="A1843" s="0" t="str">
        <f aca="false">IF(G1843="2007","IPA 1",IF(G1843="2008","IPA 1",IF(G1843="2009","IPA 1",IF(G1843="2010","IPA 1",IF(G1843="2011","IPA 1",IF(G1843="2012","IPA 1",IF(G1843="2013","IPA 1",IF(G1843="2014","IPA 2",IF(G1843="2015","IPA 2",IF(G1843="2016","IPA 2",IF(G1843="2017","IPA 2",IF(G1843="2018","IPA 2",IF(G1843="2019","IPA 2",IF(G1843="2020","IPA 2","IPA 3"))))))))))))))</f>
        <v>IPA 2</v>
      </c>
      <c r="D1843" s="618" t="s">
        <v>10686</v>
      </c>
      <c r="G1843" s="0" t="s">
        <v>10071</v>
      </c>
      <c r="H1843" s="619" t="n">
        <v>42508.3645833333</v>
      </c>
      <c r="I1843" s="619" t="n">
        <v>42509.6979166667</v>
      </c>
      <c r="J1843" s="618" t="n">
        <v>62279</v>
      </c>
      <c r="K1843" s="0" t="s">
        <v>7830</v>
      </c>
      <c r="L1843" s="620" t="n">
        <v>26181.93</v>
      </c>
      <c r="M1843" s="621" t="s">
        <v>10072</v>
      </c>
      <c r="N1843" s="0" t="s">
        <v>10403</v>
      </c>
      <c r="O1843" s="0" t="s">
        <v>4139</v>
      </c>
    </row>
    <row r="1844" customFormat="false" ht="13.8" hidden="false" customHeight="false" outlineLevel="0" collapsed="false">
      <c r="A1844" s="0" t="str">
        <f aca="false">IF(G1844="2007","IPA 1",IF(G1844="2008","IPA 1",IF(G1844="2009","IPA 1",IF(G1844="2010","IPA 1",IF(G1844="2011","IPA 1",IF(G1844="2012","IPA 1",IF(G1844="2013","IPA 1",IF(G1844="2014","IPA 2",IF(G1844="2015","IPA 2",IF(G1844="2016","IPA 2",IF(G1844="2017","IPA 2",IF(G1844="2018","IPA 2",IF(G1844="2019","IPA 2",IF(G1844="2020","IPA 2","IPA 3"))))))))))))))</f>
        <v>IPA 2</v>
      </c>
      <c r="D1844" s="618" t="s">
        <v>10687</v>
      </c>
      <c r="G1844" s="0" t="s">
        <v>10071</v>
      </c>
      <c r="H1844" s="619" t="n">
        <v>42515.3541666667</v>
      </c>
      <c r="I1844" s="619" t="n">
        <v>42516.7083333333</v>
      </c>
      <c r="J1844" s="618" t="n">
        <v>62280</v>
      </c>
      <c r="K1844" s="0" t="s">
        <v>7830</v>
      </c>
      <c r="L1844" s="620" t="n">
        <v>32241.27</v>
      </c>
      <c r="M1844" s="621" t="s">
        <v>10072</v>
      </c>
      <c r="N1844" s="0" t="s">
        <v>10645</v>
      </c>
      <c r="O1844" s="0" t="s">
        <v>8319</v>
      </c>
    </row>
    <row r="1845" customFormat="false" ht="13.8" hidden="false" customHeight="false" outlineLevel="0" collapsed="false">
      <c r="A1845" s="0" t="str">
        <f aca="false">IF(G1845="2007","IPA 1",IF(G1845="2008","IPA 1",IF(G1845="2009","IPA 1",IF(G1845="2010","IPA 1",IF(G1845="2011","IPA 1",IF(G1845="2012","IPA 1",IF(G1845="2013","IPA 1",IF(G1845="2014","IPA 2",IF(G1845="2015","IPA 2",IF(G1845="2016","IPA 2",IF(G1845="2017","IPA 2",IF(G1845="2018","IPA 2",IF(G1845="2019","IPA 2",IF(G1845="2020","IPA 2","IPA 3"))))))))))))))</f>
        <v>IPA 2</v>
      </c>
      <c r="D1845" s="618" t="s">
        <v>10688</v>
      </c>
      <c r="G1845" s="0" t="s">
        <v>10071</v>
      </c>
      <c r="H1845" s="619" t="n">
        <v>42520.3958333333</v>
      </c>
      <c r="I1845" s="619" t="n">
        <v>42524.7083333333</v>
      </c>
      <c r="J1845" s="618" t="n">
        <v>62304</v>
      </c>
      <c r="K1845" s="0" t="s">
        <v>7841</v>
      </c>
      <c r="L1845" s="620" t="n">
        <v>3111.52</v>
      </c>
      <c r="M1845" s="621" t="s">
        <v>27</v>
      </c>
      <c r="N1845" s="0" t="s">
        <v>10610</v>
      </c>
      <c r="O1845" s="0" t="s">
        <v>27</v>
      </c>
    </row>
    <row r="1846" customFormat="false" ht="13.8" hidden="false" customHeight="false" outlineLevel="0" collapsed="false">
      <c r="A1846" s="0" t="str">
        <f aca="false">IF(G1846="2007","IPA 1",IF(G1846="2008","IPA 1",IF(G1846="2009","IPA 1",IF(G1846="2010","IPA 1",IF(G1846="2011","IPA 1",IF(G1846="2012","IPA 1",IF(G1846="2013","IPA 1",IF(G1846="2014","IPA 2",IF(G1846="2015","IPA 2",IF(G1846="2016","IPA 2",IF(G1846="2017","IPA 2",IF(G1846="2018","IPA 2",IF(G1846="2019","IPA 2",IF(G1846="2020","IPA 2","IPA 3"))))))))))))))</f>
        <v>IPA 2</v>
      </c>
      <c r="D1846" s="618" t="s">
        <v>10689</v>
      </c>
      <c r="G1846" s="0" t="s">
        <v>10071</v>
      </c>
      <c r="H1846" s="619" t="n">
        <v>42670.375</v>
      </c>
      <c r="I1846" s="619" t="n">
        <v>42671.6875</v>
      </c>
      <c r="J1846" s="618" t="n">
        <v>62317</v>
      </c>
      <c r="K1846" s="0" t="s">
        <v>7830</v>
      </c>
      <c r="L1846" s="620" t="n">
        <v>17577.69</v>
      </c>
      <c r="M1846" s="621" t="s">
        <v>10640</v>
      </c>
      <c r="N1846" s="0" t="s">
        <v>10690</v>
      </c>
      <c r="O1846" s="0" t="s">
        <v>27</v>
      </c>
    </row>
    <row r="1847" customFormat="false" ht="13.8" hidden="false" customHeight="false" outlineLevel="0" collapsed="false">
      <c r="A1847" s="0" t="str">
        <f aca="false">IF(G1847="2007","IPA 1",IF(G1847="2008","IPA 1",IF(G1847="2009","IPA 1",IF(G1847="2010","IPA 1",IF(G1847="2011","IPA 1",IF(G1847="2012","IPA 1",IF(G1847="2013","IPA 1",IF(G1847="2014","IPA 2",IF(G1847="2015","IPA 2",IF(G1847="2016","IPA 2",IF(G1847="2017","IPA 2",IF(G1847="2018","IPA 2",IF(G1847="2019","IPA 2",IF(G1847="2020","IPA 2","IPA 3"))))))))))))))</f>
        <v>IPA 2</v>
      </c>
      <c r="D1847" s="618" t="s">
        <v>9736</v>
      </c>
      <c r="G1847" s="0" t="s">
        <v>10071</v>
      </c>
      <c r="H1847" s="619" t="n">
        <v>42401.375</v>
      </c>
      <c r="I1847" s="619" t="n">
        <v>42490.7083333333</v>
      </c>
      <c r="J1847" s="618" t="n">
        <v>62323</v>
      </c>
      <c r="K1847" s="0" t="s">
        <v>7856</v>
      </c>
      <c r="L1847" s="620" t="n">
        <v>22163.6</v>
      </c>
      <c r="M1847" s="621" t="s">
        <v>10691</v>
      </c>
      <c r="O1847" s="0" t="s">
        <v>7833</v>
      </c>
    </row>
    <row r="1848" customFormat="false" ht="13.8" hidden="false" customHeight="false" outlineLevel="0" collapsed="false">
      <c r="A1848" s="0" t="str">
        <f aca="false">IF(G1848="2007","IPA 1",IF(G1848="2008","IPA 1",IF(G1848="2009","IPA 1",IF(G1848="2010","IPA 1",IF(G1848="2011","IPA 1",IF(G1848="2012","IPA 1",IF(G1848="2013","IPA 1",IF(G1848="2014","IPA 2",IF(G1848="2015","IPA 2",IF(G1848="2016","IPA 2",IF(G1848="2017","IPA 2",IF(G1848="2018","IPA 2",IF(G1848="2019","IPA 2",IF(G1848="2020","IPA 2","IPA 3"))))))))))))))</f>
        <v>IPA 2</v>
      </c>
      <c r="D1848" s="618" t="s">
        <v>10659</v>
      </c>
      <c r="G1848" s="0" t="s">
        <v>10071</v>
      </c>
      <c r="H1848" s="619" t="n">
        <v>42520.375</v>
      </c>
      <c r="I1848" s="619" t="n">
        <v>42523.7083333333</v>
      </c>
      <c r="J1848" s="618" t="n">
        <v>62329</v>
      </c>
      <c r="K1848" s="0" t="s">
        <v>7841</v>
      </c>
      <c r="L1848" s="620" t="n">
        <v>4400.33</v>
      </c>
      <c r="M1848" s="621" t="s">
        <v>27</v>
      </c>
      <c r="N1848" s="0" t="s">
        <v>10660</v>
      </c>
      <c r="O1848" s="0" t="s">
        <v>27</v>
      </c>
    </row>
    <row r="1849" customFormat="false" ht="13.8" hidden="false" customHeight="false" outlineLevel="0" collapsed="false">
      <c r="A1849" s="0" t="str">
        <f aca="false">IF(G1849="2007","IPA 1",IF(G1849="2008","IPA 1",IF(G1849="2009","IPA 1",IF(G1849="2010","IPA 1",IF(G1849="2011","IPA 1",IF(G1849="2012","IPA 1",IF(G1849="2013","IPA 1",IF(G1849="2014","IPA 2",IF(G1849="2015","IPA 2",IF(G1849="2016","IPA 2",IF(G1849="2017","IPA 2",IF(G1849="2018","IPA 2",IF(G1849="2019","IPA 2",IF(G1849="2020","IPA 2","IPA 3"))))))))))))))</f>
        <v>IPA 2</v>
      </c>
      <c r="D1849" s="618" t="s">
        <v>10692</v>
      </c>
      <c r="G1849" s="0" t="s">
        <v>10071</v>
      </c>
      <c r="H1849" s="619" t="n">
        <v>42696.3958333333</v>
      </c>
      <c r="I1849" s="619" t="n">
        <v>42699.6041666667</v>
      </c>
      <c r="J1849" s="618" t="n">
        <v>62342</v>
      </c>
      <c r="K1849" s="0" t="s">
        <v>7849</v>
      </c>
      <c r="L1849" s="620" t="n">
        <v>6617.24</v>
      </c>
      <c r="M1849" s="621" t="s">
        <v>27</v>
      </c>
      <c r="N1849" s="0" t="s">
        <v>10477</v>
      </c>
      <c r="O1849" s="0" t="s">
        <v>7851</v>
      </c>
    </row>
    <row r="1850" customFormat="false" ht="13.8" hidden="false" customHeight="false" outlineLevel="0" collapsed="false">
      <c r="A1850" s="0" t="str">
        <f aca="false">IF(G1850="2007","IPA 1",IF(G1850="2008","IPA 1",IF(G1850="2009","IPA 1",IF(G1850="2010","IPA 1",IF(G1850="2011","IPA 1",IF(G1850="2012","IPA 1",IF(G1850="2013","IPA 1",IF(G1850="2014","IPA 2",IF(G1850="2015","IPA 2",IF(G1850="2016","IPA 2",IF(G1850="2017","IPA 2",IF(G1850="2018","IPA 2",IF(G1850="2019","IPA 2",IF(G1850="2020","IPA 2","IPA 3"))))))))))))))</f>
        <v>IPA 2</v>
      </c>
      <c r="D1850" s="618" t="s">
        <v>10693</v>
      </c>
      <c r="G1850" s="0" t="s">
        <v>10071</v>
      </c>
      <c r="H1850" s="619" t="n">
        <v>42639.375</v>
      </c>
      <c r="I1850" s="619" t="n">
        <v>42641.7083333333</v>
      </c>
      <c r="J1850" s="618" t="n">
        <v>62350</v>
      </c>
      <c r="K1850" s="0" t="s">
        <v>7841</v>
      </c>
      <c r="L1850" s="620" t="n">
        <v>3239.46</v>
      </c>
      <c r="M1850" s="621" t="s">
        <v>27</v>
      </c>
      <c r="N1850" s="0" t="s">
        <v>7084</v>
      </c>
      <c r="O1850" s="0" t="s">
        <v>27</v>
      </c>
    </row>
    <row r="1851" customFormat="false" ht="13.8" hidden="false" customHeight="false" outlineLevel="0" collapsed="false">
      <c r="A1851" s="0" t="str">
        <f aca="false">IF(G1851="2007","IPA 1",IF(G1851="2008","IPA 1",IF(G1851="2009","IPA 1",IF(G1851="2010","IPA 1",IF(G1851="2011","IPA 1",IF(G1851="2012","IPA 1",IF(G1851="2013","IPA 1",IF(G1851="2014","IPA 2",IF(G1851="2015","IPA 2",IF(G1851="2016","IPA 2",IF(G1851="2017","IPA 2",IF(G1851="2018","IPA 2",IF(G1851="2019","IPA 2",IF(G1851="2020","IPA 2","IPA 3"))))))))))))))</f>
        <v>IPA 2</v>
      </c>
      <c r="D1851" s="618" t="s">
        <v>10694</v>
      </c>
      <c r="G1851" s="0" t="s">
        <v>10071</v>
      </c>
      <c r="H1851" s="619" t="n">
        <v>42557.3541666667</v>
      </c>
      <c r="I1851" s="619" t="n">
        <v>42558.7291666667</v>
      </c>
      <c r="J1851" s="618" t="n">
        <v>62353</v>
      </c>
      <c r="K1851" s="0" t="s">
        <v>7830</v>
      </c>
      <c r="L1851" s="620" t="n">
        <v>25129.63</v>
      </c>
      <c r="M1851" s="621" t="s">
        <v>10072</v>
      </c>
      <c r="N1851" s="0" t="s">
        <v>10695</v>
      </c>
      <c r="O1851" s="0" t="s">
        <v>8096</v>
      </c>
    </row>
    <row r="1852" customFormat="false" ht="13.8" hidden="false" customHeight="false" outlineLevel="0" collapsed="false">
      <c r="A1852" s="0" t="str">
        <f aca="false">IF(G1852="2007","IPA 1",IF(G1852="2008","IPA 1",IF(G1852="2009","IPA 1",IF(G1852="2010","IPA 1",IF(G1852="2011","IPA 1",IF(G1852="2012","IPA 1",IF(G1852="2013","IPA 1",IF(G1852="2014","IPA 2",IF(G1852="2015","IPA 2",IF(G1852="2016","IPA 2",IF(G1852="2017","IPA 2",IF(G1852="2018","IPA 2",IF(G1852="2019","IPA 2",IF(G1852="2020","IPA 2","IPA 3"))))))))))))))</f>
        <v>IPA 2</v>
      </c>
      <c r="D1852" s="618" t="s">
        <v>10696</v>
      </c>
      <c r="G1852" s="0" t="s">
        <v>10071</v>
      </c>
      <c r="H1852" s="619" t="n">
        <v>42682.375</v>
      </c>
      <c r="I1852" s="619" t="n">
        <v>42683.7083333333</v>
      </c>
      <c r="J1852" s="618" t="n">
        <v>62356</v>
      </c>
      <c r="K1852" s="0" t="s">
        <v>7841</v>
      </c>
      <c r="L1852" s="620" t="n">
        <v>4790.1</v>
      </c>
      <c r="M1852" s="621" t="s">
        <v>27</v>
      </c>
      <c r="N1852" s="0" t="s">
        <v>10697</v>
      </c>
      <c r="O1852" s="0" t="s">
        <v>27</v>
      </c>
    </row>
    <row r="1853" customFormat="false" ht="13.8" hidden="false" customHeight="false" outlineLevel="0" collapsed="false">
      <c r="A1853" s="0" t="str">
        <f aca="false">IF(G1853="2007","IPA 1",IF(G1853="2008","IPA 1",IF(G1853="2009","IPA 1",IF(G1853="2010","IPA 1",IF(G1853="2011","IPA 1",IF(G1853="2012","IPA 1",IF(G1853="2013","IPA 1",IF(G1853="2014","IPA 2",IF(G1853="2015","IPA 2",IF(G1853="2016","IPA 2",IF(G1853="2017","IPA 2",IF(G1853="2018","IPA 2",IF(G1853="2019","IPA 2",IF(G1853="2020","IPA 2","IPA 3"))))))))))))))</f>
        <v>IPA 2</v>
      </c>
      <c r="D1853" s="618" t="s">
        <v>10698</v>
      </c>
      <c r="G1853" s="0" t="s">
        <v>10071</v>
      </c>
      <c r="H1853" s="619" t="n">
        <v>42524.375</v>
      </c>
      <c r="I1853" s="619" t="n">
        <v>42524.7395833333</v>
      </c>
      <c r="J1853" s="618" t="n">
        <v>62374</v>
      </c>
      <c r="K1853" s="0" t="s">
        <v>7830</v>
      </c>
      <c r="L1853" s="620" t="n">
        <v>16455.18</v>
      </c>
      <c r="M1853" s="621" t="s">
        <v>10072</v>
      </c>
      <c r="N1853" s="0" t="s">
        <v>10699</v>
      </c>
      <c r="O1853" s="0" t="s">
        <v>4139</v>
      </c>
    </row>
    <row r="1854" customFormat="false" ht="13.8" hidden="false" customHeight="false" outlineLevel="0" collapsed="false">
      <c r="A1854" s="0" t="str">
        <f aca="false">IF(G1854="2007","IPA 1",IF(G1854="2008","IPA 1",IF(G1854="2009","IPA 1",IF(G1854="2010","IPA 1",IF(G1854="2011","IPA 1",IF(G1854="2012","IPA 1",IF(G1854="2013","IPA 1",IF(G1854="2014","IPA 2",IF(G1854="2015","IPA 2",IF(G1854="2016","IPA 2",IF(G1854="2017","IPA 2",IF(G1854="2018","IPA 2",IF(G1854="2019","IPA 2",IF(G1854="2020","IPA 2","IPA 3"))))))))))))))</f>
        <v>IPA 2</v>
      </c>
      <c r="D1854" s="618" t="s">
        <v>10700</v>
      </c>
      <c r="G1854" s="0" t="s">
        <v>10071</v>
      </c>
      <c r="H1854" s="619" t="n">
        <v>42491.375</v>
      </c>
      <c r="I1854" s="619" t="n">
        <v>42521.7083333333</v>
      </c>
      <c r="J1854" s="618" t="n">
        <v>62384</v>
      </c>
      <c r="K1854" s="0" t="s">
        <v>7856</v>
      </c>
      <c r="L1854" s="620" t="n">
        <v>5047.54</v>
      </c>
      <c r="M1854" s="621" t="s">
        <v>10568</v>
      </c>
      <c r="O1854" s="0" t="s">
        <v>7833</v>
      </c>
    </row>
    <row r="1855" customFormat="false" ht="13.8" hidden="false" customHeight="false" outlineLevel="0" collapsed="false">
      <c r="A1855" s="0" t="str">
        <f aca="false">IF(G1855="2007","IPA 1",IF(G1855="2008","IPA 1",IF(G1855="2009","IPA 1",IF(G1855="2010","IPA 1",IF(G1855="2011","IPA 1",IF(G1855="2012","IPA 1",IF(G1855="2013","IPA 1",IF(G1855="2014","IPA 2",IF(G1855="2015","IPA 2",IF(G1855="2016","IPA 2",IF(G1855="2017","IPA 2",IF(G1855="2018","IPA 2",IF(G1855="2019","IPA 2",IF(G1855="2020","IPA 2","IPA 3"))))))))))))))</f>
        <v>IPA 2</v>
      </c>
      <c r="D1855" s="618" t="s">
        <v>10701</v>
      </c>
      <c r="G1855" s="0" t="s">
        <v>10071</v>
      </c>
      <c r="H1855" s="619" t="n">
        <v>42530.375</v>
      </c>
      <c r="I1855" s="619" t="n">
        <v>42531.7083333333</v>
      </c>
      <c r="J1855" s="618" t="n">
        <v>62413</v>
      </c>
      <c r="K1855" s="0" t="s">
        <v>7830</v>
      </c>
      <c r="L1855" s="620" t="n">
        <v>33534.53</v>
      </c>
      <c r="M1855" s="621" t="s">
        <v>10072</v>
      </c>
      <c r="N1855" s="0" t="s">
        <v>10372</v>
      </c>
      <c r="O1855" s="0" t="s">
        <v>27</v>
      </c>
    </row>
    <row r="1856" customFormat="false" ht="13.8" hidden="false" customHeight="false" outlineLevel="0" collapsed="false">
      <c r="A1856" s="0" t="str">
        <f aca="false">IF(G1856="2007","IPA 1",IF(G1856="2008","IPA 1",IF(G1856="2009","IPA 1",IF(G1856="2010","IPA 1",IF(G1856="2011","IPA 1",IF(G1856="2012","IPA 1",IF(G1856="2013","IPA 1",IF(G1856="2014","IPA 2",IF(G1856="2015","IPA 2",IF(G1856="2016","IPA 2",IF(G1856="2017","IPA 2",IF(G1856="2018","IPA 2",IF(G1856="2019","IPA 2",IF(G1856="2020","IPA 2","IPA 3"))))))))))))))</f>
        <v>IPA 2</v>
      </c>
      <c r="D1856" s="618" t="s">
        <v>10702</v>
      </c>
      <c r="G1856" s="0" t="s">
        <v>10071</v>
      </c>
      <c r="H1856" s="619" t="n">
        <v>42523.3541666667</v>
      </c>
      <c r="I1856" s="619" t="n">
        <v>42524.7083333333</v>
      </c>
      <c r="J1856" s="618" t="n">
        <v>62416</v>
      </c>
      <c r="K1856" s="0" t="s">
        <v>7830</v>
      </c>
      <c r="L1856" s="620" t="n">
        <v>28598.13</v>
      </c>
      <c r="M1856" s="621" t="s">
        <v>10072</v>
      </c>
      <c r="N1856" s="0" t="s">
        <v>10403</v>
      </c>
      <c r="O1856" s="0" t="s">
        <v>4139</v>
      </c>
    </row>
    <row r="1857" customFormat="false" ht="13.8" hidden="false" customHeight="false" outlineLevel="0" collapsed="false">
      <c r="A1857" s="0" t="str">
        <f aca="false">IF(G1857="2007","IPA 1",IF(G1857="2008","IPA 1",IF(G1857="2009","IPA 1",IF(G1857="2010","IPA 1",IF(G1857="2011","IPA 1",IF(G1857="2012","IPA 1",IF(G1857="2013","IPA 1",IF(G1857="2014","IPA 2",IF(G1857="2015","IPA 2",IF(G1857="2016","IPA 2",IF(G1857="2017","IPA 2",IF(G1857="2018","IPA 2",IF(G1857="2019","IPA 2",IF(G1857="2020","IPA 2","IPA 3"))))))))))))))</f>
        <v>IPA 2</v>
      </c>
      <c r="D1857" s="618" t="s">
        <v>10703</v>
      </c>
      <c r="G1857" s="0" t="s">
        <v>10071</v>
      </c>
      <c r="H1857" s="619" t="n">
        <v>42520.375</v>
      </c>
      <c r="I1857" s="619" t="n">
        <v>42523.7083333333</v>
      </c>
      <c r="J1857" s="618" t="n">
        <v>62422</v>
      </c>
      <c r="K1857" s="0" t="s">
        <v>7841</v>
      </c>
      <c r="L1857" s="620" t="n">
        <v>5841.33</v>
      </c>
      <c r="M1857" s="621" t="s">
        <v>27</v>
      </c>
      <c r="N1857" s="0" t="s">
        <v>8324</v>
      </c>
      <c r="O1857" s="0" t="s">
        <v>27</v>
      </c>
    </row>
    <row r="1858" customFormat="false" ht="13.8" hidden="false" customHeight="false" outlineLevel="0" collapsed="false">
      <c r="A1858" s="0" t="str">
        <f aca="false">IF(G1858="2007","IPA 1",IF(G1858="2008","IPA 1",IF(G1858="2009","IPA 1",IF(G1858="2010","IPA 1",IF(G1858="2011","IPA 1",IF(G1858="2012","IPA 1",IF(G1858="2013","IPA 1",IF(G1858="2014","IPA 2",IF(G1858="2015","IPA 2",IF(G1858="2016","IPA 2",IF(G1858="2017","IPA 2",IF(G1858="2018","IPA 2",IF(G1858="2019","IPA 2",IF(G1858="2020","IPA 2","IPA 3"))))))))))))))</f>
        <v>IPA 2</v>
      </c>
      <c r="D1858" s="618" t="s">
        <v>10704</v>
      </c>
      <c r="G1858" s="0" t="s">
        <v>10071</v>
      </c>
      <c r="H1858" s="619" t="n">
        <v>42541.3541666667</v>
      </c>
      <c r="I1858" s="619" t="n">
        <v>42543.7083333333</v>
      </c>
      <c r="J1858" s="618" t="n">
        <v>62432</v>
      </c>
      <c r="K1858" s="0" t="s">
        <v>7830</v>
      </c>
      <c r="L1858" s="620" t="n">
        <v>23036.43</v>
      </c>
      <c r="M1858" s="621" t="s">
        <v>10072</v>
      </c>
      <c r="N1858" s="0" t="s">
        <v>10372</v>
      </c>
      <c r="O1858" s="0" t="s">
        <v>8096</v>
      </c>
    </row>
    <row r="1859" customFormat="false" ht="13.8" hidden="false" customHeight="false" outlineLevel="0" collapsed="false">
      <c r="A1859" s="0" t="str">
        <f aca="false">IF(G1859="2007","IPA 1",IF(G1859="2008","IPA 1",IF(G1859="2009","IPA 1",IF(G1859="2010","IPA 1",IF(G1859="2011","IPA 1",IF(G1859="2012","IPA 1",IF(G1859="2013","IPA 1",IF(G1859="2014","IPA 2",IF(G1859="2015","IPA 2",IF(G1859="2016","IPA 2",IF(G1859="2017","IPA 2",IF(G1859="2018","IPA 2",IF(G1859="2019","IPA 2",IF(G1859="2020","IPA 2","IPA 3"))))))))))))))</f>
        <v>IPA 2</v>
      </c>
      <c r="D1859" s="618" t="s">
        <v>10705</v>
      </c>
      <c r="G1859" s="0" t="s">
        <v>10071</v>
      </c>
      <c r="H1859" s="619" t="n">
        <v>42534.375</v>
      </c>
      <c r="I1859" s="619" t="n">
        <v>42537.6875</v>
      </c>
      <c r="J1859" s="618" t="n">
        <v>62441</v>
      </c>
      <c r="K1859" s="0" t="s">
        <v>7841</v>
      </c>
      <c r="L1859" s="620" t="n">
        <v>8845.32</v>
      </c>
      <c r="M1859" s="621" t="s">
        <v>27</v>
      </c>
      <c r="N1859" s="0" t="s">
        <v>10706</v>
      </c>
      <c r="O1859" s="0" t="s">
        <v>27</v>
      </c>
    </row>
    <row r="1860" customFormat="false" ht="13.8" hidden="false" customHeight="false" outlineLevel="0" collapsed="false">
      <c r="A1860" s="0" t="str">
        <f aca="false">IF(G1860="2007","IPA 1",IF(G1860="2008","IPA 1",IF(G1860="2009","IPA 1",IF(G1860="2010","IPA 1",IF(G1860="2011","IPA 1",IF(G1860="2012","IPA 1",IF(G1860="2013","IPA 1",IF(G1860="2014","IPA 2",IF(G1860="2015","IPA 2",IF(G1860="2016","IPA 2",IF(G1860="2017","IPA 2",IF(G1860="2018","IPA 2",IF(G1860="2019","IPA 2",IF(G1860="2020","IPA 2","IPA 3"))))))))))))))</f>
        <v>IPA 2</v>
      </c>
      <c r="D1860" s="618" t="s">
        <v>10707</v>
      </c>
      <c r="G1860" s="0" t="s">
        <v>10071</v>
      </c>
      <c r="H1860" s="619" t="n">
        <v>42536.3541666667</v>
      </c>
      <c r="I1860" s="619" t="n">
        <v>42537.7083333333</v>
      </c>
      <c r="J1860" s="618" t="n">
        <v>62464</v>
      </c>
      <c r="K1860" s="0" t="s">
        <v>7830</v>
      </c>
      <c r="L1860" s="620" t="n">
        <v>25077.83</v>
      </c>
      <c r="M1860" s="621" t="s">
        <v>10072</v>
      </c>
      <c r="N1860" s="0" t="s">
        <v>10645</v>
      </c>
      <c r="O1860" s="0" t="s">
        <v>8096</v>
      </c>
    </row>
    <row r="1861" customFormat="false" ht="13.8" hidden="false" customHeight="false" outlineLevel="0" collapsed="false">
      <c r="A1861" s="0" t="str">
        <f aca="false">IF(G1861="2007","IPA 1",IF(G1861="2008","IPA 1",IF(G1861="2009","IPA 1",IF(G1861="2010","IPA 1",IF(G1861="2011","IPA 1",IF(G1861="2012","IPA 1",IF(G1861="2013","IPA 1",IF(G1861="2014","IPA 2",IF(G1861="2015","IPA 2",IF(G1861="2016","IPA 2",IF(G1861="2017","IPA 2",IF(G1861="2018","IPA 2",IF(G1861="2019","IPA 2",IF(G1861="2020","IPA 2","IPA 3"))))))))))))))</f>
        <v>IPA 2</v>
      </c>
      <c r="D1861" s="618" t="s">
        <v>10708</v>
      </c>
      <c r="G1861" s="0" t="s">
        <v>10071</v>
      </c>
      <c r="H1861" s="619" t="n">
        <v>42542.375</v>
      </c>
      <c r="I1861" s="619" t="n">
        <v>42543.7083333333</v>
      </c>
      <c r="J1861" s="618" t="n">
        <v>62465</v>
      </c>
      <c r="K1861" s="0" t="s">
        <v>7830</v>
      </c>
      <c r="L1861" s="620" t="n">
        <v>27277.05</v>
      </c>
      <c r="M1861" s="621" t="s">
        <v>10072</v>
      </c>
      <c r="N1861" s="0" t="s">
        <v>8601</v>
      </c>
      <c r="O1861" s="0" t="s">
        <v>27</v>
      </c>
    </row>
    <row r="1862" customFormat="false" ht="13.8" hidden="false" customHeight="false" outlineLevel="0" collapsed="false">
      <c r="A1862" s="0" t="str">
        <f aca="false">IF(G1862="2007","IPA 1",IF(G1862="2008","IPA 1",IF(G1862="2009","IPA 1",IF(G1862="2010","IPA 1",IF(G1862="2011","IPA 1",IF(G1862="2012","IPA 1",IF(G1862="2013","IPA 1",IF(G1862="2014","IPA 2",IF(G1862="2015","IPA 2",IF(G1862="2016","IPA 2",IF(G1862="2017","IPA 2",IF(G1862="2018","IPA 2",IF(G1862="2019","IPA 2",IF(G1862="2020","IPA 2","IPA 3"))))))))))))))</f>
        <v>IPA 2</v>
      </c>
      <c r="D1862" s="618" t="s">
        <v>10709</v>
      </c>
      <c r="G1862" s="0" t="s">
        <v>10071</v>
      </c>
      <c r="H1862" s="619" t="n">
        <v>42542.3541666667</v>
      </c>
      <c r="I1862" s="619" t="n">
        <v>42543.6875</v>
      </c>
      <c r="J1862" s="618" t="n">
        <v>62474</v>
      </c>
      <c r="K1862" s="0" t="s">
        <v>7830</v>
      </c>
      <c r="L1862" s="620" t="n">
        <v>27537.28</v>
      </c>
      <c r="M1862" s="621" t="s">
        <v>10072</v>
      </c>
      <c r="N1862" s="0" t="s">
        <v>10245</v>
      </c>
      <c r="O1862" s="0" t="s">
        <v>4139</v>
      </c>
    </row>
    <row r="1863" customFormat="false" ht="13.8" hidden="false" customHeight="false" outlineLevel="0" collapsed="false">
      <c r="A1863" s="0" t="str">
        <f aca="false">IF(G1863="2007","IPA 1",IF(G1863="2008","IPA 1",IF(G1863="2009","IPA 1",IF(G1863="2010","IPA 1",IF(G1863="2011","IPA 1",IF(G1863="2012","IPA 1",IF(G1863="2013","IPA 1",IF(G1863="2014","IPA 2",IF(G1863="2015","IPA 2",IF(G1863="2016","IPA 2",IF(G1863="2017","IPA 2",IF(G1863="2018","IPA 2",IF(G1863="2019","IPA 2",IF(G1863="2020","IPA 2","IPA 3"))))))))))))))</f>
        <v>IPA 2</v>
      </c>
      <c r="D1863" s="618" t="s">
        <v>10710</v>
      </c>
      <c r="G1863" s="0" t="s">
        <v>10071</v>
      </c>
      <c r="H1863" s="619" t="n">
        <v>42571.375</v>
      </c>
      <c r="I1863" s="619" t="n">
        <v>42573.7083333333</v>
      </c>
      <c r="J1863" s="618" t="n">
        <v>62524</v>
      </c>
      <c r="K1863" s="0" t="s">
        <v>7841</v>
      </c>
      <c r="L1863" s="620" t="n">
        <v>4267.82</v>
      </c>
      <c r="M1863" s="621" t="s">
        <v>27</v>
      </c>
      <c r="N1863" s="0" t="s">
        <v>10711</v>
      </c>
      <c r="O1863" s="0" t="s">
        <v>27</v>
      </c>
    </row>
    <row r="1864" customFormat="false" ht="13.8" hidden="false" customHeight="false" outlineLevel="0" collapsed="false">
      <c r="A1864" s="0" t="str">
        <f aca="false">IF(G1864="2007","IPA 1",IF(G1864="2008","IPA 1",IF(G1864="2009","IPA 1",IF(G1864="2010","IPA 1",IF(G1864="2011","IPA 1",IF(G1864="2012","IPA 1",IF(G1864="2013","IPA 1",IF(G1864="2014","IPA 2",IF(G1864="2015","IPA 2",IF(G1864="2016","IPA 2",IF(G1864="2017","IPA 2",IF(G1864="2018","IPA 2",IF(G1864="2019","IPA 2",IF(G1864="2020","IPA 2","IPA 3"))))))))))))))</f>
        <v>IPA 2</v>
      </c>
      <c r="D1864" s="618" t="s">
        <v>10712</v>
      </c>
      <c r="G1864" s="0" t="s">
        <v>10071</v>
      </c>
      <c r="H1864" s="619" t="n">
        <v>42541.375</v>
      </c>
      <c r="I1864" s="619" t="n">
        <v>42545.7083333333</v>
      </c>
      <c r="J1864" s="618" t="n">
        <v>62538</v>
      </c>
      <c r="K1864" s="0" t="s">
        <v>7841</v>
      </c>
      <c r="L1864" s="620" t="n">
        <v>4306.2</v>
      </c>
      <c r="M1864" s="621" t="s">
        <v>27</v>
      </c>
      <c r="N1864" s="0" t="s">
        <v>8433</v>
      </c>
      <c r="O1864" s="0" t="s">
        <v>27</v>
      </c>
    </row>
    <row r="1865" customFormat="false" ht="13.8" hidden="false" customHeight="false" outlineLevel="0" collapsed="false">
      <c r="A1865" s="0" t="str">
        <f aca="false">IF(G1865="2007","IPA 1",IF(G1865="2008","IPA 1",IF(G1865="2009","IPA 1",IF(G1865="2010","IPA 1",IF(G1865="2011","IPA 1",IF(G1865="2012","IPA 1",IF(G1865="2013","IPA 1",IF(G1865="2014","IPA 2",IF(G1865="2015","IPA 2",IF(G1865="2016","IPA 2",IF(G1865="2017","IPA 2",IF(G1865="2018","IPA 2",IF(G1865="2019","IPA 2",IF(G1865="2020","IPA 2","IPA 3"))))))))))))))</f>
        <v>IPA 2</v>
      </c>
      <c r="D1865" s="618" t="s">
        <v>10713</v>
      </c>
      <c r="G1865" s="0" t="s">
        <v>10071</v>
      </c>
      <c r="H1865" s="619" t="n">
        <v>42558.375</v>
      </c>
      <c r="I1865" s="619" t="n">
        <v>42559.7083333333</v>
      </c>
      <c r="J1865" s="618" t="n">
        <v>62540</v>
      </c>
      <c r="K1865" s="0" t="s">
        <v>7830</v>
      </c>
      <c r="L1865" s="620" t="n">
        <v>29120.13</v>
      </c>
      <c r="M1865" s="621" t="s">
        <v>10072</v>
      </c>
      <c r="N1865" s="0" t="s">
        <v>8682</v>
      </c>
      <c r="O1865" s="0" t="s">
        <v>27</v>
      </c>
    </row>
    <row r="1866" customFormat="false" ht="13.8" hidden="false" customHeight="false" outlineLevel="0" collapsed="false">
      <c r="A1866" s="0" t="str">
        <f aca="false">IF(G1866="2007","IPA 1",IF(G1866="2008","IPA 1",IF(G1866="2009","IPA 1",IF(G1866="2010","IPA 1",IF(G1866="2011","IPA 1",IF(G1866="2012","IPA 1",IF(G1866="2013","IPA 1",IF(G1866="2014","IPA 2",IF(G1866="2015","IPA 2",IF(G1866="2016","IPA 2",IF(G1866="2017","IPA 2",IF(G1866="2018","IPA 2",IF(G1866="2019","IPA 2",IF(G1866="2020","IPA 2","IPA 3"))))))))))))))</f>
        <v>IPA 2</v>
      </c>
      <c r="D1866" s="618" t="s">
        <v>10714</v>
      </c>
      <c r="G1866" s="0" t="s">
        <v>10071</v>
      </c>
      <c r="H1866" s="619" t="n">
        <v>42625.375</v>
      </c>
      <c r="I1866" s="619" t="n">
        <v>42626.7083333333</v>
      </c>
      <c r="J1866" s="618" t="n">
        <v>62575</v>
      </c>
      <c r="K1866" s="0" t="s">
        <v>7830</v>
      </c>
      <c r="L1866" s="620" t="n">
        <v>8805.26</v>
      </c>
      <c r="M1866" s="621" t="s">
        <v>27</v>
      </c>
      <c r="N1866" s="0" t="s">
        <v>10715</v>
      </c>
      <c r="O1866" s="0" t="s">
        <v>27</v>
      </c>
    </row>
    <row r="1867" customFormat="false" ht="13.8" hidden="false" customHeight="false" outlineLevel="0" collapsed="false">
      <c r="A1867" s="0" t="str">
        <f aca="false">IF(G1867="2007","IPA 1",IF(G1867="2008","IPA 1",IF(G1867="2009","IPA 1",IF(G1867="2010","IPA 1",IF(G1867="2011","IPA 1",IF(G1867="2012","IPA 1",IF(G1867="2013","IPA 1",IF(G1867="2014","IPA 2",IF(G1867="2015","IPA 2",IF(G1867="2016","IPA 2",IF(G1867="2017","IPA 2",IF(G1867="2018","IPA 2",IF(G1867="2019","IPA 2",IF(G1867="2020","IPA 2","IPA 3"))))))))))))))</f>
        <v>IPA 2</v>
      </c>
      <c r="D1867" s="618" t="s">
        <v>10716</v>
      </c>
      <c r="G1867" s="0" t="s">
        <v>10411</v>
      </c>
      <c r="H1867" s="619" t="n">
        <v>42767.3958333333</v>
      </c>
      <c r="I1867" s="619" t="n">
        <v>42769.6666666667</v>
      </c>
      <c r="J1867" s="618" t="n">
        <v>62590</v>
      </c>
      <c r="K1867" s="0" t="s">
        <v>7841</v>
      </c>
      <c r="L1867" s="620" t="n">
        <v>5267.97</v>
      </c>
      <c r="M1867" s="621" t="s">
        <v>27</v>
      </c>
      <c r="N1867" s="0" t="s">
        <v>9049</v>
      </c>
      <c r="O1867" s="0" t="s">
        <v>27</v>
      </c>
    </row>
    <row r="1868" customFormat="false" ht="13.8" hidden="false" customHeight="false" outlineLevel="0" collapsed="false">
      <c r="A1868" s="0" t="str">
        <f aca="false">IF(G1868="2007","IPA 1",IF(G1868="2008","IPA 1",IF(G1868="2009","IPA 1",IF(G1868="2010","IPA 1",IF(G1868="2011","IPA 1",IF(G1868="2012","IPA 1",IF(G1868="2013","IPA 1",IF(G1868="2014","IPA 2",IF(G1868="2015","IPA 2",IF(G1868="2016","IPA 2",IF(G1868="2017","IPA 2",IF(G1868="2018","IPA 2",IF(G1868="2019","IPA 2",IF(G1868="2020","IPA 2","IPA 3"))))))))))))))</f>
        <v>IPA 2</v>
      </c>
      <c r="D1868" s="618" t="s">
        <v>10717</v>
      </c>
      <c r="G1868" s="0" t="s">
        <v>10071</v>
      </c>
      <c r="H1868" s="619" t="n">
        <v>42628.3541666667</v>
      </c>
      <c r="I1868" s="619" t="n">
        <v>42629.6666666667</v>
      </c>
      <c r="J1868" s="618" t="n">
        <v>62591</v>
      </c>
      <c r="K1868" s="0" t="s">
        <v>7830</v>
      </c>
      <c r="L1868" s="620" t="n">
        <v>13415.52</v>
      </c>
      <c r="M1868" s="621" t="s">
        <v>27</v>
      </c>
      <c r="N1868" s="0" t="s">
        <v>9497</v>
      </c>
      <c r="O1868" s="0" t="s">
        <v>27</v>
      </c>
    </row>
    <row r="1869" customFormat="false" ht="13.8" hidden="false" customHeight="false" outlineLevel="0" collapsed="false">
      <c r="A1869" s="0" t="str">
        <f aca="false">IF(G1869="2007","IPA 1",IF(G1869="2008","IPA 1",IF(G1869="2009","IPA 1",IF(G1869="2010","IPA 1",IF(G1869="2011","IPA 1",IF(G1869="2012","IPA 1",IF(G1869="2013","IPA 1",IF(G1869="2014","IPA 2",IF(G1869="2015","IPA 2",IF(G1869="2016","IPA 2",IF(G1869="2017","IPA 2",IF(G1869="2018","IPA 2",IF(G1869="2019","IPA 2",IF(G1869="2020","IPA 2","IPA 3"))))))))))))))</f>
        <v>IPA 2</v>
      </c>
      <c r="D1869" s="618" t="s">
        <v>10718</v>
      </c>
      <c r="G1869" s="0" t="s">
        <v>10071</v>
      </c>
      <c r="H1869" s="619" t="n">
        <v>42604.3958333333</v>
      </c>
      <c r="I1869" s="619" t="n">
        <v>42608.7083333333</v>
      </c>
      <c r="J1869" s="618" t="n">
        <v>62594</v>
      </c>
      <c r="K1869" s="0" t="s">
        <v>7849</v>
      </c>
      <c r="L1869" s="620" t="n">
        <v>10342.67</v>
      </c>
      <c r="M1869" s="621" t="s">
        <v>27</v>
      </c>
      <c r="N1869" s="0" t="s">
        <v>10719</v>
      </c>
      <c r="O1869" s="0" t="s">
        <v>7905</v>
      </c>
    </row>
    <row r="1870" customFormat="false" ht="13.8" hidden="false" customHeight="false" outlineLevel="0" collapsed="false">
      <c r="A1870" s="0" t="str">
        <f aca="false">IF(G1870="2007","IPA 1",IF(G1870="2008","IPA 1",IF(G1870="2009","IPA 1",IF(G1870="2010","IPA 1",IF(G1870="2011","IPA 1",IF(G1870="2012","IPA 1",IF(G1870="2013","IPA 1",IF(G1870="2014","IPA 2",IF(G1870="2015","IPA 2",IF(G1870="2016","IPA 2",IF(G1870="2017","IPA 2",IF(G1870="2018","IPA 2",IF(G1870="2019","IPA 2",IF(G1870="2020","IPA 2","IPA 3"))))))))))))))</f>
        <v>IPA 2</v>
      </c>
      <c r="D1870" s="618" t="s">
        <v>10720</v>
      </c>
      <c r="G1870" s="0" t="s">
        <v>10071</v>
      </c>
      <c r="H1870" s="619" t="n">
        <v>42695.3958333333</v>
      </c>
      <c r="I1870" s="619" t="n">
        <v>42699.8263888889</v>
      </c>
      <c r="J1870" s="618" t="n">
        <v>62595</v>
      </c>
      <c r="K1870" s="0" t="s">
        <v>7849</v>
      </c>
      <c r="L1870" s="620" t="n">
        <v>12035.14</v>
      </c>
      <c r="M1870" s="621" t="s">
        <v>27</v>
      </c>
      <c r="N1870" s="0" t="s">
        <v>9497</v>
      </c>
      <c r="O1870" s="0" t="s">
        <v>4096</v>
      </c>
    </row>
    <row r="1871" customFormat="false" ht="13.8" hidden="false" customHeight="false" outlineLevel="0" collapsed="false">
      <c r="A1871" s="0" t="str">
        <f aca="false">IF(G1871="2007","IPA 1",IF(G1871="2008","IPA 1",IF(G1871="2009","IPA 1",IF(G1871="2010","IPA 1",IF(G1871="2011","IPA 1",IF(G1871="2012","IPA 1",IF(G1871="2013","IPA 1",IF(G1871="2014","IPA 2",IF(G1871="2015","IPA 2",IF(G1871="2016","IPA 2",IF(G1871="2017","IPA 2",IF(G1871="2018","IPA 2",IF(G1871="2019","IPA 2",IF(G1871="2020","IPA 2","IPA 3"))))))))))))))</f>
        <v>IPA 2</v>
      </c>
      <c r="D1871" s="618" t="s">
        <v>10721</v>
      </c>
      <c r="G1871" s="0" t="s">
        <v>10071</v>
      </c>
      <c r="H1871" s="619" t="n">
        <v>42549.3541666667</v>
      </c>
      <c r="I1871" s="619" t="n">
        <v>42550.7083333333</v>
      </c>
      <c r="J1871" s="618" t="n">
        <v>62608</v>
      </c>
      <c r="K1871" s="0" t="s">
        <v>7830</v>
      </c>
      <c r="L1871" s="620" t="n">
        <v>27524.02</v>
      </c>
      <c r="M1871" s="621" t="s">
        <v>10072</v>
      </c>
      <c r="N1871" s="0" t="s">
        <v>10403</v>
      </c>
      <c r="O1871" s="0" t="s">
        <v>27</v>
      </c>
    </row>
    <row r="1872" customFormat="false" ht="13.8" hidden="false" customHeight="false" outlineLevel="0" collapsed="false">
      <c r="A1872" s="0" t="str">
        <f aca="false">IF(G1872="2007","IPA 1",IF(G1872="2008","IPA 1",IF(G1872="2009","IPA 1",IF(G1872="2010","IPA 1",IF(G1872="2011","IPA 1",IF(G1872="2012","IPA 1",IF(G1872="2013","IPA 1",IF(G1872="2014","IPA 2",IF(G1872="2015","IPA 2",IF(G1872="2016","IPA 2",IF(G1872="2017","IPA 2",IF(G1872="2018","IPA 2",IF(G1872="2019","IPA 2",IF(G1872="2020","IPA 2","IPA 3"))))))))))))))</f>
        <v>IPA 2</v>
      </c>
      <c r="D1872" s="618" t="s">
        <v>10722</v>
      </c>
      <c r="G1872" s="0" t="s">
        <v>10071</v>
      </c>
      <c r="H1872" s="619" t="n">
        <v>42612.3541666667</v>
      </c>
      <c r="I1872" s="619" t="n">
        <v>42613.7083333333</v>
      </c>
      <c r="J1872" s="618" t="n">
        <v>62628</v>
      </c>
      <c r="K1872" s="0" t="s">
        <v>7830</v>
      </c>
      <c r="L1872" s="620" t="n">
        <v>59020.92</v>
      </c>
      <c r="M1872" s="621" t="s">
        <v>10072</v>
      </c>
      <c r="N1872" s="0" t="s">
        <v>10723</v>
      </c>
      <c r="O1872" s="0" t="s">
        <v>7514</v>
      </c>
    </row>
    <row r="1873" customFormat="false" ht="13.8" hidden="false" customHeight="false" outlineLevel="0" collapsed="false">
      <c r="A1873" s="0" t="str">
        <f aca="false">IF(G1873="2007","IPA 1",IF(G1873="2008","IPA 1",IF(G1873="2009","IPA 1",IF(G1873="2010","IPA 1",IF(G1873="2011","IPA 1",IF(G1873="2012","IPA 1",IF(G1873="2013","IPA 1",IF(G1873="2014","IPA 2",IF(G1873="2015","IPA 2",IF(G1873="2016","IPA 2",IF(G1873="2017","IPA 2",IF(G1873="2018","IPA 2",IF(G1873="2019","IPA 2",IF(G1873="2020","IPA 2","IPA 3"))))))))))))))</f>
        <v>IPA 2</v>
      </c>
      <c r="D1873" s="618" t="s">
        <v>10724</v>
      </c>
      <c r="G1873" s="0" t="s">
        <v>10411</v>
      </c>
      <c r="H1873" s="619" t="n">
        <v>42759.3541666667</v>
      </c>
      <c r="I1873" s="619" t="n">
        <v>42761.625</v>
      </c>
      <c r="J1873" s="618" t="n">
        <v>62649</v>
      </c>
      <c r="K1873" s="0" t="s">
        <v>7830</v>
      </c>
      <c r="L1873" s="620" t="n">
        <v>25756.04</v>
      </c>
      <c r="M1873" s="621" t="s">
        <v>10725</v>
      </c>
      <c r="N1873" s="0" t="s">
        <v>10726</v>
      </c>
      <c r="O1873" s="0" t="s">
        <v>7861</v>
      </c>
    </row>
    <row r="1874" customFormat="false" ht="13.8" hidden="false" customHeight="false" outlineLevel="0" collapsed="false">
      <c r="A1874" s="0" t="str">
        <f aca="false">IF(G1874="2007","IPA 1",IF(G1874="2008","IPA 1",IF(G1874="2009","IPA 1",IF(G1874="2010","IPA 1",IF(G1874="2011","IPA 1",IF(G1874="2012","IPA 1",IF(G1874="2013","IPA 1",IF(G1874="2014","IPA 2",IF(G1874="2015","IPA 2",IF(G1874="2016","IPA 2",IF(G1874="2017","IPA 2",IF(G1874="2018","IPA 2",IF(G1874="2019","IPA 2",IF(G1874="2020","IPA 2","IPA 3"))))))))))))))</f>
        <v>IPA 2</v>
      </c>
      <c r="D1874" s="618" t="s">
        <v>10727</v>
      </c>
      <c r="G1874" s="0" t="s">
        <v>10071</v>
      </c>
      <c r="H1874" s="619" t="n">
        <v>42612.375</v>
      </c>
      <c r="I1874" s="619" t="n">
        <v>42613.6875</v>
      </c>
      <c r="J1874" s="618" t="n">
        <v>62659</v>
      </c>
      <c r="K1874" s="0" t="s">
        <v>7849</v>
      </c>
      <c r="L1874" s="620" t="n">
        <v>5499.83</v>
      </c>
      <c r="M1874" s="621" t="s">
        <v>27</v>
      </c>
      <c r="N1874" s="0" t="s">
        <v>7084</v>
      </c>
      <c r="O1874" s="0" t="s">
        <v>4139</v>
      </c>
    </row>
    <row r="1875" customFormat="false" ht="13.8" hidden="false" customHeight="false" outlineLevel="0" collapsed="false">
      <c r="A1875" s="0" t="str">
        <f aca="false">IF(G1875="2007","IPA 1",IF(G1875="2008","IPA 1",IF(G1875="2009","IPA 1",IF(G1875="2010","IPA 1",IF(G1875="2011","IPA 1",IF(G1875="2012","IPA 1",IF(G1875="2013","IPA 1",IF(G1875="2014","IPA 2",IF(G1875="2015","IPA 2",IF(G1875="2016","IPA 2",IF(G1875="2017","IPA 2",IF(G1875="2018","IPA 2",IF(G1875="2019","IPA 2",IF(G1875="2020","IPA 2","IPA 3"))))))))))))))</f>
        <v>IPA 2</v>
      </c>
      <c r="D1875" s="618" t="s">
        <v>10728</v>
      </c>
      <c r="G1875" s="0" t="s">
        <v>10071</v>
      </c>
      <c r="H1875" s="619" t="n">
        <v>42562.3541666667</v>
      </c>
      <c r="I1875" s="619" t="n">
        <v>42564.6875</v>
      </c>
      <c r="J1875" s="618" t="n">
        <v>62669</v>
      </c>
      <c r="K1875" s="0" t="s">
        <v>7830</v>
      </c>
      <c r="L1875" s="620" t="n">
        <v>29843.07</v>
      </c>
      <c r="M1875" s="621" t="s">
        <v>10072</v>
      </c>
      <c r="N1875" s="0" t="s">
        <v>10729</v>
      </c>
      <c r="O1875" s="0" t="s">
        <v>7962</v>
      </c>
    </row>
    <row r="1876" customFormat="false" ht="13.8" hidden="false" customHeight="false" outlineLevel="0" collapsed="false">
      <c r="A1876" s="0" t="str">
        <f aca="false">IF(G1876="2007","IPA 1",IF(G1876="2008","IPA 1",IF(G1876="2009","IPA 1",IF(G1876="2010","IPA 1",IF(G1876="2011","IPA 1",IF(G1876="2012","IPA 1",IF(G1876="2013","IPA 1",IF(G1876="2014","IPA 2",IF(G1876="2015","IPA 2",IF(G1876="2016","IPA 2",IF(G1876="2017","IPA 2",IF(G1876="2018","IPA 2",IF(G1876="2019","IPA 2",IF(G1876="2020","IPA 2","IPA 3"))))))))))))))</f>
        <v>IPA 2</v>
      </c>
      <c r="D1876" s="618" t="s">
        <v>10730</v>
      </c>
      <c r="G1876" s="0" t="s">
        <v>10071</v>
      </c>
      <c r="H1876" s="619" t="n">
        <v>42556.3541666667</v>
      </c>
      <c r="I1876" s="619" t="n">
        <v>42557.6875</v>
      </c>
      <c r="J1876" s="618" t="n">
        <v>62670</v>
      </c>
      <c r="K1876" s="0" t="s">
        <v>7830</v>
      </c>
      <c r="L1876" s="620" t="n">
        <v>9434.06</v>
      </c>
      <c r="M1876" s="621" t="s">
        <v>10731</v>
      </c>
      <c r="N1876" s="0" t="s">
        <v>10732</v>
      </c>
      <c r="O1876" s="0" t="s">
        <v>27</v>
      </c>
    </row>
    <row r="1877" customFormat="false" ht="13.8" hidden="false" customHeight="false" outlineLevel="0" collapsed="false">
      <c r="A1877" s="0" t="str">
        <f aca="false">IF(G1877="2007","IPA 1",IF(G1877="2008","IPA 1",IF(G1877="2009","IPA 1",IF(G1877="2010","IPA 1",IF(G1877="2011","IPA 1",IF(G1877="2012","IPA 1",IF(G1877="2013","IPA 1",IF(G1877="2014","IPA 2",IF(G1877="2015","IPA 2",IF(G1877="2016","IPA 2",IF(G1877="2017","IPA 2",IF(G1877="2018","IPA 2",IF(G1877="2019","IPA 2",IF(G1877="2020","IPA 2","IPA 3"))))))))))))))</f>
        <v>IPA 2</v>
      </c>
      <c r="D1877" s="618" t="s">
        <v>10733</v>
      </c>
      <c r="G1877" s="0" t="s">
        <v>10071</v>
      </c>
      <c r="H1877" s="619" t="n">
        <v>42522.375</v>
      </c>
      <c r="I1877" s="619" t="n">
        <v>42551.7083333333</v>
      </c>
      <c r="J1877" s="618" t="n">
        <v>62684</v>
      </c>
      <c r="K1877" s="0" t="s">
        <v>7856</v>
      </c>
      <c r="L1877" s="620" t="n">
        <v>4379.54</v>
      </c>
      <c r="M1877" s="621" t="s">
        <v>10568</v>
      </c>
      <c r="O1877" s="0" t="s">
        <v>7833</v>
      </c>
    </row>
    <row r="1878" customFormat="false" ht="13.8" hidden="false" customHeight="false" outlineLevel="0" collapsed="false">
      <c r="A1878" s="0" t="str">
        <f aca="false">IF(G1878="2007","IPA 1",IF(G1878="2008","IPA 1",IF(G1878="2009","IPA 1",IF(G1878="2010","IPA 1",IF(G1878="2011","IPA 1",IF(G1878="2012","IPA 1",IF(G1878="2013","IPA 1",IF(G1878="2014","IPA 2",IF(G1878="2015","IPA 2",IF(G1878="2016","IPA 2",IF(G1878="2017","IPA 2",IF(G1878="2018","IPA 2",IF(G1878="2019","IPA 2",IF(G1878="2020","IPA 2","IPA 3"))))))))))))))</f>
        <v>IPA 2</v>
      </c>
      <c r="D1878" s="618" t="s">
        <v>10734</v>
      </c>
      <c r="G1878" s="0" t="s">
        <v>10071</v>
      </c>
      <c r="H1878" s="619" t="n">
        <v>42654.375</v>
      </c>
      <c r="I1878" s="619" t="n">
        <v>42656.7083333333</v>
      </c>
      <c r="J1878" s="618" t="n">
        <v>62722</v>
      </c>
      <c r="K1878" s="0" t="s">
        <v>7841</v>
      </c>
      <c r="L1878" s="620" t="n">
        <v>7009</v>
      </c>
      <c r="M1878" s="621" t="s">
        <v>27</v>
      </c>
      <c r="N1878" s="0" t="s">
        <v>10735</v>
      </c>
      <c r="O1878" s="0" t="s">
        <v>27</v>
      </c>
    </row>
    <row r="1879" customFormat="false" ht="13.8" hidden="false" customHeight="false" outlineLevel="0" collapsed="false">
      <c r="A1879" s="0" t="str">
        <f aca="false">IF(G1879="2007","IPA 1",IF(G1879="2008","IPA 1",IF(G1879="2009","IPA 1",IF(G1879="2010","IPA 1",IF(G1879="2011","IPA 1",IF(G1879="2012","IPA 1",IF(G1879="2013","IPA 1",IF(G1879="2014","IPA 2",IF(G1879="2015","IPA 2",IF(G1879="2016","IPA 2",IF(G1879="2017","IPA 2",IF(G1879="2018","IPA 2",IF(G1879="2019","IPA 2",IF(G1879="2020","IPA 2","IPA 3"))))))))))))))</f>
        <v>IPA 2</v>
      </c>
      <c r="D1879" s="618" t="s">
        <v>10736</v>
      </c>
      <c r="G1879" s="0" t="s">
        <v>10071</v>
      </c>
      <c r="H1879" s="619" t="n">
        <v>42653.3541666667</v>
      </c>
      <c r="I1879" s="619" t="n">
        <v>42654.5833333333</v>
      </c>
      <c r="J1879" s="618" t="n">
        <v>62723</v>
      </c>
      <c r="K1879" s="0" t="s">
        <v>7830</v>
      </c>
      <c r="L1879" s="620" t="n">
        <v>7808.02</v>
      </c>
      <c r="M1879" s="621" t="s">
        <v>10072</v>
      </c>
      <c r="N1879" s="0" t="s">
        <v>10737</v>
      </c>
      <c r="O1879" s="0" t="s">
        <v>7927</v>
      </c>
    </row>
    <row r="1880" customFormat="false" ht="13.8" hidden="false" customHeight="false" outlineLevel="0" collapsed="false">
      <c r="A1880" s="0" t="str">
        <f aca="false">IF(G1880="2007","IPA 1",IF(G1880="2008","IPA 1",IF(G1880="2009","IPA 1",IF(G1880="2010","IPA 1",IF(G1880="2011","IPA 1",IF(G1880="2012","IPA 1",IF(G1880="2013","IPA 1",IF(G1880="2014","IPA 2",IF(G1880="2015","IPA 2",IF(G1880="2016","IPA 2",IF(G1880="2017","IPA 2",IF(G1880="2018","IPA 2",IF(G1880="2019","IPA 2",IF(G1880="2020","IPA 2","IPA 3"))))))))))))))</f>
        <v>IPA 2</v>
      </c>
      <c r="D1880" s="618" t="s">
        <v>10738</v>
      </c>
      <c r="G1880" s="0" t="s">
        <v>10071</v>
      </c>
      <c r="H1880" s="619" t="n">
        <v>42614.3541666667</v>
      </c>
      <c r="I1880" s="619" t="n">
        <v>42615.6979166667</v>
      </c>
      <c r="J1880" s="618" t="n">
        <v>62745</v>
      </c>
      <c r="K1880" s="0" t="s">
        <v>7830</v>
      </c>
      <c r="L1880" s="620" t="n">
        <v>45690.99</v>
      </c>
      <c r="M1880" s="621" t="s">
        <v>10072</v>
      </c>
      <c r="N1880" s="0" t="s">
        <v>10739</v>
      </c>
      <c r="O1880" s="0" t="s">
        <v>7514</v>
      </c>
    </row>
    <row r="1881" customFormat="false" ht="13.8" hidden="false" customHeight="false" outlineLevel="0" collapsed="false">
      <c r="A1881" s="0" t="str">
        <f aca="false">IF(G1881="2007","IPA 1",IF(G1881="2008","IPA 1",IF(G1881="2009","IPA 1",IF(G1881="2010","IPA 1",IF(G1881="2011","IPA 1",IF(G1881="2012","IPA 1",IF(G1881="2013","IPA 1",IF(G1881="2014","IPA 2",IF(G1881="2015","IPA 2",IF(G1881="2016","IPA 2",IF(G1881="2017","IPA 2",IF(G1881="2018","IPA 2",IF(G1881="2019","IPA 2",IF(G1881="2020","IPA 2","IPA 3"))))))))))))))</f>
        <v>IPA 2</v>
      </c>
      <c r="D1881" s="618" t="s">
        <v>10740</v>
      </c>
      <c r="G1881" s="0" t="s">
        <v>10071</v>
      </c>
      <c r="H1881" s="619" t="n">
        <v>42654.375</v>
      </c>
      <c r="I1881" s="619" t="n">
        <v>42655.7083333333</v>
      </c>
      <c r="J1881" s="618" t="n">
        <v>62755</v>
      </c>
      <c r="K1881" s="0" t="s">
        <v>7830</v>
      </c>
      <c r="L1881" s="620" t="n">
        <v>27470.39</v>
      </c>
      <c r="M1881" s="621" t="s">
        <v>10072</v>
      </c>
      <c r="N1881" s="0" t="s">
        <v>9810</v>
      </c>
      <c r="O1881" s="0" t="s">
        <v>27</v>
      </c>
    </row>
    <row r="1882" customFormat="false" ht="13.8" hidden="false" customHeight="false" outlineLevel="0" collapsed="false">
      <c r="A1882" s="0" t="str">
        <f aca="false">IF(G1882="2007","IPA 1",IF(G1882="2008","IPA 1",IF(G1882="2009","IPA 1",IF(G1882="2010","IPA 1",IF(G1882="2011","IPA 1",IF(G1882="2012","IPA 1",IF(G1882="2013","IPA 1",IF(G1882="2014","IPA 2",IF(G1882="2015","IPA 2",IF(G1882="2016","IPA 2",IF(G1882="2017","IPA 2",IF(G1882="2018","IPA 2",IF(G1882="2019","IPA 2",IF(G1882="2020","IPA 2","IPA 3"))))))))))))))</f>
        <v>IPA 2</v>
      </c>
      <c r="D1882" s="618" t="s">
        <v>10741</v>
      </c>
      <c r="G1882" s="0" t="s">
        <v>10071</v>
      </c>
      <c r="H1882" s="619" t="n">
        <v>42704.3958333333</v>
      </c>
      <c r="I1882" s="619" t="n">
        <v>42704.7083333333</v>
      </c>
      <c r="J1882" s="618" t="n">
        <v>62756</v>
      </c>
      <c r="K1882" s="0" t="s">
        <v>7830</v>
      </c>
      <c r="L1882" s="620" t="n">
        <v>17625.89</v>
      </c>
      <c r="M1882" s="621" t="s">
        <v>10742</v>
      </c>
      <c r="N1882" s="0" t="s">
        <v>8433</v>
      </c>
      <c r="O1882" s="0" t="s">
        <v>7514</v>
      </c>
    </row>
    <row r="1883" customFormat="false" ht="13.8" hidden="false" customHeight="false" outlineLevel="0" collapsed="false">
      <c r="A1883" s="0" t="str">
        <f aca="false">IF(G1883="2007","IPA 1",IF(G1883="2008","IPA 1",IF(G1883="2009","IPA 1",IF(G1883="2010","IPA 1",IF(G1883="2011","IPA 1",IF(G1883="2012","IPA 1",IF(G1883="2013","IPA 1",IF(G1883="2014","IPA 2",IF(G1883="2015","IPA 2",IF(G1883="2016","IPA 2",IF(G1883="2017","IPA 2",IF(G1883="2018","IPA 2",IF(G1883="2019","IPA 2",IF(G1883="2020","IPA 2","IPA 3"))))))))))))))</f>
        <v>IPA 2</v>
      </c>
      <c r="D1883" s="618" t="s">
        <v>10743</v>
      </c>
      <c r="G1883" s="0" t="s">
        <v>10411</v>
      </c>
      <c r="H1883" s="619" t="n">
        <v>42794.375</v>
      </c>
      <c r="I1883" s="619" t="n">
        <v>42795.7083333333</v>
      </c>
      <c r="J1883" s="618" t="n">
        <v>62758</v>
      </c>
      <c r="K1883" s="0" t="s">
        <v>7830</v>
      </c>
      <c r="L1883" s="620" t="n">
        <v>18649.26</v>
      </c>
      <c r="M1883" s="621" t="s">
        <v>9928</v>
      </c>
      <c r="N1883" s="0" t="s">
        <v>10744</v>
      </c>
      <c r="O1883" s="0" t="s">
        <v>7960</v>
      </c>
    </row>
    <row r="1884" customFormat="false" ht="13.8" hidden="false" customHeight="false" outlineLevel="0" collapsed="false">
      <c r="A1884" s="0" t="str">
        <f aca="false">IF(G1884="2007","IPA 1",IF(G1884="2008","IPA 1",IF(G1884="2009","IPA 1",IF(G1884="2010","IPA 1",IF(G1884="2011","IPA 1",IF(G1884="2012","IPA 1",IF(G1884="2013","IPA 1",IF(G1884="2014","IPA 2",IF(G1884="2015","IPA 2",IF(G1884="2016","IPA 2",IF(G1884="2017","IPA 2",IF(G1884="2018","IPA 2",IF(G1884="2019","IPA 2",IF(G1884="2020","IPA 2","IPA 3"))))))))))))))</f>
        <v>IPA 2</v>
      </c>
      <c r="D1884" s="618" t="s">
        <v>10745</v>
      </c>
      <c r="G1884" s="0" t="s">
        <v>10411</v>
      </c>
      <c r="H1884" s="619" t="n">
        <v>42845.375</v>
      </c>
      <c r="I1884" s="619" t="n">
        <v>42846.7291666667</v>
      </c>
      <c r="J1884" s="618" t="n">
        <v>62798</v>
      </c>
      <c r="K1884" s="0" t="s">
        <v>7841</v>
      </c>
      <c r="L1884" s="620" t="n">
        <v>4397.29</v>
      </c>
      <c r="M1884" s="621" t="s">
        <v>27</v>
      </c>
      <c r="N1884" s="0" t="s">
        <v>10746</v>
      </c>
      <c r="O1884" s="0" t="s">
        <v>27</v>
      </c>
    </row>
    <row r="1885" customFormat="false" ht="13.8" hidden="false" customHeight="false" outlineLevel="0" collapsed="false">
      <c r="A1885" s="0" t="str">
        <f aca="false">IF(G1885="2007","IPA 1",IF(G1885="2008","IPA 1",IF(G1885="2009","IPA 1",IF(G1885="2010","IPA 1",IF(G1885="2011","IPA 1",IF(G1885="2012","IPA 1",IF(G1885="2013","IPA 1",IF(G1885="2014","IPA 2",IF(G1885="2015","IPA 2",IF(G1885="2016","IPA 2",IF(G1885="2017","IPA 2",IF(G1885="2018","IPA 2",IF(G1885="2019","IPA 2",IF(G1885="2020","IPA 2","IPA 3"))))))))))))))</f>
        <v>IPA 2</v>
      </c>
      <c r="D1885" s="618" t="s">
        <v>10747</v>
      </c>
      <c r="G1885" s="0" t="s">
        <v>10411</v>
      </c>
      <c r="H1885" s="619" t="n">
        <v>42870.375</v>
      </c>
      <c r="I1885" s="619" t="n">
        <v>42872.6875</v>
      </c>
      <c r="J1885" s="618" t="n">
        <v>62799</v>
      </c>
      <c r="K1885" s="0" t="s">
        <v>7849</v>
      </c>
      <c r="L1885" s="620" t="n">
        <v>10070.08</v>
      </c>
      <c r="M1885" s="621" t="s">
        <v>27</v>
      </c>
      <c r="N1885" s="0" t="s">
        <v>10748</v>
      </c>
      <c r="O1885" s="0" t="s">
        <v>8129</v>
      </c>
    </row>
    <row r="1886" customFormat="false" ht="13.8" hidden="false" customHeight="false" outlineLevel="0" collapsed="false">
      <c r="A1886" s="0" t="str">
        <f aca="false">IF(G1886="2007","IPA 1",IF(G1886="2008","IPA 1",IF(G1886="2009","IPA 1",IF(G1886="2010","IPA 1",IF(G1886="2011","IPA 1",IF(G1886="2012","IPA 1",IF(G1886="2013","IPA 1",IF(G1886="2014","IPA 2",IF(G1886="2015","IPA 2",IF(G1886="2016","IPA 2",IF(G1886="2017","IPA 2",IF(G1886="2018","IPA 2",IF(G1886="2019","IPA 2",IF(G1886="2020","IPA 2","IPA 3"))))))))))))))</f>
        <v>IPA 2</v>
      </c>
      <c r="D1886" s="618" t="s">
        <v>10749</v>
      </c>
      <c r="G1886" s="0" t="s">
        <v>10411</v>
      </c>
      <c r="H1886" s="619" t="n">
        <v>42807.375</v>
      </c>
      <c r="I1886" s="619" t="n">
        <v>42809.6875</v>
      </c>
      <c r="J1886" s="618" t="n">
        <v>62800</v>
      </c>
      <c r="K1886" s="0" t="s">
        <v>7841</v>
      </c>
      <c r="L1886" s="620" t="n">
        <v>5050</v>
      </c>
      <c r="M1886" s="621" t="s">
        <v>27</v>
      </c>
      <c r="N1886" s="0" t="s">
        <v>10746</v>
      </c>
      <c r="O1886" s="0" t="s">
        <v>27</v>
      </c>
    </row>
    <row r="1887" customFormat="false" ht="13.8" hidden="false" customHeight="false" outlineLevel="0" collapsed="false">
      <c r="A1887" s="0" t="str">
        <f aca="false">IF(G1887="2007","IPA 1",IF(G1887="2008","IPA 1",IF(G1887="2009","IPA 1",IF(G1887="2010","IPA 1",IF(G1887="2011","IPA 1",IF(G1887="2012","IPA 1",IF(G1887="2013","IPA 1",IF(G1887="2014","IPA 2",IF(G1887="2015","IPA 2",IF(G1887="2016","IPA 2",IF(G1887="2017","IPA 2",IF(G1887="2018","IPA 2",IF(G1887="2019","IPA 2",IF(G1887="2020","IPA 2","IPA 3"))))))))))))))</f>
        <v>IPA 2</v>
      </c>
      <c r="D1887" s="618" t="s">
        <v>10750</v>
      </c>
      <c r="G1887" s="0" t="s">
        <v>10071</v>
      </c>
      <c r="H1887" s="619" t="n">
        <v>42626.3541666667</v>
      </c>
      <c r="I1887" s="619" t="n">
        <v>42628.7083333333</v>
      </c>
      <c r="J1887" s="618" t="n">
        <v>62814</v>
      </c>
      <c r="K1887" s="0" t="s">
        <v>7830</v>
      </c>
      <c r="L1887" s="620" t="n">
        <v>18744.16</v>
      </c>
      <c r="M1887" s="621" t="s">
        <v>10751</v>
      </c>
      <c r="N1887" s="0" t="s">
        <v>9635</v>
      </c>
      <c r="O1887" s="0" t="s">
        <v>7607</v>
      </c>
    </row>
    <row r="1888" customFormat="false" ht="13.8" hidden="false" customHeight="false" outlineLevel="0" collapsed="false">
      <c r="A1888" s="0" t="str">
        <f aca="false">IF(G1888="2007","IPA 1",IF(G1888="2008","IPA 1",IF(G1888="2009","IPA 1",IF(G1888="2010","IPA 1",IF(G1888="2011","IPA 1",IF(G1888="2012","IPA 1",IF(G1888="2013","IPA 1",IF(G1888="2014","IPA 2",IF(G1888="2015","IPA 2",IF(G1888="2016","IPA 2",IF(G1888="2017","IPA 2",IF(G1888="2018","IPA 2",IF(G1888="2019","IPA 2",IF(G1888="2020","IPA 2","IPA 3"))))))))))))))</f>
        <v>IPA 2</v>
      </c>
      <c r="D1888" s="618" t="s">
        <v>10752</v>
      </c>
      <c r="G1888" s="0" t="s">
        <v>10071</v>
      </c>
      <c r="H1888" s="619" t="n">
        <v>42653.5625</v>
      </c>
      <c r="I1888" s="619" t="n">
        <v>42654.7291666667</v>
      </c>
      <c r="J1888" s="618" t="n">
        <v>62825</v>
      </c>
      <c r="K1888" s="0" t="s">
        <v>7830</v>
      </c>
      <c r="L1888" s="620" t="n">
        <v>72207.99</v>
      </c>
      <c r="M1888" s="621" t="s">
        <v>10535</v>
      </c>
      <c r="N1888" s="0" t="s">
        <v>10753</v>
      </c>
      <c r="O1888" s="0" t="s">
        <v>7514</v>
      </c>
    </row>
    <row r="1889" customFormat="false" ht="13.8" hidden="false" customHeight="false" outlineLevel="0" collapsed="false">
      <c r="A1889" s="0" t="str">
        <f aca="false">IF(G1889="2007","IPA 1",IF(G1889="2008","IPA 1",IF(G1889="2009","IPA 1",IF(G1889="2010","IPA 1",IF(G1889="2011","IPA 1",IF(G1889="2012","IPA 1",IF(G1889="2013","IPA 1",IF(G1889="2014","IPA 2",IF(G1889="2015","IPA 2",IF(G1889="2016","IPA 2",IF(G1889="2017","IPA 2",IF(G1889="2018","IPA 2",IF(G1889="2019","IPA 2",IF(G1889="2020","IPA 2","IPA 3"))))))))))))))</f>
        <v>IPA 2</v>
      </c>
      <c r="D1889" s="618" t="s">
        <v>10754</v>
      </c>
      <c r="G1889" s="0" t="s">
        <v>10071</v>
      </c>
      <c r="H1889" s="619" t="n">
        <v>42619.375</v>
      </c>
      <c r="I1889" s="619" t="n">
        <v>42619.7083333333</v>
      </c>
      <c r="J1889" s="618" t="n">
        <v>62826</v>
      </c>
      <c r="K1889" s="0" t="s">
        <v>7830</v>
      </c>
      <c r="L1889" s="620" t="n">
        <v>40991.26</v>
      </c>
      <c r="M1889" s="621" t="s">
        <v>10072</v>
      </c>
      <c r="N1889" s="0" t="s">
        <v>10372</v>
      </c>
      <c r="O1889" s="0" t="s">
        <v>7861</v>
      </c>
    </row>
    <row r="1890" customFormat="false" ht="13.8" hidden="false" customHeight="false" outlineLevel="0" collapsed="false">
      <c r="A1890" s="0" t="str">
        <f aca="false">IF(G1890="2007","IPA 1",IF(G1890="2008","IPA 1",IF(G1890="2009","IPA 1",IF(G1890="2010","IPA 1",IF(G1890="2011","IPA 1",IF(G1890="2012","IPA 1",IF(G1890="2013","IPA 1",IF(G1890="2014","IPA 2",IF(G1890="2015","IPA 2",IF(G1890="2016","IPA 2",IF(G1890="2017","IPA 2",IF(G1890="2018","IPA 2",IF(G1890="2019","IPA 2",IF(G1890="2020","IPA 2","IPA 3"))))))))))))))</f>
        <v>IPA 2</v>
      </c>
      <c r="D1890" s="618" t="s">
        <v>10755</v>
      </c>
      <c r="G1890" s="0" t="s">
        <v>10071</v>
      </c>
      <c r="H1890" s="619" t="n">
        <v>42639.5833333333</v>
      </c>
      <c r="I1890" s="619" t="n">
        <v>42640.5416666667</v>
      </c>
      <c r="J1890" s="618" t="n">
        <v>62840</v>
      </c>
      <c r="K1890" s="0" t="s">
        <v>7830</v>
      </c>
      <c r="L1890" s="620" t="n">
        <v>23345.74</v>
      </c>
      <c r="M1890" s="621" t="s">
        <v>10629</v>
      </c>
      <c r="N1890" s="0" t="s">
        <v>10756</v>
      </c>
      <c r="O1890" s="0" t="s">
        <v>7473</v>
      </c>
    </row>
    <row r="1891" customFormat="false" ht="13.8" hidden="false" customHeight="false" outlineLevel="0" collapsed="false">
      <c r="A1891" s="0" t="str">
        <f aca="false">IF(G1891="2007","IPA 1",IF(G1891="2008","IPA 1",IF(G1891="2009","IPA 1",IF(G1891="2010","IPA 1",IF(G1891="2011","IPA 1",IF(G1891="2012","IPA 1",IF(G1891="2013","IPA 1",IF(G1891="2014","IPA 2",IF(G1891="2015","IPA 2",IF(G1891="2016","IPA 2",IF(G1891="2017","IPA 2",IF(G1891="2018","IPA 2",IF(G1891="2019","IPA 2",IF(G1891="2020","IPA 2","IPA 3"))))))))))))))</f>
        <v>IPA 2</v>
      </c>
      <c r="D1891" s="618" t="s">
        <v>10664</v>
      </c>
      <c r="G1891" s="0" t="s">
        <v>10071</v>
      </c>
      <c r="H1891" s="619" t="n">
        <v>42716.3958333333</v>
      </c>
      <c r="I1891" s="619" t="n">
        <v>42719.5</v>
      </c>
      <c r="J1891" s="618" t="n">
        <v>62849</v>
      </c>
      <c r="K1891" s="0" t="s">
        <v>7841</v>
      </c>
      <c r="L1891" s="620" t="n">
        <v>6092.79</v>
      </c>
      <c r="M1891" s="621" t="s">
        <v>27</v>
      </c>
      <c r="N1891" s="0" t="s">
        <v>10665</v>
      </c>
      <c r="O1891" s="0" t="s">
        <v>27</v>
      </c>
    </row>
    <row r="1892" customFormat="false" ht="13.8" hidden="false" customHeight="false" outlineLevel="0" collapsed="false">
      <c r="A1892" s="0" t="str">
        <f aca="false">IF(G1892="2007","IPA 1",IF(G1892="2008","IPA 1",IF(G1892="2009","IPA 1",IF(G1892="2010","IPA 1",IF(G1892="2011","IPA 1",IF(G1892="2012","IPA 1",IF(G1892="2013","IPA 1",IF(G1892="2014","IPA 2",IF(G1892="2015","IPA 2",IF(G1892="2016","IPA 2",IF(G1892="2017","IPA 2",IF(G1892="2018","IPA 2",IF(G1892="2019","IPA 2",IF(G1892="2020","IPA 2","IPA 3"))))))))))))))</f>
        <v>IPA 2</v>
      </c>
      <c r="D1892" s="618" t="s">
        <v>10757</v>
      </c>
      <c r="G1892" s="0" t="s">
        <v>10071</v>
      </c>
      <c r="H1892" s="619" t="n">
        <v>42688.375</v>
      </c>
      <c r="I1892" s="619" t="n">
        <v>42692.5</v>
      </c>
      <c r="J1892" s="618" t="n">
        <v>62858</v>
      </c>
      <c r="K1892" s="0" t="s">
        <v>7841</v>
      </c>
      <c r="L1892" s="620" t="n">
        <v>6245.79</v>
      </c>
      <c r="M1892" s="621" t="s">
        <v>27</v>
      </c>
      <c r="N1892" s="0" t="s">
        <v>10758</v>
      </c>
      <c r="O1892" s="0" t="s">
        <v>27</v>
      </c>
    </row>
    <row r="1893" customFormat="false" ht="13.8" hidden="false" customHeight="false" outlineLevel="0" collapsed="false">
      <c r="A1893" s="0" t="str">
        <f aca="false">IF(G1893="2007","IPA 1",IF(G1893="2008","IPA 1",IF(G1893="2009","IPA 1",IF(G1893="2010","IPA 1",IF(G1893="2011","IPA 1",IF(G1893="2012","IPA 1",IF(G1893="2013","IPA 1",IF(G1893="2014","IPA 2",IF(G1893="2015","IPA 2",IF(G1893="2016","IPA 2",IF(G1893="2017","IPA 2",IF(G1893="2018","IPA 2",IF(G1893="2019","IPA 2",IF(G1893="2020","IPA 2","IPA 3"))))))))))))))</f>
        <v>IPA 2</v>
      </c>
      <c r="D1893" s="618" t="s">
        <v>10759</v>
      </c>
      <c r="G1893" s="0" t="s">
        <v>10071</v>
      </c>
      <c r="H1893" s="619" t="n">
        <v>42552.375</v>
      </c>
      <c r="I1893" s="619" t="n">
        <v>42582.7083333333</v>
      </c>
      <c r="J1893" s="618" t="n">
        <v>62863</v>
      </c>
      <c r="K1893" s="0" t="s">
        <v>7856</v>
      </c>
      <c r="L1893" s="620" t="n">
        <v>5044.15</v>
      </c>
      <c r="M1893" s="621" t="s">
        <v>10568</v>
      </c>
      <c r="O1893" s="0" t="s">
        <v>7833</v>
      </c>
    </row>
    <row r="1894" customFormat="false" ht="13.8" hidden="false" customHeight="false" outlineLevel="0" collapsed="false">
      <c r="A1894" s="0" t="str">
        <f aca="false">IF(G1894="2007","IPA 1",IF(G1894="2008","IPA 1",IF(G1894="2009","IPA 1",IF(G1894="2010","IPA 1",IF(G1894="2011","IPA 1",IF(G1894="2012","IPA 1",IF(G1894="2013","IPA 1",IF(G1894="2014","IPA 2",IF(G1894="2015","IPA 2",IF(G1894="2016","IPA 2",IF(G1894="2017","IPA 2",IF(G1894="2018","IPA 2",IF(G1894="2019","IPA 2",IF(G1894="2020","IPA 2","IPA 3"))))))))))))))</f>
        <v>IPA 2</v>
      </c>
      <c r="D1894" s="618" t="s">
        <v>10760</v>
      </c>
      <c r="G1894" s="0" t="s">
        <v>10071</v>
      </c>
      <c r="H1894" s="619" t="n">
        <v>42702.375</v>
      </c>
      <c r="I1894" s="619" t="n">
        <v>42704.625</v>
      </c>
      <c r="J1894" s="618" t="n">
        <v>62871</v>
      </c>
      <c r="K1894" s="0" t="s">
        <v>7841</v>
      </c>
      <c r="L1894" s="620" t="n">
        <v>3941.49</v>
      </c>
      <c r="M1894" s="621" t="s">
        <v>27</v>
      </c>
      <c r="N1894" s="0" t="s">
        <v>9947</v>
      </c>
      <c r="O1894" s="0" t="s">
        <v>27</v>
      </c>
    </row>
    <row r="1895" customFormat="false" ht="13.8" hidden="false" customHeight="false" outlineLevel="0" collapsed="false">
      <c r="A1895" s="0" t="str">
        <f aca="false">IF(G1895="2007","IPA 1",IF(G1895="2008","IPA 1",IF(G1895="2009","IPA 1",IF(G1895="2010","IPA 1",IF(G1895="2011","IPA 1",IF(G1895="2012","IPA 1",IF(G1895="2013","IPA 1",IF(G1895="2014","IPA 2",IF(G1895="2015","IPA 2",IF(G1895="2016","IPA 2",IF(G1895="2017","IPA 2",IF(G1895="2018","IPA 2",IF(G1895="2019","IPA 2",IF(G1895="2020","IPA 2","IPA 3"))))))))))))))</f>
        <v>IPA 2</v>
      </c>
      <c r="D1895" s="618" t="s">
        <v>10761</v>
      </c>
      <c r="G1895" s="0" t="s">
        <v>10071</v>
      </c>
      <c r="H1895" s="619" t="n">
        <v>42632.375</v>
      </c>
      <c r="I1895" s="619" t="n">
        <v>42634.7083333333</v>
      </c>
      <c r="J1895" s="618" t="n">
        <v>62966</v>
      </c>
      <c r="K1895" s="0" t="s">
        <v>7849</v>
      </c>
      <c r="L1895" s="620" t="n">
        <v>11319.42</v>
      </c>
      <c r="M1895" s="621" t="s">
        <v>27</v>
      </c>
      <c r="N1895" s="0" t="s">
        <v>10762</v>
      </c>
      <c r="O1895" s="0" t="s">
        <v>7851</v>
      </c>
    </row>
    <row r="1896" customFormat="false" ht="13.8" hidden="false" customHeight="false" outlineLevel="0" collapsed="false">
      <c r="A1896" s="0" t="str">
        <f aca="false">IF(G1896="2007","IPA 1",IF(G1896="2008","IPA 1",IF(G1896="2009","IPA 1",IF(G1896="2010","IPA 1",IF(G1896="2011","IPA 1",IF(G1896="2012","IPA 1",IF(G1896="2013","IPA 1",IF(G1896="2014","IPA 2",IF(G1896="2015","IPA 2",IF(G1896="2016","IPA 2",IF(G1896="2017","IPA 2",IF(G1896="2018","IPA 2",IF(G1896="2019","IPA 2",IF(G1896="2020","IPA 2","IPA 3"))))))))))))))</f>
        <v>IPA 2</v>
      </c>
      <c r="D1896" s="618" t="s">
        <v>10763</v>
      </c>
      <c r="G1896" s="0" t="s">
        <v>10071</v>
      </c>
      <c r="H1896" s="619" t="n">
        <v>42611.375</v>
      </c>
      <c r="I1896" s="619" t="n">
        <v>42615.6666666667</v>
      </c>
      <c r="J1896" s="618" t="n">
        <v>62988</v>
      </c>
      <c r="K1896" s="0" t="s">
        <v>7841</v>
      </c>
      <c r="L1896" s="620" t="n">
        <v>4064.75</v>
      </c>
      <c r="M1896" s="621" t="s">
        <v>27</v>
      </c>
      <c r="N1896" s="0" t="s">
        <v>10764</v>
      </c>
      <c r="O1896" s="0" t="s">
        <v>27</v>
      </c>
    </row>
    <row r="1897" customFormat="false" ht="13.8" hidden="false" customHeight="false" outlineLevel="0" collapsed="false">
      <c r="A1897" s="0" t="str">
        <f aca="false">IF(G1897="2007","IPA 1",IF(G1897="2008","IPA 1",IF(G1897="2009","IPA 1",IF(G1897="2010","IPA 1",IF(G1897="2011","IPA 1",IF(G1897="2012","IPA 1",IF(G1897="2013","IPA 1",IF(G1897="2014","IPA 2",IF(G1897="2015","IPA 2",IF(G1897="2016","IPA 2",IF(G1897="2017","IPA 2",IF(G1897="2018","IPA 2",IF(G1897="2019","IPA 2",IF(G1897="2020","IPA 2","IPA 3"))))))))))))))</f>
        <v>IPA 2</v>
      </c>
      <c r="D1897" s="618" t="s">
        <v>10765</v>
      </c>
      <c r="G1897" s="0" t="s">
        <v>10071</v>
      </c>
      <c r="H1897" s="619" t="n">
        <v>42612.375</v>
      </c>
      <c r="I1897" s="619" t="n">
        <v>42614.6666666667</v>
      </c>
      <c r="J1897" s="618" t="n">
        <v>62989</v>
      </c>
      <c r="K1897" s="0" t="s">
        <v>7849</v>
      </c>
      <c r="L1897" s="620" t="n">
        <v>6781.66</v>
      </c>
      <c r="M1897" s="621" t="s">
        <v>27</v>
      </c>
      <c r="N1897" s="0" t="s">
        <v>8027</v>
      </c>
      <c r="O1897" s="0" t="s">
        <v>4139</v>
      </c>
    </row>
    <row r="1898" customFormat="false" ht="13.8" hidden="false" customHeight="false" outlineLevel="0" collapsed="false">
      <c r="A1898" s="0" t="str">
        <f aca="false">IF(G1898="2007","IPA 1",IF(G1898="2008","IPA 1",IF(G1898="2009","IPA 1",IF(G1898="2010","IPA 1",IF(G1898="2011","IPA 1",IF(G1898="2012","IPA 1",IF(G1898="2013","IPA 1",IF(G1898="2014","IPA 2",IF(G1898="2015","IPA 2",IF(G1898="2016","IPA 2",IF(G1898="2017","IPA 2",IF(G1898="2018","IPA 2",IF(G1898="2019","IPA 2",IF(G1898="2020","IPA 2","IPA 3"))))))))))))))</f>
        <v>IPA 2</v>
      </c>
      <c r="D1898" s="618" t="s">
        <v>10766</v>
      </c>
      <c r="G1898" s="0" t="s">
        <v>10071</v>
      </c>
      <c r="H1898" s="619" t="n">
        <v>42723.5833333333</v>
      </c>
      <c r="I1898" s="619" t="n">
        <v>42725.5</v>
      </c>
      <c r="J1898" s="618" t="n">
        <v>62995</v>
      </c>
      <c r="K1898" s="0" t="s">
        <v>7849</v>
      </c>
      <c r="L1898" s="620" t="n">
        <v>9574.46</v>
      </c>
      <c r="M1898" s="621" t="s">
        <v>27</v>
      </c>
      <c r="N1898" s="0" t="s">
        <v>10001</v>
      </c>
      <c r="O1898" s="0" t="s">
        <v>4113</v>
      </c>
    </row>
    <row r="1899" customFormat="false" ht="13.8" hidden="false" customHeight="false" outlineLevel="0" collapsed="false">
      <c r="A1899" s="0" t="str">
        <f aca="false">IF(G1899="2007","IPA 1",IF(G1899="2008","IPA 1",IF(G1899="2009","IPA 1",IF(G1899="2010","IPA 1",IF(G1899="2011","IPA 1",IF(G1899="2012","IPA 1",IF(G1899="2013","IPA 1",IF(G1899="2014","IPA 2",IF(G1899="2015","IPA 2",IF(G1899="2016","IPA 2",IF(G1899="2017","IPA 2",IF(G1899="2018","IPA 2",IF(G1899="2019","IPA 2",IF(G1899="2020","IPA 2","IPA 3"))))))))))))))</f>
        <v>IPA 2</v>
      </c>
      <c r="D1899" s="618" t="s">
        <v>10767</v>
      </c>
      <c r="G1899" s="0" t="s">
        <v>10071</v>
      </c>
      <c r="H1899" s="619" t="n">
        <v>42709.3958333333</v>
      </c>
      <c r="I1899" s="619" t="n">
        <v>42713.5</v>
      </c>
      <c r="J1899" s="618" t="n">
        <v>62996</v>
      </c>
      <c r="K1899" s="0" t="s">
        <v>7849</v>
      </c>
      <c r="L1899" s="620" t="n">
        <v>7870.14</v>
      </c>
      <c r="M1899" s="621" t="s">
        <v>27</v>
      </c>
      <c r="N1899" s="0" t="s">
        <v>10001</v>
      </c>
      <c r="O1899" s="0" t="s">
        <v>4139</v>
      </c>
    </row>
    <row r="1900" customFormat="false" ht="13.8" hidden="false" customHeight="false" outlineLevel="0" collapsed="false">
      <c r="A1900" s="0" t="str">
        <f aca="false">IF(G1900="2007","IPA 1",IF(G1900="2008","IPA 1",IF(G1900="2009","IPA 1",IF(G1900="2010","IPA 1",IF(G1900="2011","IPA 1",IF(G1900="2012","IPA 1",IF(G1900="2013","IPA 1",IF(G1900="2014","IPA 2",IF(G1900="2015","IPA 2",IF(G1900="2016","IPA 2",IF(G1900="2017","IPA 2",IF(G1900="2018","IPA 2",IF(G1900="2019","IPA 2",IF(G1900="2020","IPA 2","IPA 3"))))))))))))))</f>
        <v>IPA 2</v>
      </c>
      <c r="D1900" s="618" t="s">
        <v>10768</v>
      </c>
      <c r="G1900" s="0" t="s">
        <v>10769</v>
      </c>
      <c r="H1900" s="619" t="n">
        <v>43563.3541666667</v>
      </c>
      <c r="I1900" s="619" t="n">
        <v>43564.7291666667</v>
      </c>
      <c r="J1900" s="618" t="n">
        <v>63002</v>
      </c>
      <c r="K1900" s="0" t="s">
        <v>7849</v>
      </c>
      <c r="L1900" s="620" t="n">
        <v>7927.44</v>
      </c>
      <c r="M1900" s="621" t="s">
        <v>27</v>
      </c>
      <c r="N1900" s="0" t="s">
        <v>10770</v>
      </c>
      <c r="O1900" s="0" t="s">
        <v>4177</v>
      </c>
    </row>
    <row r="1901" customFormat="false" ht="13.8" hidden="false" customHeight="false" outlineLevel="0" collapsed="false">
      <c r="A1901" s="0" t="str">
        <f aca="false">IF(G1901="2007","IPA 1",IF(G1901="2008","IPA 1",IF(G1901="2009","IPA 1",IF(G1901="2010","IPA 1",IF(G1901="2011","IPA 1",IF(G1901="2012","IPA 1",IF(G1901="2013","IPA 1",IF(G1901="2014","IPA 2",IF(G1901="2015","IPA 2",IF(G1901="2016","IPA 2",IF(G1901="2017","IPA 2",IF(G1901="2018","IPA 2",IF(G1901="2019","IPA 2",IF(G1901="2020","IPA 2","IPA 3"))))))))))))))</f>
        <v>IPA 2</v>
      </c>
      <c r="D1901" s="618" t="s">
        <v>10771</v>
      </c>
      <c r="G1901" s="0" t="s">
        <v>10071</v>
      </c>
      <c r="H1901" s="619" t="n">
        <v>42702.375</v>
      </c>
      <c r="I1901" s="619" t="n">
        <v>42706.5208333333</v>
      </c>
      <c r="J1901" s="618" t="n">
        <v>63005</v>
      </c>
      <c r="K1901" s="0" t="s">
        <v>7830</v>
      </c>
      <c r="L1901" s="620" t="n">
        <v>37530.96</v>
      </c>
      <c r="M1901" s="621" t="s">
        <v>10072</v>
      </c>
      <c r="N1901" s="0" t="s">
        <v>10772</v>
      </c>
      <c r="O1901" s="0" t="s">
        <v>7473</v>
      </c>
    </row>
    <row r="1902" customFormat="false" ht="13.8" hidden="false" customHeight="false" outlineLevel="0" collapsed="false">
      <c r="A1902" s="0" t="str">
        <f aca="false">IF(G1902="2007","IPA 1",IF(G1902="2008","IPA 1",IF(G1902="2009","IPA 1",IF(G1902="2010","IPA 1",IF(G1902="2011","IPA 1",IF(G1902="2012","IPA 1",IF(G1902="2013","IPA 1",IF(G1902="2014","IPA 2",IF(G1902="2015","IPA 2",IF(G1902="2016","IPA 2",IF(G1902="2017","IPA 2",IF(G1902="2018","IPA 2",IF(G1902="2019","IPA 2",IF(G1902="2020","IPA 2","IPA 3"))))))))))))))</f>
        <v>IPA 2</v>
      </c>
      <c r="D1902" s="618" t="s">
        <v>10773</v>
      </c>
      <c r="G1902" s="0" t="s">
        <v>10071</v>
      </c>
      <c r="H1902" s="619" t="n">
        <v>42695.5833333333</v>
      </c>
      <c r="I1902" s="619" t="n">
        <v>42699.5</v>
      </c>
      <c r="J1902" s="618" t="n">
        <v>63006</v>
      </c>
      <c r="K1902" s="0" t="s">
        <v>7841</v>
      </c>
      <c r="L1902" s="620" t="n">
        <v>6793.99</v>
      </c>
      <c r="M1902" s="621" t="s">
        <v>27</v>
      </c>
      <c r="N1902" s="0" t="s">
        <v>10197</v>
      </c>
      <c r="O1902" s="0" t="s">
        <v>27</v>
      </c>
    </row>
    <row r="1903" customFormat="false" ht="13.8" hidden="false" customHeight="false" outlineLevel="0" collapsed="false">
      <c r="A1903" s="0" t="str">
        <f aca="false">IF(G1903="2007","IPA 1",IF(G1903="2008","IPA 1",IF(G1903="2009","IPA 1",IF(G1903="2010","IPA 1",IF(G1903="2011","IPA 1",IF(G1903="2012","IPA 1",IF(G1903="2013","IPA 1",IF(G1903="2014","IPA 2",IF(G1903="2015","IPA 2",IF(G1903="2016","IPA 2",IF(G1903="2017","IPA 2",IF(G1903="2018","IPA 2",IF(G1903="2019","IPA 2",IF(G1903="2020","IPA 2","IPA 3"))))))))))))))</f>
        <v>IPA 2</v>
      </c>
      <c r="D1903" s="618" t="s">
        <v>10774</v>
      </c>
      <c r="G1903" s="0" t="s">
        <v>10071</v>
      </c>
      <c r="H1903" s="619" t="n">
        <v>42611.5</v>
      </c>
      <c r="I1903" s="619" t="n">
        <v>42613.7291666667</v>
      </c>
      <c r="J1903" s="618" t="n">
        <v>63017</v>
      </c>
      <c r="K1903" s="0" t="s">
        <v>7841</v>
      </c>
      <c r="L1903" s="620" t="n">
        <v>3942.14</v>
      </c>
      <c r="M1903" s="621" t="s">
        <v>27</v>
      </c>
      <c r="N1903" s="0" t="s">
        <v>10775</v>
      </c>
      <c r="O1903" s="0" t="s">
        <v>27</v>
      </c>
    </row>
    <row r="1904" customFormat="false" ht="13.8" hidden="false" customHeight="false" outlineLevel="0" collapsed="false">
      <c r="A1904" s="0" t="str">
        <f aca="false">IF(G1904="2007","IPA 1",IF(G1904="2008","IPA 1",IF(G1904="2009","IPA 1",IF(G1904="2010","IPA 1",IF(G1904="2011","IPA 1",IF(G1904="2012","IPA 1",IF(G1904="2013","IPA 1",IF(G1904="2014","IPA 2",IF(G1904="2015","IPA 2",IF(G1904="2016","IPA 2",IF(G1904="2017","IPA 2",IF(G1904="2018","IPA 2",IF(G1904="2019","IPA 2",IF(G1904="2020","IPA 2","IPA 3"))))))))))))))</f>
        <v>IPA 2</v>
      </c>
      <c r="D1904" s="618" t="s">
        <v>10776</v>
      </c>
      <c r="G1904" s="0" t="s">
        <v>10071</v>
      </c>
      <c r="H1904" s="619" t="n">
        <v>42709.5416666667</v>
      </c>
      <c r="I1904" s="619" t="n">
        <v>42712.5</v>
      </c>
      <c r="J1904" s="618" t="n">
        <v>63030</v>
      </c>
      <c r="K1904" s="0" t="s">
        <v>7841</v>
      </c>
      <c r="L1904" s="620" t="n">
        <v>6825.21</v>
      </c>
      <c r="M1904" s="621" t="s">
        <v>27</v>
      </c>
      <c r="N1904" s="0" t="s">
        <v>10777</v>
      </c>
      <c r="O1904" s="0" t="s">
        <v>27</v>
      </c>
    </row>
    <row r="1905" customFormat="false" ht="13.8" hidden="false" customHeight="false" outlineLevel="0" collapsed="false">
      <c r="A1905" s="0" t="str">
        <f aca="false">IF(G1905="2007","IPA 1",IF(G1905="2008","IPA 1",IF(G1905="2009","IPA 1",IF(G1905="2010","IPA 1",IF(G1905="2011","IPA 1",IF(G1905="2012","IPA 1",IF(G1905="2013","IPA 1",IF(G1905="2014","IPA 2",IF(G1905="2015","IPA 2",IF(G1905="2016","IPA 2",IF(G1905="2017","IPA 2",IF(G1905="2018","IPA 2",IF(G1905="2019","IPA 2",IF(G1905="2020","IPA 2","IPA 3"))))))))))))))</f>
        <v>IPA 2</v>
      </c>
      <c r="D1905" s="618" t="s">
        <v>10337</v>
      </c>
      <c r="G1905" s="0" t="s">
        <v>10071</v>
      </c>
      <c r="H1905" s="619" t="n">
        <v>42618.5625</v>
      </c>
      <c r="I1905" s="619" t="n">
        <v>42622.5208333333</v>
      </c>
      <c r="J1905" s="618" t="n">
        <v>63031</v>
      </c>
      <c r="K1905" s="0" t="s">
        <v>7830</v>
      </c>
      <c r="L1905" s="620" t="n">
        <v>63804</v>
      </c>
      <c r="M1905" s="621" t="s">
        <v>9928</v>
      </c>
      <c r="O1905" s="0" t="s">
        <v>7514</v>
      </c>
    </row>
    <row r="1906" customFormat="false" ht="13.8" hidden="false" customHeight="false" outlineLevel="0" collapsed="false">
      <c r="A1906" s="0" t="str">
        <f aca="false">IF(G1906="2007","IPA 1",IF(G1906="2008","IPA 1",IF(G1906="2009","IPA 1",IF(G1906="2010","IPA 1",IF(G1906="2011","IPA 1",IF(G1906="2012","IPA 1",IF(G1906="2013","IPA 1",IF(G1906="2014","IPA 2",IF(G1906="2015","IPA 2",IF(G1906="2016","IPA 2",IF(G1906="2017","IPA 2",IF(G1906="2018","IPA 2",IF(G1906="2019","IPA 2",IF(G1906="2020","IPA 2","IPA 3"))))))))))))))</f>
        <v>IPA 2</v>
      </c>
      <c r="D1906" s="618" t="s">
        <v>10755</v>
      </c>
      <c r="G1906" s="0" t="s">
        <v>10411</v>
      </c>
      <c r="H1906" s="619" t="n">
        <v>42863.5833333333</v>
      </c>
      <c r="I1906" s="619" t="n">
        <v>42864.5416666667</v>
      </c>
      <c r="J1906" s="618" t="n">
        <v>63033</v>
      </c>
      <c r="K1906" s="0" t="s">
        <v>7830</v>
      </c>
      <c r="L1906" s="620" t="n">
        <v>27439.13</v>
      </c>
      <c r="M1906" s="621" t="s">
        <v>10629</v>
      </c>
      <c r="N1906" s="0" t="s">
        <v>10778</v>
      </c>
      <c r="O1906" s="0" t="s">
        <v>4177</v>
      </c>
    </row>
    <row r="1907" customFormat="false" ht="13.8" hidden="false" customHeight="false" outlineLevel="0" collapsed="false">
      <c r="A1907" s="0" t="str">
        <f aca="false">IF(G1907="2007","IPA 1",IF(G1907="2008","IPA 1",IF(G1907="2009","IPA 1",IF(G1907="2010","IPA 1",IF(G1907="2011","IPA 1",IF(G1907="2012","IPA 1",IF(G1907="2013","IPA 1",IF(G1907="2014","IPA 2",IF(G1907="2015","IPA 2",IF(G1907="2016","IPA 2",IF(G1907="2017","IPA 2",IF(G1907="2018","IPA 2",IF(G1907="2019","IPA 2",IF(G1907="2020","IPA 2","IPA 3"))))))))))))))</f>
        <v>IPA 2</v>
      </c>
      <c r="D1907" s="618" t="s">
        <v>10779</v>
      </c>
      <c r="G1907" s="0" t="s">
        <v>10071</v>
      </c>
      <c r="H1907" s="619" t="n">
        <v>42677.375</v>
      </c>
      <c r="I1907" s="619" t="n">
        <v>42678.5833333333</v>
      </c>
      <c r="J1907" s="618" t="n">
        <v>63039</v>
      </c>
      <c r="K1907" s="0" t="s">
        <v>7841</v>
      </c>
      <c r="L1907" s="620" t="n">
        <v>2454.06</v>
      </c>
      <c r="M1907" s="621" t="s">
        <v>27</v>
      </c>
      <c r="N1907" s="0" t="s">
        <v>9165</v>
      </c>
      <c r="O1907" s="0" t="s">
        <v>27</v>
      </c>
    </row>
    <row r="1908" customFormat="false" ht="13.8" hidden="false" customHeight="false" outlineLevel="0" collapsed="false">
      <c r="A1908" s="0" t="str">
        <f aca="false">IF(G1908="2007","IPA 1",IF(G1908="2008","IPA 1",IF(G1908="2009","IPA 1",IF(G1908="2010","IPA 1",IF(G1908="2011","IPA 1",IF(G1908="2012","IPA 1",IF(G1908="2013","IPA 1",IF(G1908="2014","IPA 2",IF(G1908="2015","IPA 2",IF(G1908="2016","IPA 2",IF(G1908="2017","IPA 2",IF(G1908="2018","IPA 2",IF(G1908="2019","IPA 2",IF(G1908="2020","IPA 2","IPA 3"))))))))))))))</f>
        <v>IPA 2</v>
      </c>
      <c r="D1908" s="618" t="s">
        <v>10780</v>
      </c>
      <c r="G1908" s="0" t="s">
        <v>10071</v>
      </c>
      <c r="H1908" s="619" t="n">
        <v>42703.4166666667</v>
      </c>
      <c r="I1908" s="619" t="n">
        <v>42705.7083333333</v>
      </c>
      <c r="J1908" s="618" t="n">
        <v>63061</v>
      </c>
      <c r="K1908" s="0" t="s">
        <v>7849</v>
      </c>
      <c r="L1908" s="620" t="n">
        <v>8996.58</v>
      </c>
      <c r="M1908" s="621" t="s">
        <v>27</v>
      </c>
      <c r="N1908" s="0" t="s">
        <v>8324</v>
      </c>
      <c r="O1908" s="0" t="s">
        <v>7449</v>
      </c>
    </row>
    <row r="1909" customFormat="false" ht="28.35" hidden="false" customHeight="false" outlineLevel="0" collapsed="false">
      <c r="A1909" s="0" t="str">
        <f aca="false">IF(G1909="2007","IPA 1",IF(G1909="2008","IPA 1",IF(G1909="2009","IPA 1",IF(G1909="2010","IPA 1",IF(G1909="2011","IPA 1",IF(G1909="2012","IPA 1",IF(G1909="2013","IPA 1",IF(G1909="2014","IPA 2",IF(G1909="2015","IPA 2",IF(G1909="2016","IPA 2",IF(G1909="2017","IPA 2",IF(G1909="2018","IPA 2",IF(G1909="2019","IPA 2",IF(G1909="2020","IPA 2","IPA 3"))))))))))))))</f>
        <v>IPA 2</v>
      </c>
      <c r="D1909" s="618" t="s">
        <v>10781</v>
      </c>
      <c r="G1909" s="0" t="s">
        <v>10071</v>
      </c>
      <c r="H1909" s="619" t="n">
        <v>42709.375</v>
      </c>
      <c r="I1909" s="619" t="n">
        <v>42710.6875</v>
      </c>
      <c r="J1909" s="618" t="n">
        <v>63062</v>
      </c>
      <c r="K1909" s="0" t="s">
        <v>7830</v>
      </c>
      <c r="L1909" s="620" t="n">
        <v>14048.81</v>
      </c>
      <c r="M1909" s="621" t="s">
        <v>27</v>
      </c>
      <c r="N1909" s="436" t="s">
        <v>10782</v>
      </c>
      <c r="O1909" s="0" t="s">
        <v>27</v>
      </c>
    </row>
    <row r="1910" customFormat="false" ht="13.8" hidden="false" customHeight="false" outlineLevel="0" collapsed="false">
      <c r="A1910" s="0" t="str">
        <f aca="false">IF(G1910="2007","IPA 1",IF(G1910="2008","IPA 1",IF(G1910="2009","IPA 1",IF(G1910="2010","IPA 1",IF(G1910="2011","IPA 1",IF(G1910="2012","IPA 1",IF(G1910="2013","IPA 1",IF(G1910="2014","IPA 2",IF(G1910="2015","IPA 2",IF(G1910="2016","IPA 2",IF(G1910="2017","IPA 2",IF(G1910="2018","IPA 2",IF(G1910="2019","IPA 2",IF(G1910="2020","IPA 2","IPA 3"))))))))))))))</f>
        <v>IPA 2</v>
      </c>
      <c r="D1910" s="618" t="s">
        <v>10783</v>
      </c>
      <c r="G1910" s="0" t="s">
        <v>10071</v>
      </c>
      <c r="H1910" s="619" t="n">
        <v>42634.3541666667</v>
      </c>
      <c r="I1910" s="619" t="n">
        <v>42636.7083333333</v>
      </c>
      <c r="J1910" s="618" t="n">
        <v>63067</v>
      </c>
      <c r="K1910" s="0" t="s">
        <v>7830</v>
      </c>
      <c r="L1910" s="620" t="n">
        <v>27450.81</v>
      </c>
      <c r="M1910" s="621" t="s">
        <v>10072</v>
      </c>
      <c r="N1910" s="0" t="s">
        <v>10645</v>
      </c>
      <c r="O1910" s="0" t="s">
        <v>7861</v>
      </c>
    </row>
    <row r="1911" customFormat="false" ht="13.8" hidden="false" customHeight="false" outlineLevel="0" collapsed="false">
      <c r="A1911" s="0" t="str">
        <f aca="false">IF(G1911="2007","IPA 1",IF(G1911="2008","IPA 1",IF(G1911="2009","IPA 1",IF(G1911="2010","IPA 1",IF(G1911="2011","IPA 1",IF(G1911="2012","IPA 1",IF(G1911="2013","IPA 1",IF(G1911="2014","IPA 2",IF(G1911="2015","IPA 2",IF(G1911="2016","IPA 2",IF(G1911="2017","IPA 2",IF(G1911="2018","IPA 2",IF(G1911="2019","IPA 2",IF(G1911="2020","IPA 2","IPA 3"))))))))))))))</f>
        <v>IPA 2</v>
      </c>
      <c r="D1911" s="618" t="s">
        <v>10784</v>
      </c>
      <c r="G1911" s="0" t="s">
        <v>10411</v>
      </c>
      <c r="H1911" s="619" t="n">
        <v>42801.3541666667</v>
      </c>
      <c r="I1911" s="619" t="n">
        <v>42802.7395833333</v>
      </c>
      <c r="J1911" s="618" t="n">
        <v>63073</v>
      </c>
      <c r="K1911" s="0" t="s">
        <v>7830</v>
      </c>
      <c r="L1911" s="620" t="n">
        <v>43961.67</v>
      </c>
      <c r="M1911" s="621" t="s">
        <v>10657</v>
      </c>
      <c r="N1911" s="0" t="s">
        <v>10785</v>
      </c>
      <c r="O1911" s="0" t="s">
        <v>4133</v>
      </c>
    </row>
    <row r="1912" customFormat="false" ht="13.8" hidden="false" customHeight="false" outlineLevel="0" collapsed="false">
      <c r="A1912" s="0" t="str">
        <f aca="false">IF(G1912="2007","IPA 1",IF(G1912="2008","IPA 1",IF(G1912="2009","IPA 1",IF(G1912="2010","IPA 1",IF(G1912="2011","IPA 1",IF(G1912="2012","IPA 1",IF(G1912="2013","IPA 1",IF(G1912="2014","IPA 2",IF(G1912="2015","IPA 2",IF(G1912="2016","IPA 2",IF(G1912="2017","IPA 2",IF(G1912="2018","IPA 2",IF(G1912="2019","IPA 2",IF(G1912="2020","IPA 2","IPA 3"))))))))))))))</f>
        <v>IPA 2</v>
      </c>
      <c r="D1912" s="618" t="s">
        <v>10786</v>
      </c>
      <c r="G1912" s="0" t="s">
        <v>10071</v>
      </c>
      <c r="H1912" s="619" t="n">
        <v>42674.375</v>
      </c>
      <c r="I1912" s="619" t="n">
        <v>42678.5416666667</v>
      </c>
      <c r="J1912" s="618" t="n">
        <v>63077</v>
      </c>
      <c r="K1912" s="0" t="s">
        <v>7841</v>
      </c>
      <c r="L1912" s="620" t="n">
        <v>5554.63</v>
      </c>
      <c r="M1912" s="621" t="s">
        <v>27</v>
      </c>
      <c r="N1912" s="0" t="s">
        <v>10777</v>
      </c>
      <c r="O1912" s="0" t="s">
        <v>27</v>
      </c>
    </row>
    <row r="1913" customFormat="false" ht="13.8" hidden="false" customHeight="false" outlineLevel="0" collapsed="false">
      <c r="A1913" s="0" t="str">
        <f aca="false">IF(G1913="2007","IPA 1",IF(G1913="2008","IPA 1",IF(G1913="2009","IPA 1",IF(G1913="2010","IPA 1",IF(G1913="2011","IPA 1",IF(G1913="2012","IPA 1",IF(G1913="2013","IPA 1",IF(G1913="2014","IPA 2",IF(G1913="2015","IPA 2",IF(G1913="2016","IPA 2",IF(G1913="2017","IPA 2",IF(G1913="2018","IPA 2",IF(G1913="2019","IPA 2",IF(G1913="2020","IPA 2","IPA 3"))))))))))))))</f>
        <v>IPA 2</v>
      </c>
      <c r="D1913" s="618" t="s">
        <v>10787</v>
      </c>
      <c r="G1913" s="0" t="s">
        <v>10071</v>
      </c>
      <c r="H1913" s="619" t="n">
        <v>42552.375</v>
      </c>
      <c r="I1913" s="619" t="n">
        <v>42582.7083333333</v>
      </c>
      <c r="J1913" s="618" t="n">
        <v>63089</v>
      </c>
      <c r="K1913" s="0" t="s">
        <v>7856</v>
      </c>
      <c r="L1913" s="620" t="n">
        <v>2983.87</v>
      </c>
      <c r="M1913" s="621" t="s">
        <v>10568</v>
      </c>
      <c r="O1913" s="0" t="s">
        <v>7833</v>
      </c>
    </row>
    <row r="1914" customFormat="false" ht="13.8" hidden="false" customHeight="false" outlineLevel="0" collapsed="false">
      <c r="A1914" s="0" t="str">
        <f aca="false">IF(G1914="2007","IPA 1",IF(G1914="2008","IPA 1",IF(G1914="2009","IPA 1",IF(G1914="2010","IPA 1",IF(G1914="2011","IPA 1",IF(G1914="2012","IPA 1",IF(G1914="2013","IPA 1",IF(G1914="2014","IPA 2",IF(G1914="2015","IPA 2",IF(G1914="2016","IPA 2",IF(G1914="2017","IPA 2",IF(G1914="2018","IPA 2",IF(G1914="2019","IPA 2",IF(G1914="2020","IPA 2","IPA 3"))))))))))))))</f>
        <v>IPA 2</v>
      </c>
      <c r="D1914" s="618" t="s">
        <v>10788</v>
      </c>
      <c r="G1914" s="0" t="s">
        <v>10071</v>
      </c>
      <c r="H1914" s="619" t="n">
        <v>42632.3958333333</v>
      </c>
      <c r="I1914" s="619" t="n">
        <v>42636.7083333333</v>
      </c>
      <c r="J1914" s="618" t="n">
        <v>63093</v>
      </c>
      <c r="K1914" s="0" t="s">
        <v>7841</v>
      </c>
      <c r="L1914" s="620" t="n">
        <v>5154.2</v>
      </c>
      <c r="M1914" s="621" t="s">
        <v>27</v>
      </c>
      <c r="N1914" s="0" t="s">
        <v>8433</v>
      </c>
      <c r="O1914" s="0" t="s">
        <v>27</v>
      </c>
    </row>
    <row r="1915" customFormat="false" ht="13.8" hidden="false" customHeight="false" outlineLevel="0" collapsed="false">
      <c r="A1915" s="0" t="str">
        <f aca="false">IF(G1915="2007","IPA 1",IF(G1915="2008","IPA 1",IF(G1915="2009","IPA 1",IF(G1915="2010","IPA 1",IF(G1915="2011","IPA 1",IF(G1915="2012","IPA 1",IF(G1915="2013","IPA 1",IF(G1915="2014","IPA 2",IF(G1915="2015","IPA 2",IF(G1915="2016","IPA 2",IF(G1915="2017","IPA 2",IF(G1915="2018","IPA 2",IF(G1915="2019","IPA 2",IF(G1915="2020","IPA 2","IPA 3"))))))))))))))</f>
        <v>IPA 2</v>
      </c>
      <c r="D1915" s="618" t="s">
        <v>10789</v>
      </c>
      <c r="G1915" s="0" t="s">
        <v>10071</v>
      </c>
      <c r="H1915" s="619" t="n">
        <v>42639.3958333333</v>
      </c>
      <c r="I1915" s="619" t="n">
        <v>42642.7083333333</v>
      </c>
      <c r="J1915" s="618" t="n">
        <v>63098</v>
      </c>
      <c r="K1915" s="0" t="s">
        <v>7841</v>
      </c>
      <c r="L1915" s="620" t="n">
        <v>4437.05</v>
      </c>
      <c r="M1915" s="621" t="s">
        <v>27</v>
      </c>
      <c r="N1915" s="0" t="s">
        <v>8324</v>
      </c>
      <c r="O1915" s="0" t="s">
        <v>27</v>
      </c>
    </row>
    <row r="1916" customFormat="false" ht="13.8" hidden="false" customHeight="false" outlineLevel="0" collapsed="false">
      <c r="A1916" s="0" t="str">
        <f aca="false">IF(G1916="2007","IPA 1",IF(G1916="2008","IPA 1",IF(G1916="2009","IPA 1",IF(G1916="2010","IPA 1",IF(G1916="2011","IPA 1",IF(G1916="2012","IPA 1",IF(G1916="2013","IPA 1",IF(G1916="2014","IPA 2",IF(G1916="2015","IPA 2",IF(G1916="2016","IPA 2",IF(G1916="2017","IPA 2",IF(G1916="2018","IPA 2",IF(G1916="2019","IPA 2",IF(G1916="2020","IPA 2","IPA 3"))))))))))))))</f>
        <v>IPA 2</v>
      </c>
      <c r="D1916" s="618" t="s">
        <v>10790</v>
      </c>
      <c r="G1916" s="0" t="s">
        <v>10071</v>
      </c>
      <c r="H1916" s="619" t="n">
        <v>42646.6666666667</v>
      </c>
      <c r="I1916" s="619" t="n">
        <v>42649.5833333333</v>
      </c>
      <c r="J1916" s="618" t="n">
        <v>63099</v>
      </c>
      <c r="K1916" s="0" t="s">
        <v>7830</v>
      </c>
      <c r="L1916" s="620" t="n">
        <v>36349.23</v>
      </c>
      <c r="M1916" s="621" t="s">
        <v>9928</v>
      </c>
      <c r="O1916" s="0" t="s">
        <v>7962</v>
      </c>
    </row>
    <row r="1917" customFormat="false" ht="13.8" hidden="false" customHeight="false" outlineLevel="0" collapsed="false">
      <c r="A1917" s="0" t="str">
        <f aca="false">IF(G1917="2007","IPA 1",IF(G1917="2008","IPA 1",IF(G1917="2009","IPA 1",IF(G1917="2010","IPA 1",IF(G1917="2011","IPA 1",IF(G1917="2012","IPA 1",IF(G1917="2013","IPA 1",IF(G1917="2014","IPA 2",IF(G1917="2015","IPA 2",IF(G1917="2016","IPA 2",IF(G1917="2017","IPA 2",IF(G1917="2018","IPA 2",IF(G1917="2019","IPA 2",IF(G1917="2020","IPA 2","IPA 3"))))))))))))))</f>
        <v>IPA 2</v>
      </c>
      <c r="D1917" s="618" t="s">
        <v>10791</v>
      </c>
      <c r="G1917" s="0" t="s">
        <v>10071</v>
      </c>
      <c r="H1917" s="619" t="n">
        <v>42401.375</v>
      </c>
      <c r="I1917" s="619" t="n">
        <v>42582.7083333333</v>
      </c>
      <c r="J1917" s="618" t="n">
        <v>63103</v>
      </c>
      <c r="K1917" s="0" t="s">
        <v>7856</v>
      </c>
      <c r="L1917" s="620" t="n">
        <v>10152</v>
      </c>
      <c r="M1917" s="621" t="s">
        <v>10568</v>
      </c>
      <c r="O1917" s="0" t="s">
        <v>7833</v>
      </c>
    </row>
    <row r="1918" customFormat="false" ht="13.8" hidden="false" customHeight="false" outlineLevel="0" collapsed="false">
      <c r="A1918" s="0" t="str">
        <f aca="false">IF(G1918="2007","IPA 1",IF(G1918="2008","IPA 1",IF(G1918="2009","IPA 1",IF(G1918="2010","IPA 1",IF(G1918="2011","IPA 1",IF(G1918="2012","IPA 1",IF(G1918="2013","IPA 1",IF(G1918="2014","IPA 2",IF(G1918="2015","IPA 2",IF(G1918="2016","IPA 2",IF(G1918="2017","IPA 2",IF(G1918="2018","IPA 2",IF(G1918="2019","IPA 2",IF(G1918="2020","IPA 2","IPA 3"))))))))))))))</f>
        <v>IPA 2</v>
      </c>
      <c r="D1918" s="618" t="s">
        <v>10792</v>
      </c>
      <c r="G1918" s="0" t="s">
        <v>10071</v>
      </c>
      <c r="H1918" s="619" t="n">
        <v>42684.375</v>
      </c>
      <c r="I1918" s="619" t="n">
        <v>42685.7083333333</v>
      </c>
      <c r="J1918" s="618" t="n">
        <v>63130</v>
      </c>
      <c r="K1918" s="0" t="s">
        <v>7841</v>
      </c>
      <c r="L1918" s="620" t="n">
        <v>3471.8</v>
      </c>
      <c r="M1918" s="621" t="s">
        <v>27</v>
      </c>
      <c r="N1918" s="0" t="s">
        <v>10020</v>
      </c>
      <c r="O1918" s="0" t="s">
        <v>27</v>
      </c>
    </row>
    <row r="1919" customFormat="false" ht="13.8" hidden="false" customHeight="false" outlineLevel="0" collapsed="false">
      <c r="A1919" s="0" t="str">
        <f aca="false">IF(G1919="2007","IPA 1",IF(G1919="2008","IPA 1",IF(G1919="2009","IPA 1",IF(G1919="2010","IPA 1",IF(G1919="2011","IPA 1",IF(G1919="2012","IPA 1",IF(G1919="2013","IPA 1",IF(G1919="2014","IPA 2",IF(G1919="2015","IPA 2",IF(G1919="2016","IPA 2",IF(G1919="2017","IPA 2",IF(G1919="2018","IPA 2",IF(G1919="2019","IPA 2",IF(G1919="2020","IPA 2","IPA 3"))))))))))))))</f>
        <v>IPA 2</v>
      </c>
      <c r="D1919" s="618" t="s">
        <v>10793</v>
      </c>
      <c r="G1919" s="0" t="s">
        <v>10071</v>
      </c>
      <c r="H1919" s="619" t="n">
        <v>42583.375</v>
      </c>
      <c r="I1919" s="619" t="n">
        <v>42735.7083333333</v>
      </c>
      <c r="J1919" s="618" t="n">
        <v>63145</v>
      </c>
      <c r="K1919" s="0" t="s">
        <v>7856</v>
      </c>
      <c r="L1919" s="620" t="n">
        <v>686.5</v>
      </c>
      <c r="M1919" s="621" t="s">
        <v>10794</v>
      </c>
      <c r="O1919" s="0" t="s">
        <v>7833</v>
      </c>
    </row>
    <row r="1920" customFormat="false" ht="13.8" hidden="false" customHeight="false" outlineLevel="0" collapsed="false">
      <c r="A1920" s="0" t="str">
        <f aca="false">IF(G1920="2007","IPA 1",IF(G1920="2008","IPA 1",IF(G1920="2009","IPA 1",IF(G1920="2010","IPA 1",IF(G1920="2011","IPA 1",IF(G1920="2012","IPA 1",IF(G1920="2013","IPA 1",IF(G1920="2014","IPA 2",IF(G1920="2015","IPA 2",IF(G1920="2016","IPA 2",IF(G1920="2017","IPA 2",IF(G1920="2018","IPA 2",IF(G1920="2019","IPA 2",IF(G1920="2020","IPA 2","IPA 3"))))))))))))))</f>
        <v>IPA 2</v>
      </c>
      <c r="D1920" s="618" t="s">
        <v>10795</v>
      </c>
      <c r="G1920" s="0" t="s">
        <v>10071</v>
      </c>
      <c r="H1920" s="619" t="n">
        <v>42583.375</v>
      </c>
      <c r="I1920" s="619" t="n">
        <v>42735.7083333333</v>
      </c>
      <c r="J1920" s="618" t="n">
        <v>63146</v>
      </c>
      <c r="K1920" s="0" t="s">
        <v>7856</v>
      </c>
      <c r="L1920" s="620" t="n">
        <v>140.96</v>
      </c>
      <c r="M1920" s="621" t="s">
        <v>10794</v>
      </c>
      <c r="O1920" s="0" t="s">
        <v>7833</v>
      </c>
    </row>
    <row r="1921" customFormat="false" ht="13.8" hidden="false" customHeight="false" outlineLevel="0" collapsed="false">
      <c r="A1921" s="0" t="str">
        <f aca="false">IF(G1921="2007","IPA 1",IF(G1921="2008","IPA 1",IF(G1921="2009","IPA 1",IF(G1921="2010","IPA 1",IF(G1921="2011","IPA 1",IF(G1921="2012","IPA 1",IF(G1921="2013","IPA 1",IF(G1921="2014","IPA 2",IF(G1921="2015","IPA 2",IF(G1921="2016","IPA 2",IF(G1921="2017","IPA 2",IF(G1921="2018","IPA 2",IF(G1921="2019","IPA 2",IF(G1921="2020","IPA 2","IPA 3"))))))))))))))</f>
        <v>IPA 2</v>
      </c>
      <c r="D1921" s="618" t="s">
        <v>10796</v>
      </c>
      <c r="G1921" s="0" t="s">
        <v>10411</v>
      </c>
      <c r="H1921" s="619" t="n">
        <v>42767.4166666667</v>
      </c>
      <c r="I1921" s="619" t="n">
        <v>42769.6041666667</v>
      </c>
      <c r="J1921" s="618" t="n">
        <v>63172</v>
      </c>
      <c r="K1921" s="0" t="s">
        <v>7849</v>
      </c>
      <c r="L1921" s="620" t="n">
        <v>12339.81</v>
      </c>
      <c r="M1921" s="621" t="s">
        <v>27</v>
      </c>
      <c r="N1921" s="0" t="s">
        <v>9165</v>
      </c>
      <c r="O1921" s="0" t="s">
        <v>8059</v>
      </c>
    </row>
    <row r="1922" customFormat="false" ht="13.8" hidden="false" customHeight="false" outlineLevel="0" collapsed="false">
      <c r="A1922" s="0" t="str">
        <f aca="false">IF(G1922="2007","IPA 1",IF(G1922="2008","IPA 1",IF(G1922="2009","IPA 1",IF(G1922="2010","IPA 1",IF(G1922="2011","IPA 1",IF(G1922="2012","IPA 1",IF(G1922="2013","IPA 1",IF(G1922="2014","IPA 2",IF(G1922="2015","IPA 2",IF(G1922="2016","IPA 2",IF(G1922="2017","IPA 2",IF(G1922="2018","IPA 2",IF(G1922="2019","IPA 2",IF(G1922="2020","IPA 2","IPA 3"))))))))))))))</f>
        <v>IPA 2</v>
      </c>
      <c r="D1922" s="618" t="s">
        <v>10797</v>
      </c>
      <c r="G1922" s="0" t="s">
        <v>10071</v>
      </c>
      <c r="H1922" s="619" t="n">
        <v>42703.3645833333</v>
      </c>
      <c r="I1922" s="619" t="n">
        <v>42704.6875</v>
      </c>
      <c r="J1922" s="618" t="n">
        <v>63181</v>
      </c>
      <c r="K1922" s="0" t="s">
        <v>7830</v>
      </c>
      <c r="L1922" s="620" t="n">
        <v>10613.32</v>
      </c>
      <c r="M1922" s="621" t="s">
        <v>27</v>
      </c>
      <c r="N1922" s="0" t="s">
        <v>7084</v>
      </c>
      <c r="O1922" s="0" t="s">
        <v>27</v>
      </c>
    </row>
    <row r="1923" customFormat="false" ht="13.8" hidden="false" customHeight="false" outlineLevel="0" collapsed="false">
      <c r="A1923" s="0" t="str">
        <f aca="false">IF(G1923="2007","IPA 1",IF(G1923="2008","IPA 1",IF(G1923="2009","IPA 1",IF(G1923="2010","IPA 1",IF(G1923="2011","IPA 1",IF(G1923="2012","IPA 1",IF(G1923="2013","IPA 1",IF(G1923="2014","IPA 2",IF(G1923="2015","IPA 2",IF(G1923="2016","IPA 2",IF(G1923="2017","IPA 2",IF(G1923="2018","IPA 2",IF(G1923="2019","IPA 2",IF(G1923="2020","IPA 2","IPA 3"))))))))))))))</f>
        <v>IPA 2</v>
      </c>
      <c r="D1923" s="618" t="s">
        <v>10798</v>
      </c>
      <c r="G1923" s="0" t="s">
        <v>10071</v>
      </c>
      <c r="H1923" s="619" t="n">
        <v>42675.375</v>
      </c>
      <c r="I1923" s="619" t="n">
        <v>42676.7083333333</v>
      </c>
      <c r="J1923" s="618" t="n">
        <v>63183</v>
      </c>
      <c r="K1923" s="0" t="s">
        <v>7830</v>
      </c>
      <c r="L1923" s="620" t="n">
        <v>19808.37</v>
      </c>
      <c r="M1923" s="621" t="s">
        <v>27</v>
      </c>
      <c r="N1923" s="0" t="s">
        <v>10799</v>
      </c>
      <c r="O1923" s="0" t="s">
        <v>27</v>
      </c>
    </row>
    <row r="1924" customFormat="false" ht="13.8" hidden="false" customHeight="false" outlineLevel="0" collapsed="false">
      <c r="A1924" s="0" t="str">
        <f aca="false">IF(G1924="2007","IPA 1",IF(G1924="2008","IPA 1",IF(G1924="2009","IPA 1",IF(G1924="2010","IPA 1",IF(G1924="2011","IPA 1",IF(G1924="2012","IPA 1",IF(G1924="2013","IPA 1",IF(G1924="2014","IPA 2",IF(G1924="2015","IPA 2",IF(G1924="2016","IPA 2",IF(G1924="2017","IPA 2",IF(G1924="2018","IPA 2",IF(G1924="2019","IPA 2",IF(G1924="2020","IPA 2","IPA 3"))))))))))))))</f>
        <v>IPA 2</v>
      </c>
      <c r="D1924" s="618" t="s">
        <v>10800</v>
      </c>
      <c r="G1924" s="0" t="s">
        <v>10071</v>
      </c>
      <c r="H1924" s="619" t="n">
        <v>42646.375</v>
      </c>
      <c r="I1924" s="619" t="n">
        <v>42650.7083333333</v>
      </c>
      <c r="J1924" s="618" t="n">
        <v>63215</v>
      </c>
      <c r="K1924" s="0" t="s">
        <v>7841</v>
      </c>
      <c r="L1924" s="620" t="n">
        <v>3938.39</v>
      </c>
      <c r="M1924" s="621" t="s">
        <v>27</v>
      </c>
      <c r="N1924" s="0" t="s">
        <v>10801</v>
      </c>
      <c r="O1924" s="0" t="s">
        <v>27</v>
      </c>
    </row>
    <row r="1925" customFormat="false" ht="13.8" hidden="false" customHeight="false" outlineLevel="0" collapsed="false">
      <c r="A1925" s="0" t="str">
        <f aca="false">IF(G1925="2007","IPA 1",IF(G1925="2008","IPA 1",IF(G1925="2009","IPA 1",IF(G1925="2010","IPA 1",IF(G1925="2011","IPA 1",IF(G1925="2012","IPA 1",IF(G1925="2013","IPA 1",IF(G1925="2014","IPA 2",IF(G1925="2015","IPA 2",IF(G1925="2016","IPA 2",IF(G1925="2017","IPA 2",IF(G1925="2018","IPA 2",IF(G1925="2019","IPA 2",IF(G1925="2020","IPA 2","IPA 3"))))))))))))))</f>
        <v>IPA 2</v>
      </c>
      <c r="D1925" s="618" t="s">
        <v>10802</v>
      </c>
      <c r="G1925" s="0" t="s">
        <v>10411</v>
      </c>
      <c r="H1925" s="619" t="n">
        <v>42996.375</v>
      </c>
      <c r="I1925" s="619" t="n">
        <v>42997.7083333333</v>
      </c>
      <c r="J1925" s="618" t="n">
        <v>63218</v>
      </c>
      <c r="K1925" s="0" t="s">
        <v>7830</v>
      </c>
      <c r="L1925" s="620" t="n">
        <v>22173.07</v>
      </c>
      <c r="M1925" s="621" t="s">
        <v>9928</v>
      </c>
      <c r="N1925" s="0" t="s">
        <v>10803</v>
      </c>
      <c r="O1925" s="0" t="s">
        <v>7607</v>
      </c>
    </row>
    <row r="1926" customFormat="false" ht="13.8" hidden="false" customHeight="false" outlineLevel="0" collapsed="false">
      <c r="A1926" s="0" t="str">
        <f aca="false">IF(G1926="2007","IPA 1",IF(G1926="2008","IPA 1",IF(G1926="2009","IPA 1",IF(G1926="2010","IPA 1",IF(G1926="2011","IPA 1",IF(G1926="2012","IPA 1",IF(G1926="2013","IPA 1",IF(G1926="2014","IPA 2",IF(G1926="2015","IPA 2",IF(G1926="2016","IPA 2",IF(G1926="2017","IPA 2",IF(G1926="2018","IPA 2",IF(G1926="2019","IPA 2",IF(G1926="2020","IPA 2","IPA 3"))))))))))))))</f>
        <v>IPA 2</v>
      </c>
      <c r="D1926" s="618" t="s">
        <v>10804</v>
      </c>
      <c r="G1926" s="0" t="s">
        <v>10071</v>
      </c>
      <c r="H1926" s="619" t="n">
        <v>42653.375</v>
      </c>
      <c r="I1926" s="619" t="n">
        <v>42657.7083333333</v>
      </c>
      <c r="J1926" s="618" t="n">
        <v>63219</v>
      </c>
      <c r="K1926" s="0" t="s">
        <v>7841</v>
      </c>
      <c r="L1926" s="620" t="n">
        <v>3684.12</v>
      </c>
      <c r="M1926" s="621" t="s">
        <v>27</v>
      </c>
      <c r="N1926" s="0" t="s">
        <v>8032</v>
      </c>
      <c r="O1926" s="0" t="s">
        <v>27</v>
      </c>
    </row>
    <row r="1927" customFormat="false" ht="13.8" hidden="false" customHeight="false" outlineLevel="0" collapsed="false">
      <c r="A1927" s="0" t="str">
        <f aca="false">IF(G1927="2007","IPA 1",IF(G1927="2008","IPA 1",IF(G1927="2009","IPA 1",IF(G1927="2010","IPA 1",IF(G1927="2011","IPA 1",IF(G1927="2012","IPA 1",IF(G1927="2013","IPA 1",IF(G1927="2014","IPA 2",IF(G1927="2015","IPA 2",IF(G1927="2016","IPA 2",IF(G1927="2017","IPA 2",IF(G1927="2018","IPA 2",IF(G1927="2019","IPA 2",IF(G1927="2020","IPA 2","IPA 3"))))))))))))))</f>
        <v>IPA 2</v>
      </c>
      <c r="D1927" s="618" t="s">
        <v>10805</v>
      </c>
      <c r="G1927" s="0" t="s">
        <v>10071</v>
      </c>
      <c r="H1927" s="619" t="n">
        <v>42655.375</v>
      </c>
      <c r="I1927" s="619" t="n">
        <v>42656.7916666667</v>
      </c>
      <c r="J1927" s="618" t="n">
        <v>63237</v>
      </c>
      <c r="K1927" s="0" t="s">
        <v>7841</v>
      </c>
      <c r="L1927" s="620" t="n">
        <v>2416.73</v>
      </c>
      <c r="M1927" s="621" t="s">
        <v>9928</v>
      </c>
      <c r="N1927" s="0" t="s">
        <v>10806</v>
      </c>
      <c r="O1927" s="0" t="s">
        <v>8096</v>
      </c>
    </row>
    <row r="1928" customFormat="false" ht="28.35" hidden="false" customHeight="false" outlineLevel="0" collapsed="false">
      <c r="A1928" s="0" t="str">
        <f aca="false">IF(G1928="2007","IPA 1",IF(G1928="2008","IPA 1",IF(G1928="2009","IPA 1",IF(G1928="2010","IPA 1",IF(G1928="2011","IPA 1",IF(G1928="2012","IPA 1",IF(G1928="2013","IPA 1",IF(G1928="2014","IPA 2",IF(G1928="2015","IPA 2",IF(G1928="2016","IPA 2",IF(G1928="2017","IPA 2",IF(G1928="2018","IPA 2",IF(G1928="2019","IPA 2",IF(G1928="2020","IPA 2","IPA 3"))))))))))))))</f>
        <v>IPA 2</v>
      </c>
      <c r="D1928" s="618" t="s">
        <v>10807</v>
      </c>
      <c r="G1928" s="0" t="s">
        <v>10411</v>
      </c>
      <c r="H1928" s="619" t="n">
        <v>42787.3541666667</v>
      </c>
      <c r="I1928" s="619" t="n">
        <v>42789.6666666667</v>
      </c>
      <c r="J1928" s="618" t="n">
        <v>63290</v>
      </c>
      <c r="K1928" s="0" t="s">
        <v>7830</v>
      </c>
      <c r="L1928" s="620" t="n">
        <v>30412.88</v>
      </c>
      <c r="M1928" s="621" t="s">
        <v>9928</v>
      </c>
      <c r="N1928" s="436" t="s">
        <v>10808</v>
      </c>
      <c r="O1928" s="0" t="s">
        <v>4139</v>
      </c>
    </row>
    <row r="1929" customFormat="false" ht="13.8" hidden="false" customHeight="false" outlineLevel="0" collapsed="false">
      <c r="A1929" s="0" t="str">
        <f aca="false">IF(G1929="2007","IPA 1",IF(G1929="2008","IPA 1",IF(G1929="2009","IPA 1",IF(G1929="2010","IPA 1",IF(G1929="2011","IPA 1",IF(G1929="2012","IPA 1",IF(G1929="2013","IPA 1",IF(G1929="2014","IPA 2",IF(G1929="2015","IPA 2",IF(G1929="2016","IPA 2",IF(G1929="2017","IPA 2",IF(G1929="2018","IPA 2",IF(G1929="2019","IPA 2",IF(G1929="2020","IPA 2","IPA 3"))))))))))))))</f>
        <v>IPA 2</v>
      </c>
      <c r="D1929" s="618" t="s">
        <v>10809</v>
      </c>
      <c r="G1929" s="0" t="s">
        <v>10071</v>
      </c>
      <c r="H1929" s="619" t="n">
        <v>42723.375</v>
      </c>
      <c r="I1929" s="619" t="n">
        <v>42727.5208333333</v>
      </c>
      <c r="J1929" s="618" t="n">
        <v>63292</v>
      </c>
      <c r="K1929" s="0" t="s">
        <v>7841</v>
      </c>
      <c r="L1929" s="620" t="n">
        <v>6018.01</v>
      </c>
      <c r="M1929" s="621" t="s">
        <v>27</v>
      </c>
      <c r="N1929" s="0" t="s">
        <v>10810</v>
      </c>
      <c r="O1929" s="0" t="s">
        <v>27</v>
      </c>
    </row>
    <row r="1930" customFormat="false" ht="13.8" hidden="false" customHeight="false" outlineLevel="0" collapsed="false">
      <c r="A1930" s="0" t="str">
        <f aca="false">IF(G1930="2007","IPA 1",IF(G1930="2008","IPA 1",IF(G1930="2009","IPA 1",IF(G1930="2010","IPA 1",IF(G1930="2011","IPA 1",IF(G1930="2012","IPA 1",IF(G1930="2013","IPA 1",IF(G1930="2014","IPA 2",IF(G1930="2015","IPA 2",IF(G1930="2016","IPA 2",IF(G1930="2017","IPA 2",IF(G1930="2018","IPA 2",IF(G1930="2019","IPA 2",IF(G1930="2020","IPA 2","IPA 3"))))))))))))))</f>
        <v>IPA 2</v>
      </c>
      <c r="D1930" s="618" t="s">
        <v>9736</v>
      </c>
      <c r="G1930" s="0" t="s">
        <v>10071</v>
      </c>
      <c r="H1930" s="619" t="n">
        <v>42491.375</v>
      </c>
      <c r="I1930" s="619" t="n">
        <v>42582.7083333333</v>
      </c>
      <c r="J1930" s="618" t="n">
        <v>63324</v>
      </c>
      <c r="K1930" s="0" t="s">
        <v>7856</v>
      </c>
      <c r="L1930" s="620" t="n">
        <v>22163.55</v>
      </c>
      <c r="M1930" s="621" t="s">
        <v>10568</v>
      </c>
      <c r="O1930" s="0" t="s">
        <v>7833</v>
      </c>
    </row>
    <row r="1931" customFormat="false" ht="13.8" hidden="false" customHeight="false" outlineLevel="0" collapsed="false">
      <c r="A1931" s="0" t="str">
        <f aca="false">IF(G1931="2007","IPA 1",IF(G1931="2008","IPA 1",IF(G1931="2009","IPA 1",IF(G1931="2010","IPA 1",IF(G1931="2011","IPA 1",IF(G1931="2012","IPA 1",IF(G1931="2013","IPA 1",IF(G1931="2014","IPA 2",IF(G1931="2015","IPA 2",IF(G1931="2016","IPA 2",IF(G1931="2017","IPA 2",IF(G1931="2018","IPA 2",IF(G1931="2019","IPA 2",IF(G1931="2020","IPA 2","IPA 3"))))))))))))))</f>
        <v>IPA 2</v>
      </c>
      <c r="D1931" s="618" t="s">
        <v>10811</v>
      </c>
      <c r="G1931" s="0" t="s">
        <v>10071</v>
      </c>
      <c r="H1931" s="619" t="n">
        <v>42667.5</v>
      </c>
      <c r="I1931" s="619" t="n">
        <v>42671.5</v>
      </c>
      <c r="J1931" s="618" t="n">
        <v>63327</v>
      </c>
      <c r="K1931" s="0" t="s">
        <v>7841</v>
      </c>
      <c r="L1931" s="620" t="n">
        <v>5007.04</v>
      </c>
      <c r="M1931" s="621" t="s">
        <v>27</v>
      </c>
      <c r="N1931" s="0" t="s">
        <v>8095</v>
      </c>
      <c r="O1931" s="0" t="s">
        <v>27</v>
      </c>
    </row>
    <row r="1932" customFormat="false" ht="13.8" hidden="false" customHeight="false" outlineLevel="0" collapsed="false">
      <c r="A1932" s="0" t="str">
        <f aca="false">IF(G1932="2007","IPA 1",IF(G1932="2008","IPA 1",IF(G1932="2009","IPA 1",IF(G1932="2010","IPA 1",IF(G1932="2011","IPA 1",IF(G1932="2012","IPA 1",IF(G1932="2013","IPA 1",IF(G1932="2014","IPA 2",IF(G1932="2015","IPA 2",IF(G1932="2016","IPA 2",IF(G1932="2017","IPA 2",IF(G1932="2018","IPA 2",IF(G1932="2019","IPA 2",IF(G1932="2020","IPA 2","IPA 3"))))))))))))))</f>
        <v>IPA 2</v>
      </c>
      <c r="D1932" s="618" t="s">
        <v>10812</v>
      </c>
      <c r="G1932" s="0" t="s">
        <v>10071</v>
      </c>
      <c r="H1932" s="619" t="n">
        <v>42552.375</v>
      </c>
      <c r="I1932" s="619" t="n">
        <v>42582.7083333333</v>
      </c>
      <c r="J1932" s="618" t="n">
        <v>63348</v>
      </c>
      <c r="K1932" s="0" t="s">
        <v>7856</v>
      </c>
      <c r="L1932" s="620" t="n">
        <v>622.11</v>
      </c>
      <c r="M1932" s="621" t="s">
        <v>10568</v>
      </c>
      <c r="O1932" s="0" t="s">
        <v>7833</v>
      </c>
    </row>
    <row r="1933" customFormat="false" ht="13.8" hidden="false" customHeight="false" outlineLevel="0" collapsed="false">
      <c r="A1933" s="0" t="str">
        <f aca="false">IF(G1933="2007","IPA 1",IF(G1933="2008","IPA 1",IF(G1933="2009","IPA 1",IF(G1933="2010","IPA 1",IF(G1933="2011","IPA 1",IF(G1933="2012","IPA 1",IF(G1933="2013","IPA 1",IF(G1933="2014","IPA 2",IF(G1933="2015","IPA 2",IF(G1933="2016","IPA 2",IF(G1933="2017","IPA 2",IF(G1933="2018","IPA 2",IF(G1933="2019","IPA 2",IF(G1933="2020","IPA 2","IPA 3"))))))))))))))</f>
        <v>IPA 2</v>
      </c>
      <c r="D1933" s="618" t="s">
        <v>10813</v>
      </c>
      <c r="G1933" s="0" t="s">
        <v>10071</v>
      </c>
      <c r="H1933" s="619" t="n">
        <v>42552.375</v>
      </c>
      <c r="I1933" s="619" t="n">
        <v>42582.7083333333</v>
      </c>
      <c r="J1933" s="618" t="n">
        <v>63349</v>
      </c>
      <c r="K1933" s="0" t="s">
        <v>7856</v>
      </c>
      <c r="L1933" s="620" t="n">
        <v>596.53</v>
      </c>
      <c r="M1933" s="621" t="s">
        <v>10794</v>
      </c>
      <c r="O1933" s="0" t="s">
        <v>7833</v>
      </c>
    </row>
    <row r="1934" customFormat="false" ht="13.8" hidden="false" customHeight="false" outlineLevel="0" collapsed="false">
      <c r="A1934" s="0" t="str">
        <f aca="false">IF(G1934="2007","IPA 1",IF(G1934="2008","IPA 1",IF(G1934="2009","IPA 1",IF(G1934="2010","IPA 1",IF(G1934="2011","IPA 1",IF(G1934="2012","IPA 1",IF(G1934="2013","IPA 1",IF(G1934="2014","IPA 2",IF(G1934="2015","IPA 2",IF(G1934="2016","IPA 2",IF(G1934="2017","IPA 2",IF(G1934="2018","IPA 2",IF(G1934="2019","IPA 2",IF(G1934="2020","IPA 2","IPA 3"))))))))))))))</f>
        <v>IPA 2</v>
      </c>
      <c r="D1934" s="618" t="s">
        <v>10812</v>
      </c>
      <c r="G1934" s="0" t="s">
        <v>10071</v>
      </c>
      <c r="H1934" s="619" t="n">
        <v>42614.375</v>
      </c>
      <c r="I1934" s="619" t="n">
        <v>42643.7083333333</v>
      </c>
      <c r="J1934" s="618" t="n">
        <v>63350</v>
      </c>
      <c r="K1934" s="0" t="s">
        <v>7856</v>
      </c>
      <c r="L1934" s="620" t="n">
        <v>772.88</v>
      </c>
      <c r="M1934" s="621" t="s">
        <v>10794</v>
      </c>
      <c r="O1934" s="0" t="s">
        <v>7833</v>
      </c>
    </row>
    <row r="1935" customFormat="false" ht="13.8" hidden="false" customHeight="false" outlineLevel="0" collapsed="false">
      <c r="A1935" s="0" t="str">
        <f aca="false">IF(G1935="2007","IPA 1",IF(G1935="2008","IPA 1",IF(G1935="2009","IPA 1",IF(G1935="2010","IPA 1",IF(G1935="2011","IPA 1",IF(G1935="2012","IPA 1",IF(G1935="2013","IPA 1",IF(G1935="2014","IPA 2",IF(G1935="2015","IPA 2",IF(G1935="2016","IPA 2",IF(G1935="2017","IPA 2",IF(G1935="2018","IPA 2",IF(G1935="2019","IPA 2",IF(G1935="2020","IPA 2","IPA 3"))))))))))))))</f>
        <v>IPA 2</v>
      </c>
      <c r="D1935" s="618" t="s">
        <v>10813</v>
      </c>
      <c r="G1935" s="0" t="s">
        <v>10071</v>
      </c>
      <c r="H1935" s="619" t="n">
        <v>42644.375</v>
      </c>
      <c r="I1935" s="619" t="n">
        <v>42674.7083333333</v>
      </c>
      <c r="J1935" s="618" t="n">
        <v>63351</v>
      </c>
      <c r="K1935" s="0" t="s">
        <v>7856</v>
      </c>
      <c r="L1935" s="620" t="n">
        <v>2656.92</v>
      </c>
      <c r="M1935" s="621" t="s">
        <v>10794</v>
      </c>
      <c r="O1935" s="0" t="s">
        <v>7833</v>
      </c>
    </row>
    <row r="1936" customFormat="false" ht="13.8" hidden="false" customHeight="false" outlineLevel="0" collapsed="false">
      <c r="A1936" s="0" t="str">
        <f aca="false">IF(G1936="2007","IPA 1",IF(G1936="2008","IPA 1",IF(G1936="2009","IPA 1",IF(G1936="2010","IPA 1",IF(G1936="2011","IPA 1",IF(G1936="2012","IPA 1",IF(G1936="2013","IPA 1",IF(G1936="2014","IPA 2",IF(G1936="2015","IPA 2",IF(G1936="2016","IPA 2",IF(G1936="2017","IPA 2",IF(G1936="2018","IPA 2",IF(G1936="2019","IPA 2",IF(G1936="2020","IPA 2","IPA 3"))))))))))))))</f>
        <v>IPA 2</v>
      </c>
      <c r="D1936" s="618" t="s">
        <v>10814</v>
      </c>
      <c r="G1936" s="0" t="s">
        <v>10071</v>
      </c>
      <c r="H1936" s="619" t="n">
        <v>42696.375</v>
      </c>
      <c r="I1936" s="619" t="n">
        <v>42699.6666666667</v>
      </c>
      <c r="J1936" s="618" t="n">
        <v>63359</v>
      </c>
      <c r="K1936" s="0" t="s">
        <v>7841</v>
      </c>
      <c r="L1936" s="620" t="n">
        <v>3851.88</v>
      </c>
      <c r="M1936" s="621" t="s">
        <v>27</v>
      </c>
      <c r="N1936" s="0" t="s">
        <v>8891</v>
      </c>
      <c r="O1936" s="0" t="s">
        <v>27</v>
      </c>
    </row>
    <row r="1937" customFormat="false" ht="13.8" hidden="false" customHeight="false" outlineLevel="0" collapsed="false">
      <c r="A1937" s="0" t="str">
        <f aca="false">IF(G1937="2007","IPA 1",IF(G1937="2008","IPA 1",IF(G1937="2009","IPA 1",IF(G1937="2010","IPA 1",IF(G1937="2011","IPA 1",IF(G1937="2012","IPA 1",IF(G1937="2013","IPA 1",IF(G1937="2014","IPA 2",IF(G1937="2015","IPA 2",IF(G1937="2016","IPA 2",IF(G1937="2017","IPA 2",IF(G1937="2018","IPA 2",IF(G1937="2019","IPA 2",IF(G1937="2020","IPA 2","IPA 3"))))))))))))))</f>
        <v>IPA 2</v>
      </c>
      <c r="D1937" s="618" t="s">
        <v>10815</v>
      </c>
      <c r="G1937" s="0" t="s">
        <v>10411</v>
      </c>
      <c r="H1937" s="619" t="n">
        <v>42773.375</v>
      </c>
      <c r="I1937" s="619" t="n">
        <v>42775.6666666667</v>
      </c>
      <c r="J1937" s="618" t="n">
        <v>63360</v>
      </c>
      <c r="K1937" s="0" t="s">
        <v>7841</v>
      </c>
      <c r="L1937" s="620" t="n">
        <v>3158.8</v>
      </c>
      <c r="M1937" s="621" t="s">
        <v>27</v>
      </c>
      <c r="N1937" s="0" t="s">
        <v>8891</v>
      </c>
      <c r="O1937" s="0" t="s">
        <v>27</v>
      </c>
    </row>
    <row r="1938" customFormat="false" ht="13.8" hidden="false" customHeight="false" outlineLevel="0" collapsed="false">
      <c r="A1938" s="0" t="str">
        <f aca="false">IF(G1938="2007","IPA 1",IF(G1938="2008","IPA 1",IF(G1938="2009","IPA 1",IF(G1938="2010","IPA 1",IF(G1938="2011","IPA 1",IF(G1938="2012","IPA 1",IF(G1938="2013","IPA 1",IF(G1938="2014","IPA 2",IF(G1938="2015","IPA 2",IF(G1938="2016","IPA 2",IF(G1938="2017","IPA 2",IF(G1938="2018","IPA 2",IF(G1938="2019","IPA 2",IF(G1938="2020","IPA 2","IPA 3"))))))))))))))</f>
        <v>IPA 2</v>
      </c>
      <c r="D1938" s="618" t="s">
        <v>10816</v>
      </c>
      <c r="G1938" s="0" t="s">
        <v>10411</v>
      </c>
      <c r="H1938" s="619" t="n">
        <v>42845.375</v>
      </c>
      <c r="I1938" s="619" t="n">
        <v>42846.75</v>
      </c>
      <c r="J1938" s="618" t="n">
        <v>63361</v>
      </c>
      <c r="K1938" s="0" t="s">
        <v>7849</v>
      </c>
      <c r="L1938" s="620" t="n">
        <v>6964.64</v>
      </c>
      <c r="M1938" s="621" t="s">
        <v>27</v>
      </c>
      <c r="N1938" s="0" t="s">
        <v>10683</v>
      </c>
      <c r="O1938" s="0" t="s">
        <v>4096</v>
      </c>
    </row>
    <row r="1939" customFormat="false" ht="28.35" hidden="false" customHeight="false" outlineLevel="0" collapsed="false">
      <c r="A1939" s="0" t="str">
        <f aca="false">IF(G1939="2007","IPA 1",IF(G1939="2008","IPA 1",IF(G1939="2009","IPA 1",IF(G1939="2010","IPA 1",IF(G1939="2011","IPA 1",IF(G1939="2012","IPA 1",IF(G1939="2013","IPA 1",IF(G1939="2014","IPA 2",IF(G1939="2015","IPA 2",IF(G1939="2016","IPA 2",IF(G1939="2017","IPA 2",IF(G1939="2018","IPA 2",IF(G1939="2019","IPA 2",IF(G1939="2020","IPA 2","IPA 3"))))))))))))))</f>
        <v>IPA 2</v>
      </c>
      <c r="D1939" s="618" t="s">
        <v>10817</v>
      </c>
      <c r="G1939" s="0" t="s">
        <v>10411</v>
      </c>
      <c r="H1939" s="619" t="n">
        <v>42915.375</v>
      </c>
      <c r="I1939" s="619" t="n">
        <v>42916.6979166667</v>
      </c>
      <c r="J1939" s="618" t="n">
        <v>63373</v>
      </c>
      <c r="K1939" s="0" t="s">
        <v>7830</v>
      </c>
      <c r="L1939" s="620" t="n">
        <v>32325.17</v>
      </c>
      <c r="M1939" s="621" t="s">
        <v>9928</v>
      </c>
      <c r="N1939" s="436" t="s">
        <v>10818</v>
      </c>
      <c r="O1939" s="0" t="s">
        <v>7962</v>
      </c>
    </row>
    <row r="1940" customFormat="false" ht="13.8" hidden="false" customHeight="false" outlineLevel="0" collapsed="false">
      <c r="A1940" s="0" t="str">
        <f aca="false">IF(G1940="2007","IPA 1",IF(G1940="2008","IPA 1",IF(G1940="2009","IPA 1",IF(G1940="2010","IPA 1",IF(G1940="2011","IPA 1",IF(G1940="2012","IPA 1",IF(G1940="2013","IPA 1",IF(G1940="2014","IPA 2",IF(G1940="2015","IPA 2",IF(G1940="2016","IPA 2",IF(G1940="2017","IPA 2",IF(G1940="2018","IPA 2",IF(G1940="2019","IPA 2",IF(G1940="2020","IPA 2","IPA 3"))))))))))))))</f>
        <v>IPA 2</v>
      </c>
      <c r="D1940" s="618" t="s">
        <v>10819</v>
      </c>
      <c r="G1940" s="0" t="s">
        <v>10411</v>
      </c>
      <c r="H1940" s="619" t="n">
        <v>42821.375</v>
      </c>
      <c r="I1940" s="619" t="n">
        <v>42822.7083333333</v>
      </c>
      <c r="J1940" s="618" t="n">
        <v>63374</v>
      </c>
      <c r="K1940" s="0" t="s">
        <v>7830</v>
      </c>
      <c r="L1940" s="620" t="n">
        <v>23741.55</v>
      </c>
      <c r="M1940" s="621" t="s">
        <v>9928</v>
      </c>
      <c r="N1940" s="0" t="s">
        <v>10820</v>
      </c>
      <c r="O1940" s="0" t="s">
        <v>27</v>
      </c>
    </row>
    <row r="1941" customFormat="false" ht="13.8" hidden="false" customHeight="false" outlineLevel="0" collapsed="false">
      <c r="A1941" s="0" t="str">
        <f aca="false">IF(G1941="2007","IPA 1",IF(G1941="2008","IPA 1",IF(G1941="2009","IPA 1",IF(G1941="2010","IPA 1",IF(G1941="2011","IPA 1",IF(G1941="2012","IPA 1",IF(G1941="2013","IPA 1",IF(G1941="2014","IPA 2",IF(G1941="2015","IPA 2",IF(G1941="2016","IPA 2",IF(G1941="2017","IPA 2",IF(G1941="2018","IPA 2",IF(G1941="2019","IPA 2",IF(G1941="2020","IPA 2","IPA 3"))))))))))))))</f>
        <v>IPA 2</v>
      </c>
      <c r="D1941" s="618" t="s">
        <v>10817</v>
      </c>
      <c r="G1941" s="0" t="s">
        <v>10411</v>
      </c>
      <c r="H1941" s="619" t="n">
        <v>42884.375</v>
      </c>
      <c r="I1941" s="619" t="n">
        <v>42885.7083333333</v>
      </c>
      <c r="J1941" s="618" t="n">
        <v>63375</v>
      </c>
      <c r="K1941" s="0" t="s">
        <v>7830</v>
      </c>
      <c r="L1941" s="620" t="n">
        <v>28445.63</v>
      </c>
      <c r="M1941" s="621" t="s">
        <v>9928</v>
      </c>
      <c r="N1941" s="0" t="s">
        <v>10821</v>
      </c>
      <c r="O1941" s="0" t="s">
        <v>7861</v>
      </c>
    </row>
    <row r="1942" customFormat="false" ht="13.8" hidden="false" customHeight="false" outlineLevel="0" collapsed="false">
      <c r="A1942" s="0" t="str">
        <f aca="false">IF(G1942="2007","IPA 1",IF(G1942="2008","IPA 1",IF(G1942="2009","IPA 1",IF(G1942="2010","IPA 1",IF(G1942="2011","IPA 1",IF(G1942="2012","IPA 1",IF(G1942="2013","IPA 1",IF(G1942="2014","IPA 2",IF(G1942="2015","IPA 2",IF(G1942="2016","IPA 2",IF(G1942="2017","IPA 2",IF(G1942="2018","IPA 2",IF(G1942="2019","IPA 2",IF(G1942="2020","IPA 2","IPA 3"))))))))))))))</f>
        <v>IPA 2</v>
      </c>
      <c r="D1942" s="618" t="s">
        <v>10822</v>
      </c>
      <c r="G1942" s="0" t="s">
        <v>10411</v>
      </c>
      <c r="H1942" s="619" t="n">
        <v>42765.4166666667</v>
      </c>
      <c r="I1942" s="619" t="n">
        <v>42766.7083333333</v>
      </c>
      <c r="J1942" s="618" t="n">
        <v>63376</v>
      </c>
      <c r="K1942" s="0" t="s">
        <v>7830</v>
      </c>
      <c r="L1942" s="620" t="n">
        <v>28755.44</v>
      </c>
      <c r="M1942" s="621" t="s">
        <v>9928</v>
      </c>
      <c r="N1942" s="0" t="s">
        <v>10823</v>
      </c>
      <c r="O1942" s="0" t="s">
        <v>7464</v>
      </c>
    </row>
    <row r="1943" customFormat="false" ht="13.8" hidden="false" customHeight="false" outlineLevel="0" collapsed="false">
      <c r="A1943" s="0" t="str">
        <f aca="false">IF(G1943="2007","IPA 1",IF(G1943="2008","IPA 1",IF(G1943="2009","IPA 1",IF(G1943="2010","IPA 1",IF(G1943="2011","IPA 1",IF(G1943="2012","IPA 1",IF(G1943="2013","IPA 1",IF(G1943="2014","IPA 2",IF(G1943="2015","IPA 2",IF(G1943="2016","IPA 2",IF(G1943="2017","IPA 2",IF(G1943="2018","IPA 2",IF(G1943="2019","IPA 2",IF(G1943="2020","IPA 2","IPA 3"))))))))))))))</f>
        <v>IPA 2</v>
      </c>
      <c r="D1943" s="618" t="s">
        <v>10824</v>
      </c>
      <c r="G1943" s="0" t="s">
        <v>10071</v>
      </c>
      <c r="H1943" s="619" t="n">
        <v>42681.5208333333</v>
      </c>
      <c r="I1943" s="619" t="n">
        <v>42685.5416666667</v>
      </c>
      <c r="J1943" s="618" t="n">
        <v>63402</v>
      </c>
      <c r="K1943" s="0" t="s">
        <v>7841</v>
      </c>
      <c r="L1943" s="620" t="n">
        <v>5925.44</v>
      </c>
      <c r="M1943" s="621" t="s">
        <v>27</v>
      </c>
      <c r="N1943" s="0" t="s">
        <v>10801</v>
      </c>
      <c r="O1943" s="0" t="s">
        <v>27</v>
      </c>
    </row>
    <row r="1944" customFormat="false" ht="13.8" hidden="false" customHeight="false" outlineLevel="0" collapsed="false">
      <c r="A1944" s="0" t="str">
        <f aca="false">IF(G1944="2007","IPA 1",IF(G1944="2008","IPA 1",IF(G1944="2009","IPA 1",IF(G1944="2010","IPA 1",IF(G1944="2011","IPA 1",IF(G1944="2012","IPA 1",IF(G1944="2013","IPA 1",IF(G1944="2014","IPA 2",IF(G1944="2015","IPA 2",IF(G1944="2016","IPA 2",IF(G1944="2017","IPA 2",IF(G1944="2018","IPA 2",IF(G1944="2019","IPA 2",IF(G1944="2020","IPA 2","IPA 3"))))))))))))))</f>
        <v>IPA 2</v>
      </c>
      <c r="D1944" s="618" t="s">
        <v>10787</v>
      </c>
      <c r="G1944" s="0" t="s">
        <v>10071</v>
      </c>
      <c r="H1944" s="619" t="n">
        <v>42583.375</v>
      </c>
      <c r="I1944" s="619" t="n">
        <v>42613.7083333333</v>
      </c>
      <c r="J1944" s="618" t="n">
        <v>63403</v>
      </c>
      <c r="K1944" s="0" t="s">
        <v>7856</v>
      </c>
      <c r="L1944" s="620" t="n">
        <v>147.72</v>
      </c>
      <c r="M1944" s="621" t="s">
        <v>10794</v>
      </c>
      <c r="O1944" s="0" t="s">
        <v>7833</v>
      </c>
    </row>
    <row r="1945" customFormat="false" ht="13.8" hidden="false" customHeight="false" outlineLevel="0" collapsed="false">
      <c r="A1945" s="0" t="str">
        <f aca="false">IF(G1945="2007","IPA 1",IF(G1945="2008","IPA 1",IF(G1945="2009","IPA 1",IF(G1945="2010","IPA 1",IF(G1945="2011","IPA 1",IF(G1945="2012","IPA 1",IF(G1945="2013","IPA 1",IF(G1945="2014","IPA 2",IF(G1945="2015","IPA 2",IF(G1945="2016","IPA 2",IF(G1945="2017","IPA 2",IF(G1945="2018","IPA 2",IF(G1945="2019","IPA 2",IF(G1945="2020","IPA 2","IPA 3"))))))))))))))</f>
        <v>IPA 2</v>
      </c>
      <c r="D1945" s="618" t="s">
        <v>10825</v>
      </c>
      <c r="G1945" s="0" t="s">
        <v>10411</v>
      </c>
      <c r="H1945" s="619" t="n">
        <v>42919.375</v>
      </c>
      <c r="I1945" s="619" t="n">
        <v>42920.7291666667</v>
      </c>
      <c r="J1945" s="618" t="n">
        <v>63408</v>
      </c>
      <c r="K1945" s="0" t="s">
        <v>7841</v>
      </c>
      <c r="L1945" s="620" t="n">
        <v>3160.09</v>
      </c>
      <c r="M1945" s="621" t="s">
        <v>27</v>
      </c>
      <c r="N1945" s="0" t="s">
        <v>10826</v>
      </c>
      <c r="O1945" s="0" t="s">
        <v>27</v>
      </c>
    </row>
    <row r="1946" customFormat="false" ht="13.8" hidden="false" customHeight="false" outlineLevel="0" collapsed="false">
      <c r="A1946" s="0" t="str">
        <f aca="false">IF(G1946="2007","IPA 1",IF(G1946="2008","IPA 1",IF(G1946="2009","IPA 1",IF(G1946="2010","IPA 1",IF(G1946="2011","IPA 1",IF(G1946="2012","IPA 1",IF(G1946="2013","IPA 1",IF(G1946="2014","IPA 2",IF(G1946="2015","IPA 2",IF(G1946="2016","IPA 2",IF(G1946="2017","IPA 2",IF(G1946="2018","IPA 2",IF(G1946="2019","IPA 2",IF(G1946="2020","IPA 2","IPA 3"))))))))))))))</f>
        <v>IPA 2</v>
      </c>
      <c r="D1946" s="618" t="s">
        <v>10827</v>
      </c>
      <c r="G1946" s="0" t="s">
        <v>10411</v>
      </c>
      <c r="H1946" s="619" t="n">
        <v>42863.375</v>
      </c>
      <c r="I1946" s="619" t="n">
        <v>42865.6875</v>
      </c>
      <c r="J1946" s="618" t="n">
        <v>63411</v>
      </c>
      <c r="K1946" s="0" t="s">
        <v>7849</v>
      </c>
      <c r="L1946" s="620" t="n">
        <v>7485.19</v>
      </c>
      <c r="M1946" s="621" t="s">
        <v>27</v>
      </c>
      <c r="N1946" s="0" t="s">
        <v>10828</v>
      </c>
      <c r="O1946" s="0" t="s">
        <v>9627</v>
      </c>
    </row>
    <row r="1947" customFormat="false" ht="13.8" hidden="false" customHeight="false" outlineLevel="0" collapsed="false">
      <c r="A1947" s="0" t="str">
        <f aca="false">IF(G1947="2007","IPA 1",IF(G1947="2008","IPA 1",IF(G1947="2009","IPA 1",IF(G1947="2010","IPA 1",IF(G1947="2011","IPA 1",IF(G1947="2012","IPA 1",IF(G1947="2013","IPA 1",IF(G1947="2014","IPA 2",IF(G1947="2015","IPA 2",IF(G1947="2016","IPA 2",IF(G1947="2017","IPA 2",IF(G1947="2018","IPA 2",IF(G1947="2019","IPA 2",IF(G1947="2020","IPA 2","IPA 3"))))))))))))))</f>
        <v>IPA 2</v>
      </c>
      <c r="D1947" s="618" t="s">
        <v>10829</v>
      </c>
      <c r="G1947" s="0" t="s">
        <v>10071</v>
      </c>
      <c r="H1947" s="619" t="n">
        <v>42698.375</v>
      </c>
      <c r="I1947" s="619" t="n">
        <v>42699.7083333333</v>
      </c>
      <c r="J1947" s="618" t="n">
        <v>63413</v>
      </c>
      <c r="K1947" s="0" t="s">
        <v>7849</v>
      </c>
      <c r="L1947" s="620" t="n">
        <v>7568.27</v>
      </c>
      <c r="M1947" s="621" t="s">
        <v>27</v>
      </c>
      <c r="N1947" s="0" t="s">
        <v>10762</v>
      </c>
      <c r="O1947" s="0" t="s">
        <v>7869</v>
      </c>
    </row>
    <row r="1948" customFormat="false" ht="13.8" hidden="false" customHeight="false" outlineLevel="0" collapsed="false">
      <c r="A1948" s="0" t="str">
        <f aca="false">IF(G1948="2007","IPA 1",IF(G1948="2008","IPA 1",IF(G1948="2009","IPA 1",IF(G1948="2010","IPA 1",IF(G1948="2011","IPA 1",IF(G1948="2012","IPA 1",IF(G1948="2013","IPA 1",IF(G1948="2014","IPA 2",IF(G1948="2015","IPA 2",IF(G1948="2016","IPA 2",IF(G1948="2017","IPA 2",IF(G1948="2018","IPA 2",IF(G1948="2019","IPA 2",IF(G1948="2020","IPA 2","IPA 3"))))))))))))))</f>
        <v>IPA 2</v>
      </c>
      <c r="D1948" s="618" t="s">
        <v>10830</v>
      </c>
      <c r="G1948" s="0" t="s">
        <v>10071</v>
      </c>
      <c r="H1948" s="619" t="n">
        <v>42717.375</v>
      </c>
      <c r="I1948" s="619" t="n">
        <v>42718.7083333333</v>
      </c>
      <c r="J1948" s="618" t="n">
        <v>63416</v>
      </c>
      <c r="K1948" s="0" t="s">
        <v>7830</v>
      </c>
      <c r="L1948" s="620" t="n">
        <v>13248.28</v>
      </c>
      <c r="M1948" s="621" t="s">
        <v>27</v>
      </c>
      <c r="N1948" s="0" t="s">
        <v>8891</v>
      </c>
      <c r="O1948" s="0" t="s">
        <v>27</v>
      </c>
    </row>
    <row r="1949" customFormat="false" ht="13.8" hidden="false" customHeight="false" outlineLevel="0" collapsed="false">
      <c r="A1949" s="0" t="str">
        <f aca="false">IF(G1949="2007","IPA 1",IF(G1949="2008","IPA 1",IF(G1949="2009","IPA 1",IF(G1949="2010","IPA 1",IF(G1949="2011","IPA 1",IF(G1949="2012","IPA 1",IF(G1949="2013","IPA 1",IF(G1949="2014","IPA 2",IF(G1949="2015","IPA 2",IF(G1949="2016","IPA 2",IF(G1949="2017","IPA 2",IF(G1949="2018","IPA 2",IF(G1949="2019","IPA 2",IF(G1949="2020","IPA 2","IPA 3"))))))))))))))</f>
        <v>IPA 2</v>
      </c>
      <c r="D1949" s="618" t="s">
        <v>10831</v>
      </c>
      <c r="G1949" s="0" t="s">
        <v>10411</v>
      </c>
      <c r="H1949" s="619" t="n">
        <v>42807.3958333333</v>
      </c>
      <c r="I1949" s="619" t="n">
        <v>42808.7083333333</v>
      </c>
      <c r="J1949" s="618" t="n">
        <v>63482</v>
      </c>
      <c r="K1949" s="0" t="s">
        <v>7841</v>
      </c>
      <c r="L1949" s="620" t="n">
        <v>4094.52</v>
      </c>
      <c r="M1949" s="621" t="s">
        <v>27</v>
      </c>
      <c r="N1949" s="0" t="s">
        <v>10832</v>
      </c>
      <c r="O1949" s="0" t="s">
        <v>27</v>
      </c>
    </row>
    <row r="1950" customFormat="false" ht="13.8" hidden="false" customHeight="false" outlineLevel="0" collapsed="false">
      <c r="A1950" s="0" t="str">
        <f aca="false">IF(G1950="2007","IPA 1",IF(G1950="2008","IPA 1",IF(G1950="2009","IPA 1",IF(G1950="2010","IPA 1",IF(G1950="2011","IPA 1",IF(G1950="2012","IPA 1",IF(G1950="2013","IPA 1",IF(G1950="2014","IPA 2",IF(G1950="2015","IPA 2",IF(G1950="2016","IPA 2",IF(G1950="2017","IPA 2",IF(G1950="2018","IPA 2",IF(G1950="2019","IPA 2",IF(G1950="2020","IPA 2","IPA 3"))))))))))))))</f>
        <v>IPA 2</v>
      </c>
      <c r="D1950" s="618" t="s">
        <v>10833</v>
      </c>
      <c r="G1950" s="0" t="s">
        <v>10071</v>
      </c>
      <c r="H1950" s="619" t="n">
        <v>42688.4166666667</v>
      </c>
      <c r="I1950" s="619" t="n">
        <v>42692.6875</v>
      </c>
      <c r="J1950" s="618" t="n">
        <v>63493</v>
      </c>
      <c r="K1950" s="0" t="s">
        <v>7841</v>
      </c>
      <c r="L1950" s="620" t="n">
        <v>8607.24</v>
      </c>
      <c r="M1950" s="621" t="s">
        <v>27</v>
      </c>
      <c r="N1950" s="0" t="s">
        <v>8324</v>
      </c>
      <c r="O1950" s="0" t="s">
        <v>27</v>
      </c>
    </row>
    <row r="1951" customFormat="false" ht="13.8" hidden="false" customHeight="false" outlineLevel="0" collapsed="false">
      <c r="A1951" s="0" t="str">
        <f aca="false">IF(G1951="2007","IPA 1",IF(G1951="2008","IPA 1",IF(G1951="2009","IPA 1",IF(G1951="2010","IPA 1",IF(G1951="2011","IPA 1",IF(G1951="2012","IPA 1",IF(G1951="2013","IPA 1",IF(G1951="2014","IPA 2",IF(G1951="2015","IPA 2",IF(G1951="2016","IPA 2",IF(G1951="2017","IPA 2",IF(G1951="2018","IPA 2",IF(G1951="2019","IPA 2",IF(G1951="2020","IPA 2","IPA 3"))))))))))))))</f>
        <v>IPA 2</v>
      </c>
      <c r="D1951" s="618" t="s">
        <v>10834</v>
      </c>
      <c r="G1951" s="0" t="s">
        <v>10411</v>
      </c>
      <c r="H1951" s="619" t="n">
        <v>43020.3958333333</v>
      </c>
      <c r="I1951" s="619" t="n">
        <v>43021.5208333333</v>
      </c>
      <c r="J1951" s="618" t="n">
        <v>63503</v>
      </c>
      <c r="K1951" s="0" t="s">
        <v>7849</v>
      </c>
      <c r="L1951" s="620" t="n">
        <v>7768.84</v>
      </c>
      <c r="M1951" s="621" t="s">
        <v>27</v>
      </c>
      <c r="N1951" s="0" t="s">
        <v>10835</v>
      </c>
      <c r="O1951" s="0" t="s">
        <v>4113</v>
      </c>
    </row>
    <row r="1952" customFormat="false" ht="13.8" hidden="false" customHeight="false" outlineLevel="0" collapsed="false">
      <c r="A1952" s="0" t="str">
        <f aca="false">IF(G1952="2007","IPA 1",IF(G1952="2008","IPA 1",IF(G1952="2009","IPA 1",IF(G1952="2010","IPA 1",IF(G1952="2011","IPA 1",IF(G1952="2012","IPA 1",IF(G1952="2013","IPA 1",IF(G1952="2014","IPA 2",IF(G1952="2015","IPA 2",IF(G1952="2016","IPA 2",IF(G1952="2017","IPA 2",IF(G1952="2018","IPA 2",IF(G1952="2019","IPA 2",IF(G1952="2020","IPA 2","IPA 3"))))))))))))))</f>
        <v>IPA 2</v>
      </c>
      <c r="D1952" s="618" t="s">
        <v>10836</v>
      </c>
      <c r="G1952" s="0" t="s">
        <v>10071</v>
      </c>
      <c r="H1952" s="619" t="n">
        <v>42709.5625</v>
      </c>
      <c r="I1952" s="619" t="n">
        <v>42712.5416666667</v>
      </c>
      <c r="J1952" s="618" t="n">
        <v>63505</v>
      </c>
      <c r="K1952" s="0" t="s">
        <v>7841</v>
      </c>
      <c r="L1952" s="620" t="n">
        <v>3073.28</v>
      </c>
      <c r="M1952" s="621" t="s">
        <v>27</v>
      </c>
      <c r="N1952" s="0" t="s">
        <v>8891</v>
      </c>
      <c r="O1952" s="0" t="s">
        <v>27</v>
      </c>
    </row>
    <row r="1953" customFormat="false" ht="13.8" hidden="false" customHeight="false" outlineLevel="0" collapsed="false">
      <c r="A1953" s="0" t="str">
        <f aca="false">IF(G1953="2007","IPA 1",IF(G1953="2008","IPA 1",IF(G1953="2009","IPA 1",IF(G1953="2010","IPA 1",IF(G1953="2011","IPA 1",IF(G1953="2012","IPA 1",IF(G1953="2013","IPA 1",IF(G1953="2014","IPA 2",IF(G1953="2015","IPA 2",IF(G1953="2016","IPA 2",IF(G1953="2017","IPA 2",IF(G1953="2018","IPA 2",IF(G1953="2019","IPA 2",IF(G1953="2020","IPA 2","IPA 3"))))))))))))))</f>
        <v>IPA 2</v>
      </c>
      <c r="D1953" s="618" t="s">
        <v>10837</v>
      </c>
      <c r="G1953" s="0" t="s">
        <v>10411</v>
      </c>
      <c r="H1953" s="619" t="n">
        <v>42807.375</v>
      </c>
      <c r="I1953" s="619" t="n">
        <v>42811.7083333333</v>
      </c>
      <c r="J1953" s="618" t="n">
        <v>63509</v>
      </c>
      <c r="K1953" s="0" t="s">
        <v>7841</v>
      </c>
      <c r="L1953" s="620" t="n">
        <v>4117.36</v>
      </c>
      <c r="M1953" s="621" t="s">
        <v>27</v>
      </c>
      <c r="N1953" s="0" t="s">
        <v>10838</v>
      </c>
      <c r="O1953" s="0" t="s">
        <v>27</v>
      </c>
    </row>
    <row r="1954" customFormat="false" ht="13.8" hidden="false" customHeight="false" outlineLevel="0" collapsed="false">
      <c r="A1954" s="0" t="str">
        <f aca="false">IF(G1954="2007","IPA 1",IF(G1954="2008","IPA 1",IF(G1954="2009","IPA 1",IF(G1954="2010","IPA 1",IF(G1954="2011","IPA 1",IF(G1954="2012","IPA 1",IF(G1954="2013","IPA 1",IF(G1954="2014","IPA 2",IF(G1954="2015","IPA 2",IF(G1954="2016","IPA 2",IF(G1954="2017","IPA 2",IF(G1954="2018","IPA 2",IF(G1954="2019","IPA 2",IF(G1954="2020","IPA 2","IPA 3"))))))))))))))</f>
        <v>IPA 2</v>
      </c>
      <c r="D1954" s="618" t="s">
        <v>10839</v>
      </c>
      <c r="G1954" s="0" t="s">
        <v>10411</v>
      </c>
      <c r="H1954" s="619" t="n">
        <v>42751.5625</v>
      </c>
      <c r="I1954" s="619" t="n">
        <v>42755.7083333333</v>
      </c>
      <c r="J1954" s="618" t="n">
        <v>63548</v>
      </c>
      <c r="K1954" s="0" t="s">
        <v>7841</v>
      </c>
      <c r="L1954" s="620" t="n">
        <v>4775.57</v>
      </c>
      <c r="M1954" s="621" t="s">
        <v>27</v>
      </c>
      <c r="N1954" s="0" t="s">
        <v>10840</v>
      </c>
      <c r="O1954" s="0" t="s">
        <v>27</v>
      </c>
    </row>
    <row r="1955" customFormat="false" ht="13.8" hidden="false" customHeight="false" outlineLevel="0" collapsed="false">
      <c r="A1955" s="0" t="str">
        <f aca="false">IF(G1955="2007","IPA 1",IF(G1955="2008","IPA 1",IF(G1955="2009","IPA 1",IF(G1955="2010","IPA 1",IF(G1955="2011","IPA 1",IF(G1955="2012","IPA 1",IF(G1955="2013","IPA 1",IF(G1955="2014","IPA 2",IF(G1955="2015","IPA 2",IF(G1955="2016","IPA 2",IF(G1955="2017","IPA 2",IF(G1955="2018","IPA 2",IF(G1955="2019","IPA 2",IF(G1955="2020","IPA 2","IPA 3"))))))))))))))</f>
        <v>IPA 2</v>
      </c>
      <c r="D1955" s="618" t="s">
        <v>10841</v>
      </c>
      <c r="G1955" s="0" t="s">
        <v>10071</v>
      </c>
      <c r="H1955" s="619" t="n">
        <v>42709.375</v>
      </c>
      <c r="I1955" s="619" t="n">
        <v>42713.7083333333</v>
      </c>
      <c r="J1955" s="618" t="n">
        <v>63557</v>
      </c>
      <c r="K1955" s="0" t="s">
        <v>7841</v>
      </c>
      <c r="L1955" s="620" t="n">
        <v>3932.66</v>
      </c>
      <c r="M1955" s="621" t="s">
        <v>27</v>
      </c>
      <c r="N1955" s="0" t="s">
        <v>10764</v>
      </c>
      <c r="O1955" s="0" t="s">
        <v>27</v>
      </c>
    </row>
    <row r="1956" customFormat="false" ht="13.8" hidden="false" customHeight="false" outlineLevel="0" collapsed="false">
      <c r="A1956" s="0" t="str">
        <f aca="false">IF(G1956="2007","IPA 1",IF(G1956="2008","IPA 1",IF(G1956="2009","IPA 1",IF(G1956="2010","IPA 1",IF(G1956="2011","IPA 1",IF(G1956="2012","IPA 1",IF(G1956="2013","IPA 1",IF(G1956="2014","IPA 2",IF(G1956="2015","IPA 2",IF(G1956="2016","IPA 2",IF(G1956="2017","IPA 2",IF(G1956="2018","IPA 2",IF(G1956="2019","IPA 2",IF(G1956="2020","IPA 2","IPA 3"))))))))))))))</f>
        <v>IPA 2</v>
      </c>
      <c r="D1956" s="618" t="s">
        <v>10842</v>
      </c>
      <c r="G1956" s="0" t="s">
        <v>10411</v>
      </c>
      <c r="H1956" s="619" t="n">
        <v>42766.375</v>
      </c>
      <c r="I1956" s="619" t="n">
        <v>42767.7083333333</v>
      </c>
      <c r="J1956" s="618" t="n">
        <v>63564</v>
      </c>
      <c r="K1956" s="0" t="s">
        <v>7841</v>
      </c>
      <c r="L1956" s="620" t="n">
        <v>3290.29</v>
      </c>
      <c r="M1956" s="621" t="s">
        <v>27</v>
      </c>
      <c r="N1956" s="0" t="s">
        <v>10843</v>
      </c>
      <c r="O1956" s="0" t="s">
        <v>27</v>
      </c>
    </row>
    <row r="1957" customFormat="false" ht="13.8" hidden="false" customHeight="false" outlineLevel="0" collapsed="false">
      <c r="A1957" s="0" t="str">
        <f aca="false">IF(G1957="2007","IPA 1",IF(G1957="2008","IPA 1",IF(G1957="2009","IPA 1",IF(G1957="2010","IPA 1",IF(G1957="2011","IPA 1",IF(G1957="2012","IPA 1",IF(G1957="2013","IPA 1",IF(G1957="2014","IPA 2",IF(G1957="2015","IPA 2",IF(G1957="2016","IPA 2",IF(G1957="2017","IPA 2",IF(G1957="2018","IPA 2",IF(G1957="2019","IPA 2",IF(G1957="2020","IPA 2","IPA 3"))))))))))))))</f>
        <v>IPA 2</v>
      </c>
      <c r="D1957" s="618" t="s">
        <v>10844</v>
      </c>
      <c r="G1957" s="0" t="s">
        <v>10411</v>
      </c>
      <c r="H1957" s="619" t="n">
        <v>42744.375</v>
      </c>
      <c r="I1957" s="619" t="n">
        <v>42745.5416666667</v>
      </c>
      <c r="J1957" s="618" t="n">
        <v>63566</v>
      </c>
      <c r="K1957" s="0" t="s">
        <v>7841</v>
      </c>
      <c r="L1957" s="620" t="n">
        <v>3721.99</v>
      </c>
      <c r="M1957" s="621" t="s">
        <v>27</v>
      </c>
      <c r="N1957" s="0" t="s">
        <v>9310</v>
      </c>
      <c r="O1957" s="0" t="s">
        <v>27</v>
      </c>
    </row>
    <row r="1958" customFormat="false" ht="13.8" hidden="false" customHeight="false" outlineLevel="0" collapsed="false">
      <c r="A1958" s="0" t="str">
        <f aca="false">IF(G1958="2007","IPA 1",IF(G1958="2008","IPA 1",IF(G1958="2009","IPA 1",IF(G1958="2010","IPA 1",IF(G1958="2011","IPA 1",IF(G1958="2012","IPA 1",IF(G1958="2013","IPA 1",IF(G1958="2014","IPA 2",IF(G1958="2015","IPA 2",IF(G1958="2016","IPA 2",IF(G1958="2017","IPA 2",IF(G1958="2018","IPA 2",IF(G1958="2019","IPA 2",IF(G1958="2020","IPA 2","IPA 3"))))))))))))))</f>
        <v>IPA 2</v>
      </c>
      <c r="D1958" s="618" t="s">
        <v>10845</v>
      </c>
      <c r="G1958" s="0" t="s">
        <v>10411</v>
      </c>
      <c r="H1958" s="619" t="n">
        <v>42773.375</v>
      </c>
      <c r="I1958" s="619" t="n">
        <v>42776.7291666667</v>
      </c>
      <c r="J1958" s="618" t="n">
        <v>63571</v>
      </c>
      <c r="K1958" s="0" t="s">
        <v>7830</v>
      </c>
      <c r="L1958" s="620" t="n">
        <v>19101.25</v>
      </c>
      <c r="M1958" s="621" t="s">
        <v>27</v>
      </c>
      <c r="N1958" s="0" t="s">
        <v>10846</v>
      </c>
      <c r="O1958" s="0" t="s">
        <v>27</v>
      </c>
    </row>
    <row r="1959" customFormat="false" ht="13.8" hidden="false" customHeight="false" outlineLevel="0" collapsed="false">
      <c r="A1959" s="0" t="str">
        <f aca="false">IF(G1959="2007","IPA 1",IF(G1959="2008","IPA 1",IF(G1959="2009","IPA 1",IF(G1959="2010","IPA 1",IF(G1959="2011","IPA 1",IF(G1959="2012","IPA 1",IF(G1959="2013","IPA 1",IF(G1959="2014","IPA 2",IF(G1959="2015","IPA 2",IF(G1959="2016","IPA 2",IF(G1959="2017","IPA 2",IF(G1959="2018","IPA 2",IF(G1959="2019","IPA 2",IF(G1959="2020","IPA 2","IPA 3"))))))))))))))</f>
        <v>IPA 2</v>
      </c>
      <c r="D1959" s="618" t="s">
        <v>10847</v>
      </c>
      <c r="G1959" s="0" t="s">
        <v>10071</v>
      </c>
      <c r="H1959" s="619" t="n">
        <v>42675.375</v>
      </c>
      <c r="I1959" s="619" t="n">
        <v>42704.7083333333</v>
      </c>
      <c r="J1959" s="618" t="n">
        <v>63579</v>
      </c>
      <c r="K1959" s="0" t="s">
        <v>7856</v>
      </c>
      <c r="L1959" s="620" t="n">
        <v>4489.52</v>
      </c>
      <c r="M1959" s="621" t="s">
        <v>10794</v>
      </c>
      <c r="O1959" s="0" t="s">
        <v>7833</v>
      </c>
    </row>
    <row r="1960" customFormat="false" ht="13.8" hidden="false" customHeight="false" outlineLevel="0" collapsed="false">
      <c r="A1960" s="0" t="str">
        <f aca="false">IF(G1960="2007","IPA 1",IF(G1960="2008","IPA 1",IF(G1960="2009","IPA 1",IF(G1960="2010","IPA 1",IF(G1960="2011","IPA 1",IF(G1960="2012","IPA 1",IF(G1960="2013","IPA 1",IF(G1960="2014","IPA 2",IF(G1960="2015","IPA 2",IF(G1960="2016","IPA 2",IF(G1960="2017","IPA 2",IF(G1960="2018","IPA 2",IF(G1960="2019","IPA 2",IF(G1960="2020","IPA 2","IPA 3"))))))))))))))</f>
        <v>IPA 2</v>
      </c>
      <c r="D1960" s="618" t="s">
        <v>10848</v>
      </c>
      <c r="G1960" s="0" t="s">
        <v>10411</v>
      </c>
      <c r="H1960" s="619" t="n">
        <v>42828.375</v>
      </c>
      <c r="I1960" s="619" t="n">
        <v>42832.7083333333</v>
      </c>
      <c r="J1960" s="618" t="n">
        <v>63587</v>
      </c>
      <c r="K1960" s="0" t="s">
        <v>7841</v>
      </c>
      <c r="L1960" s="620" t="n">
        <v>5957.36</v>
      </c>
      <c r="M1960" s="621" t="s">
        <v>27</v>
      </c>
      <c r="N1960" s="0" t="s">
        <v>10801</v>
      </c>
      <c r="O1960" s="0" t="s">
        <v>27</v>
      </c>
    </row>
    <row r="1961" customFormat="false" ht="13.8" hidden="false" customHeight="false" outlineLevel="0" collapsed="false">
      <c r="A1961" s="0" t="str">
        <f aca="false">IF(G1961="2007","IPA 1",IF(G1961="2008","IPA 1",IF(G1961="2009","IPA 1",IF(G1961="2010","IPA 1",IF(G1961="2011","IPA 1",IF(G1961="2012","IPA 1",IF(G1961="2013","IPA 1",IF(G1961="2014","IPA 2",IF(G1961="2015","IPA 2",IF(G1961="2016","IPA 2",IF(G1961="2017","IPA 2",IF(G1961="2018","IPA 2",IF(G1961="2019","IPA 2",IF(G1961="2020","IPA 2","IPA 3"))))))))))))))</f>
        <v>IPA 2</v>
      </c>
      <c r="D1961" s="618" t="s">
        <v>10833</v>
      </c>
      <c r="G1961" s="0" t="s">
        <v>10071</v>
      </c>
      <c r="H1961" s="619" t="n">
        <v>42709.3333333333</v>
      </c>
      <c r="I1961" s="619" t="n">
        <v>42712.5416666667</v>
      </c>
      <c r="J1961" s="618" t="n">
        <v>63591</v>
      </c>
      <c r="K1961" s="0" t="s">
        <v>7841</v>
      </c>
      <c r="L1961" s="620" t="n">
        <v>6143.46</v>
      </c>
      <c r="M1961" s="621" t="s">
        <v>27</v>
      </c>
      <c r="N1961" s="0" t="s">
        <v>8324</v>
      </c>
      <c r="O1961" s="0" t="s">
        <v>27</v>
      </c>
    </row>
    <row r="1962" customFormat="false" ht="13.8" hidden="false" customHeight="false" outlineLevel="0" collapsed="false">
      <c r="A1962" s="0" t="str">
        <f aca="false">IF(G1962="2007","IPA 1",IF(G1962="2008","IPA 1",IF(G1962="2009","IPA 1",IF(G1962="2010","IPA 1",IF(G1962="2011","IPA 1",IF(G1962="2012","IPA 1",IF(G1962="2013","IPA 1",IF(G1962="2014","IPA 2",IF(G1962="2015","IPA 2",IF(G1962="2016","IPA 2",IF(G1962="2017","IPA 2",IF(G1962="2018","IPA 2",IF(G1962="2019","IPA 2",IF(G1962="2020","IPA 2","IPA 3"))))))))))))))</f>
        <v>IPA 2</v>
      </c>
      <c r="D1962" s="618" t="s">
        <v>10849</v>
      </c>
      <c r="G1962" s="0" t="s">
        <v>10411</v>
      </c>
      <c r="H1962" s="619" t="n">
        <v>42800.375</v>
      </c>
      <c r="I1962" s="619" t="n">
        <v>42804.7083333333</v>
      </c>
      <c r="J1962" s="618" t="n">
        <v>63603</v>
      </c>
      <c r="K1962" s="0" t="s">
        <v>7841</v>
      </c>
      <c r="L1962" s="620" t="n">
        <v>4080.67</v>
      </c>
      <c r="M1962" s="621" t="s">
        <v>27</v>
      </c>
      <c r="N1962" s="0" t="s">
        <v>10020</v>
      </c>
      <c r="O1962" s="0" t="s">
        <v>27</v>
      </c>
    </row>
    <row r="1963" customFormat="false" ht="13.8" hidden="false" customHeight="false" outlineLevel="0" collapsed="false">
      <c r="A1963" s="0" t="str">
        <f aca="false">IF(G1963="2007","IPA 1",IF(G1963="2008","IPA 1",IF(G1963="2009","IPA 1",IF(G1963="2010","IPA 1",IF(G1963="2011","IPA 1",IF(G1963="2012","IPA 1",IF(G1963="2013","IPA 1",IF(G1963="2014","IPA 2",IF(G1963="2015","IPA 2",IF(G1963="2016","IPA 2",IF(G1963="2017","IPA 2",IF(G1963="2018","IPA 2",IF(G1963="2019","IPA 2",IF(G1963="2020","IPA 2","IPA 3"))))))))))))))</f>
        <v>IPA 2</v>
      </c>
      <c r="D1963" s="618" t="s">
        <v>10850</v>
      </c>
      <c r="G1963" s="0" t="s">
        <v>10071</v>
      </c>
      <c r="H1963" s="619" t="n">
        <v>42716.3958333333</v>
      </c>
      <c r="I1963" s="619" t="n">
        <v>42720.7083333333</v>
      </c>
      <c r="J1963" s="618" t="n">
        <v>63631</v>
      </c>
      <c r="K1963" s="0" t="s">
        <v>7841</v>
      </c>
      <c r="L1963" s="620" t="n">
        <v>5305.27</v>
      </c>
      <c r="M1963" s="621" t="s">
        <v>27</v>
      </c>
      <c r="N1963" s="0" t="s">
        <v>8433</v>
      </c>
      <c r="O1963" s="0" t="s">
        <v>27</v>
      </c>
    </row>
    <row r="1964" customFormat="false" ht="28.35" hidden="false" customHeight="false" outlineLevel="0" collapsed="false">
      <c r="A1964" s="0" t="str">
        <f aca="false">IF(G1964="2007","IPA 1",IF(G1964="2008","IPA 1",IF(G1964="2009","IPA 1",IF(G1964="2010","IPA 1",IF(G1964="2011","IPA 1",IF(G1964="2012","IPA 1",IF(G1964="2013","IPA 1",IF(G1964="2014","IPA 2",IF(G1964="2015","IPA 2",IF(G1964="2016","IPA 2",IF(G1964="2017","IPA 2",IF(G1964="2018","IPA 2",IF(G1964="2019","IPA 2",IF(G1964="2020","IPA 2","IPA 3"))))))))))))))</f>
        <v>IPA 2</v>
      </c>
      <c r="D1964" s="618" t="s">
        <v>10851</v>
      </c>
      <c r="G1964" s="0" t="s">
        <v>10071</v>
      </c>
      <c r="H1964" s="619" t="n">
        <v>42719.4166666667</v>
      </c>
      <c r="I1964" s="619" t="n">
        <v>42720.7083333333</v>
      </c>
      <c r="J1964" s="618" t="n">
        <v>63634</v>
      </c>
      <c r="K1964" s="0" t="s">
        <v>7841</v>
      </c>
      <c r="L1964" s="620" t="n">
        <v>5360.35</v>
      </c>
      <c r="M1964" s="621" t="s">
        <v>27</v>
      </c>
      <c r="N1964" s="436" t="s">
        <v>10852</v>
      </c>
      <c r="O1964" s="0" t="s">
        <v>27</v>
      </c>
    </row>
    <row r="1965" customFormat="false" ht="13.8" hidden="false" customHeight="false" outlineLevel="0" collapsed="false">
      <c r="A1965" s="0" t="str">
        <f aca="false">IF(G1965="2007","IPA 1",IF(G1965="2008","IPA 1",IF(G1965="2009","IPA 1",IF(G1965="2010","IPA 1",IF(G1965="2011","IPA 1",IF(G1965="2012","IPA 1",IF(G1965="2013","IPA 1",IF(G1965="2014","IPA 2",IF(G1965="2015","IPA 2",IF(G1965="2016","IPA 2",IF(G1965="2017","IPA 2",IF(G1965="2018","IPA 2",IF(G1965="2019","IPA 2",IF(G1965="2020","IPA 2","IPA 3"))))))))))))))</f>
        <v>IPA 2</v>
      </c>
      <c r="D1965" s="618" t="s">
        <v>9736</v>
      </c>
      <c r="G1965" s="0" t="s">
        <v>10071</v>
      </c>
      <c r="H1965" s="619" t="n">
        <v>42583.375</v>
      </c>
      <c r="I1965" s="619" t="n">
        <v>42674.7083333333</v>
      </c>
      <c r="J1965" s="618" t="n">
        <v>63675</v>
      </c>
      <c r="K1965" s="0" t="s">
        <v>7856</v>
      </c>
      <c r="L1965" s="620" t="n">
        <v>21584.14</v>
      </c>
      <c r="M1965" s="621" t="s">
        <v>10794</v>
      </c>
      <c r="O1965" s="0" t="s">
        <v>7833</v>
      </c>
    </row>
    <row r="1966" customFormat="false" ht="13.8" hidden="false" customHeight="false" outlineLevel="0" collapsed="false">
      <c r="A1966" s="0" t="str">
        <f aca="false">IF(G1966="2007","IPA 1",IF(G1966="2008","IPA 1",IF(G1966="2009","IPA 1",IF(G1966="2010","IPA 1",IF(G1966="2011","IPA 1",IF(G1966="2012","IPA 1",IF(G1966="2013","IPA 1",IF(G1966="2014","IPA 2",IF(G1966="2015","IPA 2",IF(G1966="2016","IPA 2",IF(G1966="2017","IPA 2",IF(G1966="2018","IPA 2",IF(G1966="2019","IPA 2",IF(G1966="2020","IPA 2","IPA 3"))))))))))))))</f>
        <v>IPA 2</v>
      </c>
      <c r="D1966" s="618" t="s">
        <v>9736</v>
      </c>
      <c r="G1966" s="0" t="s">
        <v>10071</v>
      </c>
      <c r="H1966" s="619" t="n">
        <v>42675.375</v>
      </c>
      <c r="I1966" s="619" t="n">
        <v>42766.7083333333</v>
      </c>
      <c r="J1966" s="618" t="n">
        <v>63677</v>
      </c>
      <c r="K1966" s="0" t="s">
        <v>7856</v>
      </c>
      <c r="L1966" s="620" t="n">
        <v>21584.14</v>
      </c>
      <c r="M1966" s="621" t="s">
        <v>10794</v>
      </c>
      <c r="O1966" s="0" t="s">
        <v>7833</v>
      </c>
    </row>
    <row r="1967" customFormat="false" ht="13.8" hidden="false" customHeight="false" outlineLevel="0" collapsed="false">
      <c r="A1967" s="0" t="str">
        <f aca="false">IF(G1967="2007","IPA 1",IF(G1967="2008","IPA 1",IF(G1967="2009","IPA 1",IF(G1967="2010","IPA 1",IF(G1967="2011","IPA 1",IF(G1967="2012","IPA 1",IF(G1967="2013","IPA 1",IF(G1967="2014","IPA 2",IF(G1967="2015","IPA 2",IF(G1967="2016","IPA 2",IF(G1967="2017","IPA 2",IF(G1967="2018","IPA 2",IF(G1967="2019","IPA 2",IF(G1967="2020","IPA 2","IPA 3"))))))))))))))</f>
        <v>IPA 2</v>
      </c>
      <c r="D1967" s="618" t="s">
        <v>10853</v>
      </c>
      <c r="G1967" s="0" t="s">
        <v>10411</v>
      </c>
      <c r="H1967" s="619" t="n">
        <v>42828.375</v>
      </c>
      <c r="I1967" s="619" t="n">
        <v>42830.7083333333</v>
      </c>
      <c r="J1967" s="618" t="n">
        <v>63715</v>
      </c>
      <c r="K1967" s="0" t="s">
        <v>7841</v>
      </c>
      <c r="L1967" s="620" t="n">
        <v>5008.96</v>
      </c>
      <c r="M1967" s="621" t="s">
        <v>27</v>
      </c>
      <c r="N1967" s="0" t="s">
        <v>10854</v>
      </c>
      <c r="O1967" s="0" t="s">
        <v>27</v>
      </c>
    </row>
    <row r="1968" customFormat="false" ht="13.8" hidden="false" customHeight="false" outlineLevel="0" collapsed="false">
      <c r="A1968" s="0" t="str">
        <f aca="false">IF(G1968="2007","IPA 1",IF(G1968="2008","IPA 1",IF(G1968="2009","IPA 1",IF(G1968="2010","IPA 1",IF(G1968="2011","IPA 1",IF(G1968="2012","IPA 1",IF(G1968="2013","IPA 1",IF(G1968="2014","IPA 2",IF(G1968="2015","IPA 2",IF(G1968="2016","IPA 2",IF(G1968="2017","IPA 2",IF(G1968="2018","IPA 2",IF(G1968="2019","IPA 2",IF(G1968="2020","IPA 2","IPA 3"))))))))))))))</f>
        <v>IPA 2</v>
      </c>
      <c r="D1968" s="618" t="s">
        <v>10855</v>
      </c>
      <c r="G1968" s="0" t="s">
        <v>10411</v>
      </c>
      <c r="H1968" s="619" t="n">
        <v>42828.375</v>
      </c>
      <c r="I1968" s="619" t="n">
        <v>42832.5208333333</v>
      </c>
      <c r="J1968" s="618" t="n">
        <v>63723</v>
      </c>
      <c r="K1968" s="0" t="s">
        <v>7841</v>
      </c>
      <c r="L1968" s="620" t="n">
        <v>5628.71</v>
      </c>
      <c r="M1968" s="621" t="s">
        <v>27</v>
      </c>
      <c r="N1968" s="0" t="s">
        <v>9867</v>
      </c>
      <c r="O1968" s="0" t="s">
        <v>27</v>
      </c>
    </row>
    <row r="1969" customFormat="false" ht="13.8" hidden="false" customHeight="false" outlineLevel="0" collapsed="false">
      <c r="A1969" s="0" t="str">
        <f aca="false">IF(G1969="2007","IPA 1",IF(G1969="2008","IPA 1",IF(G1969="2009","IPA 1",IF(G1969="2010","IPA 1",IF(G1969="2011","IPA 1",IF(G1969="2012","IPA 1",IF(G1969="2013","IPA 1",IF(G1969="2014","IPA 2",IF(G1969="2015","IPA 2",IF(G1969="2016","IPA 2",IF(G1969="2017","IPA 2",IF(G1969="2018","IPA 2",IF(G1969="2019","IPA 2",IF(G1969="2020","IPA 2","IPA 3"))))))))))))))</f>
        <v>IPA 2</v>
      </c>
      <c r="D1969" s="618" t="s">
        <v>10856</v>
      </c>
      <c r="G1969" s="0" t="s">
        <v>10411</v>
      </c>
      <c r="H1969" s="619" t="n">
        <v>42814.375</v>
      </c>
      <c r="I1969" s="619" t="n">
        <v>42815.7291666667</v>
      </c>
      <c r="J1969" s="618" t="n">
        <v>63729</v>
      </c>
      <c r="K1969" s="0" t="s">
        <v>7830</v>
      </c>
      <c r="L1969" s="620" t="n">
        <v>51447.1</v>
      </c>
      <c r="M1969" s="621" t="s">
        <v>10629</v>
      </c>
      <c r="N1969" s="0" t="s">
        <v>10857</v>
      </c>
      <c r="O1969" s="0" t="s">
        <v>7514</v>
      </c>
    </row>
    <row r="1970" customFormat="false" ht="13.8" hidden="false" customHeight="false" outlineLevel="0" collapsed="false">
      <c r="A1970" s="0" t="str">
        <f aca="false">IF(G1970="2007","IPA 1",IF(G1970="2008","IPA 1",IF(G1970="2009","IPA 1",IF(G1970="2010","IPA 1",IF(G1970="2011","IPA 1",IF(G1970="2012","IPA 1",IF(G1970="2013","IPA 1",IF(G1970="2014","IPA 2",IF(G1970="2015","IPA 2",IF(G1970="2016","IPA 2",IF(G1970="2017","IPA 2",IF(G1970="2018","IPA 2",IF(G1970="2019","IPA 2",IF(G1970="2020","IPA 2","IPA 3"))))))))))))))</f>
        <v>IPA 2</v>
      </c>
      <c r="D1970" s="618" t="s">
        <v>10858</v>
      </c>
      <c r="G1970" s="0" t="s">
        <v>10071</v>
      </c>
      <c r="H1970" s="619" t="n">
        <v>42723.375</v>
      </c>
      <c r="I1970" s="619" t="n">
        <v>42724.7083333333</v>
      </c>
      <c r="J1970" s="618" t="n">
        <v>63738</v>
      </c>
      <c r="K1970" s="0" t="s">
        <v>7841</v>
      </c>
      <c r="L1970" s="620" t="n">
        <v>6040.47</v>
      </c>
      <c r="M1970" s="621" t="s">
        <v>27</v>
      </c>
      <c r="N1970" s="0" t="s">
        <v>9165</v>
      </c>
      <c r="O1970" s="0" t="s">
        <v>27</v>
      </c>
    </row>
    <row r="1971" customFormat="false" ht="13.8" hidden="false" customHeight="false" outlineLevel="0" collapsed="false">
      <c r="A1971" s="0" t="str">
        <f aca="false">IF(G1971="2007","IPA 1",IF(G1971="2008","IPA 1",IF(G1971="2009","IPA 1",IF(G1971="2010","IPA 1",IF(G1971="2011","IPA 1",IF(G1971="2012","IPA 1",IF(G1971="2013","IPA 1",IF(G1971="2014","IPA 2",IF(G1971="2015","IPA 2",IF(G1971="2016","IPA 2",IF(G1971="2017","IPA 2",IF(G1971="2018","IPA 2",IF(G1971="2019","IPA 2",IF(G1971="2020","IPA 2","IPA 3"))))))))))))))</f>
        <v>IPA 2</v>
      </c>
      <c r="D1971" s="618" t="s">
        <v>10859</v>
      </c>
      <c r="G1971" s="0" t="s">
        <v>10411</v>
      </c>
      <c r="H1971" s="619" t="n">
        <v>42758.375</v>
      </c>
      <c r="I1971" s="619" t="n">
        <v>42762.7083333333</v>
      </c>
      <c r="J1971" s="618" t="n">
        <v>63757</v>
      </c>
      <c r="K1971" s="0" t="s">
        <v>7841</v>
      </c>
      <c r="L1971" s="620" t="n">
        <v>6208.04</v>
      </c>
      <c r="M1971" s="621" t="s">
        <v>27</v>
      </c>
      <c r="N1971" s="0" t="s">
        <v>10115</v>
      </c>
      <c r="O1971" s="0" t="s">
        <v>27</v>
      </c>
    </row>
    <row r="1972" customFormat="false" ht="13.8" hidden="false" customHeight="false" outlineLevel="0" collapsed="false">
      <c r="A1972" s="0" t="str">
        <f aca="false">IF(G1972="2007","IPA 1",IF(G1972="2008","IPA 1",IF(G1972="2009","IPA 1",IF(G1972="2010","IPA 1",IF(G1972="2011","IPA 1",IF(G1972="2012","IPA 1",IF(G1972="2013","IPA 1",IF(G1972="2014","IPA 2",IF(G1972="2015","IPA 2",IF(G1972="2016","IPA 2",IF(G1972="2017","IPA 2",IF(G1972="2018","IPA 2",IF(G1972="2019","IPA 2",IF(G1972="2020","IPA 2","IPA 3"))))))))))))))</f>
        <v>IPA 2</v>
      </c>
      <c r="D1972" s="618" t="s">
        <v>10860</v>
      </c>
      <c r="G1972" s="0" t="s">
        <v>10411</v>
      </c>
      <c r="H1972" s="619" t="n">
        <v>42823.3541666667</v>
      </c>
      <c r="I1972" s="619" t="n">
        <v>42825.6458333333</v>
      </c>
      <c r="J1972" s="618" t="n">
        <v>63786</v>
      </c>
      <c r="K1972" s="0" t="s">
        <v>7841</v>
      </c>
      <c r="L1972" s="620" t="n">
        <v>3148.87</v>
      </c>
      <c r="M1972" s="621" t="s">
        <v>27</v>
      </c>
      <c r="N1972" s="0" t="s">
        <v>10861</v>
      </c>
      <c r="O1972" s="0" t="s">
        <v>27</v>
      </c>
    </row>
    <row r="1973" customFormat="false" ht="13.8" hidden="false" customHeight="false" outlineLevel="0" collapsed="false">
      <c r="A1973" s="0" t="str">
        <f aca="false">IF(G1973="2007","IPA 1",IF(G1973="2008","IPA 1",IF(G1973="2009","IPA 1",IF(G1973="2010","IPA 1",IF(G1973="2011","IPA 1",IF(G1973="2012","IPA 1",IF(G1973="2013","IPA 1",IF(G1973="2014","IPA 2",IF(G1973="2015","IPA 2",IF(G1973="2016","IPA 2",IF(G1973="2017","IPA 2",IF(G1973="2018","IPA 2",IF(G1973="2019","IPA 2",IF(G1973="2020","IPA 2","IPA 3"))))))))))))))</f>
        <v>IPA 2</v>
      </c>
      <c r="D1973" s="618" t="s">
        <v>10862</v>
      </c>
      <c r="G1973" s="0" t="s">
        <v>10411</v>
      </c>
      <c r="H1973" s="619" t="n">
        <v>42828.375</v>
      </c>
      <c r="I1973" s="619" t="n">
        <v>42829.6875</v>
      </c>
      <c r="J1973" s="618" t="n">
        <v>63789</v>
      </c>
      <c r="K1973" s="0" t="s">
        <v>7841</v>
      </c>
      <c r="L1973" s="620" t="n">
        <v>4949.2</v>
      </c>
      <c r="M1973" s="621" t="s">
        <v>27</v>
      </c>
      <c r="N1973" s="0" t="s">
        <v>9695</v>
      </c>
      <c r="O1973" s="0" t="s">
        <v>27</v>
      </c>
    </row>
    <row r="1974" customFormat="false" ht="13.8" hidden="false" customHeight="false" outlineLevel="0" collapsed="false">
      <c r="A1974" s="0" t="str">
        <f aca="false">IF(G1974="2007","IPA 1",IF(G1974="2008","IPA 1",IF(G1974="2009","IPA 1",IF(G1974="2010","IPA 1",IF(G1974="2011","IPA 1",IF(G1974="2012","IPA 1",IF(G1974="2013","IPA 1",IF(G1974="2014","IPA 2",IF(G1974="2015","IPA 2",IF(G1974="2016","IPA 2",IF(G1974="2017","IPA 2",IF(G1974="2018","IPA 2",IF(G1974="2019","IPA 2",IF(G1974="2020","IPA 2","IPA 3"))))))))))))))</f>
        <v>IPA 2</v>
      </c>
      <c r="D1974" s="618" t="s">
        <v>10863</v>
      </c>
      <c r="G1974" s="0" t="s">
        <v>10411</v>
      </c>
      <c r="H1974" s="619" t="n">
        <v>42821.5833333333</v>
      </c>
      <c r="I1974" s="619" t="n">
        <v>42822.5416666667</v>
      </c>
      <c r="J1974" s="618" t="n">
        <v>63794</v>
      </c>
      <c r="K1974" s="0" t="s">
        <v>7830</v>
      </c>
      <c r="L1974" s="620" t="n">
        <v>15955.91</v>
      </c>
      <c r="M1974" s="621" t="s">
        <v>10629</v>
      </c>
      <c r="N1974" s="0" t="s">
        <v>10864</v>
      </c>
      <c r="O1974" s="0" t="s">
        <v>7514</v>
      </c>
    </row>
    <row r="1975" customFormat="false" ht="13.8" hidden="false" customHeight="false" outlineLevel="0" collapsed="false">
      <c r="A1975" s="0" t="str">
        <f aca="false">IF(G1975="2007","IPA 1",IF(G1975="2008","IPA 1",IF(G1975="2009","IPA 1",IF(G1975="2010","IPA 1",IF(G1975="2011","IPA 1",IF(G1975="2012","IPA 1",IF(G1975="2013","IPA 1",IF(G1975="2014","IPA 2",IF(G1975="2015","IPA 2",IF(G1975="2016","IPA 2",IF(G1975="2017","IPA 2",IF(G1975="2018","IPA 2",IF(G1975="2019","IPA 2",IF(G1975="2020","IPA 2","IPA 3"))))))))))))))</f>
        <v>IPA 2</v>
      </c>
      <c r="D1975" s="618" t="s">
        <v>10865</v>
      </c>
      <c r="G1975" s="0" t="s">
        <v>10071</v>
      </c>
      <c r="H1975" s="619" t="n">
        <v>42705.375</v>
      </c>
      <c r="I1975" s="619" t="n">
        <v>42735.7083333333</v>
      </c>
      <c r="J1975" s="618" t="n">
        <v>63796</v>
      </c>
      <c r="K1975" s="0" t="s">
        <v>7856</v>
      </c>
      <c r="L1975" s="620" t="n">
        <v>4671.44</v>
      </c>
      <c r="M1975" s="621" t="s">
        <v>10794</v>
      </c>
      <c r="O1975" s="0" t="s">
        <v>7833</v>
      </c>
    </row>
    <row r="1976" customFormat="false" ht="13.8" hidden="false" customHeight="false" outlineLevel="0" collapsed="false">
      <c r="A1976" s="0" t="str">
        <f aca="false">IF(G1976="2007","IPA 1",IF(G1976="2008","IPA 1",IF(G1976="2009","IPA 1",IF(G1976="2010","IPA 1",IF(G1976="2011","IPA 1",IF(G1976="2012","IPA 1",IF(G1976="2013","IPA 1",IF(G1976="2014","IPA 2",IF(G1976="2015","IPA 2",IF(G1976="2016","IPA 2",IF(G1976="2017","IPA 2",IF(G1976="2018","IPA 2",IF(G1976="2019","IPA 2",IF(G1976="2020","IPA 2","IPA 3"))))))))))))))</f>
        <v>IPA 2</v>
      </c>
      <c r="D1976" s="618" t="s">
        <v>10866</v>
      </c>
      <c r="G1976" s="0" t="s">
        <v>10411</v>
      </c>
      <c r="H1976" s="619" t="n">
        <v>42765.5625</v>
      </c>
      <c r="I1976" s="619" t="n">
        <v>42769.5</v>
      </c>
      <c r="J1976" s="618" t="n">
        <v>63802</v>
      </c>
      <c r="K1976" s="0" t="s">
        <v>7841</v>
      </c>
      <c r="L1976" s="620" t="n">
        <v>8514.59</v>
      </c>
      <c r="M1976" s="621" t="s">
        <v>27</v>
      </c>
      <c r="N1976" s="0" t="s">
        <v>10867</v>
      </c>
      <c r="O1976" s="0" t="s">
        <v>27</v>
      </c>
    </row>
    <row r="1977" customFormat="false" ht="13.8" hidden="false" customHeight="false" outlineLevel="0" collapsed="false">
      <c r="A1977" s="0" t="str">
        <f aca="false">IF(G1977="2007","IPA 1",IF(G1977="2008","IPA 1",IF(G1977="2009","IPA 1",IF(G1977="2010","IPA 1",IF(G1977="2011","IPA 1",IF(G1977="2012","IPA 1",IF(G1977="2013","IPA 1",IF(G1977="2014","IPA 2",IF(G1977="2015","IPA 2",IF(G1977="2016","IPA 2",IF(G1977="2017","IPA 2",IF(G1977="2018","IPA 2",IF(G1977="2019","IPA 2",IF(G1977="2020","IPA 2","IPA 3"))))))))))))))</f>
        <v>IPA 2</v>
      </c>
      <c r="D1977" s="618" t="s">
        <v>10868</v>
      </c>
      <c r="G1977" s="0" t="s">
        <v>10411</v>
      </c>
      <c r="H1977" s="619" t="n">
        <v>42786.375</v>
      </c>
      <c r="I1977" s="619" t="n">
        <v>42788.7083333333</v>
      </c>
      <c r="J1977" s="618" t="n">
        <v>63825</v>
      </c>
      <c r="K1977" s="0" t="s">
        <v>7841</v>
      </c>
      <c r="L1977" s="620" t="n">
        <v>7436.95</v>
      </c>
      <c r="M1977" s="621" t="s">
        <v>27</v>
      </c>
      <c r="N1977" s="0" t="s">
        <v>8433</v>
      </c>
      <c r="O1977" s="0" t="s">
        <v>27</v>
      </c>
    </row>
    <row r="1978" customFormat="false" ht="13.8" hidden="false" customHeight="false" outlineLevel="0" collapsed="false">
      <c r="A1978" s="0" t="str">
        <f aca="false">IF(G1978="2007","IPA 1",IF(G1978="2008","IPA 1",IF(G1978="2009","IPA 1",IF(G1978="2010","IPA 1",IF(G1978="2011","IPA 1",IF(G1978="2012","IPA 1",IF(G1978="2013","IPA 1",IF(G1978="2014","IPA 2",IF(G1978="2015","IPA 2",IF(G1978="2016","IPA 2",IF(G1978="2017","IPA 2",IF(G1978="2018","IPA 2",IF(G1978="2019","IPA 2",IF(G1978="2020","IPA 2","IPA 3"))))))))))))))</f>
        <v>IPA 2</v>
      </c>
      <c r="D1978" s="618" t="s">
        <v>10869</v>
      </c>
      <c r="G1978" s="0" t="s">
        <v>10411</v>
      </c>
      <c r="H1978" s="619" t="n">
        <v>42899.5</v>
      </c>
      <c r="I1978" s="619" t="n">
        <v>42900.5</v>
      </c>
      <c r="J1978" s="618" t="n">
        <v>63839</v>
      </c>
      <c r="K1978" s="0" t="s">
        <v>7830</v>
      </c>
      <c r="L1978" s="620" t="n">
        <v>11815.58</v>
      </c>
      <c r="M1978" s="621" t="s">
        <v>10870</v>
      </c>
      <c r="N1978" s="0" t="s">
        <v>10622</v>
      </c>
      <c r="O1978" s="0" t="s">
        <v>7484</v>
      </c>
    </row>
    <row r="1979" customFormat="false" ht="13.8" hidden="false" customHeight="false" outlineLevel="0" collapsed="false">
      <c r="A1979" s="0" t="str">
        <f aca="false">IF(G1979="2007","IPA 1",IF(G1979="2008","IPA 1",IF(G1979="2009","IPA 1",IF(G1979="2010","IPA 1",IF(G1979="2011","IPA 1",IF(G1979="2012","IPA 1",IF(G1979="2013","IPA 1",IF(G1979="2014","IPA 2",IF(G1979="2015","IPA 2",IF(G1979="2016","IPA 2",IF(G1979="2017","IPA 2",IF(G1979="2018","IPA 2",IF(G1979="2019","IPA 2",IF(G1979="2020","IPA 2","IPA 3"))))))))))))))</f>
        <v>IPA 2</v>
      </c>
      <c r="D1979" s="618" t="s">
        <v>10871</v>
      </c>
      <c r="G1979" s="0" t="s">
        <v>10411</v>
      </c>
      <c r="H1979" s="619" t="n">
        <v>42793.3958333333</v>
      </c>
      <c r="I1979" s="619" t="n">
        <v>42797.6875</v>
      </c>
      <c r="J1979" s="618" t="n">
        <v>63851</v>
      </c>
      <c r="K1979" s="0" t="s">
        <v>7841</v>
      </c>
      <c r="L1979" s="620" t="n">
        <v>4093.74</v>
      </c>
      <c r="M1979" s="621" t="s">
        <v>27</v>
      </c>
      <c r="N1979" s="0" t="s">
        <v>7652</v>
      </c>
      <c r="O1979" s="0" t="s">
        <v>27</v>
      </c>
    </row>
    <row r="1980" customFormat="false" ht="13.8" hidden="false" customHeight="false" outlineLevel="0" collapsed="false">
      <c r="A1980" s="0" t="str">
        <f aca="false">IF(G1980="2007","IPA 1",IF(G1980="2008","IPA 1",IF(G1980="2009","IPA 1",IF(G1980="2010","IPA 1",IF(G1980="2011","IPA 1",IF(G1980="2012","IPA 1",IF(G1980="2013","IPA 1",IF(G1980="2014","IPA 2",IF(G1980="2015","IPA 2",IF(G1980="2016","IPA 2",IF(G1980="2017","IPA 2",IF(G1980="2018","IPA 2",IF(G1980="2019","IPA 2",IF(G1980="2020","IPA 2","IPA 3"))))))))))))))</f>
        <v>IPA 2</v>
      </c>
      <c r="D1980" s="618" t="s">
        <v>10872</v>
      </c>
      <c r="G1980" s="0" t="s">
        <v>10411</v>
      </c>
      <c r="H1980" s="619" t="n">
        <v>42828.5416666667</v>
      </c>
      <c r="I1980" s="619" t="n">
        <v>42832.4583333333</v>
      </c>
      <c r="J1980" s="618" t="n">
        <v>63862</v>
      </c>
      <c r="K1980" s="0" t="s">
        <v>7841</v>
      </c>
      <c r="L1980" s="620" t="n">
        <v>6046.95</v>
      </c>
      <c r="M1980" s="621" t="s">
        <v>27</v>
      </c>
      <c r="N1980" s="0" t="s">
        <v>10873</v>
      </c>
      <c r="O1980" s="0" t="s">
        <v>27</v>
      </c>
    </row>
    <row r="1981" customFormat="false" ht="13.8" hidden="false" customHeight="false" outlineLevel="0" collapsed="false">
      <c r="A1981" s="0" t="str">
        <f aca="false">IF(G1981="2007","IPA 1",IF(G1981="2008","IPA 1",IF(G1981="2009","IPA 1",IF(G1981="2010","IPA 1",IF(G1981="2011","IPA 1",IF(G1981="2012","IPA 1",IF(G1981="2013","IPA 1",IF(G1981="2014","IPA 2",IF(G1981="2015","IPA 2",IF(G1981="2016","IPA 2",IF(G1981="2017","IPA 2",IF(G1981="2018","IPA 2",IF(G1981="2019","IPA 2",IF(G1981="2020","IPA 2","IPA 3"))))))))))))))</f>
        <v>IPA 2</v>
      </c>
      <c r="D1981" s="618" t="s">
        <v>10874</v>
      </c>
      <c r="G1981" s="0" t="s">
        <v>10411</v>
      </c>
      <c r="H1981" s="619" t="n">
        <v>42786.375</v>
      </c>
      <c r="I1981" s="619" t="n">
        <v>42787.7083333333</v>
      </c>
      <c r="J1981" s="618" t="n">
        <v>63889</v>
      </c>
      <c r="K1981" s="0" t="s">
        <v>7841</v>
      </c>
      <c r="L1981" s="620" t="n">
        <v>3678.04</v>
      </c>
      <c r="M1981" s="621" t="s">
        <v>27</v>
      </c>
      <c r="N1981" s="0" t="s">
        <v>9211</v>
      </c>
      <c r="O1981" s="0" t="s">
        <v>27</v>
      </c>
    </row>
    <row r="1982" customFormat="false" ht="13.8" hidden="false" customHeight="false" outlineLevel="0" collapsed="false">
      <c r="A1982" s="0" t="str">
        <f aca="false">IF(G1982="2007","IPA 1",IF(G1982="2008","IPA 1",IF(G1982="2009","IPA 1",IF(G1982="2010","IPA 1",IF(G1982="2011","IPA 1",IF(G1982="2012","IPA 1",IF(G1982="2013","IPA 1",IF(G1982="2014","IPA 2",IF(G1982="2015","IPA 2",IF(G1982="2016","IPA 2",IF(G1982="2017","IPA 2",IF(G1982="2018","IPA 2",IF(G1982="2019","IPA 2",IF(G1982="2020","IPA 2","IPA 3"))))))))))))))</f>
        <v>IPA 2</v>
      </c>
      <c r="D1982" s="618" t="s">
        <v>10875</v>
      </c>
      <c r="G1982" s="0" t="s">
        <v>10411</v>
      </c>
      <c r="H1982" s="619" t="n">
        <v>42736.375</v>
      </c>
      <c r="I1982" s="619" t="n">
        <v>42766.7083333333</v>
      </c>
      <c r="J1982" s="618" t="n">
        <v>63893</v>
      </c>
      <c r="K1982" s="0" t="s">
        <v>7856</v>
      </c>
      <c r="L1982" s="620" t="n">
        <v>2738.18</v>
      </c>
      <c r="M1982" s="621" t="s">
        <v>10794</v>
      </c>
      <c r="O1982" s="0" t="s">
        <v>7833</v>
      </c>
    </row>
    <row r="1983" customFormat="false" ht="13.8" hidden="false" customHeight="false" outlineLevel="0" collapsed="false">
      <c r="A1983" s="0" t="str">
        <f aca="false">IF(G1983="2007","IPA 1",IF(G1983="2008","IPA 1",IF(G1983="2009","IPA 1",IF(G1983="2010","IPA 1",IF(G1983="2011","IPA 1",IF(G1983="2012","IPA 1",IF(G1983="2013","IPA 1",IF(G1983="2014","IPA 2",IF(G1983="2015","IPA 2",IF(G1983="2016","IPA 2",IF(G1983="2017","IPA 2",IF(G1983="2018","IPA 2",IF(G1983="2019","IPA 2",IF(G1983="2020","IPA 2","IPA 3"))))))))))))))</f>
        <v>IPA 2</v>
      </c>
      <c r="D1983" s="618" t="s">
        <v>10876</v>
      </c>
      <c r="G1983" s="0" t="s">
        <v>10411</v>
      </c>
      <c r="H1983" s="619" t="n">
        <v>42828.375</v>
      </c>
      <c r="I1983" s="619" t="n">
        <v>42829.7083333333</v>
      </c>
      <c r="J1983" s="618" t="n">
        <v>63911</v>
      </c>
      <c r="K1983" s="0" t="s">
        <v>7830</v>
      </c>
      <c r="L1983" s="620" t="n">
        <v>14167.95</v>
      </c>
      <c r="M1983" s="621" t="s">
        <v>27</v>
      </c>
      <c r="N1983" s="0" t="s">
        <v>10877</v>
      </c>
      <c r="O1983" s="0" t="s">
        <v>27</v>
      </c>
    </row>
    <row r="1984" customFormat="false" ht="28.35" hidden="false" customHeight="false" outlineLevel="0" collapsed="false">
      <c r="A1984" s="0" t="str">
        <f aca="false">IF(G1984="2007","IPA 1",IF(G1984="2008","IPA 1",IF(G1984="2009","IPA 1",IF(G1984="2010","IPA 1",IF(G1984="2011","IPA 1",IF(G1984="2012","IPA 1",IF(G1984="2013","IPA 1",IF(G1984="2014","IPA 2",IF(G1984="2015","IPA 2",IF(G1984="2016","IPA 2",IF(G1984="2017","IPA 2",IF(G1984="2018","IPA 2",IF(G1984="2019","IPA 2",IF(G1984="2020","IPA 2","IPA 3"))))))))))))))</f>
        <v>IPA 2</v>
      </c>
      <c r="D1984" s="618" t="s">
        <v>10878</v>
      </c>
      <c r="G1984" s="0" t="s">
        <v>10411</v>
      </c>
      <c r="H1984" s="619" t="n">
        <v>42872.375</v>
      </c>
      <c r="I1984" s="619" t="n">
        <v>42873.6458333333</v>
      </c>
      <c r="J1984" s="618" t="n">
        <v>63916</v>
      </c>
      <c r="K1984" s="0" t="s">
        <v>7849</v>
      </c>
      <c r="L1984" s="620" t="n">
        <v>9445.71</v>
      </c>
      <c r="M1984" s="621" t="s">
        <v>10879</v>
      </c>
      <c r="N1984" s="436" t="s">
        <v>10880</v>
      </c>
      <c r="O1984" s="0" t="s">
        <v>7484</v>
      </c>
    </row>
    <row r="1985" customFormat="false" ht="13.8" hidden="false" customHeight="false" outlineLevel="0" collapsed="false">
      <c r="A1985" s="0" t="str">
        <f aca="false">IF(G1985="2007","IPA 1",IF(G1985="2008","IPA 1",IF(G1985="2009","IPA 1",IF(G1985="2010","IPA 1",IF(G1985="2011","IPA 1",IF(G1985="2012","IPA 1",IF(G1985="2013","IPA 1",IF(G1985="2014","IPA 2",IF(G1985="2015","IPA 2",IF(G1985="2016","IPA 2",IF(G1985="2017","IPA 2",IF(G1985="2018","IPA 2",IF(G1985="2019","IPA 2",IF(G1985="2020","IPA 2","IPA 3"))))))))))))))</f>
        <v>IPA 2</v>
      </c>
      <c r="D1985" s="618" t="s">
        <v>10881</v>
      </c>
      <c r="G1985" s="0" t="s">
        <v>10411</v>
      </c>
      <c r="H1985" s="619" t="n">
        <v>42843.375</v>
      </c>
      <c r="I1985" s="619" t="n">
        <v>42846.6666666667</v>
      </c>
      <c r="J1985" s="618" t="n">
        <v>63961</v>
      </c>
      <c r="K1985" s="0" t="s">
        <v>7841</v>
      </c>
      <c r="L1985" s="620" t="n">
        <v>6158.6</v>
      </c>
      <c r="M1985" s="621" t="s">
        <v>27</v>
      </c>
      <c r="N1985" s="0" t="s">
        <v>9049</v>
      </c>
      <c r="O1985" s="0" t="s">
        <v>27</v>
      </c>
    </row>
    <row r="1986" customFormat="false" ht="13.8" hidden="false" customHeight="false" outlineLevel="0" collapsed="false">
      <c r="A1986" s="0" t="str">
        <f aca="false">IF(G1986="2007","IPA 1",IF(G1986="2008","IPA 1",IF(G1986="2009","IPA 1",IF(G1986="2010","IPA 1",IF(G1986="2011","IPA 1",IF(G1986="2012","IPA 1",IF(G1986="2013","IPA 1",IF(G1986="2014","IPA 2",IF(G1986="2015","IPA 2",IF(G1986="2016","IPA 2",IF(G1986="2017","IPA 2",IF(G1986="2018","IPA 2",IF(G1986="2019","IPA 2",IF(G1986="2020","IPA 2","IPA 3"))))))))))))))</f>
        <v>IPA 2</v>
      </c>
      <c r="D1986" s="618" t="s">
        <v>10882</v>
      </c>
      <c r="G1986" s="0" t="s">
        <v>10411</v>
      </c>
      <c r="H1986" s="619" t="n">
        <v>42821.375</v>
      </c>
      <c r="I1986" s="619" t="n">
        <v>42825.7291666667</v>
      </c>
      <c r="J1986" s="618" t="n">
        <v>63963</v>
      </c>
      <c r="K1986" s="0" t="s">
        <v>7841</v>
      </c>
      <c r="L1986" s="620" t="n">
        <v>3888.74</v>
      </c>
      <c r="M1986" s="621" t="s">
        <v>27</v>
      </c>
      <c r="N1986" s="0" t="s">
        <v>9122</v>
      </c>
      <c r="O1986" s="0" t="s">
        <v>27</v>
      </c>
    </row>
    <row r="1987" customFormat="false" ht="13.8" hidden="false" customHeight="false" outlineLevel="0" collapsed="false">
      <c r="A1987" s="0" t="str">
        <f aca="false">IF(G1987="2007","IPA 1",IF(G1987="2008","IPA 1",IF(G1987="2009","IPA 1",IF(G1987="2010","IPA 1",IF(G1987="2011","IPA 1",IF(G1987="2012","IPA 1",IF(G1987="2013","IPA 1",IF(G1987="2014","IPA 2",IF(G1987="2015","IPA 2",IF(G1987="2016","IPA 2",IF(G1987="2017","IPA 2",IF(G1987="2018","IPA 2",IF(G1987="2019","IPA 2",IF(G1987="2020","IPA 2","IPA 3"))))))))))))))</f>
        <v>IPA 2</v>
      </c>
      <c r="D1987" s="618" t="s">
        <v>9686</v>
      </c>
      <c r="G1987" s="0" t="s">
        <v>10411</v>
      </c>
      <c r="H1987" s="619" t="n">
        <v>43017.375</v>
      </c>
      <c r="I1987" s="619" t="n">
        <v>43018.7083333333</v>
      </c>
      <c r="J1987" s="618" t="n">
        <v>63987</v>
      </c>
      <c r="K1987" s="0" t="s">
        <v>7830</v>
      </c>
      <c r="L1987" s="620" t="n">
        <v>1746.5</v>
      </c>
      <c r="M1987" s="621" t="s">
        <v>10883</v>
      </c>
      <c r="N1987" s="0" t="s">
        <v>10884</v>
      </c>
      <c r="O1987" s="0" t="s">
        <v>10885</v>
      </c>
    </row>
    <row r="1988" customFormat="false" ht="13.8" hidden="false" customHeight="false" outlineLevel="0" collapsed="false">
      <c r="A1988" s="0" t="str">
        <f aca="false">IF(G1988="2007","IPA 1",IF(G1988="2008","IPA 1",IF(G1988="2009","IPA 1",IF(G1988="2010","IPA 1",IF(G1988="2011","IPA 1",IF(G1988="2012","IPA 1",IF(G1988="2013","IPA 1",IF(G1988="2014","IPA 2",IF(G1988="2015","IPA 2",IF(G1988="2016","IPA 2",IF(G1988="2017","IPA 2",IF(G1988="2018","IPA 2",IF(G1988="2019","IPA 2",IF(G1988="2020","IPA 2","IPA 3"))))))))))))))</f>
        <v>IPA 2</v>
      </c>
      <c r="D1988" s="618" t="s">
        <v>10886</v>
      </c>
      <c r="G1988" s="0" t="s">
        <v>10411</v>
      </c>
      <c r="H1988" s="619" t="n">
        <v>43004.3541666667</v>
      </c>
      <c r="I1988" s="619" t="n">
        <v>43004.7291666667</v>
      </c>
      <c r="J1988" s="618" t="n">
        <v>63988</v>
      </c>
      <c r="K1988" s="0" t="s">
        <v>7830</v>
      </c>
      <c r="L1988" s="620" t="n">
        <v>27063.6</v>
      </c>
      <c r="M1988" s="621" t="s">
        <v>9928</v>
      </c>
      <c r="N1988" s="0" t="s">
        <v>10887</v>
      </c>
      <c r="O1988" s="0" t="s">
        <v>7514</v>
      </c>
    </row>
    <row r="1989" customFormat="false" ht="13.8" hidden="false" customHeight="false" outlineLevel="0" collapsed="false">
      <c r="A1989" s="0" t="str">
        <f aca="false">IF(G1989="2007","IPA 1",IF(G1989="2008","IPA 1",IF(G1989="2009","IPA 1",IF(G1989="2010","IPA 1",IF(G1989="2011","IPA 1",IF(G1989="2012","IPA 1",IF(G1989="2013","IPA 1",IF(G1989="2014","IPA 2",IF(G1989="2015","IPA 2",IF(G1989="2016","IPA 2",IF(G1989="2017","IPA 2",IF(G1989="2018","IPA 2",IF(G1989="2019","IPA 2",IF(G1989="2020","IPA 2","IPA 3"))))))))))))))</f>
        <v>IPA 2</v>
      </c>
      <c r="D1989" s="618" t="s">
        <v>10888</v>
      </c>
      <c r="G1989" s="0" t="s">
        <v>10411</v>
      </c>
      <c r="H1989" s="619" t="n">
        <v>42767.375</v>
      </c>
      <c r="I1989" s="619" t="n">
        <v>42794.7083333333</v>
      </c>
      <c r="J1989" s="618" t="n">
        <v>63992</v>
      </c>
      <c r="K1989" s="0" t="s">
        <v>7856</v>
      </c>
      <c r="L1989" s="620" t="n">
        <v>2671.92</v>
      </c>
      <c r="M1989" s="621" t="s">
        <v>10794</v>
      </c>
      <c r="O1989" s="0" t="s">
        <v>7833</v>
      </c>
    </row>
    <row r="1990" customFormat="false" ht="13.8" hidden="false" customHeight="false" outlineLevel="0" collapsed="false">
      <c r="A1990" s="0" t="str">
        <f aca="false">IF(G1990="2007","IPA 1",IF(G1990="2008","IPA 1",IF(G1990="2009","IPA 1",IF(G1990="2010","IPA 1",IF(G1990="2011","IPA 1",IF(G1990="2012","IPA 1",IF(G1990="2013","IPA 1",IF(G1990="2014","IPA 2",IF(G1990="2015","IPA 2",IF(G1990="2016","IPA 2",IF(G1990="2017","IPA 2",IF(G1990="2018","IPA 2",IF(G1990="2019","IPA 2",IF(G1990="2020","IPA 2","IPA 3"))))))))))))))</f>
        <v>IPA 1</v>
      </c>
      <c r="D1990" s="618" t="s">
        <v>10889</v>
      </c>
      <c r="G1990" s="0" t="s">
        <v>8837</v>
      </c>
      <c r="H1990" s="619" t="n">
        <v>41122.375</v>
      </c>
      <c r="I1990" s="619" t="n">
        <v>42582</v>
      </c>
      <c r="J1990" s="618" t="n">
        <v>64000</v>
      </c>
      <c r="K1990" s="0" t="s">
        <v>7856</v>
      </c>
      <c r="L1990" s="620" t="n">
        <v>10944.68</v>
      </c>
      <c r="M1990" s="621" t="s">
        <v>10890</v>
      </c>
      <c r="O1990" s="0" t="s">
        <v>7833</v>
      </c>
    </row>
    <row r="1991" customFormat="false" ht="13.8" hidden="false" customHeight="false" outlineLevel="0" collapsed="false">
      <c r="A1991" s="0" t="str">
        <f aca="false">IF(G1991="2007","IPA 1",IF(G1991="2008","IPA 1",IF(G1991="2009","IPA 1",IF(G1991="2010","IPA 1",IF(G1991="2011","IPA 1",IF(G1991="2012","IPA 1",IF(G1991="2013","IPA 1",IF(G1991="2014","IPA 2",IF(G1991="2015","IPA 2",IF(G1991="2016","IPA 2",IF(G1991="2017","IPA 2",IF(G1991="2018","IPA 2",IF(G1991="2019","IPA 2",IF(G1991="2020","IPA 2","IPA 3"))))))))))))))</f>
        <v>IPA 1</v>
      </c>
      <c r="D1991" s="618" t="s">
        <v>10891</v>
      </c>
      <c r="G1991" s="0" t="s">
        <v>8837</v>
      </c>
      <c r="H1991" s="619" t="n">
        <v>41122.375</v>
      </c>
      <c r="I1991" s="619" t="n">
        <v>42582</v>
      </c>
      <c r="J1991" s="618" t="n">
        <v>64001</v>
      </c>
      <c r="K1991" s="0" t="s">
        <v>7856</v>
      </c>
      <c r="L1991" s="620" t="n">
        <v>17370.6</v>
      </c>
      <c r="M1991" s="621" t="s">
        <v>10890</v>
      </c>
      <c r="O1991" s="0" t="s">
        <v>7833</v>
      </c>
    </row>
    <row r="1992" customFormat="false" ht="13.8" hidden="false" customHeight="false" outlineLevel="0" collapsed="false">
      <c r="A1992" s="0" t="str">
        <f aca="false">IF(G1992="2007","IPA 1",IF(G1992="2008","IPA 1",IF(G1992="2009","IPA 1",IF(G1992="2010","IPA 1",IF(G1992="2011","IPA 1",IF(G1992="2012","IPA 1",IF(G1992="2013","IPA 1",IF(G1992="2014","IPA 2",IF(G1992="2015","IPA 2",IF(G1992="2016","IPA 2",IF(G1992="2017","IPA 2",IF(G1992="2018","IPA 2",IF(G1992="2019","IPA 2",IF(G1992="2020","IPA 2","IPA 3"))))))))))))))</f>
        <v>IPA 2</v>
      </c>
      <c r="D1992" s="618" t="s">
        <v>10892</v>
      </c>
      <c r="G1992" s="0" t="s">
        <v>10411</v>
      </c>
      <c r="H1992" s="619" t="n">
        <v>42865.3541666667</v>
      </c>
      <c r="I1992" s="619" t="n">
        <v>42865.7083333333</v>
      </c>
      <c r="J1992" s="618" t="n">
        <v>64003</v>
      </c>
      <c r="K1992" s="0" t="s">
        <v>7830</v>
      </c>
      <c r="L1992" s="620" t="n">
        <v>30043.28</v>
      </c>
      <c r="M1992" s="621" t="s">
        <v>10072</v>
      </c>
      <c r="N1992" s="0" t="s">
        <v>10893</v>
      </c>
      <c r="O1992" s="0" t="s">
        <v>7514</v>
      </c>
    </row>
    <row r="1993" customFormat="false" ht="28.35" hidden="false" customHeight="false" outlineLevel="0" collapsed="false">
      <c r="A1993" s="0" t="str">
        <f aca="false">IF(G1993="2007","IPA 1",IF(G1993="2008","IPA 1",IF(G1993="2009","IPA 1",IF(G1993="2010","IPA 1",IF(G1993="2011","IPA 1",IF(G1993="2012","IPA 1",IF(G1993="2013","IPA 1",IF(G1993="2014","IPA 2",IF(G1993="2015","IPA 2",IF(G1993="2016","IPA 2",IF(G1993="2017","IPA 2",IF(G1993="2018","IPA 2",IF(G1993="2019","IPA 2",IF(G1993="2020","IPA 2","IPA 3"))))))))))))))</f>
        <v>IPA 2</v>
      </c>
      <c r="D1993" s="618" t="s">
        <v>10894</v>
      </c>
      <c r="G1993" s="0" t="s">
        <v>10411</v>
      </c>
      <c r="H1993" s="619" t="n">
        <v>42866.3541666667</v>
      </c>
      <c r="I1993" s="619" t="n">
        <v>42866.6875</v>
      </c>
      <c r="J1993" s="618" t="n">
        <v>64004</v>
      </c>
      <c r="K1993" s="0" t="s">
        <v>7830</v>
      </c>
      <c r="L1993" s="620" t="n">
        <v>30650.75</v>
      </c>
      <c r="M1993" s="621" t="s">
        <v>10072</v>
      </c>
      <c r="N1993" s="436" t="s">
        <v>10895</v>
      </c>
      <c r="O1993" s="0" t="s">
        <v>7514</v>
      </c>
    </row>
    <row r="1994" customFormat="false" ht="13.8" hidden="false" customHeight="false" outlineLevel="0" collapsed="false">
      <c r="A1994" s="0" t="str">
        <f aca="false">IF(G1994="2007","IPA 1",IF(G1994="2008","IPA 1",IF(G1994="2009","IPA 1",IF(G1994="2010","IPA 1",IF(G1994="2011","IPA 1",IF(G1994="2012","IPA 1",IF(G1994="2013","IPA 1",IF(G1994="2014","IPA 2",IF(G1994="2015","IPA 2",IF(G1994="2016","IPA 2",IF(G1994="2017","IPA 2",IF(G1994="2018","IPA 2",IF(G1994="2019","IPA 2",IF(G1994="2020","IPA 2","IPA 3"))))))))))))))</f>
        <v>IPA 2</v>
      </c>
      <c r="D1994" s="618" t="s">
        <v>10896</v>
      </c>
      <c r="G1994" s="0" t="s">
        <v>10411</v>
      </c>
      <c r="H1994" s="619" t="n">
        <v>42867.3541666667</v>
      </c>
      <c r="I1994" s="619" t="n">
        <v>42867.7083333333</v>
      </c>
      <c r="J1994" s="618" t="n">
        <v>64005</v>
      </c>
      <c r="K1994" s="0" t="s">
        <v>7830</v>
      </c>
      <c r="L1994" s="620" t="n">
        <v>29030.69</v>
      </c>
      <c r="M1994" s="621" t="s">
        <v>10072</v>
      </c>
      <c r="N1994" s="0" t="s">
        <v>10897</v>
      </c>
      <c r="O1994" s="0" t="s">
        <v>7514</v>
      </c>
    </row>
    <row r="1995" customFormat="false" ht="13.8" hidden="false" customHeight="false" outlineLevel="0" collapsed="false">
      <c r="A1995" s="0" t="str">
        <f aca="false">IF(G1995="2007","IPA 1",IF(G1995="2008","IPA 1",IF(G1995="2009","IPA 1",IF(G1995="2010","IPA 1",IF(G1995="2011","IPA 1",IF(G1995="2012","IPA 1",IF(G1995="2013","IPA 1",IF(G1995="2014","IPA 2",IF(G1995="2015","IPA 2",IF(G1995="2016","IPA 2",IF(G1995="2017","IPA 2",IF(G1995="2018","IPA 2",IF(G1995="2019","IPA 2",IF(G1995="2020","IPA 2","IPA 3"))))))))))))))</f>
        <v>IPA 2</v>
      </c>
      <c r="D1995" s="618" t="s">
        <v>10898</v>
      </c>
      <c r="G1995" s="0" t="s">
        <v>10411</v>
      </c>
      <c r="H1995" s="619" t="n">
        <v>42803.375</v>
      </c>
      <c r="I1995" s="619" t="n">
        <v>42804.7083333333</v>
      </c>
      <c r="J1995" s="618" t="n">
        <v>64048</v>
      </c>
      <c r="K1995" s="0" t="s">
        <v>7841</v>
      </c>
      <c r="L1995" s="620" t="n">
        <v>5016.34</v>
      </c>
      <c r="M1995" s="621" t="s">
        <v>27</v>
      </c>
      <c r="N1995" s="0" t="s">
        <v>8433</v>
      </c>
      <c r="O1995" s="0" t="s">
        <v>27</v>
      </c>
    </row>
    <row r="1996" customFormat="false" ht="13.8" hidden="false" customHeight="false" outlineLevel="0" collapsed="false">
      <c r="A1996" s="0" t="str">
        <f aca="false">IF(G1996="2007","IPA 1",IF(G1996="2008","IPA 1",IF(G1996="2009","IPA 1",IF(G1996="2010","IPA 1",IF(G1996="2011","IPA 1",IF(G1996="2012","IPA 1",IF(G1996="2013","IPA 1",IF(G1996="2014","IPA 2",IF(G1996="2015","IPA 2",IF(G1996="2016","IPA 2",IF(G1996="2017","IPA 2",IF(G1996="2018","IPA 2",IF(G1996="2019","IPA 2",IF(G1996="2020","IPA 2","IPA 3"))))))))))))))</f>
        <v>IPA 2</v>
      </c>
      <c r="D1996" s="618" t="s">
        <v>10899</v>
      </c>
      <c r="G1996" s="0" t="s">
        <v>10411</v>
      </c>
      <c r="H1996" s="619" t="n">
        <v>42870.375</v>
      </c>
      <c r="I1996" s="619" t="n">
        <v>42874.5416666667</v>
      </c>
      <c r="J1996" s="618" t="n">
        <v>64057</v>
      </c>
      <c r="K1996" s="0" t="s">
        <v>7841</v>
      </c>
      <c r="L1996" s="620" t="n">
        <v>4307.5</v>
      </c>
      <c r="M1996" s="621" t="s">
        <v>27</v>
      </c>
      <c r="N1996" s="0" t="s">
        <v>10900</v>
      </c>
      <c r="O1996" s="0" t="s">
        <v>27</v>
      </c>
    </row>
    <row r="1997" customFormat="false" ht="13.8" hidden="false" customHeight="false" outlineLevel="0" collapsed="false">
      <c r="A1997" s="0" t="str">
        <f aca="false">IF(G1997="2007","IPA 1",IF(G1997="2008","IPA 1",IF(G1997="2009","IPA 1",IF(G1997="2010","IPA 1",IF(G1997="2011","IPA 1",IF(G1997="2012","IPA 1",IF(G1997="2013","IPA 1",IF(G1997="2014","IPA 2",IF(G1997="2015","IPA 2",IF(G1997="2016","IPA 2",IF(G1997="2017","IPA 2",IF(G1997="2018","IPA 2",IF(G1997="2019","IPA 2",IF(G1997="2020","IPA 2","IPA 3"))))))))))))))</f>
        <v>IPA 3</v>
      </c>
      <c r="D1997" s="618" t="s">
        <v>10901</v>
      </c>
      <c r="G1997" s="0" t="s">
        <v>10902</v>
      </c>
      <c r="H1997" s="619" t="n">
        <v>44587.3541666667</v>
      </c>
      <c r="I1997" s="619" t="n">
        <v>44589.5277777778</v>
      </c>
      <c r="J1997" s="618" t="n">
        <v>64061</v>
      </c>
      <c r="K1997" s="0" t="s">
        <v>7841</v>
      </c>
      <c r="L1997" s="620" t="n">
        <v>12358</v>
      </c>
      <c r="M1997" s="621" t="s">
        <v>27</v>
      </c>
      <c r="N1997" s="0" t="s">
        <v>10903</v>
      </c>
      <c r="O1997" s="0" t="s">
        <v>7984</v>
      </c>
    </row>
    <row r="1998" customFormat="false" ht="13.8" hidden="false" customHeight="false" outlineLevel="0" collapsed="false">
      <c r="A1998" s="0" t="str">
        <f aca="false">IF(G1998="2007","IPA 1",IF(G1998="2008","IPA 1",IF(G1998="2009","IPA 1",IF(G1998="2010","IPA 1",IF(G1998="2011","IPA 1",IF(G1998="2012","IPA 1",IF(G1998="2013","IPA 1",IF(G1998="2014","IPA 2",IF(G1998="2015","IPA 2",IF(G1998="2016","IPA 2",IF(G1998="2017","IPA 2",IF(G1998="2018","IPA 2",IF(G1998="2019","IPA 2",IF(G1998="2020","IPA 2","IPA 3"))))))))))))))</f>
        <v>IPA 2</v>
      </c>
      <c r="D1998" s="618" t="s">
        <v>10904</v>
      </c>
      <c r="G1998" s="0" t="s">
        <v>10411</v>
      </c>
      <c r="H1998" s="619" t="n">
        <v>42828.3229166667</v>
      </c>
      <c r="I1998" s="619" t="n">
        <v>42832.6145833333</v>
      </c>
      <c r="J1998" s="618" t="n">
        <v>64064</v>
      </c>
      <c r="K1998" s="0" t="s">
        <v>7849</v>
      </c>
      <c r="L1998" s="620" t="n">
        <v>11041.06</v>
      </c>
      <c r="M1998" s="621" t="s">
        <v>27</v>
      </c>
      <c r="N1998" s="0" t="s">
        <v>10905</v>
      </c>
      <c r="O1998" s="0" t="s">
        <v>4133</v>
      </c>
    </row>
    <row r="1999" customFormat="false" ht="13.8" hidden="false" customHeight="false" outlineLevel="0" collapsed="false">
      <c r="A1999" s="0" t="str">
        <f aca="false">IF(G1999="2007","IPA 1",IF(G1999="2008","IPA 1",IF(G1999="2009","IPA 1",IF(G1999="2010","IPA 1",IF(G1999="2011","IPA 1",IF(G1999="2012","IPA 1",IF(G1999="2013","IPA 1",IF(G1999="2014","IPA 2",IF(G1999="2015","IPA 2",IF(G1999="2016","IPA 2",IF(G1999="2017","IPA 2",IF(G1999="2018","IPA 2",IF(G1999="2019","IPA 2",IF(G1999="2020","IPA 2","IPA 3"))))))))))))))</f>
        <v>IPA 2</v>
      </c>
      <c r="D1999" s="618" t="s">
        <v>10906</v>
      </c>
      <c r="G1999" s="0" t="s">
        <v>10411</v>
      </c>
      <c r="H1999" s="619" t="n">
        <v>42824.375</v>
      </c>
      <c r="I1999" s="619" t="n">
        <v>42825.5416666667</v>
      </c>
      <c r="J1999" s="618" t="n">
        <v>64078</v>
      </c>
      <c r="K1999" s="0" t="s">
        <v>7830</v>
      </c>
      <c r="L1999" s="620" t="n">
        <v>12779.45</v>
      </c>
      <c r="M1999" s="621" t="s">
        <v>9928</v>
      </c>
      <c r="N1999" s="0" t="s">
        <v>10907</v>
      </c>
      <c r="O1999" s="0" t="s">
        <v>27</v>
      </c>
    </row>
    <row r="2000" customFormat="false" ht="13.8" hidden="false" customHeight="false" outlineLevel="0" collapsed="false">
      <c r="A2000" s="0" t="str">
        <f aca="false">IF(G2000="2007","IPA 1",IF(G2000="2008","IPA 1",IF(G2000="2009","IPA 1",IF(G2000="2010","IPA 1",IF(G2000="2011","IPA 1",IF(G2000="2012","IPA 1",IF(G2000="2013","IPA 1",IF(G2000="2014","IPA 2",IF(G2000="2015","IPA 2",IF(G2000="2016","IPA 2",IF(G2000="2017","IPA 2",IF(G2000="2018","IPA 2",IF(G2000="2019","IPA 2",IF(G2000="2020","IPA 2","IPA 3"))))))))))))))</f>
        <v>IPA 2</v>
      </c>
      <c r="D2000" s="618" t="s">
        <v>10908</v>
      </c>
      <c r="G2000" s="0" t="s">
        <v>10411</v>
      </c>
      <c r="H2000" s="619" t="n">
        <v>42870.375</v>
      </c>
      <c r="I2000" s="619" t="n">
        <v>42874.7083333333</v>
      </c>
      <c r="J2000" s="618" t="n">
        <v>64089</v>
      </c>
      <c r="K2000" s="0" t="s">
        <v>7841</v>
      </c>
      <c r="L2000" s="620" t="n">
        <v>4571.95</v>
      </c>
      <c r="M2000" s="621" t="s">
        <v>27</v>
      </c>
      <c r="N2000" s="0" t="s">
        <v>10909</v>
      </c>
      <c r="O2000" s="0" t="s">
        <v>27</v>
      </c>
    </row>
    <row r="2001" customFormat="false" ht="13.8" hidden="false" customHeight="false" outlineLevel="0" collapsed="false">
      <c r="A2001" s="0" t="str">
        <f aca="false">IF(G2001="2007","IPA 1",IF(G2001="2008","IPA 1",IF(G2001="2009","IPA 1",IF(G2001="2010","IPA 1",IF(G2001="2011","IPA 1",IF(G2001="2012","IPA 1",IF(G2001="2013","IPA 1",IF(G2001="2014","IPA 2",IF(G2001="2015","IPA 2",IF(G2001="2016","IPA 2",IF(G2001="2017","IPA 2",IF(G2001="2018","IPA 2",IF(G2001="2019","IPA 2",IF(G2001="2020","IPA 2","IPA 3"))))))))))))))</f>
        <v>IPA 2</v>
      </c>
      <c r="D2001" s="618" t="s">
        <v>10910</v>
      </c>
      <c r="G2001" s="0" t="s">
        <v>10411</v>
      </c>
      <c r="H2001" s="619" t="n">
        <v>43031.375</v>
      </c>
      <c r="I2001" s="619" t="n">
        <v>43035.7083333333</v>
      </c>
      <c r="J2001" s="618" t="n">
        <v>64090</v>
      </c>
      <c r="K2001" s="0" t="s">
        <v>7841</v>
      </c>
      <c r="L2001" s="620" t="n">
        <v>4190.82</v>
      </c>
      <c r="M2001" s="621" t="s">
        <v>27</v>
      </c>
      <c r="N2001" s="0" t="s">
        <v>10909</v>
      </c>
      <c r="O2001" s="0" t="s">
        <v>27</v>
      </c>
    </row>
    <row r="2002" customFormat="false" ht="13.8" hidden="false" customHeight="false" outlineLevel="0" collapsed="false">
      <c r="A2002" s="0" t="str">
        <f aca="false">IF(G2002="2007","IPA 1",IF(G2002="2008","IPA 1",IF(G2002="2009","IPA 1",IF(G2002="2010","IPA 1",IF(G2002="2011","IPA 1",IF(G2002="2012","IPA 1",IF(G2002="2013","IPA 1",IF(G2002="2014","IPA 2",IF(G2002="2015","IPA 2",IF(G2002="2016","IPA 2",IF(G2002="2017","IPA 2",IF(G2002="2018","IPA 2",IF(G2002="2019","IPA 2",IF(G2002="2020","IPA 2","IPA 3"))))))))))))))</f>
        <v>IPA 2</v>
      </c>
      <c r="D2002" s="618" t="s">
        <v>10911</v>
      </c>
      <c r="G2002" s="0" t="s">
        <v>10411</v>
      </c>
      <c r="H2002" s="619" t="n">
        <v>42872.375</v>
      </c>
      <c r="I2002" s="619" t="n">
        <v>42873.6875</v>
      </c>
      <c r="J2002" s="618" t="n">
        <v>64104</v>
      </c>
      <c r="K2002" s="0" t="s">
        <v>7830</v>
      </c>
      <c r="L2002" s="620" t="n">
        <v>22018.07</v>
      </c>
      <c r="M2002" s="621" t="s">
        <v>9928</v>
      </c>
      <c r="N2002" s="0" t="s">
        <v>10912</v>
      </c>
      <c r="O2002" s="0" t="s">
        <v>7962</v>
      </c>
    </row>
    <row r="2003" customFormat="false" ht="13.8" hidden="false" customHeight="false" outlineLevel="0" collapsed="false">
      <c r="A2003" s="0" t="str">
        <f aca="false">IF(G2003="2007","IPA 1",IF(G2003="2008","IPA 1",IF(G2003="2009","IPA 1",IF(G2003="2010","IPA 1",IF(G2003="2011","IPA 1",IF(G2003="2012","IPA 1",IF(G2003="2013","IPA 1",IF(G2003="2014","IPA 2",IF(G2003="2015","IPA 2",IF(G2003="2016","IPA 2",IF(G2003="2017","IPA 2",IF(G2003="2018","IPA 2",IF(G2003="2019","IPA 2",IF(G2003="2020","IPA 2","IPA 3"))))))))))))))</f>
        <v>IPA 2</v>
      </c>
      <c r="D2003" s="618" t="s">
        <v>10913</v>
      </c>
      <c r="G2003" s="0" t="s">
        <v>10411</v>
      </c>
      <c r="H2003" s="619" t="n">
        <v>42828.375</v>
      </c>
      <c r="I2003" s="619" t="n">
        <v>42832.7083333333</v>
      </c>
      <c r="J2003" s="618" t="n">
        <v>64111</v>
      </c>
      <c r="K2003" s="0" t="s">
        <v>7841</v>
      </c>
      <c r="L2003" s="620" t="n">
        <v>6957.36</v>
      </c>
      <c r="M2003" s="621" t="s">
        <v>27</v>
      </c>
      <c r="N2003" s="0" t="s">
        <v>8032</v>
      </c>
      <c r="O2003" s="0" t="s">
        <v>27</v>
      </c>
    </row>
    <row r="2004" customFormat="false" ht="13.8" hidden="false" customHeight="false" outlineLevel="0" collapsed="false">
      <c r="A2004" s="0" t="str">
        <f aca="false">IF(G2004="2007","IPA 1",IF(G2004="2008","IPA 1",IF(G2004="2009","IPA 1",IF(G2004="2010","IPA 1",IF(G2004="2011","IPA 1",IF(G2004="2012","IPA 1",IF(G2004="2013","IPA 1",IF(G2004="2014","IPA 2",IF(G2004="2015","IPA 2",IF(G2004="2016","IPA 2",IF(G2004="2017","IPA 2",IF(G2004="2018","IPA 2",IF(G2004="2019","IPA 2",IF(G2004="2020","IPA 2","IPA 3"))))))))))))))</f>
        <v>IPA 2</v>
      </c>
      <c r="D2004" s="618" t="s">
        <v>10914</v>
      </c>
      <c r="G2004" s="0" t="s">
        <v>10411</v>
      </c>
      <c r="H2004" s="619" t="n">
        <v>42907.375</v>
      </c>
      <c r="I2004" s="619" t="n">
        <v>42909.6875</v>
      </c>
      <c r="J2004" s="618" t="n">
        <v>64153</v>
      </c>
      <c r="K2004" s="0" t="s">
        <v>7841</v>
      </c>
      <c r="L2004" s="620" t="n">
        <v>3656.45</v>
      </c>
      <c r="M2004" s="621" t="s">
        <v>27</v>
      </c>
      <c r="N2004" s="0" t="s">
        <v>7084</v>
      </c>
      <c r="O2004" s="0" t="s">
        <v>27</v>
      </c>
    </row>
    <row r="2005" customFormat="false" ht="13.8" hidden="false" customHeight="false" outlineLevel="0" collapsed="false">
      <c r="A2005" s="0" t="str">
        <f aca="false">IF(G2005="2007","IPA 1",IF(G2005="2008","IPA 1",IF(G2005="2009","IPA 1",IF(G2005="2010","IPA 1",IF(G2005="2011","IPA 1",IF(G2005="2012","IPA 1",IF(G2005="2013","IPA 1",IF(G2005="2014","IPA 2",IF(G2005="2015","IPA 2",IF(G2005="2016","IPA 2",IF(G2005="2017","IPA 2",IF(G2005="2018","IPA 2",IF(G2005="2019","IPA 2",IF(G2005="2020","IPA 2","IPA 3"))))))))))))))</f>
        <v>IPA 2</v>
      </c>
      <c r="D2005" s="618" t="s">
        <v>10915</v>
      </c>
      <c r="G2005" s="0" t="s">
        <v>10411</v>
      </c>
      <c r="H2005" s="619" t="n">
        <v>42893.3958333333</v>
      </c>
      <c r="I2005" s="619" t="n">
        <v>42895.6875</v>
      </c>
      <c r="J2005" s="618" t="n">
        <v>64159</v>
      </c>
      <c r="K2005" s="0" t="s">
        <v>7849</v>
      </c>
      <c r="L2005" s="620" t="n">
        <v>9117.32</v>
      </c>
      <c r="M2005" s="621" t="s">
        <v>27</v>
      </c>
      <c r="N2005" s="0" t="s">
        <v>10477</v>
      </c>
      <c r="O2005" s="0" t="s">
        <v>7514</v>
      </c>
    </row>
    <row r="2006" customFormat="false" ht="55.2" hidden="false" customHeight="false" outlineLevel="0" collapsed="false">
      <c r="A2006" s="0" t="str">
        <f aca="false">IF(G2006="2007","IPA 1",IF(G2006="2008","IPA 1",IF(G2006="2009","IPA 1",IF(G2006="2010","IPA 1",IF(G2006="2011","IPA 1",IF(G2006="2012","IPA 1",IF(G2006="2013","IPA 1",IF(G2006="2014","IPA 2",IF(G2006="2015","IPA 2",IF(G2006="2016","IPA 2",IF(G2006="2017","IPA 2",IF(G2006="2018","IPA 2",IF(G2006="2019","IPA 2",IF(G2006="2020","IPA 2","IPA 3"))))))))))))))</f>
        <v>IPA 2</v>
      </c>
      <c r="D2006" s="618" t="s">
        <v>10916</v>
      </c>
      <c r="G2006" s="0" t="s">
        <v>10411</v>
      </c>
      <c r="H2006" s="619" t="n">
        <v>42885.375</v>
      </c>
      <c r="I2006" s="619" t="n">
        <v>42886.7638888889</v>
      </c>
      <c r="J2006" s="618" t="n">
        <v>64162</v>
      </c>
      <c r="K2006" s="0" t="s">
        <v>7830</v>
      </c>
      <c r="L2006" s="620" t="n">
        <v>30774.01</v>
      </c>
      <c r="M2006" s="621" t="s">
        <v>10419</v>
      </c>
      <c r="N2006" s="436" t="s">
        <v>10917</v>
      </c>
      <c r="O2006" s="0" t="s">
        <v>7905</v>
      </c>
    </row>
    <row r="2007" customFormat="false" ht="13.8" hidden="false" customHeight="false" outlineLevel="0" collapsed="false">
      <c r="A2007" s="0" t="str">
        <f aca="false">IF(G2007="2007","IPA 1",IF(G2007="2008","IPA 1",IF(G2007="2009","IPA 1",IF(G2007="2010","IPA 1",IF(G2007="2011","IPA 1",IF(G2007="2012","IPA 1",IF(G2007="2013","IPA 1",IF(G2007="2014","IPA 2",IF(G2007="2015","IPA 2",IF(G2007="2016","IPA 2",IF(G2007="2017","IPA 2",IF(G2007="2018","IPA 2",IF(G2007="2019","IPA 2",IF(G2007="2020","IPA 2","IPA 3"))))))))))))))</f>
        <v>IPA 2</v>
      </c>
      <c r="D2007" s="618" t="s">
        <v>10918</v>
      </c>
      <c r="G2007" s="0" t="s">
        <v>10919</v>
      </c>
      <c r="H2007" s="619" t="n">
        <v>43397.375</v>
      </c>
      <c r="I2007" s="619" t="n">
        <v>43399.6458333333</v>
      </c>
      <c r="J2007" s="618" t="n">
        <v>64166</v>
      </c>
      <c r="K2007" s="0" t="s">
        <v>7849</v>
      </c>
      <c r="L2007" s="620" t="n">
        <v>6922.4</v>
      </c>
      <c r="M2007" s="621" t="s">
        <v>27</v>
      </c>
      <c r="N2007" s="0" t="s">
        <v>10920</v>
      </c>
      <c r="O2007" s="0" t="s">
        <v>4139</v>
      </c>
    </row>
    <row r="2008" customFormat="false" ht="13.8" hidden="false" customHeight="false" outlineLevel="0" collapsed="false">
      <c r="A2008" s="0" t="str">
        <f aca="false">IF(G2008="2007","IPA 1",IF(G2008="2008","IPA 1",IF(G2008="2009","IPA 1",IF(G2008="2010","IPA 1",IF(G2008="2011","IPA 1",IF(G2008="2012","IPA 1",IF(G2008="2013","IPA 1",IF(G2008="2014","IPA 2",IF(G2008="2015","IPA 2",IF(G2008="2016","IPA 2",IF(G2008="2017","IPA 2",IF(G2008="2018","IPA 2",IF(G2008="2019","IPA 2",IF(G2008="2020","IPA 2","IPA 3"))))))))))))))</f>
        <v>IPA 2</v>
      </c>
      <c r="D2008" s="618" t="s">
        <v>10921</v>
      </c>
      <c r="G2008" s="0" t="s">
        <v>10919</v>
      </c>
      <c r="H2008" s="619" t="n">
        <v>43277.375</v>
      </c>
      <c r="I2008" s="619" t="n">
        <v>43277.7291666667</v>
      </c>
      <c r="J2008" s="618" t="n">
        <v>64231</v>
      </c>
      <c r="K2008" s="0" t="s">
        <v>7830</v>
      </c>
      <c r="L2008" s="620" t="n">
        <v>22274.26</v>
      </c>
      <c r="M2008" s="621" t="s">
        <v>10072</v>
      </c>
      <c r="N2008" s="0" t="s">
        <v>10922</v>
      </c>
      <c r="O2008" s="0" t="s">
        <v>8319</v>
      </c>
    </row>
    <row r="2009" customFormat="false" ht="13.8" hidden="false" customHeight="false" outlineLevel="0" collapsed="false">
      <c r="A2009" s="0" t="str">
        <f aca="false">IF(G2009="2007","IPA 1",IF(G2009="2008","IPA 1",IF(G2009="2009","IPA 1",IF(G2009="2010","IPA 1",IF(G2009="2011","IPA 1",IF(G2009="2012","IPA 1",IF(G2009="2013","IPA 1",IF(G2009="2014","IPA 2",IF(G2009="2015","IPA 2",IF(G2009="2016","IPA 2",IF(G2009="2017","IPA 2",IF(G2009="2018","IPA 2",IF(G2009="2019","IPA 2",IF(G2009="2020","IPA 2","IPA 3"))))))))))))))</f>
        <v>IPA 2</v>
      </c>
      <c r="D2009" s="618" t="s">
        <v>10923</v>
      </c>
      <c r="G2009" s="0" t="s">
        <v>10411</v>
      </c>
      <c r="H2009" s="619" t="n">
        <v>42872.5833333333</v>
      </c>
      <c r="I2009" s="619" t="n">
        <v>42874.5833333333</v>
      </c>
      <c r="J2009" s="618" t="n">
        <v>64233</v>
      </c>
      <c r="K2009" s="0" t="s">
        <v>7841</v>
      </c>
      <c r="L2009" s="620" t="n">
        <v>4476.12</v>
      </c>
      <c r="M2009" s="621" t="s">
        <v>27</v>
      </c>
      <c r="N2009" s="0" t="s">
        <v>10924</v>
      </c>
      <c r="O2009" s="0" t="s">
        <v>27</v>
      </c>
    </row>
    <row r="2010" customFormat="false" ht="13.8" hidden="false" customHeight="false" outlineLevel="0" collapsed="false">
      <c r="A2010" s="0" t="str">
        <f aca="false">IF(G2010="2007","IPA 1",IF(G2010="2008","IPA 1",IF(G2010="2009","IPA 1",IF(G2010="2010","IPA 1",IF(G2010="2011","IPA 1",IF(G2010="2012","IPA 1",IF(G2010="2013","IPA 1",IF(G2010="2014","IPA 2",IF(G2010="2015","IPA 2",IF(G2010="2016","IPA 2",IF(G2010="2017","IPA 2",IF(G2010="2018","IPA 2",IF(G2010="2019","IPA 2",IF(G2010="2020","IPA 2","IPA 3"))))))))))))))</f>
        <v>IPA 2</v>
      </c>
      <c r="D2010" s="618" t="s">
        <v>10925</v>
      </c>
      <c r="G2010" s="0" t="s">
        <v>10411</v>
      </c>
      <c r="H2010" s="619" t="n">
        <v>42872.3958333333</v>
      </c>
      <c r="I2010" s="619" t="n">
        <v>42873.7083333333</v>
      </c>
      <c r="J2010" s="618" t="n">
        <v>64242</v>
      </c>
      <c r="K2010" s="0" t="s">
        <v>7849</v>
      </c>
      <c r="L2010" s="620" t="n">
        <v>6126.11</v>
      </c>
      <c r="M2010" s="621" t="s">
        <v>27</v>
      </c>
      <c r="N2010" s="0" t="s">
        <v>10926</v>
      </c>
      <c r="O2010" s="0" t="s">
        <v>9627</v>
      </c>
    </row>
    <row r="2011" customFormat="false" ht="13.8" hidden="false" customHeight="false" outlineLevel="0" collapsed="false">
      <c r="A2011" s="0" t="str">
        <f aca="false">IF(G2011="2007","IPA 1",IF(G2011="2008","IPA 1",IF(G2011="2009","IPA 1",IF(G2011="2010","IPA 1",IF(G2011="2011","IPA 1",IF(G2011="2012","IPA 1",IF(G2011="2013","IPA 1",IF(G2011="2014","IPA 2",IF(G2011="2015","IPA 2",IF(G2011="2016","IPA 2",IF(G2011="2017","IPA 2",IF(G2011="2018","IPA 2",IF(G2011="2019","IPA 2",IF(G2011="2020","IPA 2","IPA 3"))))))))))))))</f>
        <v>IPA 2</v>
      </c>
      <c r="D2011" s="618" t="s">
        <v>10927</v>
      </c>
      <c r="G2011" s="0" t="s">
        <v>10919</v>
      </c>
      <c r="H2011" s="619" t="n">
        <v>43349.375</v>
      </c>
      <c r="I2011" s="619" t="n">
        <v>43350.5</v>
      </c>
      <c r="J2011" s="618" t="n">
        <v>64243</v>
      </c>
      <c r="K2011" s="0" t="s">
        <v>7830</v>
      </c>
      <c r="L2011" s="620" t="n">
        <v>11164.5</v>
      </c>
      <c r="M2011" s="621" t="s">
        <v>27</v>
      </c>
      <c r="N2011" s="0" t="s">
        <v>10928</v>
      </c>
      <c r="O2011" s="0" t="s">
        <v>27</v>
      </c>
    </row>
    <row r="2012" customFormat="false" ht="13.8" hidden="false" customHeight="false" outlineLevel="0" collapsed="false">
      <c r="A2012" s="0" t="str">
        <f aca="false">IF(G2012="2007","IPA 1",IF(G2012="2008","IPA 1",IF(G2012="2009","IPA 1",IF(G2012="2010","IPA 1",IF(G2012="2011","IPA 1",IF(G2012="2012","IPA 1",IF(G2012="2013","IPA 1",IF(G2012="2014","IPA 2",IF(G2012="2015","IPA 2",IF(G2012="2016","IPA 2",IF(G2012="2017","IPA 2",IF(G2012="2018","IPA 2",IF(G2012="2019","IPA 2",IF(G2012="2020","IPA 2","IPA 3"))))))))))))))</f>
        <v>IPA 2</v>
      </c>
      <c r="D2012" s="618" t="s">
        <v>10929</v>
      </c>
      <c r="G2012" s="0" t="s">
        <v>10411</v>
      </c>
      <c r="H2012" s="619" t="n">
        <v>43031.375</v>
      </c>
      <c r="I2012" s="619" t="n">
        <v>43035.7083333333</v>
      </c>
      <c r="J2012" s="618" t="n">
        <v>64258</v>
      </c>
      <c r="K2012" s="0" t="s">
        <v>7849</v>
      </c>
      <c r="L2012" s="620" t="n">
        <v>8754.52</v>
      </c>
      <c r="M2012" s="621" t="s">
        <v>27</v>
      </c>
      <c r="N2012" s="0" t="s">
        <v>9497</v>
      </c>
      <c r="O2012" s="0" t="s">
        <v>4139</v>
      </c>
    </row>
    <row r="2013" customFormat="false" ht="13.8" hidden="false" customHeight="false" outlineLevel="0" collapsed="false">
      <c r="A2013" s="0" t="str">
        <f aca="false">IF(G2013="2007","IPA 1",IF(G2013="2008","IPA 1",IF(G2013="2009","IPA 1",IF(G2013="2010","IPA 1",IF(G2013="2011","IPA 1",IF(G2013="2012","IPA 1",IF(G2013="2013","IPA 1",IF(G2013="2014","IPA 2",IF(G2013="2015","IPA 2",IF(G2013="2016","IPA 2",IF(G2013="2017","IPA 2",IF(G2013="2018","IPA 2",IF(G2013="2019","IPA 2",IF(G2013="2020","IPA 2","IPA 3"))))))))))))))</f>
        <v>IPA 2</v>
      </c>
      <c r="D2013" s="618" t="s">
        <v>10930</v>
      </c>
      <c r="G2013" s="0" t="s">
        <v>10411</v>
      </c>
      <c r="H2013" s="619" t="n">
        <v>42795.375</v>
      </c>
      <c r="I2013" s="619" t="n">
        <v>42825.7083333333</v>
      </c>
      <c r="J2013" s="618" t="n">
        <v>64292</v>
      </c>
      <c r="K2013" s="0" t="s">
        <v>7856</v>
      </c>
      <c r="L2013" s="620" t="n">
        <v>4081.46</v>
      </c>
      <c r="M2013" s="621" t="s">
        <v>10794</v>
      </c>
      <c r="O2013" s="0" t="s">
        <v>7833</v>
      </c>
    </row>
    <row r="2014" customFormat="false" ht="13.8" hidden="false" customHeight="false" outlineLevel="0" collapsed="false">
      <c r="A2014" s="0" t="str">
        <f aca="false">IF(G2014="2007","IPA 1",IF(G2014="2008","IPA 1",IF(G2014="2009","IPA 1",IF(G2014="2010","IPA 1",IF(G2014="2011","IPA 1",IF(G2014="2012","IPA 1",IF(G2014="2013","IPA 1",IF(G2014="2014","IPA 2",IF(G2014="2015","IPA 2",IF(G2014="2016","IPA 2",IF(G2014="2017","IPA 2",IF(G2014="2018","IPA 2",IF(G2014="2019","IPA 2",IF(G2014="2020","IPA 2","IPA 3"))))))))))))))</f>
        <v>IPA 2</v>
      </c>
      <c r="D2014" s="618" t="s">
        <v>10931</v>
      </c>
      <c r="G2014" s="0" t="s">
        <v>10411</v>
      </c>
      <c r="H2014" s="619" t="n">
        <v>42858.3333333333</v>
      </c>
      <c r="I2014" s="619" t="n">
        <v>42860.5416666667</v>
      </c>
      <c r="J2014" s="618" t="n">
        <v>64330</v>
      </c>
      <c r="K2014" s="0" t="s">
        <v>7841</v>
      </c>
      <c r="L2014" s="620" t="n">
        <v>3527.68</v>
      </c>
      <c r="M2014" s="621" t="s">
        <v>27</v>
      </c>
      <c r="N2014" s="0" t="s">
        <v>9400</v>
      </c>
      <c r="O2014" s="0" t="s">
        <v>27</v>
      </c>
    </row>
    <row r="2015" customFormat="false" ht="13.8" hidden="false" customHeight="false" outlineLevel="0" collapsed="false">
      <c r="A2015" s="0" t="str">
        <f aca="false">IF(G2015="2007","IPA 1",IF(G2015="2008","IPA 1",IF(G2015="2009","IPA 1",IF(G2015="2010","IPA 1",IF(G2015="2011","IPA 1",IF(G2015="2012","IPA 1",IF(G2015="2013","IPA 1",IF(G2015="2014","IPA 2",IF(G2015="2015","IPA 2",IF(G2015="2016","IPA 2",IF(G2015="2017","IPA 2",IF(G2015="2018","IPA 2",IF(G2015="2019","IPA 2",IF(G2015="2020","IPA 2","IPA 3"))))))))))))))</f>
        <v>IPA 2</v>
      </c>
      <c r="D2015" s="618" t="s">
        <v>10932</v>
      </c>
      <c r="G2015" s="0" t="s">
        <v>10411</v>
      </c>
      <c r="H2015" s="619" t="n">
        <v>42851.375</v>
      </c>
      <c r="I2015" s="619" t="n">
        <v>42852.7083333333</v>
      </c>
      <c r="J2015" s="618" t="n">
        <v>64337</v>
      </c>
      <c r="K2015" s="0" t="s">
        <v>7841</v>
      </c>
      <c r="L2015" s="620" t="n">
        <v>5968.91</v>
      </c>
      <c r="M2015" s="621" t="s">
        <v>27</v>
      </c>
      <c r="N2015" s="0" t="s">
        <v>8571</v>
      </c>
      <c r="O2015" s="0" t="s">
        <v>27</v>
      </c>
    </row>
    <row r="2016" customFormat="false" ht="13.8" hidden="false" customHeight="false" outlineLevel="0" collapsed="false">
      <c r="A2016" s="0" t="str">
        <f aca="false">IF(G2016="2007","IPA 1",IF(G2016="2008","IPA 1",IF(G2016="2009","IPA 1",IF(G2016="2010","IPA 1",IF(G2016="2011","IPA 1",IF(G2016="2012","IPA 1",IF(G2016="2013","IPA 1",IF(G2016="2014","IPA 2",IF(G2016="2015","IPA 2",IF(G2016="2016","IPA 2",IF(G2016="2017","IPA 2",IF(G2016="2018","IPA 2",IF(G2016="2019","IPA 2",IF(G2016="2020","IPA 2","IPA 3"))))))))))))))</f>
        <v>IPA 2</v>
      </c>
      <c r="D2016" s="618" t="s">
        <v>10933</v>
      </c>
      <c r="G2016" s="0" t="s">
        <v>10411</v>
      </c>
      <c r="H2016" s="619" t="n">
        <v>42849.375</v>
      </c>
      <c r="I2016" s="619" t="n">
        <v>42853.5625</v>
      </c>
      <c r="J2016" s="618" t="n">
        <v>64341</v>
      </c>
      <c r="K2016" s="0" t="s">
        <v>7841</v>
      </c>
      <c r="L2016" s="620" t="n">
        <v>4176.68</v>
      </c>
      <c r="M2016" s="621" t="s">
        <v>27</v>
      </c>
      <c r="N2016" s="0" t="s">
        <v>9497</v>
      </c>
      <c r="O2016" s="0" t="s">
        <v>27</v>
      </c>
    </row>
    <row r="2017" customFormat="false" ht="13.8" hidden="false" customHeight="false" outlineLevel="0" collapsed="false">
      <c r="A2017" s="0" t="str">
        <f aca="false">IF(G2017="2007","IPA 1",IF(G2017="2008","IPA 1",IF(G2017="2009","IPA 1",IF(G2017="2010","IPA 1",IF(G2017="2011","IPA 1",IF(G2017="2012","IPA 1",IF(G2017="2013","IPA 1",IF(G2017="2014","IPA 2",IF(G2017="2015","IPA 2",IF(G2017="2016","IPA 2",IF(G2017="2017","IPA 2",IF(G2017="2018","IPA 2",IF(G2017="2019","IPA 2",IF(G2017="2020","IPA 2","IPA 3"))))))))))))))</f>
        <v>IPA 2</v>
      </c>
      <c r="D2017" s="618" t="s">
        <v>10934</v>
      </c>
      <c r="G2017" s="0" t="s">
        <v>10411</v>
      </c>
      <c r="H2017" s="619" t="n">
        <v>42863.3958333333</v>
      </c>
      <c r="I2017" s="619" t="n">
        <v>42867.6666666667</v>
      </c>
      <c r="J2017" s="618" t="n">
        <v>64344</v>
      </c>
      <c r="K2017" s="0" t="s">
        <v>7849</v>
      </c>
      <c r="L2017" s="620" t="n">
        <v>12193.97</v>
      </c>
      <c r="M2017" s="621" t="s">
        <v>27</v>
      </c>
      <c r="N2017" s="0" t="s">
        <v>10935</v>
      </c>
      <c r="O2017" s="0" t="s">
        <v>7869</v>
      </c>
    </row>
    <row r="2018" customFormat="false" ht="13.8" hidden="false" customHeight="false" outlineLevel="0" collapsed="false">
      <c r="A2018" s="0" t="str">
        <f aca="false">IF(G2018="2007","IPA 1",IF(G2018="2008","IPA 1",IF(G2018="2009","IPA 1",IF(G2018="2010","IPA 1",IF(G2018="2011","IPA 1",IF(G2018="2012","IPA 1",IF(G2018="2013","IPA 1",IF(G2018="2014","IPA 2",IF(G2018="2015","IPA 2",IF(G2018="2016","IPA 2",IF(G2018="2017","IPA 2",IF(G2018="2018","IPA 2",IF(G2018="2019","IPA 2",IF(G2018="2020","IPA 2","IPA 3"))))))))))))))</f>
        <v>IPA 2</v>
      </c>
      <c r="D2018" s="618" t="s">
        <v>10936</v>
      </c>
      <c r="G2018" s="0" t="s">
        <v>10919</v>
      </c>
      <c r="H2018" s="619" t="n">
        <v>43203.3541666667</v>
      </c>
      <c r="I2018" s="619" t="n">
        <v>43203.7083333333</v>
      </c>
      <c r="J2018" s="618" t="n">
        <v>64345</v>
      </c>
      <c r="K2018" s="0" t="s">
        <v>7830</v>
      </c>
      <c r="L2018" s="620" t="n">
        <v>7609.7</v>
      </c>
      <c r="M2018" s="621" t="s">
        <v>27</v>
      </c>
      <c r="N2018" s="0" t="s">
        <v>10935</v>
      </c>
      <c r="O2018" s="0" t="s">
        <v>27</v>
      </c>
    </row>
    <row r="2019" customFormat="false" ht="13.8" hidden="false" customHeight="false" outlineLevel="0" collapsed="false">
      <c r="A2019" s="0" t="str">
        <f aca="false">IF(G2019="2007","IPA 1",IF(G2019="2008","IPA 1",IF(G2019="2009","IPA 1",IF(G2019="2010","IPA 1",IF(G2019="2011","IPA 1",IF(G2019="2012","IPA 1",IF(G2019="2013","IPA 1",IF(G2019="2014","IPA 2",IF(G2019="2015","IPA 2",IF(G2019="2016","IPA 2",IF(G2019="2017","IPA 2",IF(G2019="2018","IPA 2",IF(G2019="2019","IPA 2",IF(G2019="2020","IPA 2","IPA 3"))))))))))))))</f>
        <v>IPA 2</v>
      </c>
      <c r="D2019" s="618" t="s">
        <v>10937</v>
      </c>
      <c r="G2019" s="0" t="s">
        <v>10411</v>
      </c>
      <c r="H2019" s="619" t="n">
        <v>42919.3125</v>
      </c>
      <c r="I2019" s="619" t="n">
        <v>42922.6458333333</v>
      </c>
      <c r="J2019" s="618" t="n">
        <v>64346</v>
      </c>
      <c r="K2019" s="0" t="s">
        <v>7841</v>
      </c>
      <c r="L2019" s="620" t="n">
        <v>7086.04</v>
      </c>
      <c r="M2019" s="621" t="s">
        <v>27</v>
      </c>
      <c r="N2019" s="0" t="s">
        <v>10001</v>
      </c>
      <c r="O2019" s="0" t="s">
        <v>27</v>
      </c>
    </row>
    <row r="2020" customFormat="false" ht="13.8" hidden="false" customHeight="false" outlineLevel="0" collapsed="false">
      <c r="A2020" s="0" t="str">
        <f aca="false">IF(G2020="2007","IPA 1",IF(G2020="2008","IPA 1",IF(G2020="2009","IPA 1",IF(G2020="2010","IPA 1",IF(G2020="2011","IPA 1",IF(G2020="2012","IPA 1",IF(G2020="2013","IPA 1",IF(G2020="2014","IPA 2",IF(G2020="2015","IPA 2",IF(G2020="2016","IPA 2",IF(G2020="2017","IPA 2",IF(G2020="2018","IPA 2",IF(G2020="2019","IPA 2",IF(G2020="2020","IPA 2","IPA 3"))))))))))))))</f>
        <v>IPA 2</v>
      </c>
      <c r="D2020" s="618" t="s">
        <v>10938</v>
      </c>
      <c r="G2020" s="0" t="s">
        <v>10411</v>
      </c>
      <c r="H2020" s="619" t="n">
        <v>43087.375</v>
      </c>
      <c r="I2020" s="619" t="n">
        <v>43091.6666666667</v>
      </c>
      <c r="J2020" s="618" t="n">
        <v>64352</v>
      </c>
      <c r="K2020" s="0" t="s">
        <v>7841</v>
      </c>
      <c r="L2020" s="620" t="n">
        <v>5471.18</v>
      </c>
      <c r="M2020" s="621" t="s">
        <v>27</v>
      </c>
      <c r="N2020" s="0" t="s">
        <v>10939</v>
      </c>
      <c r="O2020" s="0" t="s">
        <v>27</v>
      </c>
    </row>
    <row r="2021" customFormat="false" ht="13.8" hidden="false" customHeight="false" outlineLevel="0" collapsed="false">
      <c r="A2021" s="0" t="str">
        <f aca="false">IF(G2021="2007","IPA 1",IF(G2021="2008","IPA 1",IF(G2021="2009","IPA 1",IF(G2021="2010","IPA 1",IF(G2021="2011","IPA 1",IF(G2021="2012","IPA 1",IF(G2021="2013","IPA 1",IF(G2021="2014","IPA 2",IF(G2021="2015","IPA 2",IF(G2021="2016","IPA 2",IF(G2021="2017","IPA 2",IF(G2021="2018","IPA 2",IF(G2021="2019","IPA 2",IF(G2021="2020","IPA 2","IPA 3"))))))))))))))</f>
        <v>IPA 2</v>
      </c>
      <c r="D2021" s="618" t="s">
        <v>10940</v>
      </c>
      <c r="G2021" s="0" t="s">
        <v>10411</v>
      </c>
      <c r="H2021" s="619" t="n">
        <v>43003.375</v>
      </c>
      <c r="I2021" s="619" t="n">
        <v>43007.625</v>
      </c>
      <c r="J2021" s="618" t="n">
        <v>64353</v>
      </c>
      <c r="K2021" s="0" t="s">
        <v>7849</v>
      </c>
      <c r="L2021" s="620" t="n">
        <v>9015.87</v>
      </c>
      <c r="M2021" s="621" t="s">
        <v>27</v>
      </c>
      <c r="N2021" s="0" t="s">
        <v>10941</v>
      </c>
      <c r="O2021" s="0" t="s">
        <v>4139</v>
      </c>
    </row>
    <row r="2022" customFormat="false" ht="13.8" hidden="false" customHeight="false" outlineLevel="0" collapsed="false">
      <c r="A2022" s="0" t="str">
        <f aca="false">IF(G2022="2007","IPA 1",IF(G2022="2008","IPA 1",IF(G2022="2009","IPA 1",IF(G2022="2010","IPA 1",IF(G2022="2011","IPA 1",IF(G2022="2012","IPA 1",IF(G2022="2013","IPA 1",IF(G2022="2014","IPA 2",IF(G2022="2015","IPA 2",IF(G2022="2016","IPA 2",IF(G2022="2017","IPA 2",IF(G2022="2018","IPA 2",IF(G2022="2019","IPA 2",IF(G2022="2020","IPA 2","IPA 3"))))))))))))))</f>
        <v>IPA 2</v>
      </c>
      <c r="D2022" s="618" t="s">
        <v>10942</v>
      </c>
      <c r="G2022" s="0" t="s">
        <v>10411</v>
      </c>
      <c r="H2022" s="619" t="n">
        <v>43080.375</v>
      </c>
      <c r="I2022" s="619" t="n">
        <v>43083.7083333333</v>
      </c>
      <c r="J2022" s="618" t="n">
        <v>64354</v>
      </c>
      <c r="K2022" s="0" t="s">
        <v>7841</v>
      </c>
      <c r="L2022" s="620" t="n">
        <v>5170.68</v>
      </c>
      <c r="M2022" s="621" t="s">
        <v>27</v>
      </c>
      <c r="N2022" s="0" t="s">
        <v>10939</v>
      </c>
      <c r="O2022" s="0" t="s">
        <v>27</v>
      </c>
    </row>
    <row r="2023" customFormat="false" ht="13.8" hidden="false" customHeight="false" outlineLevel="0" collapsed="false">
      <c r="A2023" s="0" t="str">
        <f aca="false">IF(G2023="2007","IPA 1",IF(G2023="2008","IPA 1",IF(G2023="2009","IPA 1",IF(G2023="2010","IPA 1",IF(G2023="2011","IPA 1",IF(G2023="2012","IPA 1",IF(G2023="2013","IPA 1",IF(G2023="2014","IPA 2",IF(G2023="2015","IPA 2",IF(G2023="2016","IPA 2",IF(G2023="2017","IPA 2",IF(G2023="2018","IPA 2",IF(G2023="2019","IPA 2",IF(G2023="2020","IPA 2","IPA 3"))))))))))))))</f>
        <v>IPA 2</v>
      </c>
      <c r="D2023" s="618" t="s">
        <v>10943</v>
      </c>
      <c r="G2023" s="0" t="s">
        <v>10411</v>
      </c>
      <c r="H2023" s="619" t="n">
        <v>42898.375</v>
      </c>
      <c r="I2023" s="619" t="n">
        <v>42899.7083333333</v>
      </c>
      <c r="J2023" s="618" t="n">
        <v>64355</v>
      </c>
      <c r="K2023" s="0" t="s">
        <v>7830</v>
      </c>
      <c r="L2023" s="620" t="n">
        <v>10017.13</v>
      </c>
      <c r="M2023" s="621" t="s">
        <v>27</v>
      </c>
      <c r="N2023" s="0" t="s">
        <v>4171</v>
      </c>
      <c r="O2023" s="0" t="s">
        <v>27</v>
      </c>
    </row>
    <row r="2024" customFormat="false" ht="13.8" hidden="false" customHeight="false" outlineLevel="0" collapsed="false">
      <c r="A2024" s="0" t="str">
        <f aca="false">IF(G2024="2007","IPA 1",IF(G2024="2008","IPA 1",IF(G2024="2009","IPA 1",IF(G2024="2010","IPA 1",IF(G2024="2011","IPA 1",IF(G2024="2012","IPA 1",IF(G2024="2013","IPA 1",IF(G2024="2014","IPA 2",IF(G2024="2015","IPA 2",IF(G2024="2016","IPA 2",IF(G2024="2017","IPA 2",IF(G2024="2018","IPA 2",IF(G2024="2019","IPA 2",IF(G2024="2020","IPA 2","IPA 3"))))))))))))))</f>
        <v>IPA 2</v>
      </c>
      <c r="D2024" s="618" t="s">
        <v>10944</v>
      </c>
      <c r="G2024" s="0" t="s">
        <v>10919</v>
      </c>
      <c r="H2024" s="619" t="n">
        <v>43136.375</v>
      </c>
      <c r="I2024" s="619" t="n">
        <v>43138.7083333333</v>
      </c>
      <c r="J2024" s="618" t="n">
        <v>64361</v>
      </c>
      <c r="K2024" s="0" t="s">
        <v>7841</v>
      </c>
      <c r="L2024" s="620" t="n">
        <v>4292.39</v>
      </c>
      <c r="M2024" s="621" t="s">
        <v>27</v>
      </c>
      <c r="N2024" s="0" t="s">
        <v>4171</v>
      </c>
      <c r="O2024" s="0" t="s">
        <v>27</v>
      </c>
    </row>
    <row r="2025" customFormat="false" ht="13.8" hidden="false" customHeight="false" outlineLevel="0" collapsed="false">
      <c r="A2025" s="0" t="str">
        <f aca="false">IF(G2025="2007","IPA 1",IF(G2025="2008","IPA 1",IF(G2025="2009","IPA 1",IF(G2025="2010","IPA 1",IF(G2025="2011","IPA 1",IF(G2025="2012","IPA 1",IF(G2025="2013","IPA 1",IF(G2025="2014","IPA 2",IF(G2025="2015","IPA 2",IF(G2025="2016","IPA 2",IF(G2025="2017","IPA 2",IF(G2025="2018","IPA 2",IF(G2025="2019","IPA 2",IF(G2025="2020","IPA 2","IPA 3"))))))))))))))</f>
        <v>IPA 2</v>
      </c>
      <c r="D2025" s="618" t="s">
        <v>10945</v>
      </c>
      <c r="G2025" s="0" t="s">
        <v>10411</v>
      </c>
      <c r="H2025" s="619" t="n">
        <v>42891.375</v>
      </c>
      <c r="I2025" s="619" t="n">
        <v>42894.6666666667</v>
      </c>
      <c r="J2025" s="618" t="n">
        <v>64362</v>
      </c>
      <c r="K2025" s="0" t="s">
        <v>7849</v>
      </c>
      <c r="L2025" s="620" t="n">
        <v>8605.65</v>
      </c>
      <c r="M2025" s="621" t="s">
        <v>27</v>
      </c>
      <c r="N2025" s="0" t="s">
        <v>10935</v>
      </c>
      <c r="O2025" s="0" t="s">
        <v>7960</v>
      </c>
    </row>
    <row r="2026" customFormat="false" ht="13.8" hidden="false" customHeight="false" outlineLevel="0" collapsed="false">
      <c r="A2026" s="0" t="str">
        <f aca="false">IF(G2026="2007","IPA 1",IF(G2026="2008","IPA 1",IF(G2026="2009","IPA 1",IF(G2026="2010","IPA 1",IF(G2026="2011","IPA 1",IF(G2026="2012","IPA 1",IF(G2026="2013","IPA 1",IF(G2026="2014","IPA 2",IF(G2026="2015","IPA 2",IF(G2026="2016","IPA 2",IF(G2026="2017","IPA 2",IF(G2026="2018","IPA 2",IF(G2026="2019","IPA 2",IF(G2026="2020","IPA 2","IPA 3"))))))))))))))</f>
        <v>IPA 2</v>
      </c>
      <c r="D2026" s="618" t="s">
        <v>10946</v>
      </c>
      <c r="G2026" s="0" t="s">
        <v>10919</v>
      </c>
      <c r="H2026" s="619" t="n">
        <v>43370.3541666667</v>
      </c>
      <c r="I2026" s="619" t="n">
        <v>43371.625</v>
      </c>
      <c r="J2026" s="618" t="n">
        <v>64363</v>
      </c>
      <c r="K2026" s="0" t="s">
        <v>7830</v>
      </c>
      <c r="L2026" s="620" t="n">
        <v>11315.76</v>
      </c>
      <c r="M2026" s="621" t="s">
        <v>27</v>
      </c>
      <c r="N2026" s="0" t="s">
        <v>10935</v>
      </c>
      <c r="O2026" s="0" t="s">
        <v>27</v>
      </c>
    </row>
    <row r="2027" customFormat="false" ht="13.8" hidden="false" customHeight="false" outlineLevel="0" collapsed="false">
      <c r="A2027" s="0" t="str">
        <f aca="false">IF(G2027="2007","IPA 1",IF(G2027="2008","IPA 1",IF(G2027="2009","IPA 1",IF(G2027="2010","IPA 1",IF(G2027="2011","IPA 1",IF(G2027="2012","IPA 1",IF(G2027="2013","IPA 1",IF(G2027="2014","IPA 2",IF(G2027="2015","IPA 2",IF(G2027="2016","IPA 2",IF(G2027="2017","IPA 2",IF(G2027="2018","IPA 2",IF(G2027="2019","IPA 2",IF(G2027="2020","IPA 2","IPA 3"))))))))))))))</f>
        <v>IPA 2</v>
      </c>
      <c r="D2027" s="618" t="s">
        <v>10947</v>
      </c>
      <c r="G2027" s="0" t="s">
        <v>10411</v>
      </c>
      <c r="H2027" s="619" t="n">
        <v>42823.375</v>
      </c>
      <c r="I2027" s="619" t="n">
        <v>42914.7083333333</v>
      </c>
      <c r="J2027" s="618" t="n">
        <v>64401</v>
      </c>
      <c r="K2027" s="0" t="s">
        <v>9476</v>
      </c>
      <c r="L2027" s="620" t="n">
        <v>1316</v>
      </c>
      <c r="M2027" s="621" t="s">
        <v>27</v>
      </c>
      <c r="N2027" s="0" t="s">
        <v>10948</v>
      </c>
      <c r="O2027" s="0" t="s">
        <v>4096</v>
      </c>
    </row>
    <row r="2028" customFormat="false" ht="13.8" hidden="false" customHeight="false" outlineLevel="0" collapsed="false">
      <c r="A2028" s="0" t="str">
        <f aca="false">IF(G2028="2007","IPA 1",IF(G2028="2008","IPA 1",IF(G2028="2009","IPA 1",IF(G2028="2010","IPA 1",IF(G2028="2011","IPA 1",IF(G2028="2012","IPA 1",IF(G2028="2013","IPA 1",IF(G2028="2014","IPA 2",IF(G2028="2015","IPA 2",IF(G2028="2016","IPA 2",IF(G2028="2017","IPA 2",IF(G2028="2018","IPA 2",IF(G2028="2019","IPA 2",IF(G2028="2020","IPA 2","IPA 3"))))))))))))))</f>
        <v>IPA 2</v>
      </c>
      <c r="D2028" s="618" t="s">
        <v>10949</v>
      </c>
      <c r="G2028" s="0" t="s">
        <v>10411</v>
      </c>
      <c r="H2028" s="619" t="n">
        <v>42906.3541666667</v>
      </c>
      <c r="I2028" s="619" t="n">
        <v>42906.6875</v>
      </c>
      <c r="J2028" s="618" t="n">
        <v>64404</v>
      </c>
      <c r="K2028" s="0" t="s">
        <v>7849</v>
      </c>
      <c r="L2028" s="620" t="n">
        <v>5416.05</v>
      </c>
      <c r="M2028" s="621" t="s">
        <v>27</v>
      </c>
      <c r="N2028" s="0" t="s">
        <v>10950</v>
      </c>
      <c r="O2028" s="0" t="s">
        <v>4139</v>
      </c>
    </row>
    <row r="2029" customFormat="false" ht="13.8" hidden="false" customHeight="false" outlineLevel="0" collapsed="false">
      <c r="A2029" s="0" t="str">
        <f aca="false">IF(G2029="2007","IPA 1",IF(G2029="2008","IPA 1",IF(G2029="2009","IPA 1",IF(G2029="2010","IPA 1",IF(G2029="2011","IPA 1",IF(G2029="2012","IPA 1",IF(G2029="2013","IPA 1",IF(G2029="2014","IPA 2",IF(G2029="2015","IPA 2",IF(G2029="2016","IPA 2",IF(G2029="2017","IPA 2",IF(G2029="2018","IPA 2",IF(G2029="2019","IPA 2",IF(G2029="2020","IPA 2","IPA 3"))))))))))))))</f>
        <v>IPA 2</v>
      </c>
      <c r="D2029" s="618" t="s">
        <v>10951</v>
      </c>
      <c r="G2029" s="0" t="s">
        <v>10411</v>
      </c>
      <c r="H2029" s="619" t="n">
        <v>43031.375</v>
      </c>
      <c r="I2029" s="619" t="n">
        <v>43032.6875</v>
      </c>
      <c r="J2029" s="618" t="n">
        <v>64414</v>
      </c>
      <c r="K2029" s="0" t="s">
        <v>7830</v>
      </c>
      <c r="L2029" s="620" t="n">
        <v>13878.22</v>
      </c>
      <c r="M2029" s="621" t="s">
        <v>27</v>
      </c>
      <c r="N2029" s="0" t="s">
        <v>9049</v>
      </c>
      <c r="O2029" s="0" t="s">
        <v>27</v>
      </c>
    </row>
    <row r="2030" customFormat="false" ht="13.8" hidden="false" customHeight="false" outlineLevel="0" collapsed="false">
      <c r="A2030" s="0" t="str">
        <f aca="false">IF(G2030="2007","IPA 1",IF(G2030="2008","IPA 1",IF(G2030="2009","IPA 1",IF(G2030="2010","IPA 1",IF(G2030="2011","IPA 1",IF(G2030="2012","IPA 1",IF(G2030="2013","IPA 1",IF(G2030="2014","IPA 2",IF(G2030="2015","IPA 2",IF(G2030="2016","IPA 2",IF(G2030="2017","IPA 2",IF(G2030="2018","IPA 2",IF(G2030="2019","IPA 2",IF(G2030="2020","IPA 2","IPA 3"))))))))))))))</f>
        <v>IPA 2</v>
      </c>
      <c r="D2030" s="618" t="s">
        <v>10952</v>
      </c>
      <c r="G2030" s="0" t="s">
        <v>10411</v>
      </c>
      <c r="H2030" s="619" t="n">
        <v>42899.3333333333</v>
      </c>
      <c r="I2030" s="619" t="n">
        <v>42902.625</v>
      </c>
      <c r="J2030" s="618" t="n">
        <v>64415</v>
      </c>
      <c r="K2030" s="0" t="s">
        <v>7841</v>
      </c>
      <c r="L2030" s="620" t="n">
        <v>8626.09</v>
      </c>
      <c r="M2030" s="621" t="s">
        <v>27</v>
      </c>
      <c r="N2030" s="0" t="s">
        <v>7652</v>
      </c>
      <c r="O2030" s="0" t="s">
        <v>27</v>
      </c>
    </row>
    <row r="2031" customFormat="false" ht="13.8" hidden="false" customHeight="false" outlineLevel="0" collapsed="false">
      <c r="A2031" s="0" t="str">
        <f aca="false">IF(G2031="2007","IPA 1",IF(G2031="2008","IPA 1",IF(G2031="2009","IPA 1",IF(G2031="2010","IPA 1",IF(G2031="2011","IPA 1",IF(G2031="2012","IPA 1",IF(G2031="2013","IPA 1",IF(G2031="2014","IPA 2",IF(G2031="2015","IPA 2",IF(G2031="2016","IPA 2",IF(G2031="2017","IPA 2",IF(G2031="2018","IPA 2",IF(G2031="2019","IPA 2",IF(G2031="2020","IPA 2","IPA 3"))))))))))))))</f>
        <v>IPA 2</v>
      </c>
      <c r="D2031" s="618" t="s">
        <v>10953</v>
      </c>
      <c r="G2031" s="0" t="s">
        <v>10411</v>
      </c>
      <c r="H2031" s="619" t="n">
        <v>42906.375</v>
      </c>
      <c r="I2031" s="619" t="n">
        <v>42908.7083333333</v>
      </c>
      <c r="J2031" s="618" t="n">
        <v>64418</v>
      </c>
      <c r="K2031" s="0" t="s">
        <v>7841</v>
      </c>
      <c r="L2031" s="620" t="n">
        <v>4868.87</v>
      </c>
      <c r="M2031" s="621" t="s">
        <v>27</v>
      </c>
      <c r="N2031" s="0" t="s">
        <v>10020</v>
      </c>
      <c r="O2031" s="0" t="s">
        <v>27</v>
      </c>
    </row>
    <row r="2032" customFormat="false" ht="13.8" hidden="false" customHeight="false" outlineLevel="0" collapsed="false">
      <c r="A2032" s="0" t="str">
        <f aca="false">IF(G2032="2007","IPA 1",IF(G2032="2008","IPA 1",IF(G2032="2009","IPA 1",IF(G2032="2010","IPA 1",IF(G2032="2011","IPA 1",IF(G2032="2012","IPA 1",IF(G2032="2013","IPA 1",IF(G2032="2014","IPA 2",IF(G2032="2015","IPA 2",IF(G2032="2016","IPA 2",IF(G2032="2017","IPA 2",IF(G2032="2018","IPA 2",IF(G2032="2019","IPA 2",IF(G2032="2020","IPA 2","IPA 3"))))))))))))))</f>
        <v>IPA 2</v>
      </c>
      <c r="D2032" s="618" t="s">
        <v>10954</v>
      </c>
      <c r="G2032" s="0" t="s">
        <v>10411</v>
      </c>
      <c r="H2032" s="619" t="n">
        <v>42900.3541666667</v>
      </c>
      <c r="I2032" s="619" t="n">
        <v>42900.75</v>
      </c>
      <c r="J2032" s="618" t="n">
        <v>64448</v>
      </c>
      <c r="K2032" s="0" t="s">
        <v>7830</v>
      </c>
      <c r="L2032" s="620" t="n">
        <v>33080.01</v>
      </c>
      <c r="M2032" s="621" t="s">
        <v>9928</v>
      </c>
      <c r="N2032" s="0" t="s">
        <v>10955</v>
      </c>
      <c r="O2032" s="0" t="s">
        <v>4096</v>
      </c>
    </row>
    <row r="2033" customFormat="false" ht="13.8" hidden="false" customHeight="false" outlineLevel="0" collapsed="false">
      <c r="A2033" s="0" t="str">
        <f aca="false">IF(G2033="2007","IPA 1",IF(G2033="2008","IPA 1",IF(G2033="2009","IPA 1",IF(G2033="2010","IPA 1",IF(G2033="2011","IPA 1",IF(G2033="2012","IPA 1",IF(G2033="2013","IPA 1",IF(G2033="2014","IPA 2",IF(G2033="2015","IPA 2",IF(G2033="2016","IPA 2",IF(G2033="2017","IPA 2",IF(G2033="2018","IPA 2",IF(G2033="2019","IPA 2",IF(G2033="2020","IPA 2","IPA 3"))))))))))))))</f>
        <v>IPA 2</v>
      </c>
      <c r="D2033" s="618" t="s">
        <v>10956</v>
      </c>
      <c r="G2033" s="0" t="s">
        <v>10411</v>
      </c>
      <c r="H2033" s="619" t="n">
        <v>42843.3958333333</v>
      </c>
      <c r="I2033" s="619" t="n">
        <v>42846.7083333333</v>
      </c>
      <c r="J2033" s="618" t="n">
        <v>64459</v>
      </c>
      <c r="K2033" s="0" t="s">
        <v>7841</v>
      </c>
      <c r="L2033" s="620" t="n">
        <v>4852.33</v>
      </c>
      <c r="M2033" s="621" t="s">
        <v>27</v>
      </c>
      <c r="N2033" s="0" t="s">
        <v>8433</v>
      </c>
      <c r="O2033" s="0" t="s">
        <v>27</v>
      </c>
    </row>
    <row r="2034" customFormat="false" ht="13.8" hidden="false" customHeight="false" outlineLevel="0" collapsed="false">
      <c r="A2034" s="0" t="str">
        <f aca="false">IF(G2034="2007","IPA 1",IF(G2034="2008","IPA 1",IF(G2034="2009","IPA 1",IF(G2034="2010","IPA 1",IF(G2034="2011","IPA 1",IF(G2034="2012","IPA 1",IF(G2034="2013","IPA 1",IF(G2034="2014","IPA 2",IF(G2034="2015","IPA 2",IF(G2034="2016","IPA 2",IF(G2034="2017","IPA 2",IF(G2034="2018","IPA 2",IF(G2034="2019","IPA 2",IF(G2034="2020","IPA 2","IPA 3"))))))))))))))</f>
        <v>IPA 2</v>
      </c>
      <c r="D2034" s="618" t="s">
        <v>10957</v>
      </c>
      <c r="G2034" s="0" t="s">
        <v>10411</v>
      </c>
      <c r="H2034" s="619" t="n">
        <v>43066.375</v>
      </c>
      <c r="I2034" s="619" t="n">
        <v>43068.6458333333</v>
      </c>
      <c r="J2034" s="618" t="n">
        <v>64473</v>
      </c>
      <c r="K2034" s="0" t="s">
        <v>7849</v>
      </c>
      <c r="L2034" s="620" t="n">
        <v>7082.46</v>
      </c>
      <c r="M2034" s="621" t="s">
        <v>27</v>
      </c>
      <c r="N2034" s="0" t="s">
        <v>10958</v>
      </c>
      <c r="O2034" s="0" t="s">
        <v>9627</v>
      </c>
    </row>
    <row r="2035" customFormat="false" ht="13.8" hidden="false" customHeight="false" outlineLevel="0" collapsed="false">
      <c r="A2035" s="0" t="str">
        <f aca="false">IF(G2035="2007","IPA 1",IF(G2035="2008","IPA 1",IF(G2035="2009","IPA 1",IF(G2035="2010","IPA 1",IF(G2035="2011","IPA 1",IF(G2035="2012","IPA 1",IF(G2035="2013","IPA 1",IF(G2035="2014","IPA 2",IF(G2035="2015","IPA 2",IF(G2035="2016","IPA 2",IF(G2035="2017","IPA 2",IF(G2035="2018","IPA 2",IF(G2035="2019","IPA 2",IF(G2035="2020","IPA 2","IPA 3"))))))))))))))</f>
        <v>IPA 2</v>
      </c>
      <c r="D2035" s="618" t="s">
        <v>10959</v>
      </c>
      <c r="G2035" s="0" t="s">
        <v>10919</v>
      </c>
      <c r="H2035" s="619" t="n">
        <v>43228.375</v>
      </c>
      <c r="I2035" s="619" t="n">
        <v>43231.6666666667</v>
      </c>
      <c r="J2035" s="618" t="n">
        <v>64477</v>
      </c>
      <c r="K2035" s="0" t="s">
        <v>7849</v>
      </c>
      <c r="L2035" s="620" t="n">
        <v>9162.72</v>
      </c>
      <c r="M2035" s="621" t="s">
        <v>27</v>
      </c>
      <c r="N2035" s="0" t="s">
        <v>9049</v>
      </c>
      <c r="O2035" s="0" t="s">
        <v>4096</v>
      </c>
    </row>
    <row r="2036" customFormat="false" ht="13.8" hidden="false" customHeight="false" outlineLevel="0" collapsed="false">
      <c r="A2036" s="0" t="str">
        <f aca="false">IF(G2036="2007","IPA 1",IF(G2036="2008","IPA 1",IF(G2036="2009","IPA 1",IF(G2036="2010","IPA 1",IF(G2036="2011","IPA 1",IF(G2036="2012","IPA 1",IF(G2036="2013","IPA 1",IF(G2036="2014","IPA 2",IF(G2036="2015","IPA 2",IF(G2036="2016","IPA 2",IF(G2036="2017","IPA 2",IF(G2036="2018","IPA 2",IF(G2036="2019","IPA 2",IF(G2036="2020","IPA 2","IPA 3"))))))))))))))</f>
        <v>IPA 2</v>
      </c>
      <c r="D2036" s="618" t="s">
        <v>10960</v>
      </c>
      <c r="G2036" s="0" t="s">
        <v>10411</v>
      </c>
      <c r="H2036" s="619" t="n">
        <v>42989.375</v>
      </c>
      <c r="I2036" s="619" t="n">
        <v>42993.625</v>
      </c>
      <c r="J2036" s="618" t="n">
        <v>64482</v>
      </c>
      <c r="K2036" s="0" t="s">
        <v>7841</v>
      </c>
      <c r="L2036" s="620" t="n">
        <v>5775.24</v>
      </c>
      <c r="M2036" s="621" t="s">
        <v>27</v>
      </c>
      <c r="N2036" s="0" t="s">
        <v>10939</v>
      </c>
      <c r="O2036" s="0" t="s">
        <v>27</v>
      </c>
    </row>
    <row r="2037" customFormat="false" ht="13.8" hidden="false" customHeight="false" outlineLevel="0" collapsed="false">
      <c r="A2037" s="0" t="str">
        <f aca="false">IF(G2037="2007","IPA 1",IF(G2037="2008","IPA 1",IF(G2037="2009","IPA 1",IF(G2037="2010","IPA 1",IF(G2037="2011","IPA 1",IF(G2037="2012","IPA 1",IF(G2037="2013","IPA 1",IF(G2037="2014","IPA 2",IF(G2037="2015","IPA 2",IF(G2037="2016","IPA 2",IF(G2037="2017","IPA 2",IF(G2037="2018","IPA 2",IF(G2037="2019","IPA 2",IF(G2037="2020","IPA 2","IPA 3"))))))))))))))</f>
        <v>IPA 2</v>
      </c>
      <c r="D2037" s="618" t="s">
        <v>10961</v>
      </c>
      <c r="G2037" s="0" t="s">
        <v>10411</v>
      </c>
      <c r="H2037" s="619" t="n">
        <v>43073.375</v>
      </c>
      <c r="I2037" s="619" t="n">
        <v>43077.7083333333</v>
      </c>
      <c r="J2037" s="618" t="n">
        <v>64486</v>
      </c>
      <c r="K2037" s="0" t="s">
        <v>7841</v>
      </c>
      <c r="L2037" s="620" t="n">
        <v>4228.82</v>
      </c>
      <c r="M2037" s="621" t="s">
        <v>27</v>
      </c>
      <c r="N2037" s="0" t="s">
        <v>10962</v>
      </c>
      <c r="O2037" s="0" t="s">
        <v>27</v>
      </c>
    </row>
    <row r="2038" customFormat="false" ht="13.8" hidden="false" customHeight="false" outlineLevel="0" collapsed="false">
      <c r="A2038" s="0" t="str">
        <f aca="false">IF(G2038="2007","IPA 1",IF(G2038="2008","IPA 1",IF(G2038="2009","IPA 1",IF(G2038="2010","IPA 1",IF(G2038="2011","IPA 1",IF(G2038="2012","IPA 1",IF(G2038="2013","IPA 1",IF(G2038="2014","IPA 2",IF(G2038="2015","IPA 2",IF(G2038="2016","IPA 2",IF(G2038="2017","IPA 2",IF(G2038="2018","IPA 2",IF(G2038="2019","IPA 2",IF(G2038="2020","IPA 2","IPA 3"))))))))))))))</f>
        <v>IPA 2</v>
      </c>
      <c r="D2038" s="618" t="s">
        <v>10963</v>
      </c>
      <c r="G2038" s="0" t="s">
        <v>10919</v>
      </c>
      <c r="H2038" s="619" t="n">
        <v>43241.375</v>
      </c>
      <c r="I2038" s="619" t="n">
        <v>43245.625</v>
      </c>
      <c r="J2038" s="618" t="n">
        <v>64487</v>
      </c>
      <c r="K2038" s="0" t="s">
        <v>7849</v>
      </c>
      <c r="L2038" s="620" t="n">
        <v>10035.63</v>
      </c>
      <c r="M2038" s="621" t="s">
        <v>27</v>
      </c>
      <c r="N2038" s="0" t="s">
        <v>10962</v>
      </c>
      <c r="O2038" s="0" t="s">
        <v>4096</v>
      </c>
    </row>
    <row r="2039" customFormat="false" ht="13.8" hidden="false" customHeight="false" outlineLevel="0" collapsed="false">
      <c r="A2039" s="0" t="str">
        <f aca="false">IF(G2039="2007","IPA 1",IF(G2039="2008","IPA 1",IF(G2039="2009","IPA 1",IF(G2039="2010","IPA 1",IF(G2039="2011","IPA 1",IF(G2039="2012","IPA 1",IF(G2039="2013","IPA 1",IF(G2039="2014","IPA 2",IF(G2039="2015","IPA 2",IF(G2039="2016","IPA 2",IF(G2039="2017","IPA 2",IF(G2039="2018","IPA 2",IF(G2039="2019","IPA 2",IF(G2039="2020","IPA 2","IPA 3"))))))))))))))</f>
        <v>IPA 2</v>
      </c>
      <c r="D2039" s="618" t="s">
        <v>10964</v>
      </c>
      <c r="G2039" s="0" t="s">
        <v>10919</v>
      </c>
      <c r="H2039" s="619" t="n">
        <v>43262.375</v>
      </c>
      <c r="I2039" s="619" t="n">
        <v>43263.7083333333</v>
      </c>
      <c r="J2039" s="618" t="n">
        <v>64488</v>
      </c>
      <c r="K2039" s="0" t="s">
        <v>7841</v>
      </c>
      <c r="L2039" s="620" t="n">
        <v>4548.38</v>
      </c>
      <c r="M2039" s="621" t="s">
        <v>27</v>
      </c>
      <c r="N2039" s="0" t="s">
        <v>10962</v>
      </c>
      <c r="O2039" s="0" t="s">
        <v>27</v>
      </c>
    </row>
    <row r="2040" customFormat="false" ht="13.8" hidden="false" customHeight="false" outlineLevel="0" collapsed="false">
      <c r="A2040" s="0" t="str">
        <f aca="false">IF(G2040="2007","IPA 1",IF(G2040="2008","IPA 1",IF(G2040="2009","IPA 1",IF(G2040="2010","IPA 1",IF(G2040="2011","IPA 1",IF(G2040="2012","IPA 1",IF(G2040="2013","IPA 1",IF(G2040="2014","IPA 2",IF(G2040="2015","IPA 2",IF(G2040="2016","IPA 2",IF(G2040="2017","IPA 2",IF(G2040="2018","IPA 2",IF(G2040="2019","IPA 2",IF(G2040="2020","IPA 2","IPA 3"))))))))))))))</f>
        <v>IPA 2</v>
      </c>
      <c r="D2040" s="618" t="s">
        <v>10965</v>
      </c>
      <c r="G2040" s="0" t="s">
        <v>10411</v>
      </c>
      <c r="H2040" s="619" t="n">
        <v>43024.375</v>
      </c>
      <c r="I2040" s="619" t="n">
        <v>43026.7083333333</v>
      </c>
      <c r="J2040" s="618" t="n">
        <v>64489</v>
      </c>
      <c r="K2040" s="0" t="s">
        <v>7841</v>
      </c>
      <c r="L2040" s="620" t="n">
        <v>9828.52</v>
      </c>
      <c r="M2040" s="621" t="s">
        <v>27</v>
      </c>
      <c r="N2040" s="0" t="s">
        <v>10962</v>
      </c>
      <c r="O2040" s="0" t="s">
        <v>27</v>
      </c>
    </row>
    <row r="2041" customFormat="false" ht="13.8" hidden="false" customHeight="false" outlineLevel="0" collapsed="false">
      <c r="A2041" s="0" t="str">
        <f aca="false">IF(G2041="2007","IPA 1",IF(G2041="2008","IPA 1",IF(G2041="2009","IPA 1",IF(G2041="2010","IPA 1",IF(G2041="2011","IPA 1",IF(G2041="2012","IPA 1",IF(G2041="2013","IPA 1",IF(G2041="2014","IPA 2",IF(G2041="2015","IPA 2",IF(G2041="2016","IPA 2",IF(G2041="2017","IPA 2",IF(G2041="2018","IPA 2",IF(G2041="2019","IPA 2",IF(G2041="2020","IPA 2","IPA 3"))))))))))))))</f>
        <v>IPA 2</v>
      </c>
      <c r="D2041" s="618" t="s">
        <v>10966</v>
      </c>
      <c r="G2041" s="0" t="s">
        <v>10919</v>
      </c>
      <c r="H2041" s="619" t="n">
        <v>43206.375</v>
      </c>
      <c r="I2041" s="619" t="n">
        <v>43208.5416666667</v>
      </c>
      <c r="J2041" s="618" t="n">
        <v>64490</v>
      </c>
      <c r="K2041" s="0" t="s">
        <v>7830</v>
      </c>
      <c r="L2041" s="620" t="n">
        <v>14604.14</v>
      </c>
      <c r="M2041" s="621" t="s">
        <v>27</v>
      </c>
      <c r="N2041" s="0" t="s">
        <v>10962</v>
      </c>
      <c r="O2041" s="0" t="s">
        <v>27</v>
      </c>
    </row>
    <row r="2042" customFormat="false" ht="13.8" hidden="false" customHeight="false" outlineLevel="0" collapsed="false">
      <c r="A2042" s="0" t="str">
        <f aca="false">IF(G2042="2007","IPA 1",IF(G2042="2008","IPA 1",IF(G2042="2009","IPA 1",IF(G2042="2010","IPA 1",IF(G2042="2011","IPA 1",IF(G2042="2012","IPA 1",IF(G2042="2013","IPA 1",IF(G2042="2014","IPA 2",IF(G2042="2015","IPA 2",IF(G2042="2016","IPA 2",IF(G2042="2017","IPA 2",IF(G2042="2018","IPA 2",IF(G2042="2019","IPA 2",IF(G2042="2020","IPA 2","IPA 3"))))))))))))))</f>
        <v>IPA 2</v>
      </c>
      <c r="D2042" s="618" t="s">
        <v>10967</v>
      </c>
      <c r="G2042" s="0" t="s">
        <v>10919</v>
      </c>
      <c r="H2042" s="619" t="n">
        <v>43417.3645833333</v>
      </c>
      <c r="I2042" s="619" t="n">
        <v>43419.75</v>
      </c>
      <c r="J2042" s="618" t="n">
        <v>64491</v>
      </c>
      <c r="K2042" s="0" t="s">
        <v>7849</v>
      </c>
      <c r="L2042" s="620" t="n">
        <v>9532.4</v>
      </c>
      <c r="M2042" s="621" t="s">
        <v>27</v>
      </c>
      <c r="N2042" s="0" t="s">
        <v>10962</v>
      </c>
      <c r="O2042" s="0" t="s">
        <v>4096</v>
      </c>
    </row>
    <row r="2043" customFormat="false" ht="13.8" hidden="false" customHeight="false" outlineLevel="0" collapsed="false">
      <c r="A2043" s="0" t="str">
        <f aca="false">IF(G2043="2007","IPA 1",IF(G2043="2008","IPA 1",IF(G2043="2009","IPA 1",IF(G2043="2010","IPA 1",IF(G2043="2011","IPA 1",IF(G2043="2012","IPA 1",IF(G2043="2013","IPA 1",IF(G2043="2014","IPA 2",IF(G2043="2015","IPA 2",IF(G2043="2016","IPA 2",IF(G2043="2017","IPA 2",IF(G2043="2018","IPA 2",IF(G2043="2019","IPA 2",IF(G2043="2020","IPA 2","IPA 3"))))))))))))))</f>
        <v>IPA 2</v>
      </c>
      <c r="D2043" s="618" t="s">
        <v>10968</v>
      </c>
      <c r="G2043" s="0" t="s">
        <v>10411</v>
      </c>
      <c r="H2043" s="619" t="n">
        <v>42999.3958333333</v>
      </c>
      <c r="I2043" s="619" t="n">
        <v>43000.6875</v>
      </c>
      <c r="J2043" s="618" t="n">
        <v>64518</v>
      </c>
      <c r="K2043" s="0" t="s">
        <v>7849</v>
      </c>
      <c r="L2043" s="620" t="n">
        <v>9677</v>
      </c>
      <c r="M2043" s="621" t="s">
        <v>27</v>
      </c>
      <c r="N2043" s="0" t="s">
        <v>10969</v>
      </c>
      <c r="O2043" s="0" t="s">
        <v>7449</v>
      </c>
    </row>
    <row r="2044" customFormat="false" ht="13.8" hidden="false" customHeight="false" outlineLevel="0" collapsed="false">
      <c r="A2044" s="0" t="str">
        <f aca="false">IF(G2044="2007","IPA 1",IF(G2044="2008","IPA 1",IF(G2044="2009","IPA 1",IF(G2044="2010","IPA 1",IF(G2044="2011","IPA 1",IF(G2044="2012","IPA 1",IF(G2044="2013","IPA 1",IF(G2044="2014","IPA 2",IF(G2044="2015","IPA 2",IF(G2044="2016","IPA 2",IF(G2044="2017","IPA 2",IF(G2044="2018","IPA 2",IF(G2044="2019","IPA 2",IF(G2044="2020","IPA 2","IPA 3"))))))))))))))</f>
        <v>IPA 2</v>
      </c>
      <c r="D2044" s="618" t="s">
        <v>10970</v>
      </c>
      <c r="G2044" s="0" t="s">
        <v>10411</v>
      </c>
      <c r="H2044" s="619" t="n">
        <v>42926.375</v>
      </c>
      <c r="I2044" s="619" t="n">
        <v>42927.7083333333</v>
      </c>
      <c r="J2044" s="618" t="n">
        <v>64522</v>
      </c>
      <c r="K2044" s="0" t="s">
        <v>7830</v>
      </c>
      <c r="L2044" s="620" t="n">
        <v>12581.08</v>
      </c>
      <c r="M2044" s="621" t="s">
        <v>27</v>
      </c>
      <c r="N2044" s="0" t="s">
        <v>10962</v>
      </c>
      <c r="O2044" s="0" t="s">
        <v>27</v>
      </c>
    </row>
    <row r="2045" customFormat="false" ht="13.8" hidden="false" customHeight="false" outlineLevel="0" collapsed="false">
      <c r="A2045" s="0" t="str">
        <f aca="false">IF(G2045="2007","IPA 1",IF(G2045="2008","IPA 1",IF(G2045="2009","IPA 1",IF(G2045="2010","IPA 1",IF(G2045="2011","IPA 1",IF(G2045="2012","IPA 1",IF(G2045="2013","IPA 1",IF(G2045="2014","IPA 2",IF(G2045="2015","IPA 2",IF(G2045="2016","IPA 2",IF(G2045="2017","IPA 2",IF(G2045="2018","IPA 2",IF(G2045="2019","IPA 2",IF(G2045="2020","IPA 2","IPA 3"))))))))))))))</f>
        <v>IPA 2</v>
      </c>
      <c r="D2045" s="618" t="s">
        <v>10971</v>
      </c>
      <c r="G2045" s="0" t="s">
        <v>10411</v>
      </c>
      <c r="H2045" s="619" t="n">
        <v>43024.375</v>
      </c>
      <c r="I2045" s="619" t="n">
        <v>43028.7083333333</v>
      </c>
      <c r="J2045" s="618" t="n">
        <v>64523</v>
      </c>
      <c r="K2045" s="0" t="s">
        <v>7841</v>
      </c>
      <c r="L2045" s="620" t="n">
        <v>7020.06</v>
      </c>
      <c r="M2045" s="621" t="s">
        <v>27</v>
      </c>
      <c r="N2045" s="0" t="s">
        <v>10962</v>
      </c>
      <c r="O2045" s="0" t="s">
        <v>27</v>
      </c>
    </row>
    <row r="2046" customFormat="false" ht="13.8" hidden="false" customHeight="false" outlineLevel="0" collapsed="false">
      <c r="A2046" s="0" t="str">
        <f aca="false">IF(G2046="2007","IPA 1",IF(G2046="2008","IPA 1",IF(G2046="2009","IPA 1",IF(G2046="2010","IPA 1",IF(G2046="2011","IPA 1",IF(G2046="2012","IPA 1",IF(G2046="2013","IPA 1",IF(G2046="2014","IPA 2",IF(G2046="2015","IPA 2",IF(G2046="2016","IPA 2",IF(G2046="2017","IPA 2",IF(G2046="2018","IPA 2",IF(G2046="2019","IPA 2",IF(G2046="2020","IPA 2","IPA 3"))))))))))))))</f>
        <v>IPA 2</v>
      </c>
      <c r="D2046" s="618" t="s">
        <v>10972</v>
      </c>
      <c r="G2046" s="0" t="s">
        <v>10411</v>
      </c>
      <c r="H2046" s="619" t="n">
        <v>42891.5833333333</v>
      </c>
      <c r="I2046" s="619" t="n">
        <v>42895.6875</v>
      </c>
      <c r="J2046" s="618" t="n">
        <v>64524</v>
      </c>
      <c r="K2046" s="0" t="s">
        <v>7849</v>
      </c>
      <c r="L2046" s="620" t="n">
        <v>14315.9</v>
      </c>
      <c r="M2046" s="621" t="s">
        <v>27</v>
      </c>
      <c r="N2046" s="0" t="s">
        <v>4171</v>
      </c>
      <c r="O2046" s="0" t="s">
        <v>7473</v>
      </c>
    </row>
    <row r="2047" customFormat="false" ht="13.8" hidden="false" customHeight="false" outlineLevel="0" collapsed="false">
      <c r="A2047" s="0" t="str">
        <f aca="false">IF(G2047="2007","IPA 1",IF(G2047="2008","IPA 1",IF(G2047="2009","IPA 1",IF(G2047="2010","IPA 1",IF(G2047="2011","IPA 1",IF(G2047="2012","IPA 1",IF(G2047="2013","IPA 1",IF(G2047="2014","IPA 2",IF(G2047="2015","IPA 2",IF(G2047="2016","IPA 2",IF(G2047="2017","IPA 2",IF(G2047="2018","IPA 2",IF(G2047="2019","IPA 2",IF(G2047="2020","IPA 2","IPA 3"))))))))))))))</f>
        <v>IPA 2</v>
      </c>
      <c r="D2047" s="618" t="s">
        <v>10973</v>
      </c>
      <c r="G2047" s="0" t="s">
        <v>10411</v>
      </c>
      <c r="H2047" s="619" t="n">
        <v>42850.375</v>
      </c>
      <c r="I2047" s="619" t="n">
        <v>42851.6666666667</v>
      </c>
      <c r="J2047" s="618" t="n">
        <v>64529</v>
      </c>
      <c r="K2047" s="0" t="s">
        <v>7849</v>
      </c>
      <c r="L2047" s="620" t="n">
        <v>6460.16</v>
      </c>
      <c r="M2047" s="621" t="s">
        <v>27</v>
      </c>
      <c r="N2047" s="0" t="s">
        <v>10924</v>
      </c>
      <c r="O2047" s="0" t="s">
        <v>7905</v>
      </c>
    </row>
    <row r="2048" customFormat="false" ht="13.8" hidden="false" customHeight="false" outlineLevel="0" collapsed="false">
      <c r="A2048" s="0" t="str">
        <f aca="false">IF(G2048="2007","IPA 1",IF(G2048="2008","IPA 1",IF(G2048="2009","IPA 1",IF(G2048="2010","IPA 1",IF(G2048="2011","IPA 1",IF(G2048="2012","IPA 1",IF(G2048="2013","IPA 1",IF(G2048="2014","IPA 2",IF(G2048="2015","IPA 2",IF(G2048="2016","IPA 2",IF(G2048="2017","IPA 2",IF(G2048="2018","IPA 2",IF(G2048="2019","IPA 2",IF(G2048="2020","IPA 2","IPA 3"))))))))))))))</f>
        <v>IPA 2</v>
      </c>
      <c r="D2048" s="618" t="s">
        <v>10974</v>
      </c>
      <c r="G2048" s="0" t="s">
        <v>10411</v>
      </c>
      <c r="H2048" s="619" t="n">
        <v>42940.375</v>
      </c>
      <c r="I2048" s="619" t="n">
        <v>42942.5625</v>
      </c>
      <c r="J2048" s="618" t="n">
        <v>64530</v>
      </c>
      <c r="K2048" s="0" t="s">
        <v>7841</v>
      </c>
      <c r="L2048" s="620" t="n">
        <v>4914.88</v>
      </c>
      <c r="M2048" s="621" t="s">
        <v>27</v>
      </c>
      <c r="N2048" s="0" t="s">
        <v>10975</v>
      </c>
      <c r="O2048" s="0" t="s">
        <v>27</v>
      </c>
    </row>
    <row r="2049" customFormat="false" ht="13.8" hidden="false" customHeight="false" outlineLevel="0" collapsed="false">
      <c r="A2049" s="0" t="str">
        <f aca="false">IF(G2049="2007","IPA 1",IF(G2049="2008","IPA 1",IF(G2049="2009","IPA 1",IF(G2049="2010","IPA 1",IF(G2049="2011","IPA 1",IF(G2049="2012","IPA 1",IF(G2049="2013","IPA 1",IF(G2049="2014","IPA 2",IF(G2049="2015","IPA 2",IF(G2049="2016","IPA 2",IF(G2049="2017","IPA 2",IF(G2049="2018","IPA 2",IF(G2049="2019","IPA 2",IF(G2049="2020","IPA 2","IPA 3"))))))))))))))</f>
        <v>IPA 2</v>
      </c>
      <c r="D2049" s="618" t="s">
        <v>10976</v>
      </c>
      <c r="G2049" s="0" t="s">
        <v>10411</v>
      </c>
      <c r="H2049" s="619" t="n">
        <v>42835.375</v>
      </c>
      <c r="I2049" s="619" t="n">
        <v>42839.7083333333</v>
      </c>
      <c r="J2049" s="618" t="n">
        <v>64536</v>
      </c>
      <c r="K2049" s="0" t="s">
        <v>7841</v>
      </c>
      <c r="L2049" s="620" t="n">
        <v>7905.16</v>
      </c>
      <c r="M2049" s="621" t="s">
        <v>27</v>
      </c>
      <c r="N2049" s="0" t="s">
        <v>9507</v>
      </c>
      <c r="O2049" s="0" t="s">
        <v>27</v>
      </c>
    </row>
    <row r="2050" customFormat="false" ht="13.8" hidden="false" customHeight="false" outlineLevel="0" collapsed="false">
      <c r="A2050" s="0" t="str">
        <f aca="false">IF(G2050="2007","IPA 1",IF(G2050="2008","IPA 1",IF(G2050="2009","IPA 1",IF(G2050="2010","IPA 1",IF(G2050="2011","IPA 1",IF(G2050="2012","IPA 1",IF(G2050="2013","IPA 1",IF(G2050="2014","IPA 2",IF(G2050="2015","IPA 2",IF(G2050="2016","IPA 2",IF(G2050="2017","IPA 2",IF(G2050="2018","IPA 2",IF(G2050="2019","IPA 2",IF(G2050="2020","IPA 2","IPA 3"))))))))))))))</f>
        <v>IPA 2</v>
      </c>
      <c r="D2050" s="618" t="s">
        <v>10977</v>
      </c>
      <c r="G2050" s="0" t="s">
        <v>10411</v>
      </c>
      <c r="H2050" s="619" t="n">
        <v>42826.375</v>
      </c>
      <c r="I2050" s="619" t="n">
        <v>42855.7083333333</v>
      </c>
      <c r="J2050" s="618" t="n">
        <v>64546</v>
      </c>
      <c r="K2050" s="0" t="s">
        <v>7856</v>
      </c>
      <c r="L2050" s="620" t="n">
        <v>3292.23</v>
      </c>
      <c r="M2050" s="621" t="s">
        <v>10794</v>
      </c>
      <c r="O2050" s="0" t="s">
        <v>7833</v>
      </c>
    </row>
    <row r="2051" customFormat="false" ht="13.8" hidden="false" customHeight="false" outlineLevel="0" collapsed="false">
      <c r="A2051" s="0" t="str">
        <f aca="false">IF(G2051="2007","IPA 1",IF(G2051="2008","IPA 1",IF(G2051="2009","IPA 1",IF(G2051="2010","IPA 1",IF(G2051="2011","IPA 1",IF(G2051="2012","IPA 1",IF(G2051="2013","IPA 1",IF(G2051="2014","IPA 2",IF(G2051="2015","IPA 2",IF(G2051="2016","IPA 2",IF(G2051="2017","IPA 2",IF(G2051="2018","IPA 2",IF(G2051="2019","IPA 2",IF(G2051="2020","IPA 2","IPA 3"))))))))))))))</f>
        <v>IPA 2</v>
      </c>
      <c r="D2051" s="618" t="s">
        <v>10978</v>
      </c>
      <c r="G2051" s="0" t="s">
        <v>10919</v>
      </c>
      <c r="H2051" s="619" t="n">
        <v>43159.375</v>
      </c>
      <c r="I2051" s="619" t="n">
        <v>43161.7083333333</v>
      </c>
      <c r="J2051" s="618" t="n">
        <v>64551</v>
      </c>
      <c r="K2051" s="0" t="s">
        <v>7849</v>
      </c>
      <c r="L2051" s="620" t="n">
        <v>7398.71</v>
      </c>
      <c r="M2051" s="621" t="s">
        <v>27</v>
      </c>
      <c r="N2051" s="0" t="s">
        <v>9049</v>
      </c>
      <c r="O2051" s="0" t="s">
        <v>4139</v>
      </c>
    </row>
    <row r="2052" customFormat="false" ht="13.8" hidden="false" customHeight="false" outlineLevel="0" collapsed="false">
      <c r="A2052" s="0" t="str">
        <f aca="false">IF(G2052="2007","IPA 1",IF(G2052="2008","IPA 1",IF(G2052="2009","IPA 1",IF(G2052="2010","IPA 1",IF(G2052="2011","IPA 1",IF(G2052="2012","IPA 1",IF(G2052="2013","IPA 1",IF(G2052="2014","IPA 2",IF(G2052="2015","IPA 2",IF(G2052="2016","IPA 2",IF(G2052="2017","IPA 2",IF(G2052="2018","IPA 2",IF(G2052="2019","IPA 2",IF(G2052="2020","IPA 2","IPA 3"))))))))))))))</f>
        <v>IPA 2</v>
      </c>
      <c r="D2052" s="618" t="s">
        <v>10979</v>
      </c>
      <c r="G2052" s="0" t="s">
        <v>10411</v>
      </c>
      <c r="H2052" s="619" t="n">
        <v>42736.375</v>
      </c>
      <c r="I2052" s="619" t="n">
        <v>43100.7083333333</v>
      </c>
      <c r="J2052" s="618" t="n">
        <v>64555</v>
      </c>
      <c r="K2052" s="0" t="s">
        <v>7856</v>
      </c>
      <c r="L2052" s="620" t="n">
        <v>538.58</v>
      </c>
      <c r="M2052" s="621" t="s">
        <v>10794</v>
      </c>
      <c r="O2052" s="0" t="s">
        <v>7833</v>
      </c>
    </row>
    <row r="2053" customFormat="false" ht="13.8" hidden="false" customHeight="false" outlineLevel="0" collapsed="false">
      <c r="A2053" s="0" t="str">
        <f aca="false">IF(G2053="2007","IPA 1",IF(G2053="2008","IPA 1",IF(G2053="2009","IPA 1",IF(G2053="2010","IPA 1",IF(G2053="2011","IPA 1",IF(G2053="2012","IPA 1",IF(G2053="2013","IPA 1",IF(G2053="2014","IPA 2",IF(G2053="2015","IPA 2",IF(G2053="2016","IPA 2",IF(G2053="2017","IPA 2",IF(G2053="2018","IPA 2",IF(G2053="2019","IPA 2",IF(G2053="2020","IPA 2","IPA 3"))))))))))))))</f>
        <v>IPA 2</v>
      </c>
      <c r="D2053" s="618" t="s">
        <v>10980</v>
      </c>
      <c r="G2053" s="0" t="s">
        <v>10411</v>
      </c>
      <c r="H2053" s="619" t="n">
        <v>42736.375</v>
      </c>
      <c r="I2053" s="619" t="n">
        <v>43100.7083333333</v>
      </c>
      <c r="J2053" s="618" t="n">
        <v>64556</v>
      </c>
      <c r="K2053" s="0" t="s">
        <v>7856</v>
      </c>
      <c r="L2053" s="620" t="n">
        <v>487.32</v>
      </c>
      <c r="M2053" s="621" t="s">
        <v>10794</v>
      </c>
      <c r="O2053" s="0" t="s">
        <v>7833</v>
      </c>
    </row>
    <row r="2054" customFormat="false" ht="13.8" hidden="false" customHeight="false" outlineLevel="0" collapsed="false">
      <c r="A2054" s="0" t="str">
        <f aca="false">IF(G2054="2007","IPA 1",IF(G2054="2008","IPA 1",IF(G2054="2009","IPA 1",IF(G2054="2010","IPA 1",IF(G2054="2011","IPA 1",IF(G2054="2012","IPA 1",IF(G2054="2013","IPA 1",IF(G2054="2014","IPA 2",IF(G2054="2015","IPA 2",IF(G2054="2016","IPA 2",IF(G2054="2017","IPA 2",IF(G2054="2018","IPA 2",IF(G2054="2019","IPA 2",IF(G2054="2020","IPA 2","IPA 3"))))))))))))))</f>
        <v>IPA 2</v>
      </c>
      <c r="D2054" s="618" t="s">
        <v>10981</v>
      </c>
      <c r="G2054" s="0" t="s">
        <v>10411</v>
      </c>
      <c r="H2054" s="619" t="n">
        <v>42839.375</v>
      </c>
      <c r="I2054" s="619" t="n">
        <v>43100.7083333333</v>
      </c>
      <c r="J2054" s="618" t="n">
        <v>64561</v>
      </c>
      <c r="K2054" s="0" t="s">
        <v>7856</v>
      </c>
      <c r="L2054" s="620" t="n">
        <v>15542</v>
      </c>
      <c r="M2054" s="621" t="s">
        <v>10794</v>
      </c>
      <c r="O2054" s="0" t="s">
        <v>7833</v>
      </c>
    </row>
    <row r="2055" customFormat="false" ht="13.8" hidden="false" customHeight="false" outlineLevel="0" collapsed="false">
      <c r="A2055" s="0" t="str">
        <f aca="false">IF(G2055="2007","IPA 1",IF(G2055="2008","IPA 1",IF(G2055="2009","IPA 1",IF(G2055="2010","IPA 1",IF(G2055="2011","IPA 1",IF(G2055="2012","IPA 1",IF(G2055="2013","IPA 1",IF(G2055="2014","IPA 2",IF(G2055="2015","IPA 2",IF(G2055="2016","IPA 2",IF(G2055="2017","IPA 2",IF(G2055="2018","IPA 2",IF(G2055="2019","IPA 2",IF(G2055="2020","IPA 2","IPA 3"))))))))))))))</f>
        <v>IPA 2</v>
      </c>
      <c r="D2055" s="618" t="s">
        <v>10982</v>
      </c>
      <c r="G2055" s="0" t="s">
        <v>10411</v>
      </c>
      <c r="H2055" s="619" t="n">
        <v>42898.375</v>
      </c>
      <c r="I2055" s="619" t="n">
        <v>42899.5208333333</v>
      </c>
      <c r="J2055" s="618" t="n">
        <v>64566</v>
      </c>
      <c r="K2055" s="0" t="s">
        <v>7830</v>
      </c>
      <c r="L2055" s="620" t="n">
        <v>36635.52</v>
      </c>
      <c r="M2055" s="621" t="s">
        <v>9928</v>
      </c>
      <c r="N2055" s="0" t="s">
        <v>10983</v>
      </c>
      <c r="O2055" s="0" t="s">
        <v>4096</v>
      </c>
    </row>
    <row r="2056" customFormat="false" ht="13.8" hidden="false" customHeight="false" outlineLevel="0" collapsed="false">
      <c r="A2056" s="0" t="str">
        <f aca="false">IF(G2056="2007","IPA 1",IF(G2056="2008","IPA 1",IF(G2056="2009","IPA 1",IF(G2056="2010","IPA 1",IF(G2056="2011","IPA 1",IF(G2056="2012","IPA 1",IF(G2056="2013","IPA 1",IF(G2056="2014","IPA 2",IF(G2056="2015","IPA 2",IF(G2056="2016","IPA 2",IF(G2056="2017","IPA 2",IF(G2056="2018","IPA 2",IF(G2056="2019","IPA 2",IF(G2056="2020","IPA 2","IPA 3"))))))))))))))</f>
        <v>IPA 2</v>
      </c>
      <c r="D2056" s="618" t="s">
        <v>10984</v>
      </c>
      <c r="G2056" s="0" t="s">
        <v>10411</v>
      </c>
      <c r="H2056" s="619" t="n">
        <v>42912.375</v>
      </c>
      <c r="I2056" s="619" t="n">
        <v>42915.7083333333</v>
      </c>
      <c r="J2056" s="618" t="n">
        <v>64578</v>
      </c>
      <c r="K2056" s="0" t="s">
        <v>7841</v>
      </c>
      <c r="L2056" s="620" t="n">
        <v>4133.5</v>
      </c>
      <c r="M2056" s="621" t="s">
        <v>27</v>
      </c>
      <c r="N2056" s="0" t="s">
        <v>10846</v>
      </c>
      <c r="O2056" s="0" t="s">
        <v>27</v>
      </c>
    </row>
    <row r="2057" customFormat="false" ht="13.8" hidden="false" customHeight="false" outlineLevel="0" collapsed="false">
      <c r="A2057" s="0" t="str">
        <f aca="false">IF(G2057="2007","IPA 1",IF(G2057="2008","IPA 1",IF(G2057="2009","IPA 1",IF(G2057="2010","IPA 1",IF(G2057="2011","IPA 1",IF(G2057="2012","IPA 1",IF(G2057="2013","IPA 1",IF(G2057="2014","IPA 2",IF(G2057="2015","IPA 2",IF(G2057="2016","IPA 2",IF(G2057="2017","IPA 2",IF(G2057="2018","IPA 2",IF(G2057="2019","IPA 2",IF(G2057="2020","IPA 2","IPA 3"))))))))))))))</f>
        <v>IPA 2</v>
      </c>
      <c r="D2057" s="618" t="s">
        <v>10985</v>
      </c>
      <c r="G2057" s="0" t="s">
        <v>10411</v>
      </c>
      <c r="H2057" s="619" t="n">
        <v>43024.375</v>
      </c>
      <c r="I2057" s="619" t="n">
        <v>43026.5</v>
      </c>
      <c r="J2057" s="618" t="n">
        <v>64581</v>
      </c>
      <c r="K2057" s="0" t="s">
        <v>7841</v>
      </c>
      <c r="L2057" s="620" t="n">
        <v>6809.61</v>
      </c>
      <c r="M2057" s="621" t="s">
        <v>27</v>
      </c>
      <c r="N2057" s="0" t="s">
        <v>7084</v>
      </c>
      <c r="O2057" s="0" t="s">
        <v>27</v>
      </c>
    </row>
    <row r="2058" customFormat="false" ht="13.8" hidden="false" customHeight="false" outlineLevel="0" collapsed="false">
      <c r="A2058" s="0" t="str">
        <f aca="false">IF(G2058="2007","IPA 1",IF(G2058="2008","IPA 1",IF(G2058="2009","IPA 1",IF(G2058="2010","IPA 1",IF(G2058="2011","IPA 1",IF(G2058="2012","IPA 1",IF(G2058="2013","IPA 1",IF(G2058="2014","IPA 2",IF(G2058="2015","IPA 2",IF(G2058="2016","IPA 2",IF(G2058="2017","IPA 2",IF(G2058="2018","IPA 2",IF(G2058="2019","IPA 2",IF(G2058="2020","IPA 2","IPA 3"))))))))))))))</f>
        <v>IPA 2</v>
      </c>
      <c r="D2058" s="618" t="s">
        <v>10986</v>
      </c>
      <c r="G2058" s="0" t="s">
        <v>10411</v>
      </c>
      <c r="H2058" s="619" t="n">
        <v>42919.375</v>
      </c>
      <c r="I2058" s="619" t="n">
        <v>42921.6875</v>
      </c>
      <c r="J2058" s="618" t="n">
        <v>64584</v>
      </c>
      <c r="K2058" s="0" t="s">
        <v>7841</v>
      </c>
      <c r="L2058" s="620" t="n">
        <v>4926.86</v>
      </c>
      <c r="M2058" s="621" t="s">
        <v>27</v>
      </c>
      <c r="N2058" s="0" t="s">
        <v>4171</v>
      </c>
      <c r="O2058" s="0" t="s">
        <v>27</v>
      </c>
    </row>
    <row r="2059" customFormat="false" ht="13.8" hidden="false" customHeight="false" outlineLevel="0" collapsed="false">
      <c r="A2059" s="0" t="str">
        <f aca="false">IF(G2059="2007","IPA 1",IF(G2059="2008","IPA 1",IF(G2059="2009","IPA 1",IF(G2059="2010","IPA 1",IF(G2059="2011","IPA 1",IF(G2059="2012","IPA 1",IF(G2059="2013","IPA 1",IF(G2059="2014","IPA 2",IF(G2059="2015","IPA 2",IF(G2059="2016","IPA 2",IF(G2059="2017","IPA 2",IF(G2059="2018","IPA 2",IF(G2059="2019","IPA 2",IF(G2059="2020","IPA 2","IPA 3"))))))))))))))</f>
        <v>IPA 2</v>
      </c>
      <c r="D2059" s="618" t="s">
        <v>10987</v>
      </c>
      <c r="G2059" s="0" t="s">
        <v>10411</v>
      </c>
      <c r="H2059" s="619" t="n">
        <v>42922.375</v>
      </c>
      <c r="I2059" s="619" t="n">
        <v>42923.7083333333</v>
      </c>
      <c r="J2059" s="618" t="n">
        <v>64585</v>
      </c>
      <c r="K2059" s="0" t="s">
        <v>7830</v>
      </c>
      <c r="L2059" s="620" t="n">
        <v>12051.26</v>
      </c>
      <c r="M2059" s="621" t="s">
        <v>27</v>
      </c>
      <c r="N2059" s="0" t="s">
        <v>4171</v>
      </c>
      <c r="O2059" s="0" t="s">
        <v>27</v>
      </c>
    </row>
    <row r="2060" customFormat="false" ht="13.8" hidden="false" customHeight="false" outlineLevel="0" collapsed="false">
      <c r="A2060" s="0" t="str">
        <f aca="false">IF(G2060="2007","IPA 1",IF(G2060="2008","IPA 1",IF(G2060="2009","IPA 1",IF(G2060="2010","IPA 1",IF(G2060="2011","IPA 1",IF(G2060="2012","IPA 1",IF(G2060="2013","IPA 1",IF(G2060="2014","IPA 2",IF(G2060="2015","IPA 2",IF(G2060="2016","IPA 2",IF(G2060="2017","IPA 2",IF(G2060="2018","IPA 2",IF(G2060="2019","IPA 2",IF(G2060="2020","IPA 2","IPA 3"))))))))))))))</f>
        <v>IPA 2</v>
      </c>
      <c r="D2060" s="618" t="s">
        <v>10988</v>
      </c>
      <c r="G2060" s="0" t="s">
        <v>10411</v>
      </c>
      <c r="H2060" s="619" t="n">
        <v>42996.375</v>
      </c>
      <c r="I2060" s="619" t="n">
        <v>42998.7083333333</v>
      </c>
      <c r="J2060" s="618" t="n">
        <v>64587</v>
      </c>
      <c r="K2060" s="0" t="s">
        <v>7849</v>
      </c>
      <c r="L2060" s="620" t="n">
        <v>7604.64</v>
      </c>
      <c r="M2060" s="621" t="s">
        <v>27</v>
      </c>
      <c r="N2060" s="0" t="s">
        <v>9497</v>
      </c>
      <c r="O2060" s="0" t="s">
        <v>4139</v>
      </c>
    </row>
    <row r="2061" customFormat="false" ht="13.8" hidden="false" customHeight="false" outlineLevel="0" collapsed="false">
      <c r="A2061" s="0" t="str">
        <f aca="false">IF(G2061="2007","IPA 1",IF(G2061="2008","IPA 1",IF(G2061="2009","IPA 1",IF(G2061="2010","IPA 1",IF(G2061="2011","IPA 1",IF(G2061="2012","IPA 1",IF(G2061="2013","IPA 1",IF(G2061="2014","IPA 2",IF(G2061="2015","IPA 2",IF(G2061="2016","IPA 2",IF(G2061="2017","IPA 2",IF(G2061="2018","IPA 2",IF(G2061="2019","IPA 2",IF(G2061="2020","IPA 2","IPA 3"))))))))))))))</f>
        <v>IPA 2</v>
      </c>
      <c r="D2061" s="618" t="s">
        <v>10989</v>
      </c>
      <c r="G2061" s="0" t="s">
        <v>10411</v>
      </c>
      <c r="H2061" s="619" t="n">
        <v>42933.375</v>
      </c>
      <c r="I2061" s="619" t="n">
        <v>42936.5</v>
      </c>
      <c r="J2061" s="618" t="n">
        <v>64593</v>
      </c>
      <c r="K2061" s="0" t="s">
        <v>7841</v>
      </c>
      <c r="L2061" s="620" t="n">
        <v>12233.02</v>
      </c>
      <c r="M2061" s="621" t="s">
        <v>27</v>
      </c>
      <c r="N2061" s="0" t="s">
        <v>9432</v>
      </c>
      <c r="O2061" s="0" t="s">
        <v>27</v>
      </c>
    </row>
    <row r="2062" customFormat="false" ht="13.8" hidden="false" customHeight="false" outlineLevel="0" collapsed="false">
      <c r="A2062" s="0" t="str">
        <f aca="false">IF(G2062="2007","IPA 1",IF(G2062="2008","IPA 1",IF(G2062="2009","IPA 1",IF(G2062="2010","IPA 1",IF(G2062="2011","IPA 1",IF(G2062="2012","IPA 1",IF(G2062="2013","IPA 1",IF(G2062="2014","IPA 2",IF(G2062="2015","IPA 2",IF(G2062="2016","IPA 2",IF(G2062="2017","IPA 2",IF(G2062="2018","IPA 2",IF(G2062="2019","IPA 2",IF(G2062="2020","IPA 2","IPA 3"))))))))))))))</f>
        <v>IPA 2</v>
      </c>
      <c r="D2062" s="618" t="s">
        <v>9672</v>
      </c>
      <c r="G2062" s="0" t="s">
        <v>10071</v>
      </c>
      <c r="H2062" s="619" t="n">
        <v>42660.375</v>
      </c>
      <c r="I2062" s="619" t="n">
        <v>43024.7083333333</v>
      </c>
      <c r="J2062" s="618" t="n">
        <v>64600</v>
      </c>
      <c r="K2062" s="0" t="s">
        <v>7856</v>
      </c>
      <c r="L2062" s="620" t="n">
        <v>2232.08</v>
      </c>
      <c r="M2062" s="621" t="s">
        <v>10794</v>
      </c>
      <c r="O2062" s="0" t="s">
        <v>7833</v>
      </c>
    </row>
    <row r="2063" customFormat="false" ht="13.8" hidden="false" customHeight="false" outlineLevel="0" collapsed="false">
      <c r="A2063" s="0" t="str">
        <f aca="false">IF(G2063="2007","IPA 1",IF(G2063="2008","IPA 1",IF(G2063="2009","IPA 1",IF(G2063="2010","IPA 1",IF(G2063="2011","IPA 1",IF(G2063="2012","IPA 1",IF(G2063="2013","IPA 1",IF(G2063="2014","IPA 2",IF(G2063="2015","IPA 2",IF(G2063="2016","IPA 2",IF(G2063="2017","IPA 2",IF(G2063="2018","IPA 2",IF(G2063="2019","IPA 2",IF(G2063="2020","IPA 2","IPA 3"))))))))))))))</f>
        <v>IPA 2</v>
      </c>
      <c r="D2063" s="618" t="s">
        <v>10990</v>
      </c>
      <c r="G2063" s="0" t="s">
        <v>10411</v>
      </c>
      <c r="H2063" s="619" t="n">
        <v>42891.375</v>
      </c>
      <c r="I2063" s="619" t="n">
        <v>42895.5</v>
      </c>
      <c r="J2063" s="618" t="n">
        <v>64601</v>
      </c>
      <c r="K2063" s="0" t="s">
        <v>7841</v>
      </c>
      <c r="L2063" s="620" t="n">
        <v>15114.91</v>
      </c>
      <c r="M2063" s="621" t="s">
        <v>27</v>
      </c>
      <c r="N2063" s="0" t="s">
        <v>8095</v>
      </c>
      <c r="O2063" s="0" t="s">
        <v>27</v>
      </c>
    </row>
    <row r="2064" customFormat="false" ht="13.8" hidden="false" customHeight="false" outlineLevel="0" collapsed="false">
      <c r="A2064" s="0" t="str">
        <f aca="false">IF(G2064="2007","IPA 1",IF(G2064="2008","IPA 1",IF(G2064="2009","IPA 1",IF(G2064="2010","IPA 1",IF(G2064="2011","IPA 1",IF(G2064="2012","IPA 1",IF(G2064="2013","IPA 1",IF(G2064="2014","IPA 2",IF(G2064="2015","IPA 2",IF(G2064="2016","IPA 2",IF(G2064="2017","IPA 2",IF(G2064="2018","IPA 2",IF(G2064="2019","IPA 2",IF(G2064="2020","IPA 2","IPA 3"))))))))))))))</f>
        <v>IPA 2</v>
      </c>
      <c r="D2064" s="618" t="s">
        <v>10991</v>
      </c>
      <c r="G2064" s="0" t="s">
        <v>10411</v>
      </c>
      <c r="H2064" s="619" t="n">
        <v>43073.375</v>
      </c>
      <c r="I2064" s="619" t="n">
        <v>43074.7083333333</v>
      </c>
      <c r="J2064" s="618" t="n">
        <v>64606</v>
      </c>
      <c r="K2064" s="0" t="s">
        <v>7841</v>
      </c>
      <c r="L2064" s="620" t="n">
        <v>3935.33</v>
      </c>
      <c r="M2064" s="621" t="s">
        <v>27</v>
      </c>
      <c r="N2064" s="0" t="s">
        <v>7685</v>
      </c>
      <c r="O2064" s="0" t="s">
        <v>27</v>
      </c>
    </row>
    <row r="2065" customFormat="false" ht="13.8" hidden="false" customHeight="false" outlineLevel="0" collapsed="false">
      <c r="A2065" s="0" t="str">
        <f aca="false">IF(G2065="2007","IPA 1",IF(G2065="2008","IPA 1",IF(G2065="2009","IPA 1",IF(G2065="2010","IPA 1",IF(G2065="2011","IPA 1",IF(G2065="2012","IPA 1",IF(G2065="2013","IPA 1",IF(G2065="2014","IPA 2",IF(G2065="2015","IPA 2",IF(G2065="2016","IPA 2",IF(G2065="2017","IPA 2",IF(G2065="2018","IPA 2",IF(G2065="2019","IPA 2",IF(G2065="2020","IPA 2","IPA 3"))))))))))))))</f>
        <v>IPA 2</v>
      </c>
      <c r="D2065" s="618" t="s">
        <v>10992</v>
      </c>
      <c r="G2065" s="0" t="s">
        <v>10411</v>
      </c>
      <c r="H2065" s="619" t="n">
        <v>42898.375</v>
      </c>
      <c r="I2065" s="619" t="n">
        <v>42900.625</v>
      </c>
      <c r="J2065" s="618" t="n">
        <v>64616</v>
      </c>
      <c r="K2065" s="0" t="s">
        <v>7841</v>
      </c>
      <c r="L2065" s="620" t="n">
        <v>6579.33</v>
      </c>
      <c r="M2065" s="621" t="s">
        <v>27</v>
      </c>
      <c r="N2065" s="0" t="s">
        <v>10993</v>
      </c>
      <c r="O2065" s="0" t="s">
        <v>27</v>
      </c>
    </row>
    <row r="2066" customFormat="false" ht="13.8" hidden="false" customHeight="false" outlineLevel="0" collapsed="false">
      <c r="A2066" s="0" t="str">
        <f aca="false">IF(G2066="2007","IPA 1",IF(G2066="2008","IPA 1",IF(G2066="2009","IPA 1",IF(G2066="2010","IPA 1",IF(G2066="2011","IPA 1",IF(G2066="2012","IPA 1",IF(G2066="2013","IPA 1",IF(G2066="2014","IPA 2",IF(G2066="2015","IPA 2",IF(G2066="2016","IPA 2",IF(G2066="2017","IPA 2",IF(G2066="2018","IPA 2",IF(G2066="2019","IPA 2",IF(G2066="2020","IPA 2","IPA 3"))))))))))))))</f>
        <v>IPA 2</v>
      </c>
      <c r="D2066" s="618" t="s">
        <v>10994</v>
      </c>
      <c r="G2066" s="0" t="s">
        <v>10411</v>
      </c>
      <c r="H2066" s="619" t="n">
        <v>42982.5625</v>
      </c>
      <c r="I2066" s="619" t="n">
        <v>42986.5</v>
      </c>
      <c r="J2066" s="618" t="n">
        <v>64678</v>
      </c>
      <c r="K2066" s="0" t="s">
        <v>7830</v>
      </c>
      <c r="L2066" s="620" t="n">
        <v>68137.15</v>
      </c>
      <c r="M2066" s="621" t="s">
        <v>9928</v>
      </c>
      <c r="N2066" s="0" t="s">
        <v>10995</v>
      </c>
      <c r="O2066" s="0" t="s">
        <v>7514</v>
      </c>
    </row>
    <row r="2067" customFormat="false" ht="13.8" hidden="false" customHeight="false" outlineLevel="0" collapsed="false">
      <c r="A2067" s="0" t="str">
        <f aca="false">IF(G2067="2007","IPA 1",IF(G2067="2008","IPA 1",IF(G2067="2009","IPA 1",IF(G2067="2010","IPA 1",IF(G2067="2011","IPA 1",IF(G2067="2012","IPA 1",IF(G2067="2013","IPA 1",IF(G2067="2014","IPA 2",IF(G2067="2015","IPA 2",IF(G2067="2016","IPA 2",IF(G2067="2017","IPA 2",IF(G2067="2018","IPA 2",IF(G2067="2019","IPA 2",IF(G2067="2020","IPA 2","IPA 3"))))))))))))))</f>
        <v>IPA 2</v>
      </c>
      <c r="D2067" s="618" t="s">
        <v>10996</v>
      </c>
      <c r="G2067" s="0" t="s">
        <v>10411</v>
      </c>
      <c r="H2067" s="619" t="n">
        <v>42891.3333333333</v>
      </c>
      <c r="I2067" s="619" t="n">
        <v>42895.5208333333</v>
      </c>
      <c r="J2067" s="618" t="n">
        <v>64690</v>
      </c>
      <c r="K2067" s="0" t="s">
        <v>7841</v>
      </c>
      <c r="L2067" s="620" t="n">
        <v>4147.27</v>
      </c>
      <c r="M2067" s="621" t="s">
        <v>27</v>
      </c>
      <c r="N2067" s="0" t="s">
        <v>10950</v>
      </c>
      <c r="O2067" s="0" t="s">
        <v>27</v>
      </c>
    </row>
    <row r="2068" customFormat="false" ht="13.8" hidden="false" customHeight="false" outlineLevel="0" collapsed="false">
      <c r="A2068" s="0" t="str">
        <f aca="false">IF(G2068="2007","IPA 1",IF(G2068="2008","IPA 1",IF(G2068="2009","IPA 1",IF(G2068="2010","IPA 1",IF(G2068="2011","IPA 1",IF(G2068="2012","IPA 1",IF(G2068="2013","IPA 1",IF(G2068="2014","IPA 2",IF(G2068="2015","IPA 2",IF(G2068="2016","IPA 2",IF(G2068="2017","IPA 2",IF(G2068="2018","IPA 2",IF(G2068="2019","IPA 2",IF(G2068="2020","IPA 2","IPA 3"))))))))))))))</f>
        <v>IPA 2</v>
      </c>
      <c r="D2068" s="618" t="s">
        <v>10997</v>
      </c>
      <c r="G2068" s="0" t="s">
        <v>10411</v>
      </c>
      <c r="H2068" s="619" t="n">
        <v>42905.375</v>
      </c>
      <c r="I2068" s="619" t="n">
        <v>42910.7083333333</v>
      </c>
      <c r="J2068" s="618" t="n">
        <v>64700</v>
      </c>
      <c r="K2068" s="0" t="s">
        <v>9476</v>
      </c>
      <c r="L2068" s="620" t="n">
        <v>2366</v>
      </c>
      <c r="M2068" s="621" t="s">
        <v>27</v>
      </c>
      <c r="N2068" s="0" t="s">
        <v>8324</v>
      </c>
      <c r="O2068" s="0" t="s">
        <v>4139</v>
      </c>
    </row>
    <row r="2069" customFormat="false" ht="13.8" hidden="false" customHeight="false" outlineLevel="0" collapsed="false">
      <c r="A2069" s="0" t="str">
        <f aca="false">IF(G2069="2007","IPA 1",IF(G2069="2008","IPA 1",IF(G2069="2009","IPA 1",IF(G2069="2010","IPA 1",IF(G2069="2011","IPA 1",IF(G2069="2012","IPA 1",IF(G2069="2013","IPA 1",IF(G2069="2014","IPA 2",IF(G2069="2015","IPA 2",IF(G2069="2016","IPA 2",IF(G2069="2017","IPA 2",IF(G2069="2018","IPA 2",IF(G2069="2019","IPA 2",IF(G2069="2020","IPA 2","IPA 3"))))))))))))))</f>
        <v>IPA 2</v>
      </c>
      <c r="D2069" s="618" t="s">
        <v>10998</v>
      </c>
      <c r="G2069" s="0" t="s">
        <v>10411</v>
      </c>
      <c r="H2069" s="619" t="n">
        <v>42856.375</v>
      </c>
      <c r="I2069" s="619" t="n">
        <v>42886.7083333333</v>
      </c>
      <c r="J2069" s="618" t="n">
        <v>64721</v>
      </c>
      <c r="K2069" s="0" t="s">
        <v>7856</v>
      </c>
      <c r="L2069" s="620" t="n">
        <v>4686.63</v>
      </c>
      <c r="M2069" s="621" t="s">
        <v>10794</v>
      </c>
      <c r="O2069" s="0" t="s">
        <v>7833</v>
      </c>
    </row>
    <row r="2070" customFormat="false" ht="13.8" hidden="false" customHeight="false" outlineLevel="0" collapsed="false">
      <c r="A2070" s="0" t="str">
        <f aca="false">IF(G2070="2007","IPA 1",IF(G2070="2008","IPA 1",IF(G2070="2009","IPA 1",IF(G2070="2010","IPA 1",IF(G2070="2011","IPA 1",IF(G2070="2012","IPA 1",IF(G2070="2013","IPA 1",IF(G2070="2014","IPA 2",IF(G2070="2015","IPA 2",IF(G2070="2016","IPA 2",IF(G2070="2017","IPA 2",IF(G2070="2018","IPA 2",IF(G2070="2019","IPA 2",IF(G2070="2020","IPA 2","IPA 3"))))))))))))))</f>
        <v>IPA 2</v>
      </c>
      <c r="D2070" s="618" t="s">
        <v>10999</v>
      </c>
      <c r="G2070" s="0" t="s">
        <v>10411</v>
      </c>
      <c r="H2070" s="619" t="n">
        <v>42940.3541666667</v>
      </c>
      <c r="I2070" s="619" t="n">
        <v>42941.7083333333</v>
      </c>
      <c r="J2070" s="618" t="n">
        <v>64738</v>
      </c>
      <c r="K2070" s="0" t="s">
        <v>7830</v>
      </c>
      <c r="L2070" s="620" t="n">
        <v>14231.25</v>
      </c>
      <c r="M2070" s="621" t="s">
        <v>27</v>
      </c>
      <c r="N2070" s="0" t="s">
        <v>11000</v>
      </c>
      <c r="O2070" s="0" t="s">
        <v>27</v>
      </c>
    </row>
    <row r="2071" customFormat="false" ht="13.8" hidden="false" customHeight="false" outlineLevel="0" collapsed="false">
      <c r="A2071" s="0" t="str">
        <f aca="false">IF(G2071="2007","IPA 1",IF(G2071="2008","IPA 1",IF(G2071="2009","IPA 1",IF(G2071="2010","IPA 1",IF(G2071="2011","IPA 1",IF(G2071="2012","IPA 1",IF(G2071="2013","IPA 1",IF(G2071="2014","IPA 2",IF(G2071="2015","IPA 2",IF(G2071="2016","IPA 2",IF(G2071="2017","IPA 2",IF(G2071="2018","IPA 2",IF(G2071="2019","IPA 2",IF(G2071="2020","IPA 2","IPA 3"))))))))))))))</f>
        <v>IPA 2</v>
      </c>
      <c r="D2071" s="618" t="s">
        <v>11001</v>
      </c>
      <c r="G2071" s="0" t="s">
        <v>10411</v>
      </c>
      <c r="H2071" s="619" t="n">
        <v>42975.375</v>
      </c>
      <c r="I2071" s="619" t="n">
        <v>42977.7083333333</v>
      </c>
      <c r="J2071" s="618" t="n">
        <v>64740</v>
      </c>
      <c r="K2071" s="0" t="s">
        <v>7849</v>
      </c>
      <c r="L2071" s="620" t="n">
        <v>7293.52</v>
      </c>
      <c r="M2071" s="621" t="s">
        <v>27</v>
      </c>
      <c r="N2071" s="0" t="s">
        <v>11002</v>
      </c>
      <c r="O2071" s="0" t="s">
        <v>4139</v>
      </c>
    </row>
    <row r="2072" customFormat="false" ht="13.8" hidden="false" customHeight="false" outlineLevel="0" collapsed="false">
      <c r="A2072" s="0" t="str">
        <f aca="false">IF(G2072="2007","IPA 1",IF(G2072="2008","IPA 1",IF(G2072="2009","IPA 1",IF(G2072="2010","IPA 1",IF(G2072="2011","IPA 1",IF(G2072="2012","IPA 1",IF(G2072="2013","IPA 1",IF(G2072="2014","IPA 2",IF(G2072="2015","IPA 2",IF(G2072="2016","IPA 2",IF(G2072="2017","IPA 2",IF(G2072="2018","IPA 2",IF(G2072="2019","IPA 2",IF(G2072="2020","IPA 2","IPA 3"))))))))))))))</f>
        <v>IPA 2</v>
      </c>
      <c r="D2072" s="618" t="s">
        <v>11003</v>
      </c>
      <c r="G2072" s="0" t="s">
        <v>10411</v>
      </c>
      <c r="H2072" s="619" t="n">
        <v>43010.2916666667</v>
      </c>
      <c r="I2072" s="619" t="n">
        <v>43014.625</v>
      </c>
      <c r="J2072" s="618" t="n">
        <v>64745</v>
      </c>
      <c r="K2072" s="0" t="s">
        <v>7841</v>
      </c>
      <c r="L2072" s="620" t="n">
        <v>4757.05</v>
      </c>
      <c r="M2072" s="621" t="s">
        <v>27</v>
      </c>
      <c r="N2072" s="0" t="s">
        <v>11004</v>
      </c>
      <c r="O2072" s="0" t="s">
        <v>27</v>
      </c>
    </row>
    <row r="2073" customFormat="false" ht="13.8" hidden="false" customHeight="false" outlineLevel="0" collapsed="false">
      <c r="A2073" s="0" t="str">
        <f aca="false">IF(G2073="2007","IPA 1",IF(G2073="2008","IPA 1",IF(G2073="2009","IPA 1",IF(G2073="2010","IPA 1",IF(G2073="2011","IPA 1",IF(G2073="2012","IPA 1",IF(G2073="2013","IPA 1",IF(G2073="2014","IPA 2",IF(G2073="2015","IPA 2",IF(G2073="2016","IPA 2",IF(G2073="2017","IPA 2",IF(G2073="2018","IPA 2",IF(G2073="2019","IPA 2",IF(G2073="2020","IPA 2","IPA 3"))))))))))))))</f>
        <v>IPA 2</v>
      </c>
      <c r="D2073" s="618" t="s">
        <v>9736</v>
      </c>
      <c r="G2073" s="0" t="s">
        <v>10411</v>
      </c>
      <c r="H2073" s="619" t="n">
        <v>42767.375</v>
      </c>
      <c r="I2073" s="619" t="n">
        <v>42855.7083333333</v>
      </c>
      <c r="J2073" s="618" t="n">
        <v>64752</v>
      </c>
      <c r="K2073" s="0" t="s">
        <v>7856</v>
      </c>
      <c r="L2073" s="620" t="n">
        <v>25000</v>
      </c>
      <c r="M2073" s="621" t="s">
        <v>10794</v>
      </c>
      <c r="O2073" s="0" t="s">
        <v>7833</v>
      </c>
    </row>
    <row r="2074" customFormat="false" ht="13.8" hidden="false" customHeight="false" outlineLevel="0" collapsed="false">
      <c r="A2074" s="0" t="str">
        <f aca="false">IF(G2074="2007","IPA 1",IF(G2074="2008","IPA 1",IF(G2074="2009","IPA 1",IF(G2074="2010","IPA 1",IF(G2074="2011","IPA 1",IF(G2074="2012","IPA 1",IF(G2074="2013","IPA 1",IF(G2074="2014","IPA 2",IF(G2074="2015","IPA 2",IF(G2074="2016","IPA 2",IF(G2074="2017","IPA 2",IF(G2074="2018","IPA 2",IF(G2074="2019","IPA 2",IF(G2074="2020","IPA 2","IPA 3"))))))))))))))</f>
        <v>IPA 2</v>
      </c>
      <c r="D2074" s="618" t="s">
        <v>11005</v>
      </c>
      <c r="G2074" s="0" t="s">
        <v>10411</v>
      </c>
      <c r="H2074" s="619" t="n">
        <v>43018.34375</v>
      </c>
      <c r="I2074" s="619" t="n">
        <v>43021.5416666667</v>
      </c>
      <c r="J2074" s="618" t="n">
        <v>64761</v>
      </c>
      <c r="K2074" s="0" t="s">
        <v>7841</v>
      </c>
      <c r="L2074" s="620" t="n">
        <v>4051.2</v>
      </c>
      <c r="M2074" s="621" t="s">
        <v>27</v>
      </c>
      <c r="N2074" s="0" t="s">
        <v>9497</v>
      </c>
      <c r="O2074" s="0" t="s">
        <v>27</v>
      </c>
    </row>
    <row r="2075" customFormat="false" ht="13.8" hidden="false" customHeight="false" outlineLevel="0" collapsed="false">
      <c r="A2075" s="0" t="str">
        <f aca="false">IF(G2075="2007","IPA 1",IF(G2075="2008","IPA 1",IF(G2075="2009","IPA 1",IF(G2075="2010","IPA 1",IF(G2075="2011","IPA 1",IF(G2075="2012","IPA 1",IF(G2075="2013","IPA 1",IF(G2075="2014","IPA 2",IF(G2075="2015","IPA 2",IF(G2075="2016","IPA 2",IF(G2075="2017","IPA 2",IF(G2075="2018","IPA 2",IF(G2075="2019","IPA 2",IF(G2075="2020","IPA 2","IPA 3"))))))))))))))</f>
        <v>IPA 2</v>
      </c>
      <c r="D2075" s="618" t="s">
        <v>10956</v>
      </c>
      <c r="G2075" s="0" t="s">
        <v>10411</v>
      </c>
      <c r="H2075" s="619" t="n">
        <v>42898.3958333333</v>
      </c>
      <c r="I2075" s="619" t="n">
        <v>42902.7083333333</v>
      </c>
      <c r="J2075" s="618" t="n">
        <v>64782</v>
      </c>
      <c r="K2075" s="0" t="s">
        <v>7841</v>
      </c>
      <c r="L2075" s="620" t="n">
        <v>5502.56</v>
      </c>
      <c r="M2075" s="621" t="s">
        <v>27</v>
      </c>
      <c r="N2075" s="0" t="s">
        <v>8433</v>
      </c>
      <c r="O2075" s="0" t="s">
        <v>27</v>
      </c>
    </row>
    <row r="2076" customFormat="false" ht="13.8" hidden="false" customHeight="false" outlineLevel="0" collapsed="false">
      <c r="A2076" s="0" t="str">
        <f aca="false">IF(G2076="2007","IPA 1",IF(G2076="2008","IPA 1",IF(G2076="2009","IPA 1",IF(G2076="2010","IPA 1",IF(G2076="2011","IPA 1",IF(G2076="2012","IPA 1",IF(G2076="2013","IPA 1",IF(G2076="2014","IPA 2",IF(G2076="2015","IPA 2",IF(G2076="2016","IPA 2",IF(G2076="2017","IPA 2",IF(G2076="2018","IPA 2",IF(G2076="2019","IPA 2",IF(G2076="2020","IPA 2","IPA 3"))))))))))))))</f>
        <v>IPA 2</v>
      </c>
      <c r="D2076" s="618" t="s">
        <v>9672</v>
      </c>
      <c r="G2076" s="0" t="s">
        <v>9687</v>
      </c>
      <c r="H2076" s="619" t="n">
        <v>42294.375</v>
      </c>
      <c r="I2076" s="619" t="n">
        <v>42582.7083333333</v>
      </c>
      <c r="J2076" s="618" t="n">
        <v>64789</v>
      </c>
      <c r="K2076" s="0" t="s">
        <v>7856</v>
      </c>
      <c r="L2076" s="620" t="n">
        <v>2400</v>
      </c>
      <c r="M2076" s="621" t="s">
        <v>11006</v>
      </c>
      <c r="O2076" s="0" t="s">
        <v>7833</v>
      </c>
    </row>
    <row r="2077" customFormat="false" ht="13.8" hidden="false" customHeight="false" outlineLevel="0" collapsed="false">
      <c r="A2077" s="0" t="str">
        <f aca="false">IF(G2077="2007","IPA 1",IF(G2077="2008","IPA 1",IF(G2077="2009","IPA 1",IF(G2077="2010","IPA 1",IF(G2077="2011","IPA 1",IF(G2077="2012","IPA 1",IF(G2077="2013","IPA 1",IF(G2077="2014","IPA 2",IF(G2077="2015","IPA 2",IF(G2077="2016","IPA 2",IF(G2077="2017","IPA 2",IF(G2077="2018","IPA 2",IF(G2077="2019","IPA 2",IF(G2077="2020","IPA 2","IPA 3"))))))))))))))</f>
        <v>IPA 2</v>
      </c>
      <c r="D2077" s="618" t="s">
        <v>11007</v>
      </c>
      <c r="G2077" s="0" t="s">
        <v>10919</v>
      </c>
      <c r="H2077" s="619" t="n">
        <v>43129.3958333333</v>
      </c>
      <c r="I2077" s="619" t="n">
        <v>43131.6666666667</v>
      </c>
      <c r="J2077" s="618" t="n">
        <v>64812</v>
      </c>
      <c r="K2077" s="0" t="s">
        <v>7849</v>
      </c>
      <c r="L2077" s="620" t="n">
        <v>10147.12</v>
      </c>
      <c r="M2077" s="621" t="s">
        <v>27</v>
      </c>
      <c r="N2077" s="0" t="s">
        <v>11008</v>
      </c>
      <c r="O2077" s="0" t="s">
        <v>7444</v>
      </c>
    </row>
    <row r="2078" customFormat="false" ht="13.8" hidden="false" customHeight="false" outlineLevel="0" collapsed="false">
      <c r="A2078" s="0" t="str">
        <f aca="false">IF(G2078="2007","IPA 1",IF(G2078="2008","IPA 1",IF(G2078="2009","IPA 1",IF(G2078="2010","IPA 1",IF(G2078="2011","IPA 1",IF(G2078="2012","IPA 1",IF(G2078="2013","IPA 1",IF(G2078="2014","IPA 2",IF(G2078="2015","IPA 2",IF(G2078="2016","IPA 2",IF(G2078="2017","IPA 2",IF(G2078="2018","IPA 2",IF(G2078="2019","IPA 2",IF(G2078="2020","IPA 2","IPA 3"))))))))))))))</f>
        <v>IPA 2</v>
      </c>
      <c r="D2078" s="618" t="s">
        <v>11009</v>
      </c>
      <c r="G2078" s="0" t="s">
        <v>10411</v>
      </c>
      <c r="H2078" s="619" t="n">
        <v>43027.3541666667</v>
      </c>
      <c r="I2078" s="619" t="n">
        <v>43028.7083333333</v>
      </c>
      <c r="J2078" s="618" t="n">
        <v>64850</v>
      </c>
      <c r="K2078" s="0" t="s">
        <v>7830</v>
      </c>
      <c r="L2078" s="620" t="n">
        <v>12564.44</v>
      </c>
      <c r="M2078" s="621" t="s">
        <v>27</v>
      </c>
      <c r="N2078" s="0" t="s">
        <v>11010</v>
      </c>
      <c r="O2078" s="0" t="s">
        <v>27</v>
      </c>
    </row>
    <row r="2079" customFormat="false" ht="13.8" hidden="false" customHeight="false" outlineLevel="0" collapsed="false">
      <c r="A2079" s="0" t="str">
        <f aca="false">IF(G2079="2007","IPA 1",IF(G2079="2008","IPA 1",IF(G2079="2009","IPA 1",IF(G2079="2010","IPA 1",IF(G2079="2011","IPA 1",IF(G2079="2012","IPA 1",IF(G2079="2013","IPA 1",IF(G2079="2014","IPA 2",IF(G2079="2015","IPA 2",IF(G2079="2016","IPA 2",IF(G2079="2017","IPA 2",IF(G2079="2018","IPA 2",IF(G2079="2019","IPA 2",IF(G2079="2020","IPA 2","IPA 3"))))))))))))))</f>
        <v>IPA 2</v>
      </c>
      <c r="D2079" s="618" t="s">
        <v>10616</v>
      </c>
      <c r="G2079" s="0" t="s">
        <v>10411</v>
      </c>
      <c r="H2079" s="619" t="n">
        <v>42912.5625</v>
      </c>
      <c r="I2079" s="619" t="n">
        <v>42915.7083333333</v>
      </c>
      <c r="J2079" s="618" t="n">
        <v>64855</v>
      </c>
      <c r="K2079" s="0" t="s">
        <v>7841</v>
      </c>
      <c r="L2079" s="620" t="n">
        <v>6467.35</v>
      </c>
      <c r="M2079" s="621" t="s">
        <v>27</v>
      </c>
      <c r="N2079" s="0" t="s">
        <v>8433</v>
      </c>
      <c r="O2079" s="0" t="s">
        <v>27</v>
      </c>
    </row>
    <row r="2080" customFormat="false" ht="13.8" hidden="false" customHeight="false" outlineLevel="0" collapsed="false">
      <c r="A2080" s="0" t="str">
        <f aca="false">IF(G2080="2007","IPA 1",IF(G2080="2008","IPA 1",IF(G2080="2009","IPA 1",IF(G2080="2010","IPA 1",IF(G2080="2011","IPA 1",IF(G2080="2012","IPA 1",IF(G2080="2013","IPA 1",IF(G2080="2014","IPA 2",IF(G2080="2015","IPA 2",IF(G2080="2016","IPA 2",IF(G2080="2017","IPA 2",IF(G2080="2018","IPA 2",IF(G2080="2019","IPA 2",IF(G2080="2020","IPA 2","IPA 3"))))))))))))))</f>
        <v>IPA 2</v>
      </c>
      <c r="D2080" s="618" t="s">
        <v>11011</v>
      </c>
      <c r="G2080" s="0" t="s">
        <v>10411</v>
      </c>
      <c r="H2080" s="619" t="n">
        <v>42935.375</v>
      </c>
      <c r="I2080" s="619" t="n">
        <v>42937.7083333333</v>
      </c>
      <c r="J2080" s="618" t="n">
        <v>64879</v>
      </c>
      <c r="K2080" s="0" t="s">
        <v>7841</v>
      </c>
      <c r="L2080" s="620" t="n">
        <v>3412.98</v>
      </c>
      <c r="M2080" s="621" t="s">
        <v>27</v>
      </c>
      <c r="N2080" s="0" t="s">
        <v>11012</v>
      </c>
      <c r="O2080" s="0" t="s">
        <v>27</v>
      </c>
    </row>
    <row r="2081" customFormat="false" ht="13.8" hidden="false" customHeight="false" outlineLevel="0" collapsed="false">
      <c r="A2081" s="0" t="str">
        <f aca="false">IF(G2081="2007","IPA 1",IF(G2081="2008","IPA 1",IF(G2081="2009","IPA 1",IF(G2081="2010","IPA 1",IF(G2081="2011","IPA 1",IF(G2081="2012","IPA 1",IF(G2081="2013","IPA 1",IF(G2081="2014","IPA 2",IF(G2081="2015","IPA 2",IF(G2081="2016","IPA 2",IF(G2081="2017","IPA 2",IF(G2081="2018","IPA 2",IF(G2081="2019","IPA 2",IF(G2081="2020","IPA 2","IPA 3"))))))))))))))</f>
        <v>IPA 2</v>
      </c>
      <c r="D2081" s="618" t="s">
        <v>11013</v>
      </c>
      <c r="G2081" s="0" t="s">
        <v>10411</v>
      </c>
      <c r="H2081" s="619" t="n">
        <v>42942.2916666667</v>
      </c>
      <c r="I2081" s="619" t="n">
        <v>42944.625</v>
      </c>
      <c r="J2081" s="618" t="n">
        <v>64881</v>
      </c>
      <c r="K2081" s="0" t="s">
        <v>7841</v>
      </c>
      <c r="L2081" s="620" t="n">
        <v>4286.04</v>
      </c>
      <c r="M2081" s="621" t="s">
        <v>27</v>
      </c>
      <c r="N2081" s="0" t="s">
        <v>10332</v>
      </c>
      <c r="O2081" s="0" t="s">
        <v>27</v>
      </c>
    </row>
    <row r="2082" customFormat="false" ht="13.8" hidden="false" customHeight="false" outlineLevel="0" collapsed="false">
      <c r="A2082" s="0" t="str">
        <f aca="false">IF(G2082="2007","IPA 1",IF(G2082="2008","IPA 1",IF(G2082="2009","IPA 1",IF(G2082="2010","IPA 1",IF(G2082="2011","IPA 1",IF(G2082="2012","IPA 1",IF(G2082="2013","IPA 1",IF(G2082="2014","IPA 2",IF(G2082="2015","IPA 2",IF(G2082="2016","IPA 2",IF(G2082="2017","IPA 2",IF(G2082="2018","IPA 2",IF(G2082="2019","IPA 2",IF(G2082="2020","IPA 2","IPA 3"))))))))))))))</f>
        <v>IPA 2</v>
      </c>
      <c r="D2082" s="618" t="s">
        <v>11014</v>
      </c>
      <c r="G2082" s="0" t="s">
        <v>10411</v>
      </c>
      <c r="H2082" s="619" t="n">
        <v>42998.375</v>
      </c>
      <c r="I2082" s="619" t="n">
        <v>43000.7083333333</v>
      </c>
      <c r="J2082" s="618" t="n">
        <v>64882</v>
      </c>
      <c r="K2082" s="0" t="s">
        <v>7841</v>
      </c>
      <c r="L2082" s="620" t="n">
        <v>3967.3</v>
      </c>
      <c r="M2082" s="621" t="s">
        <v>27</v>
      </c>
      <c r="N2082" s="0" t="s">
        <v>8891</v>
      </c>
      <c r="O2082" s="0" t="s">
        <v>27</v>
      </c>
    </row>
    <row r="2083" customFormat="false" ht="13.8" hidden="false" customHeight="false" outlineLevel="0" collapsed="false">
      <c r="A2083" s="0" t="str">
        <f aca="false">IF(G2083="2007","IPA 1",IF(G2083="2008","IPA 1",IF(G2083="2009","IPA 1",IF(G2083="2010","IPA 1",IF(G2083="2011","IPA 1",IF(G2083="2012","IPA 1",IF(G2083="2013","IPA 1",IF(G2083="2014","IPA 2",IF(G2083="2015","IPA 2",IF(G2083="2016","IPA 2",IF(G2083="2017","IPA 2",IF(G2083="2018","IPA 2",IF(G2083="2019","IPA 2",IF(G2083="2020","IPA 2","IPA 3"))))))))))))))</f>
        <v>IPA 2</v>
      </c>
      <c r="D2083" s="618" t="s">
        <v>11015</v>
      </c>
      <c r="G2083" s="0" t="s">
        <v>10411</v>
      </c>
      <c r="H2083" s="619" t="n">
        <v>42887.375</v>
      </c>
      <c r="I2083" s="619" t="n">
        <v>42916.7083333333</v>
      </c>
      <c r="J2083" s="618" t="n">
        <v>64905</v>
      </c>
      <c r="K2083" s="0" t="s">
        <v>7856</v>
      </c>
      <c r="L2083" s="620" t="n">
        <v>2533.2</v>
      </c>
      <c r="M2083" s="621" t="s">
        <v>10794</v>
      </c>
      <c r="O2083" s="0" t="s">
        <v>7833</v>
      </c>
    </row>
    <row r="2084" customFormat="false" ht="13.8" hidden="false" customHeight="false" outlineLevel="0" collapsed="false">
      <c r="A2084" s="0" t="str">
        <f aca="false">IF(G2084="2007","IPA 1",IF(G2084="2008","IPA 1",IF(G2084="2009","IPA 1",IF(G2084="2010","IPA 1",IF(G2084="2011","IPA 1",IF(G2084="2012","IPA 1",IF(G2084="2013","IPA 1",IF(G2084="2014","IPA 2",IF(G2084="2015","IPA 2",IF(G2084="2016","IPA 2",IF(G2084="2017","IPA 2",IF(G2084="2018","IPA 2",IF(G2084="2019","IPA 2",IF(G2084="2020","IPA 2","IPA 3"))))))))))))))</f>
        <v>IPA 2</v>
      </c>
      <c r="D2084" s="618" t="s">
        <v>11016</v>
      </c>
      <c r="G2084" s="0" t="s">
        <v>10919</v>
      </c>
      <c r="H2084" s="619" t="n">
        <v>43150.3541666667</v>
      </c>
      <c r="I2084" s="619" t="n">
        <v>43151.5833333333</v>
      </c>
      <c r="J2084" s="618" t="n">
        <v>64944</v>
      </c>
      <c r="K2084" s="0" t="s">
        <v>7830</v>
      </c>
      <c r="L2084" s="620" t="n">
        <v>20372.54</v>
      </c>
      <c r="M2084" s="621" t="s">
        <v>10072</v>
      </c>
      <c r="N2084" s="0" t="s">
        <v>11017</v>
      </c>
      <c r="O2084" s="0" t="s">
        <v>27</v>
      </c>
    </row>
    <row r="2085" customFormat="false" ht="13.8" hidden="false" customHeight="false" outlineLevel="0" collapsed="false">
      <c r="A2085" s="0" t="str">
        <f aca="false">IF(G2085="2007","IPA 1",IF(G2085="2008","IPA 1",IF(G2085="2009","IPA 1",IF(G2085="2010","IPA 1",IF(G2085="2011","IPA 1",IF(G2085="2012","IPA 1",IF(G2085="2013","IPA 1",IF(G2085="2014","IPA 2",IF(G2085="2015","IPA 2",IF(G2085="2016","IPA 2",IF(G2085="2017","IPA 2",IF(G2085="2018","IPA 2",IF(G2085="2019","IPA 2",IF(G2085="2020","IPA 2","IPA 3"))))))))))))))</f>
        <v>IPA 2</v>
      </c>
      <c r="D2085" s="618" t="s">
        <v>11018</v>
      </c>
      <c r="G2085" s="0" t="s">
        <v>10411</v>
      </c>
      <c r="H2085" s="619" t="n">
        <v>43073.3333333333</v>
      </c>
      <c r="I2085" s="619" t="n">
        <v>43077.625</v>
      </c>
      <c r="J2085" s="618" t="n">
        <v>64976</v>
      </c>
      <c r="K2085" s="0" t="s">
        <v>7841</v>
      </c>
      <c r="L2085" s="620" t="n">
        <v>7822.28</v>
      </c>
      <c r="M2085" s="621" t="s">
        <v>27</v>
      </c>
      <c r="N2085" s="0" t="s">
        <v>11019</v>
      </c>
      <c r="O2085" s="0" t="s">
        <v>27</v>
      </c>
    </row>
    <row r="2086" customFormat="false" ht="13.8" hidden="false" customHeight="false" outlineLevel="0" collapsed="false">
      <c r="A2086" s="0" t="str">
        <f aca="false">IF(G2086="2007","IPA 1",IF(G2086="2008","IPA 1",IF(G2086="2009","IPA 1",IF(G2086="2010","IPA 1",IF(G2086="2011","IPA 1",IF(G2086="2012","IPA 1",IF(G2086="2013","IPA 1",IF(G2086="2014","IPA 2",IF(G2086="2015","IPA 2",IF(G2086="2016","IPA 2",IF(G2086="2017","IPA 2",IF(G2086="2018","IPA 2",IF(G2086="2019","IPA 2",IF(G2086="2020","IPA 2","IPA 3"))))))))))))))</f>
        <v>IPA 2</v>
      </c>
      <c r="D2086" s="618" t="s">
        <v>11020</v>
      </c>
      <c r="G2086" s="0" t="s">
        <v>10411</v>
      </c>
      <c r="H2086" s="619" t="n">
        <v>43040.4166666667</v>
      </c>
      <c r="I2086" s="619" t="n">
        <v>43042.5416666667</v>
      </c>
      <c r="J2086" s="618" t="n">
        <v>64986</v>
      </c>
      <c r="K2086" s="0" t="s">
        <v>7841</v>
      </c>
      <c r="L2086" s="620" t="n">
        <v>4071.59</v>
      </c>
      <c r="M2086" s="621" t="s">
        <v>27</v>
      </c>
      <c r="N2086" s="0" t="s">
        <v>8324</v>
      </c>
      <c r="O2086" s="0" t="s">
        <v>27</v>
      </c>
    </row>
    <row r="2087" customFormat="false" ht="13.8" hidden="false" customHeight="false" outlineLevel="0" collapsed="false">
      <c r="A2087" s="0" t="str">
        <f aca="false">IF(G2087="2007","IPA 1",IF(G2087="2008","IPA 1",IF(G2087="2009","IPA 1",IF(G2087="2010","IPA 1",IF(G2087="2011","IPA 1",IF(G2087="2012","IPA 1",IF(G2087="2013","IPA 1",IF(G2087="2014","IPA 2",IF(G2087="2015","IPA 2",IF(G2087="2016","IPA 2",IF(G2087="2017","IPA 2",IF(G2087="2018","IPA 2",IF(G2087="2019","IPA 2",IF(G2087="2020","IPA 2","IPA 3"))))))))))))))</f>
        <v>IPA 2</v>
      </c>
      <c r="D2087" s="618" t="s">
        <v>11021</v>
      </c>
      <c r="G2087" s="0" t="s">
        <v>10411</v>
      </c>
      <c r="H2087" s="619" t="n">
        <v>43053.3541666667</v>
      </c>
      <c r="I2087" s="619" t="n">
        <v>43054.6666666667</v>
      </c>
      <c r="J2087" s="618" t="n">
        <v>64989</v>
      </c>
      <c r="K2087" s="0" t="s">
        <v>7830</v>
      </c>
      <c r="L2087" s="620" t="n">
        <v>47299.44</v>
      </c>
      <c r="M2087" s="621" t="s">
        <v>10657</v>
      </c>
      <c r="N2087" s="0" t="s">
        <v>11022</v>
      </c>
      <c r="O2087" s="0" t="s">
        <v>7514</v>
      </c>
    </row>
    <row r="2088" customFormat="false" ht="13.8" hidden="false" customHeight="false" outlineLevel="0" collapsed="false">
      <c r="A2088" s="0" t="str">
        <f aca="false">IF(G2088="2007","IPA 1",IF(G2088="2008","IPA 1",IF(G2088="2009","IPA 1",IF(G2088="2010","IPA 1",IF(G2088="2011","IPA 1",IF(G2088="2012","IPA 1",IF(G2088="2013","IPA 1",IF(G2088="2014","IPA 2",IF(G2088="2015","IPA 2",IF(G2088="2016","IPA 2",IF(G2088="2017","IPA 2",IF(G2088="2018","IPA 2",IF(G2088="2019","IPA 2",IF(G2088="2020","IPA 2","IPA 3"))))))))))))))</f>
        <v>IPA 2</v>
      </c>
      <c r="D2088" s="618" t="s">
        <v>11023</v>
      </c>
      <c r="G2088" s="0" t="s">
        <v>10919</v>
      </c>
      <c r="H2088" s="619" t="n">
        <v>43193.375</v>
      </c>
      <c r="I2088" s="619" t="n">
        <v>43194.7083333333</v>
      </c>
      <c r="J2088" s="618" t="n">
        <v>65008</v>
      </c>
      <c r="K2088" s="0" t="s">
        <v>7830</v>
      </c>
      <c r="L2088" s="620" t="n">
        <v>15565.17</v>
      </c>
      <c r="M2088" s="621" t="s">
        <v>10343</v>
      </c>
      <c r="N2088" s="0" t="s">
        <v>11024</v>
      </c>
      <c r="O2088" s="0" t="s">
        <v>7607</v>
      </c>
    </row>
    <row r="2089" customFormat="false" ht="13.8" hidden="false" customHeight="false" outlineLevel="0" collapsed="false">
      <c r="A2089" s="0" t="str">
        <f aca="false">IF(G2089="2007","IPA 1",IF(G2089="2008","IPA 1",IF(G2089="2009","IPA 1",IF(G2089="2010","IPA 1",IF(G2089="2011","IPA 1",IF(G2089="2012","IPA 1",IF(G2089="2013","IPA 1",IF(G2089="2014","IPA 2",IF(G2089="2015","IPA 2",IF(G2089="2016","IPA 2",IF(G2089="2017","IPA 2",IF(G2089="2018","IPA 2",IF(G2089="2019","IPA 2",IF(G2089="2020","IPA 2","IPA 3"))))))))))))))</f>
        <v>IPA 2</v>
      </c>
      <c r="D2089" s="618" t="s">
        <v>11025</v>
      </c>
      <c r="G2089" s="0" t="s">
        <v>10411</v>
      </c>
      <c r="H2089" s="619" t="n">
        <v>43066.3541666667</v>
      </c>
      <c r="I2089" s="619" t="n">
        <v>43070.5520833333</v>
      </c>
      <c r="J2089" s="618" t="n">
        <v>65044</v>
      </c>
      <c r="K2089" s="0" t="s">
        <v>7830</v>
      </c>
      <c r="L2089" s="620" t="n">
        <v>45437.61</v>
      </c>
      <c r="M2089" s="621" t="s">
        <v>10072</v>
      </c>
      <c r="N2089" s="0" t="s">
        <v>10772</v>
      </c>
      <c r="O2089" s="0" t="s">
        <v>7473</v>
      </c>
    </row>
    <row r="2090" customFormat="false" ht="13.8" hidden="false" customHeight="false" outlineLevel="0" collapsed="false">
      <c r="A2090" s="0" t="str">
        <f aca="false">IF(G2090="2007","IPA 1",IF(G2090="2008","IPA 1",IF(G2090="2009","IPA 1",IF(G2090="2010","IPA 1",IF(G2090="2011","IPA 1",IF(G2090="2012","IPA 1",IF(G2090="2013","IPA 1",IF(G2090="2014","IPA 2",IF(G2090="2015","IPA 2",IF(G2090="2016","IPA 2",IF(G2090="2017","IPA 2",IF(G2090="2018","IPA 2",IF(G2090="2019","IPA 2",IF(G2090="2020","IPA 2","IPA 3"))))))))))))))</f>
        <v>IPA 2</v>
      </c>
      <c r="D2090" s="618" t="s">
        <v>11026</v>
      </c>
      <c r="G2090" s="0" t="s">
        <v>10919</v>
      </c>
      <c r="H2090" s="619" t="n">
        <v>43126.3958333333</v>
      </c>
      <c r="I2090" s="619" t="n">
        <v>43126.7083333333</v>
      </c>
      <c r="J2090" s="618" t="n">
        <v>65052</v>
      </c>
      <c r="K2090" s="0" t="s">
        <v>7830</v>
      </c>
      <c r="L2090" s="620" t="n">
        <v>15145.7</v>
      </c>
      <c r="M2090" s="621" t="s">
        <v>9928</v>
      </c>
      <c r="N2090" s="0" t="s">
        <v>11027</v>
      </c>
      <c r="O2090" s="0" t="s">
        <v>7514</v>
      </c>
    </row>
    <row r="2091" customFormat="false" ht="13.8" hidden="false" customHeight="false" outlineLevel="0" collapsed="false">
      <c r="A2091" s="0" t="str">
        <f aca="false">IF(G2091="2007","IPA 1",IF(G2091="2008","IPA 1",IF(G2091="2009","IPA 1",IF(G2091="2010","IPA 1",IF(G2091="2011","IPA 1",IF(G2091="2012","IPA 1",IF(G2091="2013","IPA 1",IF(G2091="2014","IPA 2",IF(G2091="2015","IPA 2",IF(G2091="2016","IPA 2",IF(G2091="2017","IPA 2",IF(G2091="2018","IPA 2",IF(G2091="2019","IPA 2",IF(G2091="2020","IPA 2","IPA 3"))))))))))))))</f>
        <v>IPA 2</v>
      </c>
      <c r="D2091" s="618" t="s">
        <v>11028</v>
      </c>
      <c r="G2091" s="0" t="s">
        <v>10411</v>
      </c>
      <c r="H2091" s="619" t="n">
        <v>43080.3333333333</v>
      </c>
      <c r="I2091" s="619" t="n">
        <v>43082.625</v>
      </c>
      <c r="J2091" s="618" t="n">
        <v>65054</v>
      </c>
      <c r="K2091" s="0" t="s">
        <v>7841</v>
      </c>
      <c r="L2091" s="620" t="n">
        <v>3659.68</v>
      </c>
      <c r="M2091" s="621" t="s">
        <v>27</v>
      </c>
      <c r="N2091" s="0" t="s">
        <v>8891</v>
      </c>
      <c r="O2091" s="0" t="s">
        <v>27</v>
      </c>
    </row>
    <row r="2092" customFormat="false" ht="13.8" hidden="false" customHeight="false" outlineLevel="0" collapsed="false">
      <c r="A2092" s="0" t="str">
        <f aca="false">IF(G2092="2007","IPA 1",IF(G2092="2008","IPA 1",IF(G2092="2009","IPA 1",IF(G2092="2010","IPA 1",IF(G2092="2011","IPA 1",IF(G2092="2012","IPA 1",IF(G2092="2013","IPA 1",IF(G2092="2014","IPA 2",IF(G2092="2015","IPA 2",IF(G2092="2016","IPA 2",IF(G2092="2017","IPA 2",IF(G2092="2018","IPA 2",IF(G2092="2019","IPA 2",IF(G2092="2020","IPA 2","IPA 3"))))))))))))))</f>
        <v>IPA 2</v>
      </c>
      <c r="D2092" s="618" t="s">
        <v>11029</v>
      </c>
      <c r="G2092" s="0" t="s">
        <v>10919</v>
      </c>
      <c r="H2092" s="619" t="n">
        <v>43137.3541666667</v>
      </c>
      <c r="I2092" s="619" t="n">
        <v>43138.7083333333</v>
      </c>
      <c r="J2092" s="618" t="n">
        <v>65086</v>
      </c>
      <c r="K2092" s="0" t="s">
        <v>7830</v>
      </c>
      <c r="L2092" s="620" t="n">
        <v>67067.37</v>
      </c>
      <c r="M2092" s="621" t="s">
        <v>10629</v>
      </c>
      <c r="N2092" s="0" t="s">
        <v>10631</v>
      </c>
      <c r="O2092" s="0" t="s">
        <v>7514</v>
      </c>
    </row>
    <row r="2093" customFormat="false" ht="13.8" hidden="false" customHeight="false" outlineLevel="0" collapsed="false">
      <c r="A2093" s="0" t="str">
        <f aca="false">IF(G2093="2007","IPA 1",IF(G2093="2008","IPA 1",IF(G2093="2009","IPA 1",IF(G2093="2010","IPA 1",IF(G2093="2011","IPA 1",IF(G2093="2012","IPA 1",IF(G2093="2013","IPA 1",IF(G2093="2014","IPA 2",IF(G2093="2015","IPA 2",IF(G2093="2016","IPA 2",IF(G2093="2017","IPA 2",IF(G2093="2018","IPA 2",IF(G2093="2019","IPA 2",IF(G2093="2020","IPA 2","IPA 3"))))))))))))))</f>
        <v>IPA 2</v>
      </c>
      <c r="D2093" s="618" t="s">
        <v>11030</v>
      </c>
      <c r="G2093" s="0" t="s">
        <v>10411</v>
      </c>
      <c r="H2093" s="619" t="n">
        <v>42996.3333333333</v>
      </c>
      <c r="I2093" s="619" t="n">
        <v>43000.5833333333</v>
      </c>
      <c r="J2093" s="618" t="n">
        <v>65110</v>
      </c>
      <c r="K2093" s="0" t="s">
        <v>7841</v>
      </c>
      <c r="L2093" s="620" t="n">
        <v>9536.46</v>
      </c>
      <c r="M2093" s="621" t="s">
        <v>27</v>
      </c>
      <c r="N2093" s="0" t="s">
        <v>7652</v>
      </c>
      <c r="O2093" s="0" t="s">
        <v>27</v>
      </c>
    </row>
    <row r="2094" customFormat="false" ht="13.8" hidden="false" customHeight="false" outlineLevel="0" collapsed="false">
      <c r="A2094" s="0" t="str">
        <f aca="false">IF(G2094="2007","IPA 1",IF(G2094="2008","IPA 1",IF(G2094="2009","IPA 1",IF(G2094="2010","IPA 1",IF(G2094="2011","IPA 1",IF(G2094="2012","IPA 1",IF(G2094="2013","IPA 1",IF(G2094="2014","IPA 2",IF(G2094="2015","IPA 2",IF(G2094="2016","IPA 2",IF(G2094="2017","IPA 2",IF(G2094="2018","IPA 2",IF(G2094="2019","IPA 2",IF(G2094="2020","IPA 2","IPA 3"))))))))))))))</f>
        <v>IPA 2</v>
      </c>
      <c r="D2094" s="618" t="s">
        <v>11031</v>
      </c>
      <c r="G2094" s="0" t="s">
        <v>10411</v>
      </c>
      <c r="H2094" s="619" t="n">
        <v>42917.375</v>
      </c>
      <c r="I2094" s="619" t="n">
        <v>42947.7083333333</v>
      </c>
      <c r="J2094" s="618" t="n">
        <v>65119</v>
      </c>
      <c r="K2094" s="0" t="s">
        <v>7856</v>
      </c>
      <c r="L2094" s="620" t="n">
        <v>3523.36</v>
      </c>
      <c r="M2094" s="621" t="s">
        <v>10794</v>
      </c>
      <c r="O2094" s="0" t="s">
        <v>7833</v>
      </c>
    </row>
    <row r="2095" customFormat="false" ht="13.8" hidden="false" customHeight="false" outlineLevel="0" collapsed="false">
      <c r="A2095" s="0" t="str">
        <f aca="false">IF(G2095="2007","IPA 1",IF(G2095="2008","IPA 1",IF(G2095="2009","IPA 1",IF(G2095="2010","IPA 1",IF(G2095="2011","IPA 1",IF(G2095="2012","IPA 1",IF(G2095="2013","IPA 1",IF(G2095="2014","IPA 2",IF(G2095="2015","IPA 2",IF(G2095="2016","IPA 2",IF(G2095="2017","IPA 2",IF(G2095="2018","IPA 2",IF(G2095="2019","IPA 2",IF(G2095="2020","IPA 2","IPA 3"))))))))))))))</f>
        <v>IPA 2</v>
      </c>
      <c r="D2095" s="618" t="s">
        <v>11032</v>
      </c>
      <c r="G2095" s="0" t="s">
        <v>10411</v>
      </c>
      <c r="H2095" s="619" t="n">
        <v>43032.375</v>
      </c>
      <c r="I2095" s="619" t="n">
        <v>43033.7291666667</v>
      </c>
      <c r="J2095" s="618" t="n">
        <v>65229</v>
      </c>
      <c r="K2095" s="0" t="s">
        <v>7830</v>
      </c>
      <c r="L2095" s="620" t="n">
        <v>26324.06</v>
      </c>
      <c r="M2095" s="621" t="s">
        <v>10072</v>
      </c>
      <c r="N2095" s="0" t="s">
        <v>11033</v>
      </c>
      <c r="O2095" s="0" t="s">
        <v>7861</v>
      </c>
    </row>
    <row r="2096" customFormat="false" ht="13.8" hidden="false" customHeight="false" outlineLevel="0" collapsed="false">
      <c r="A2096" s="0" t="str">
        <f aca="false">IF(G2096="2007","IPA 1",IF(G2096="2008","IPA 1",IF(G2096="2009","IPA 1",IF(G2096="2010","IPA 1",IF(G2096="2011","IPA 1",IF(G2096="2012","IPA 1",IF(G2096="2013","IPA 1",IF(G2096="2014","IPA 2",IF(G2096="2015","IPA 2",IF(G2096="2016","IPA 2",IF(G2096="2017","IPA 2",IF(G2096="2018","IPA 2",IF(G2096="2019","IPA 2",IF(G2096="2020","IPA 2","IPA 3"))))))))))))))</f>
        <v>IPA 2</v>
      </c>
      <c r="D2096" s="618" t="s">
        <v>11034</v>
      </c>
      <c r="G2096" s="0" t="s">
        <v>10411</v>
      </c>
      <c r="H2096" s="619" t="n">
        <v>43087.375</v>
      </c>
      <c r="I2096" s="619" t="n">
        <v>43088.7083333333</v>
      </c>
      <c r="J2096" s="618" t="n">
        <v>65251</v>
      </c>
      <c r="K2096" s="0" t="s">
        <v>7841</v>
      </c>
      <c r="L2096" s="620" t="n">
        <v>3941.07</v>
      </c>
      <c r="M2096" s="621" t="s">
        <v>27</v>
      </c>
      <c r="N2096" s="0" t="s">
        <v>10004</v>
      </c>
      <c r="O2096" s="0" t="s">
        <v>27</v>
      </c>
    </row>
    <row r="2097" customFormat="false" ht="13.8" hidden="false" customHeight="false" outlineLevel="0" collapsed="false">
      <c r="A2097" s="0" t="str">
        <f aca="false">IF(G2097="2007","IPA 1",IF(G2097="2008","IPA 1",IF(G2097="2009","IPA 1",IF(G2097="2010","IPA 1",IF(G2097="2011","IPA 1",IF(G2097="2012","IPA 1",IF(G2097="2013","IPA 1",IF(G2097="2014","IPA 2",IF(G2097="2015","IPA 2",IF(G2097="2016","IPA 2",IF(G2097="2017","IPA 2",IF(G2097="2018","IPA 2",IF(G2097="2019","IPA 2",IF(G2097="2020","IPA 2","IPA 3"))))))))))))))</f>
        <v>IPA 2</v>
      </c>
      <c r="D2097" s="618" t="s">
        <v>11035</v>
      </c>
      <c r="G2097" s="0" t="s">
        <v>10919</v>
      </c>
      <c r="H2097" s="619" t="n">
        <v>43143.375</v>
      </c>
      <c r="I2097" s="619" t="n">
        <v>43147.7083333333</v>
      </c>
      <c r="J2097" s="618" t="n">
        <v>65260</v>
      </c>
      <c r="K2097" s="0" t="s">
        <v>7841</v>
      </c>
      <c r="L2097" s="620" t="n">
        <v>7015.42</v>
      </c>
      <c r="M2097" s="621" t="s">
        <v>27</v>
      </c>
      <c r="N2097" s="0" t="s">
        <v>11036</v>
      </c>
      <c r="O2097" s="0" t="s">
        <v>27</v>
      </c>
    </row>
    <row r="2098" customFormat="false" ht="13.8" hidden="false" customHeight="false" outlineLevel="0" collapsed="false">
      <c r="A2098" s="0" t="str">
        <f aca="false">IF(G2098="2007","IPA 1",IF(G2098="2008","IPA 1",IF(G2098="2009","IPA 1",IF(G2098="2010","IPA 1",IF(G2098="2011","IPA 1",IF(G2098="2012","IPA 1",IF(G2098="2013","IPA 1",IF(G2098="2014","IPA 2",IF(G2098="2015","IPA 2",IF(G2098="2016","IPA 2",IF(G2098="2017","IPA 2",IF(G2098="2018","IPA 2",IF(G2098="2019","IPA 2",IF(G2098="2020","IPA 2","IPA 3"))))))))))))))</f>
        <v>IPA 2</v>
      </c>
      <c r="D2098" s="618" t="s">
        <v>11037</v>
      </c>
      <c r="G2098" s="0" t="s">
        <v>10411</v>
      </c>
      <c r="H2098" s="619" t="n">
        <v>42948.375</v>
      </c>
      <c r="I2098" s="619" t="n">
        <v>42978.7083333333</v>
      </c>
      <c r="J2098" s="618" t="n">
        <v>65269</v>
      </c>
      <c r="K2098" s="0" t="s">
        <v>7856</v>
      </c>
      <c r="L2098" s="620" t="n">
        <v>3411.64</v>
      </c>
      <c r="M2098" s="621" t="s">
        <v>10794</v>
      </c>
      <c r="O2098" s="0" t="s">
        <v>7833</v>
      </c>
    </row>
    <row r="2099" customFormat="false" ht="13.8" hidden="false" customHeight="false" outlineLevel="0" collapsed="false">
      <c r="A2099" s="0" t="str">
        <f aca="false">IF(G2099="2007","IPA 1",IF(G2099="2008","IPA 1",IF(G2099="2009","IPA 1",IF(G2099="2010","IPA 1",IF(G2099="2011","IPA 1",IF(G2099="2012","IPA 1",IF(G2099="2013","IPA 1",IF(G2099="2014","IPA 2",IF(G2099="2015","IPA 2",IF(G2099="2016","IPA 2",IF(G2099="2017","IPA 2",IF(G2099="2018","IPA 2",IF(G2099="2019","IPA 2",IF(G2099="2020","IPA 2","IPA 3"))))))))))))))</f>
        <v>IPA 2</v>
      </c>
      <c r="D2099" s="618" t="s">
        <v>11038</v>
      </c>
      <c r="G2099" s="0" t="s">
        <v>10411</v>
      </c>
      <c r="H2099" s="619" t="n">
        <v>42998.625</v>
      </c>
      <c r="I2099" s="619" t="n">
        <v>43000.5625</v>
      </c>
      <c r="J2099" s="618" t="n">
        <v>65285</v>
      </c>
      <c r="K2099" s="0" t="s">
        <v>7830</v>
      </c>
      <c r="L2099" s="620" t="n">
        <v>31809.43</v>
      </c>
      <c r="M2099" s="621" t="s">
        <v>9928</v>
      </c>
      <c r="N2099" s="0" t="s">
        <v>11039</v>
      </c>
      <c r="O2099" s="0" t="s">
        <v>27</v>
      </c>
    </row>
    <row r="2100" customFormat="false" ht="13.8" hidden="false" customHeight="false" outlineLevel="0" collapsed="false">
      <c r="A2100" s="0" t="str">
        <f aca="false">IF(G2100="2007","IPA 1",IF(G2100="2008","IPA 1",IF(G2100="2009","IPA 1",IF(G2100="2010","IPA 1",IF(G2100="2011","IPA 1",IF(G2100="2012","IPA 1",IF(G2100="2013","IPA 1",IF(G2100="2014","IPA 2",IF(G2100="2015","IPA 2",IF(G2100="2016","IPA 2",IF(G2100="2017","IPA 2",IF(G2100="2018","IPA 2",IF(G2100="2019","IPA 2",IF(G2100="2020","IPA 2","IPA 3"))))))))))))))</f>
        <v>IPA 2</v>
      </c>
      <c r="D2100" s="618" t="s">
        <v>9736</v>
      </c>
      <c r="G2100" s="0" t="s">
        <v>10411</v>
      </c>
      <c r="H2100" s="619" t="n">
        <v>42856.375</v>
      </c>
      <c r="I2100" s="619" t="n">
        <v>42947.7083333333</v>
      </c>
      <c r="J2100" s="618" t="n">
        <v>65296</v>
      </c>
      <c r="K2100" s="0" t="s">
        <v>7856</v>
      </c>
      <c r="L2100" s="620" t="n">
        <v>25000</v>
      </c>
      <c r="M2100" s="621" t="s">
        <v>10794</v>
      </c>
      <c r="O2100" s="0" t="s">
        <v>7833</v>
      </c>
    </row>
    <row r="2101" customFormat="false" ht="13.8" hidden="false" customHeight="false" outlineLevel="0" collapsed="false">
      <c r="A2101" s="0" t="str">
        <f aca="false">IF(G2101="2007","IPA 1",IF(G2101="2008","IPA 1",IF(G2101="2009","IPA 1",IF(G2101="2010","IPA 1",IF(G2101="2011","IPA 1",IF(G2101="2012","IPA 1",IF(G2101="2013","IPA 1",IF(G2101="2014","IPA 2",IF(G2101="2015","IPA 2",IF(G2101="2016","IPA 2",IF(G2101="2017","IPA 2",IF(G2101="2018","IPA 2",IF(G2101="2019","IPA 2",IF(G2101="2020","IPA 2","IPA 3"))))))))))))))</f>
        <v>IPA 2</v>
      </c>
      <c r="D2101" s="618" t="s">
        <v>11040</v>
      </c>
      <c r="G2101" s="0" t="s">
        <v>10411</v>
      </c>
      <c r="H2101" s="619" t="n">
        <v>42979.375</v>
      </c>
      <c r="I2101" s="619" t="n">
        <v>43008.7083333333</v>
      </c>
      <c r="J2101" s="618" t="n">
        <v>65324</v>
      </c>
      <c r="K2101" s="0" t="s">
        <v>7856</v>
      </c>
      <c r="L2101" s="620" t="n">
        <v>1899.11</v>
      </c>
      <c r="M2101" s="621" t="s">
        <v>10794</v>
      </c>
      <c r="O2101" s="0" t="s">
        <v>7833</v>
      </c>
    </row>
    <row r="2102" customFormat="false" ht="13.8" hidden="false" customHeight="false" outlineLevel="0" collapsed="false">
      <c r="A2102" s="0" t="str">
        <f aca="false">IF(G2102="2007","IPA 1",IF(G2102="2008","IPA 1",IF(G2102="2009","IPA 1",IF(G2102="2010","IPA 1",IF(G2102="2011","IPA 1",IF(G2102="2012","IPA 1",IF(G2102="2013","IPA 1",IF(G2102="2014","IPA 2",IF(G2102="2015","IPA 2",IF(G2102="2016","IPA 2",IF(G2102="2017","IPA 2",IF(G2102="2018","IPA 2",IF(G2102="2019","IPA 2",IF(G2102="2020","IPA 2","IPA 3"))))))))))))))</f>
        <v>IPA 2</v>
      </c>
      <c r="D2102" s="618" t="s">
        <v>11041</v>
      </c>
      <c r="G2102" s="0" t="s">
        <v>10411</v>
      </c>
      <c r="H2102" s="619" t="n">
        <v>43073.375</v>
      </c>
      <c r="I2102" s="619" t="n">
        <v>43074.7083333333</v>
      </c>
      <c r="J2102" s="618" t="n">
        <v>65328</v>
      </c>
      <c r="K2102" s="0" t="s">
        <v>7841</v>
      </c>
      <c r="L2102" s="620" t="n">
        <v>5327.54</v>
      </c>
      <c r="M2102" s="621" t="s">
        <v>27</v>
      </c>
      <c r="N2102" s="0" t="s">
        <v>10924</v>
      </c>
      <c r="O2102" s="0" t="s">
        <v>27</v>
      </c>
    </row>
    <row r="2103" customFormat="false" ht="13.8" hidden="false" customHeight="false" outlineLevel="0" collapsed="false">
      <c r="A2103" s="0" t="str">
        <f aca="false">IF(G2103="2007","IPA 1",IF(G2103="2008","IPA 1",IF(G2103="2009","IPA 1",IF(G2103="2010","IPA 1",IF(G2103="2011","IPA 1",IF(G2103="2012","IPA 1",IF(G2103="2013","IPA 1",IF(G2103="2014","IPA 2",IF(G2103="2015","IPA 2",IF(G2103="2016","IPA 2",IF(G2103="2017","IPA 2",IF(G2103="2018","IPA 2",IF(G2103="2019","IPA 2",IF(G2103="2020","IPA 2","IPA 3"))))))))))))))</f>
        <v>IPA 2</v>
      </c>
      <c r="D2103" s="618" t="s">
        <v>11042</v>
      </c>
      <c r="G2103" s="0" t="s">
        <v>10411</v>
      </c>
      <c r="H2103" s="619" t="n">
        <v>43067.3541666667</v>
      </c>
      <c r="I2103" s="619" t="n">
        <v>43068.6666666667</v>
      </c>
      <c r="J2103" s="618" t="n">
        <v>65356</v>
      </c>
      <c r="K2103" s="0" t="s">
        <v>7830</v>
      </c>
      <c r="L2103" s="620" t="n">
        <v>35377.09</v>
      </c>
      <c r="M2103" s="621" t="s">
        <v>11043</v>
      </c>
      <c r="N2103" s="0" t="s">
        <v>7926</v>
      </c>
      <c r="O2103" s="0" t="s">
        <v>7927</v>
      </c>
    </row>
    <row r="2104" customFormat="false" ht="13.8" hidden="false" customHeight="false" outlineLevel="0" collapsed="false">
      <c r="A2104" s="0" t="str">
        <f aca="false">IF(G2104="2007","IPA 1",IF(G2104="2008","IPA 1",IF(G2104="2009","IPA 1",IF(G2104="2010","IPA 1",IF(G2104="2011","IPA 1",IF(G2104="2012","IPA 1",IF(G2104="2013","IPA 1",IF(G2104="2014","IPA 2",IF(G2104="2015","IPA 2",IF(G2104="2016","IPA 2",IF(G2104="2017","IPA 2",IF(G2104="2018","IPA 2",IF(G2104="2019","IPA 2",IF(G2104="2020","IPA 2","IPA 3"))))))))))))))</f>
        <v>IPA 2</v>
      </c>
      <c r="D2104" s="618" t="s">
        <v>11044</v>
      </c>
      <c r="G2104" s="0" t="s">
        <v>10919</v>
      </c>
      <c r="H2104" s="619" t="n">
        <v>43262.2916666667</v>
      </c>
      <c r="I2104" s="619" t="n">
        <v>43263.625</v>
      </c>
      <c r="J2104" s="618" t="n">
        <v>65370</v>
      </c>
      <c r="K2104" s="0" t="s">
        <v>7830</v>
      </c>
      <c r="L2104" s="620" t="n">
        <v>16775.53</v>
      </c>
      <c r="M2104" s="621" t="s">
        <v>27</v>
      </c>
      <c r="N2104" s="0" t="s">
        <v>9497</v>
      </c>
      <c r="O2104" s="0" t="s">
        <v>27</v>
      </c>
    </row>
    <row r="2105" customFormat="false" ht="13.8" hidden="false" customHeight="false" outlineLevel="0" collapsed="false">
      <c r="A2105" s="0" t="str">
        <f aca="false">IF(G2105="2007","IPA 1",IF(G2105="2008","IPA 1",IF(G2105="2009","IPA 1",IF(G2105="2010","IPA 1",IF(G2105="2011","IPA 1",IF(G2105="2012","IPA 1",IF(G2105="2013","IPA 1",IF(G2105="2014","IPA 2",IF(G2105="2015","IPA 2",IF(G2105="2016","IPA 2",IF(G2105="2017","IPA 2",IF(G2105="2018","IPA 2",IF(G2105="2019","IPA 2",IF(G2105="2020","IPA 2","IPA 3"))))))))))))))</f>
        <v>IPA 2</v>
      </c>
      <c r="D2105" s="618" t="s">
        <v>11045</v>
      </c>
      <c r="G2105" s="0" t="s">
        <v>10919</v>
      </c>
      <c r="H2105" s="619" t="n">
        <v>43276.3541666667</v>
      </c>
      <c r="I2105" s="619" t="n">
        <v>43277.7083333333</v>
      </c>
      <c r="J2105" s="618" t="n">
        <v>65372</v>
      </c>
      <c r="K2105" s="0" t="s">
        <v>7830</v>
      </c>
      <c r="L2105" s="620" t="n">
        <v>39920.48</v>
      </c>
      <c r="M2105" s="621" t="s">
        <v>11046</v>
      </c>
      <c r="N2105" s="0" t="s">
        <v>11047</v>
      </c>
      <c r="O2105" s="0" t="s">
        <v>7962</v>
      </c>
    </row>
    <row r="2106" customFormat="false" ht="13.8" hidden="false" customHeight="false" outlineLevel="0" collapsed="false">
      <c r="A2106" s="0" t="str">
        <f aca="false">IF(G2106="2007","IPA 1",IF(G2106="2008","IPA 1",IF(G2106="2009","IPA 1",IF(G2106="2010","IPA 1",IF(G2106="2011","IPA 1",IF(G2106="2012","IPA 1",IF(G2106="2013","IPA 1",IF(G2106="2014","IPA 2",IF(G2106="2015","IPA 2",IF(G2106="2016","IPA 2",IF(G2106="2017","IPA 2",IF(G2106="2018","IPA 2",IF(G2106="2019","IPA 2",IF(G2106="2020","IPA 2","IPA 3"))))))))))))))</f>
        <v>IPA 2</v>
      </c>
      <c r="D2106" s="618" t="s">
        <v>11048</v>
      </c>
      <c r="G2106" s="0" t="s">
        <v>10919</v>
      </c>
      <c r="H2106" s="619" t="n">
        <v>43157.3958333333</v>
      </c>
      <c r="I2106" s="619" t="n">
        <v>43158.7083333333</v>
      </c>
      <c r="J2106" s="618" t="n">
        <v>65374</v>
      </c>
      <c r="K2106" s="0" t="s">
        <v>7830</v>
      </c>
      <c r="L2106" s="620" t="n">
        <v>26580.72</v>
      </c>
      <c r="M2106" s="621" t="s">
        <v>9928</v>
      </c>
      <c r="N2106" s="0" t="s">
        <v>11047</v>
      </c>
      <c r="O2106" s="0" t="s">
        <v>7962</v>
      </c>
    </row>
    <row r="2107" customFormat="false" ht="13.8" hidden="false" customHeight="false" outlineLevel="0" collapsed="false">
      <c r="A2107" s="0" t="str">
        <f aca="false">IF(G2107="2007","IPA 1",IF(G2107="2008","IPA 1",IF(G2107="2009","IPA 1",IF(G2107="2010","IPA 1",IF(G2107="2011","IPA 1",IF(G2107="2012","IPA 1",IF(G2107="2013","IPA 1",IF(G2107="2014","IPA 2",IF(G2107="2015","IPA 2",IF(G2107="2016","IPA 2",IF(G2107="2017","IPA 2",IF(G2107="2018","IPA 2",IF(G2107="2019","IPA 2",IF(G2107="2020","IPA 2","IPA 3"))))))))))))))</f>
        <v>IPA 2</v>
      </c>
      <c r="D2107" s="618" t="s">
        <v>11049</v>
      </c>
      <c r="G2107" s="0" t="s">
        <v>10919</v>
      </c>
      <c r="H2107" s="619" t="n">
        <v>43437.375</v>
      </c>
      <c r="I2107" s="619" t="n">
        <v>43438.6666666667</v>
      </c>
      <c r="J2107" s="618" t="n">
        <v>65375</v>
      </c>
      <c r="K2107" s="0" t="s">
        <v>7830</v>
      </c>
      <c r="L2107" s="620" t="n">
        <v>21636.47</v>
      </c>
      <c r="M2107" s="621" t="s">
        <v>9928</v>
      </c>
      <c r="N2107" s="0" t="s">
        <v>11050</v>
      </c>
      <c r="O2107" s="0" t="s">
        <v>7962</v>
      </c>
    </row>
    <row r="2108" customFormat="false" ht="13.8" hidden="false" customHeight="false" outlineLevel="0" collapsed="false">
      <c r="A2108" s="0" t="str">
        <f aca="false">IF(G2108="2007","IPA 1",IF(G2108="2008","IPA 1",IF(G2108="2009","IPA 1",IF(G2108="2010","IPA 1",IF(G2108="2011","IPA 1",IF(G2108="2012","IPA 1",IF(G2108="2013","IPA 1",IF(G2108="2014","IPA 2",IF(G2108="2015","IPA 2",IF(G2108="2016","IPA 2",IF(G2108="2017","IPA 2",IF(G2108="2018","IPA 2",IF(G2108="2019","IPA 2",IF(G2108="2020","IPA 2","IPA 3"))))))))))))))</f>
        <v>IPA 2</v>
      </c>
      <c r="D2108" s="618" t="s">
        <v>11051</v>
      </c>
      <c r="G2108" s="0" t="s">
        <v>10919</v>
      </c>
      <c r="H2108" s="619" t="n">
        <v>43290.3541666667</v>
      </c>
      <c r="I2108" s="619" t="n">
        <v>43291.5</v>
      </c>
      <c r="J2108" s="618" t="n">
        <v>65376</v>
      </c>
      <c r="K2108" s="0" t="s">
        <v>7830</v>
      </c>
      <c r="L2108" s="620" t="n">
        <v>29422.56</v>
      </c>
      <c r="M2108" s="621" t="s">
        <v>9928</v>
      </c>
      <c r="N2108" s="0" t="s">
        <v>9963</v>
      </c>
      <c r="O2108" s="0" t="s">
        <v>7962</v>
      </c>
    </row>
    <row r="2109" customFormat="false" ht="13.8" hidden="false" customHeight="false" outlineLevel="0" collapsed="false">
      <c r="A2109" s="0" t="str">
        <f aca="false">IF(G2109="2007","IPA 1",IF(G2109="2008","IPA 1",IF(G2109="2009","IPA 1",IF(G2109="2010","IPA 1",IF(G2109="2011","IPA 1",IF(G2109="2012","IPA 1",IF(G2109="2013","IPA 1",IF(G2109="2014","IPA 2",IF(G2109="2015","IPA 2",IF(G2109="2016","IPA 2",IF(G2109="2017","IPA 2",IF(G2109="2018","IPA 2",IF(G2109="2019","IPA 2",IF(G2109="2020","IPA 2","IPA 3"))))))))))))))</f>
        <v>IPA 2</v>
      </c>
      <c r="D2109" s="618" t="s">
        <v>11052</v>
      </c>
      <c r="G2109" s="0" t="s">
        <v>10919</v>
      </c>
      <c r="H2109" s="619" t="n">
        <v>43419.3958333333</v>
      </c>
      <c r="I2109" s="619" t="n">
        <v>43420.7291666667</v>
      </c>
      <c r="J2109" s="618" t="n">
        <v>65377</v>
      </c>
      <c r="K2109" s="0" t="s">
        <v>7830</v>
      </c>
      <c r="L2109" s="620" t="n">
        <v>23253.4</v>
      </c>
      <c r="M2109" s="621" t="s">
        <v>9928</v>
      </c>
      <c r="N2109" s="0" t="s">
        <v>9963</v>
      </c>
      <c r="O2109" s="0" t="s">
        <v>7962</v>
      </c>
    </row>
    <row r="2110" customFormat="false" ht="13.8" hidden="false" customHeight="false" outlineLevel="0" collapsed="false">
      <c r="A2110" s="0" t="str">
        <f aca="false">IF(G2110="2007","IPA 1",IF(G2110="2008","IPA 1",IF(G2110="2009","IPA 1",IF(G2110="2010","IPA 1",IF(G2110="2011","IPA 1",IF(G2110="2012","IPA 1",IF(G2110="2013","IPA 1",IF(G2110="2014","IPA 2",IF(G2110="2015","IPA 2",IF(G2110="2016","IPA 2",IF(G2110="2017","IPA 2",IF(G2110="2018","IPA 2",IF(G2110="2019","IPA 2",IF(G2110="2020","IPA 2","IPA 3"))))))))))))))</f>
        <v>IPA 2</v>
      </c>
      <c r="D2110" s="618" t="s">
        <v>11053</v>
      </c>
      <c r="G2110" s="0" t="s">
        <v>10411</v>
      </c>
      <c r="H2110" s="619" t="n">
        <v>43082.3541666667</v>
      </c>
      <c r="I2110" s="619" t="n">
        <v>43083.7083333333</v>
      </c>
      <c r="J2110" s="618" t="n">
        <v>65387</v>
      </c>
      <c r="K2110" s="0" t="s">
        <v>7830</v>
      </c>
      <c r="L2110" s="620" t="n">
        <v>12366.27</v>
      </c>
      <c r="M2110" s="621" t="s">
        <v>9928</v>
      </c>
      <c r="N2110" s="0" t="s">
        <v>11054</v>
      </c>
      <c r="O2110" s="0" t="s">
        <v>7464</v>
      </c>
    </row>
    <row r="2111" customFormat="false" ht="13.8" hidden="false" customHeight="false" outlineLevel="0" collapsed="false">
      <c r="A2111" s="0" t="str">
        <f aca="false">IF(G2111="2007","IPA 1",IF(G2111="2008","IPA 1",IF(G2111="2009","IPA 1",IF(G2111="2010","IPA 1",IF(G2111="2011","IPA 1",IF(G2111="2012","IPA 1",IF(G2111="2013","IPA 1",IF(G2111="2014","IPA 2",IF(G2111="2015","IPA 2",IF(G2111="2016","IPA 2",IF(G2111="2017","IPA 2",IF(G2111="2018","IPA 2",IF(G2111="2019","IPA 2",IF(G2111="2020","IPA 2","IPA 3"))))))))))))))</f>
        <v>IPA 2</v>
      </c>
      <c r="D2111" s="618" t="s">
        <v>11055</v>
      </c>
      <c r="G2111" s="0" t="s">
        <v>10411</v>
      </c>
      <c r="H2111" s="619" t="n">
        <v>43076.3541666667</v>
      </c>
      <c r="I2111" s="619" t="n">
        <v>43076.7291666667</v>
      </c>
      <c r="J2111" s="618" t="n">
        <v>65390</v>
      </c>
      <c r="K2111" s="0" t="s">
        <v>7830</v>
      </c>
      <c r="L2111" s="620" t="n">
        <v>35368.46</v>
      </c>
      <c r="M2111" s="621" t="s">
        <v>10535</v>
      </c>
      <c r="N2111" s="0" t="s">
        <v>11056</v>
      </c>
      <c r="O2111" s="0" t="s">
        <v>7514</v>
      </c>
    </row>
    <row r="2112" customFormat="false" ht="13.8" hidden="false" customHeight="false" outlineLevel="0" collapsed="false">
      <c r="A2112" s="0" t="str">
        <f aca="false">IF(G2112="2007","IPA 1",IF(G2112="2008","IPA 1",IF(G2112="2009","IPA 1",IF(G2112="2010","IPA 1",IF(G2112="2011","IPA 1",IF(G2112="2012","IPA 1",IF(G2112="2013","IPA 1",IF(G2112="2014","IPA 2",IF(G2112="2015","IPA 2",IF(G2112="2016","IPA 2",IF(G2112="2017","IPA 2",IF(G2112="2018","IPA 2",IF(G2112="2019","IPA 2",IF(G2112="2020","IPA 2","IPA 3"))))))))))))))</f>
        <v>IPA 2</v>
      </c>
      <c r="D2112" s="618" t="s">
        <v>10994</v>
      </c>
      <c r="G2112" s="0" t="s">
        <v>10411</v>
      </c>
      <c r="H2112" s="619" t="n">
        <v>43010.6666666667</v>
      </c>
      <c r="I2112" s="619" t="n">
        <v>43013.5625</v>
      </c>
      <c r="J2112" s="618" t="n">
        <v>65410</v>
      </c>
      <c r="K2112" s="0" t="s">
        <v>7830</v>
      </c>
      <c r="L2112" s="620" t="n">
        <v>29903.22</v>
      </c>
      <c r="M2112" s="621" t="s">
        <v>9928</v>
      </c>
      <c r="N2112" s="0" t="s">
        <v>10995</v>
      </c>
      <c r="O2112" s="0" t="s">
        <v>8096</v>
      </c>
    </row>
    <row r="2113" customFormat="false" ht="13.8" hidden="false" customHeight="false" outlineLevel="0" collapsed="false">
      <c r="A2113" s="0" t="str">
        <f aca="false">IF(G2113="2007","IPA 1",IF(G2113="2008","IPA 1",IF(G2113="2009","IPA 1",IF(G2113="2010","IPA 1",IF(G2113="2011","IPA 1",IF(G2113="2012","IPA 1",IF(G2113="2013","IPA 1",IF(G2113="2014","IPA 2",IF(G2113="2015","IPA 2",IF(G2113="2016","IPA 2",IF(G2113="2017","IPA 2",IF(G2113="2018","IPA 2",IF(G2113="2019","IPA 2",IF(G2113="2020","IPA 2","IPA 3"))))))))))))))</f>
        <v>IPA 2</v>
      </c>
      <c r="D2113" s="618" t="s">
        <v>11057</v>
      </c>
      <c r="G2113" s="0" t="s">
        <v>10411</v>
      </c>
      <c r="H2113" s="619" t="n">
        <v>43073.2916666667</v>
      </c>
      <c r="I2113" s="619" t="n">
        <v>43077.625</v>
      </c>
      <c r="J2113" s="618" t="n">
        <v>65434</v>
      </c>
      <c r="K2113" s="0" t="s">
        <v>7841</v>
      </c>
      <c r="L2113" s="620" t="n">
        <v>4156.04</v>
      </c>
      <c r="M2113" s="621" t="s">
        <v>27</v>
      </c>
      <c r="N2113" s="0" t="s">
        <v>10020</v>
      </c>
      <c r="O2113" s="0" t="s">
        <v>27</v>
      </c>
    </row>
    <row r="2114" customFormat="false" ht="13.8" hidden="false" customHeight="false" outlineLevel="0" collapsed="false">
      <c r="A2114" s="0" t="str">
        <f aca="false">IF(G2114="2007","IPA 1",IF(G2114="2008","IPA 1",IF(G2114="2009","IPA 1",IF(G2114="2010","IPA 1",IF(G2114="2011","IPA 1",IF(G2114="2012","IPA 1",IF(G2114="2013","IPA 1",IF(G2114="2014","IPA 2",IF(G2114="2015","IPA 2",IF(G2114="2016","IPA 2",IF(G2114="2017","IPA 2",IF(G2114="2018","IPA 2",IF(G2114="2019","IPA 2",IF(G2114="2020","IPA 2","IPA 3"))))))))))))))</f>
        <v>IPA 2</v>
      </c>
      <c r="D2114" s="618" t="s">
        <v>11058</v>
      </c>
      <c r="G2114" s="0" t="s">
        <v>10919</v>
      </c>
      <c r="H2114" s="619" t="n">
        <v>43185.375</v>
      </c>
      <c r="I2114" s="619" t="n">
        <v>43187.7083333333</v>
      </c>
      <c r="J2114" s="618" t="n">
        <v>65439</v>
      </c>
      <c r="K2114" s="0" t="s">
        <v>7841</v>
      </c>
      <c r="L2114" s="620" t="n">
        <v>5822.58</v>
      </c>
      <c r="M2114" s="621" t="s">
        <v>27</v>
      </c>
      <c r="N2114" s="0" t="s">
        <v>9695</v>
      </c>
      <c r="O2114" s="0" t="s">
        <v>27</v>
      </c>
    </row>
    <row r="2115" customFormat="false" ht="13.8" hidden="false" customHeight="false" outlineLevel="0" collapsed="false">
      <c r="A2115" s="0" t="str">
        <f aca="false">IF(G2115="2007","IPA 1",IF(G2115="2008","IPA 1",IF(G2115="2009","IPA 1",IF(G2115="2010","IPA 1",IF(G2115="2011","IPA 1",IF(G2115="2012","IPA 1",IF(G2115="2013","IPA 1",IF(G2115="2014","IPA 2",IF(G2115="2015","IPA 2",IF(G2115="2016","IPA 2",IF(G2115="2017","IPA 2",IF(G2115="2018","IPA 2",IF(G2115="2019","IPA 2",IF(G2115="2020","IPA 2","IPA 3"))))))))))))))</f>
        <v>IPA 2</v>
      </c>
      <c r="D2115" s="618" t="s">
        <v>10956</v>
      </c>
      <c r="G2115" s="0" t="s">
        <v>10411</v>
      </c>
      <c r="H2115" s="619" t="n">
        <v>43031.3958333333</v>
      </c>
      <c r="I2115" s="619" t="n">
        <v>43035.7083333333</v>
      </c>
      <c r="J2115" s="618" t="n">
        <v>65472</v>
      </c>
      <c r="K2115" s="0" t="s">
        <v>7841</v>
      </c>
      <c r="L2115" s="620" t="n">
        <v>5550.52</v>
      </c>
      <c r="M2115" s="621" t="s">
        <v>27</v>
      </c>
      <c r="N2115" s="0" t="s">
        <v>8433</v>
      </c>
      <c r="O2115" s="0" t="s">
        <v>27</v>
      </c>
    </row>
    <row r="2116" customFormat="false" ht="13.8" hidden="false" customHeight="false" outlineLevel="0" collapsed="false">
      <c r="A2116" s="0" t="str">
        <f aca="false">IF(G2116="2007","IPA 1",IF(G2116="2008","IPA 1",IF(G2116="2009","IPA 1",IF(G2116="2010","IPA 1",IF(G2116="2011","IPA 1",IF(G2116="2012","IPA 1",IF(G2116="2013","IPA 1",IF(G2116="2014","IPA 2",IF(G2116="2015","IPA 2",IF(G2116="2016","IPA 2",IF(G2116="2017","IPA 2",IF(G2116="2018","IPA 2",IF(G2116="2019","IPA 2",IF(G2116="2020","IPA 2","IPA 3"))))))))))))))</f>
        <v>IPA 2</v>
      </c>
      <c r="D2116" s="618" t="s">
        <v>11059</v>
      </c>
      <c r="G2116" s="0" t="s">
        <v>10411</v>
      </c>
      <c r="H2116" s="619" t="n">
        <v>43052.375</v>
      </c>
      <c r="I2116" s="619" t="n">
        <v>43053.7083333333</v>
      </c>
      <c r="J2116" s="618" t="n">
        <v>65476</v>
      </c>
      <c r="K2116" s="0" t="s">
        <v>7830</v>
      </c>
      <c r="L2116" s="620" t="n">
        <v>22746.18</v>
      </c>
      <c r="M2116" s="621" t="s">
        <v>9928</v>
      </c>
      <c r="N2116" s="0" t="s">
        <v>11060</v>
      </c>
      <c r="O2116" s="0" t="s">
        <v>7861</v>
      </c>
    </row>
    <row r="2117" customFormat="false" ht="13.8" hidden="false" customHeight="false" outlineLevel="0" collapsed="false">
      <c r="A2117" s="0" t="str">
        <f aca="false">IF(G2117="2007","IPA 1",IF(G2117="2008","IPA 1",IF(G2117="2009","IPA 1",IF(G2117="2010","IPA 1",IF(G2117="2011","IPA 1",IF(G2117="2012","IPA 1",IF(G2117="2013","IPA 1",IF(G2117="2014","IPA 2",IF(G2117="2015","IPA 2",IF(G2117="2016","IPA 2",IF(G2117="2017","IPA 2",IF(G2117="2018","IPA 2",IF(G2117="2019","IPA 2",IF(G2117="2020","IPA 2","IPA 3"))))))))))))))</f>
        <v>IPA 2</v>
      </c>
      <c r="D2117" s="618" t="s">
        <v>11061</v>
      </c>
      <c r="G2117" s="0" t="s">
        <v>10919</v>
      </c>
      <c r="H2117" s="619" t="n">
        <v>43185.375</v>
      </c>
      <c r="I2117" s="619" t="n">
        <v>43189.5833333333</v>
      </c>
      <c r="J2117" s="618" t="n">
        <v>65477</v>
      </c>
      <c r="K2117" s="0" t="s">
        <v>7841</v>
      </c>
      <c r="L2117" s="620" t="n">
        <v>13666.98</v>
      </c>
      <c r="M2117" s="621" t="s">
        <v>27</v>
      </c>
      <c r="N2117" s="0" t="s">
        <v>11062</v>
      </c>
      <c r="O2117" s="0" t="s">
        <v>27</v>
      </c>
    </row>
    <row r="2118" customFormat="false" ht="13.8" hidden="false" customHeight="false" outlineLevel="0" collapsed="false">
      <c r="A2118" s="0" t="str">
        <f aca="false">IF(G2118="2007","IPA 1",IF(G2118="2008","IPA 1",IF(G2118="2009","IPA 1",IF(G2118="2010","IPA 1",IF(G2118="2011","IPA 1",IF(G2118="2012","IPA 1",IF(G2118="2013","IPA 1",IF(G2118="2014","IPA 2",IF(G2118="2015","IPA 2",IF(G2118="2016","IPA 2",IF(G2118="2017","IPA 2",IF(G2118="2018","IPA 2",IF(G2118="2019","IPA 2",IF(G2118="2020","IPA 2","IPA 3"))))))))))))))</f>
        <v>IPA 2</v>
      </c>
      <c r="D2118" s="618" t="s">
        <v>11063</v>
      </c>
      <c r="G2118" s="0" t="s">
        <v>10411</v>
      </c>
      <c r="H2118" s="619" t="n">
        <v>43053.375</v>
      </c>
      <c r="I2118" s="619" t="n">
        <v>43055.5416666667</v>
      </c>
      <c r="J2118" s="618" t="n">
        <v>65497</v>
      </c>
      <c r="K2118" s="0" t="s">
        <v>7841</v>
      </c>
      <c r="L2118" s="620" t="n">
        <v>6717.66</v>
      </c>
      <c r="M2118" s="621" t="s">
        <v>27</v>
      </c>
      <c r="N2118" s="0" t="s">
        <v>10840</v>
      </c>
      <c r="O2118" s="0" t="s">
        <v>27</v>
      </c>
    </row>
    <row r="2119" customFormat="false" ht="13.8" hidden="false" customHeight="false" outlineLevel="0" collapsed="false">
      <c r="A2119" s="0" t="str">
        <f aca="false">IF(G2119="2007","IPA 1",IF(G2119="2008","IPA 1",IF(G2119="2009","IPA 1",IF(G2119="2010","IPA 1",IF(G2119="2011","IPA 1",IF(G2119="2012","IPA 1",IF(G2119="2013","IPA 1",IF(G2119="2014","IPA 2",IF(G2119="2015","IPA 2",IF(G2119="2016","IPA 2",IF(G2119="2017","IPA 2",IF(G2119="2018","IPA 2",IF(G2119="2019","IPA 2",IF(G2119="2020","IPA 2","IPA 3"))))))))))))))</f>
        <v>IPA 2</v>
      </c>
      <c r="D2119" s="618" t="s">
        <v>11064</v>
      </c>
      <c r="G2119" s="0" t="s">
        <v>10919</v>
      </c>
      <c r="H2119" s="619" t="n">
        <v>43451.375</v>
      </c>
      <c r="I2119" s="619" t="n">
        <v>43452.7083333333</v>
      </c>
      <c r="J2119" s="618" t="n">
        <v>65548</v>
      </c>
      <c r="K2119" s="0" t="s">
        <v>7841</v>
      </c>
      <c r="L2119" s="620" t="n">
        <v>4581.5</v>
      </c>
      <c r="M2119" s="621" t="s">
        <v>27</v>
      </c>
      <c r="N2119" s="0" t="s">
        <v>11065</v>
      </c>
      <c r="O2119" s="0" t="s">
        <v>27</v>
      </c>
    </row>
    <row r="2120" customFormat="false" ht="13.8" hidden="false" customHeight="false" outlineLevel="0" collapsed="false">
      <c r="A2120" s="0" t="str">
        <f aca="false">IF(G2120="2007","IPA 1",IF(G2120="2008","IPA 1",IF(G2120="2009","IPA 1",IF(G2120="2010","IPA 1",IF(G2120="2011","IPA 1",IF(G2120="2012","IPA 1",IF(G2120="2013","IPA 1",IF(G2120="2014","IPA 2",IF(G2120="2015","IPA 2",IF(G2120="2016","IPA 2",IF(G2120="2017","IPA 2",IF(G2120="2018","IPA 2",IF(G2120="2019","IPA 2",IF(G2120="2020","IPA 2","IPA 3"))))))))))))))</f>
        <v>IPA 2</v>
      </c>
      <c r="D2120" s="618" t="s">
        <v>11066</v>
      </c>
      <c r="G2120" s="0" t="s">
        <v>10919</v>
      </c>
      <c r="H2120" s="619" t="n">
        <v>43115.375</v>
      </c>
      <c r="I2120" s="619" t="n">
        <v>43116.6875</v>
      </c>
      <c r="J2120" s="618" t="n">
        <v>65550</v>
      </c>
      <c r="K2120" s="0" t="s">
        <v>7830</v>
      </c>
      <c r="L2120" s="620" t="n">
        <v>11637.9</v>
      </c>
      <c r="M2120" s="621" t="s">
        <v>27</v>
      </c>
      <c r="N2120" s="0" t="s">
        <v>4171</v>
      </c>
      <c r="O2120" s="0" t="s">
        <v>27</v>
      </c>
    </row>
    <row r="2121" customFormat="false" ht="13.8" hidden="false" customHeight="false" outlineLevel="0" collapsed="false">
      <c r="A2121" s="0" t="str">
        <f aca="false">IF(G2121="2007","IPA 1",IF(G2121="2008","IPA 1",IF(G2121="2009","IPA 1",IF(G2121="2010","IPA 1",IF(G2121="2011","IPA 1",IF(G2121="2012","IPA 1",IF(G2121="2013","IPA 1",IF(G2121="2014","IPA 2",IF(G2121="2015","IPA 2",IF(G2121="2016","IPA 2",IF(G2121="2017","IPA 2",IF(G2121="2018","IPA 2",IF(G2121="2019","IPA 2",IF(G2121="2020","IPA 2","IPA 3"))))))))))))))</f>
        <v>IPA 2</v>
      </c>
      <c r="D2121" s="618" t="s">
        <v>11067</v>
      </c>
      <c r="G2121" s="0" t="s">
        <v>10919</v>
      </c>
      <c r="H2121" s="619" t="n">
        <v>43150.375</v>
      </c>
      <c r="I2121" s="619" t="n">
        <v>43151.7083333333</v>
      </c>
      <c r="J2121" s="618" t="n">
        <v>65560</v>
      </c>
      <c r="K2121" s="0" t="s">
        <v>7830</v>
      </c>
      <c r="L2121" s="620" t="n">
        <v>17471.14</v>
      </c>
      <c r="M2121" s="621" t="s">
        <v>9928</v>
      </c>
      <c r="N2121" s="0" t="s">
        <v>11068</v>
      </c>
      <c r="O2121" s="0" t="s">
        <v>7962</v>
      </c>
    </row>
    <row r="2122" customFormat="false" ht="13.8" hidden="false" customHeight="false" outlineLevel="0" collapsed="false">
      <c r="A2122" s="0" t="str">
        <f aca="false">IF(G2122="2007","IPA 1",IF(G2122="2008","IPA 1",IF(G2122="2009","IPA 1",IF(G2122="2010","IPA 1",IF(G2122="2011","IPA 1",IF(G2122="2012","IPA 1",IF(G2122="2013","IPA 1",IF(G2122="2014","IPA 2",IF(G2122="2015","IPA 2",IF(G2122="2016","IPA 2",IF(G2122="2017","IPA 2",IF(G2122="2018","IPA 2",IF(G2122="2019","IPA 2",IF(G2122="2020","IPA 2","IPA 3"))))))))))))))</f>
        <v>IPA 2</v>
      </c>
      <c r="D2122" s="618" t="s">
        <v>11069</v>
      </c>
      <c r="G2122" s="0" t="s">
        <v>10411</v>
      </c>
      <c r="H2122" s="619" t="n">
        <v>43052.375</v>
      </c>
      <c r="I2122" s="619" t="n">
        <v>43053.7083333333</v>
      </c>
      <c r="J2122" s="618" t="n">
        <v>65564</v>
      </c>
      <c r="K2122" s="0" t="s">
        <v>7849</v>
      </c>
      <c r="L2122" s="620" t="n">
        <v>6340.14</v>
      </c>
      <c r="M2122" s="621" t="s">
        <v>27</v>
      </c>
      <c r="N2122" s="0" t="s">
        <v>11070</v>
      </c>
      <c r="O2122" s="0" t="s">
        <v>7851</v>
      </c>
    </row>
    <row r="2123" customFormat="false" ht="13.8" hidden="false" customHeight="false" outlineLevel="0" collapsed="false">
      <c r="A2123" s="0" t="str">
        <f aca="false">IF(G2123="2007","IPA 1",IF(G2123="2008","IPA 1",IF(G2123="2009","IPA 1",IF(G2123="2010","IPA 1",IF(G2123="2011","IPA 1",IF(G2123="2012","IPA 1",IF(G2123="2013","IPA 1",IF(G2123="2014","IPA 2",IF(G2123="2015","IPA 2",IF(G2123="2016","IPA 2",IF(G2123="2017","IPA 2",IF(G2123="2018","IPA 2",IF(G2123="2019","IPA 2",IF(G2123="2020","IPA 2","IPA 3"))))))))))))))</f>
        <v>IPA 2</v>
      </c>
      <c r="D2123" s="618" t="s">
        <v>11071</v>
      </c>
      <c r="G2123" s="0" t="s">
        <v>10411</v>
      </c>
      <c r="H2123" s="619" t="n">
        <v>43060.375</v>
      </c>
      <c r="I2123" s="619" t="n">
        <v>43062.7083333333</v>
      </c>
      <c r="J2123" s="618" t="n">
        <v>65571</v>
      </c>
      <c r="K2123" s="0" t="s">
        <v>7849</v>
      </c>
      <c r="L2123" s="620" t="n">
        <v>9357.24</v>
      </c>
      <c r="M2123" s="621" t="s">
        <v>27</v>
      </c>
      <c r="N2123" s="0" t="s">
        <v>11072</v>
      </c>
      <c r="O2123" s="0" t="s">
        <v>9003</v>
      </c>
    </row>
    <row r="2124" customFormat="false" ht="13.8" hidden="false" customHeight="false" outlineLevel="0" collapsed="false">
      <c r="A2124" s="0" t="str">
        <f aca="false">IF(G2124="2007","IPA 1",IF(G2124="2008","IPA 1",IF(G2124="2009","IPA 1",IF(G2124="2010","IPA 1",IF(G2124="2011","IPA 1",IF(G2124="2012","IPA 1",IF(G2124="2013","IPA 1",IF(G2124="2014","IPA 2",IF(G2124="2015","IPA 2",IF(G2124="2016","IPA 2",IF(G2124="2017","IPA 2",IF(G2124="2018","IPA 2",IF(G2124="2019","IPA 2",IF(G2124="2020","IPA 2","IPA 3"))))))))))))))</f>
        <v>IPA 2</v>
      </c>
      <c r="D2124" s="618" t="s">
        <v>11073</v>
      </c>
      <c r="G2124" s="0" t="s">
        <v>10919</v>
      </c>
      <c r="H2124" s="619" t="n">
        <v>43150.375</v>
      </c>
      <c r="I2124" s="619" t="n">
        <v>43152.7083333333</v>
      </c>
      <c r="J2124" s="618" t="n">
        <v>65582</v>
      </c>
      <c r="K2124" s="0" t="s">
        <v>7841</v>
      </c>
      <c r="L2124" s="620" t="n">
        <v>6843.32</v>
      </c>
      <c r="M2124" s="621" t="s">
        <v>27</v>
      </c>
      <c r="N2124" s="0" t="s">
        <v>11074</v>
      </c>
      <c r="O2124" s="0" t="s">
        <v>27</v>
      </c>
    </row>
    <row r="2125" customFormat="false" ht="13.8" hidden="false" customHeight="false" outlineLevel="0" collapsed="false">
      <c r="A2125" s="0" t="str">
        <f aca="false">IF(G2125="2007","IPA 1",IF(G2125="2008","IPA 1",IF(G2125="2009","IPA 1",IF(G2125="2010","IPA 1",IF(G2125="2011","IPA 1",IF(G2125="2012","IPA 1",IF(G2125="2013","IPA 1",IF(G2125="2014","IPA 2",IF(G2125="2015","IPA 2",IF(G2125="2016","IPA 2",IF(G2125="2017","IPA 2",IF(G2125="2018","IPA 2",IF(G2125="2019","IPA 2",IF(G2125="2020","IPA 2","IPA 3"))))))))))))))</f>
        <v>IPA 2</v>
      </c>
      <c r="D2125" s="618" t="s">
        <v>11075</v>
      </c>
      <c r="G2125" s="0" t="s">
        <v>10919</v>
      </c>
      <c r="H2125" s="619" t="n">
        <v>43122.375</v>
      </c>
      <c r="I2125" s="619" t="n">
        <v>43126.6458333333</v>
      </c>
      <c r="J2125" s="618" t="n">
        <v>65593</v>
      </c>
      <c r="K2125" s="0" t="s">
        <v>7841</v>
      </c>
      <c r="L2125" s="620" t="n">
        <v>5516.62</v>
      </c>
      <c r="M2125" s="621" t="s">
        <v>27</v>
      </c>
      <c r="N2125" s="0" t="s">
        <v>10762</v>
      </c>
      <c r="O2125" s="0" t="s">
        <v>27</v>
      </c>
    </row>
    <row r="2126" customFormat="false" ht="13.8" hidden="false" customHeight="false" outlineLevel="0" collapsed="false">
      <c r="A2126" s="0" t="str">
        <f aca="false">IF(G2126="2007","IPA 1",IF(G2126="2008","IPA 1",IF(G2126="2009","IPA 1",IF(G2126="2010","IPA 1",IF(G2126="2011","IPA 1",IF(G2126="2012","IPA 1",IF(G2126="2013","IPA 1",IF(G2126="2014","IPA 2",IF(G2126="2015","IPA 2",IF(G2126="2016","IPA 2",IF(G2126="2017","IPA 2",IF(G2126="2018","IPA 2",IF(G2126="2019","IPA 2",IF(G2126="2020","IPA 2","IPA 3"))))))))))))))</f>
        <v>IPA 2</v>
      </c>
      <c r="D2126" s="618" t="s">
        <v>11076</v>
      </c>
      <c r="G2126" s="0" t="s">
        <v>10919</v>
      </c>
      <c r="H2126" s="619" t="n">
        <v>43136.3541666667</v>
      </c>
      <c r="I2126" s="619" t="n">
        <v>43137.6875</v>
      </c>
      <c r="J2126" s="618" t="n">
        <v>65596</v>
      </c>
      <c r="K2126" s="0" t="s">
        <v>7841</v>
      </c>
      <c r="L2126" s="620" t="n">
        <v>5746.68</v>
      </c>
      <c r="M2126" s="621" t="s">
        <v>27</v>
      </c>
      <c r="N2126" s="0" t="s">
        <v>11077</v>
      </c>
      <c r="O2126" s="0" t="s">
        <v>27</v>
      </c>
    </row>
    <row r="2127" customFormat="false" ht="13.8" hidden="false" customHeight="false" outlineLevel="0" collapsed="false">
      <c r="A2127" s="0" t="str">
        <f aca="false">IF(G2127="2007","IPA 1",IF(G2127="2008","IPA 1",IF(G2127="2009","IPA 1",IF(G2127="2010","IPA 1",IF(G2127="2011","IPA 1",IF(G2127="2012","IPA 1",IF(G2127="2013","IPA 1",IF(G2127="2014","IPA 2",IF(G2127="2015","IPA 2",IF(G2127="2016","IPA 2",IF(G2127="2017","IPA 2",IF(G2127="2018","IPA 2",IF(G2127="2019","IPA 2",IF(G2127="2020","IPA 2","IPA 3"))))))))))))))</f>
        <v>IPA 2</v>
      </c>
      <c r="D2127" s="618" t="s">
        <v>11078</v>
      </c>
      <c r="G2127" s="0" t="s">
        <v>10411</v>
      </c>
      <c r="H2127" s="619" t="n">
        <v>43009.375</v>
      </c>
      <c r="I2127" s="619" t="n">
        <v>43039.7083333333</v>
      </c>
      <c r="J2127" s="618" t="n">
        <v>65605</v>
      </c>
      <c r="K2127" s="0" t="s">
        <v>7856</v>
      </c>
      <c r="L2127" s="620" t="n">
        <v>3120.81</v>
      </c>
      <c r="M2127" s="621" t="s">
        <v>10794</v>
      </c>
      <c r="O2127" s="0" t="s">
        <v>7833</v>
      </c>
    </row>
    <row r="2128" customFormat="false" ht="13.8" hidden="false" customHeight="false" outlineLevel="0" collapsed="false">
      <c r="A2128" s="0" t="str">
        <f aca="false">IF(G2128="2007","IPA 1",IF(G2128="2008","IPA 1",IF(G2128="2009","IPA 1",IF(G2128="2010","IPA 1",IF(G2128="2011","IPA 1",IF(G2128="2012","IPA 1",IF(G2128="2013","IPA 1",IF(G2128="2014","IPA 2",IF(G2128="2015","IPA 2",IF(G2128="2016","IPA 2",IF(G2128="2017","IPA 2",IF(G2128="2018","IPA 2",IF(G2128="2019","IPA 2",IF(G2128="2020","IPA 2","IPA 3"))))))))))))))</f>
        <v>IPA 2</v>
      </c>
      <c r="D2128" s="618" t="s">
        <v>11079</v>
      </c>
      <c r="G2128" s="0" t="s">
        <v>10411</v>
      </c>
      <c r="H2128" s="619" t="n">
        <v>43052.375</v>
      </c>
      <c r="I2128" s="619" t="n">
        <v>43055.7083333333</v>
      </c>
      <c r="J2128" s="618" t="n">
        <v>65633</v>
      </c>
      <c r="K2128" s="0" t="s">
        <v>9476</v>
      </c>
      <c r="L2128" s="620" t="n">
        <v>1666</v>
      </c>
      <c r="M2128" s="621" t="s">
        <v>27</v>
      </c>
      <c r="N2128" s="0" t="s">
        <v>11080</v>
      </c>
      <c r="O2128" s="0" t="s">
        <v>7851</v>
      </c>
    </row>
    <row r="2129" customFormat="false" ht="13.8" hidden="false" customHeight="false" outlineLevel="0" collapsed="false">
      <c r="A2129" s="0" t="str">
        <f aca="false">IF(G2129="2007","IPA 1",IF(G2129="2008","IPA 1",IF(G2129="2009","IPA 1",IF(G2129="2010","IPA 1",IF(G2129="2011","IPA 1",IF(G2129="2012","IPA 1",IF(G2129="2013","IPA 1",IF(G2129="2014","IPA 2",IF(G2129="2015","IPA 2",IF(G2129="2016","IPA 2",IF(G2129="2017","IPA 2",IF(G2129="2018","IPA 2",IF(G2129="2019","IPA 2",IF(G2129="2020","IPA 2","IPA 3"))))))))))))))</f>
        <v>IPA 2</v>
      </c>
      <c r="D2129" s="618" t="s">
        <v>11081</v>
      </c>
      <c r="G2129" s="0" t="s">
        <v>10411</v>
      </c>
      <c r="H2129" s="619" t="n">
        <v>43028.375</v>
      </c>
      <c r="I2129" s="619" t="n">
        <v>43069.7083333333</v>
      </c>
      <c r="J2129" s="618" t="n">
        <v>65634</v>
      </c>
      <c r="K2129" s="0" t="s">
        <v>9476</v>
      </c>
      <c r="L2129" s="620" t="n">
        <v>3416</v>
      </c>
      <c r="M2129" s="621" t="s">
        <v>27</v>
      </c>
      <c r="N2129" s="0" t="s">
        <v>8433</v>
      </c>
      <c r="O2129" s="0" t="s">
        <v>9627</v>
      </c>
    </row>
    <row r="2130" customFormat="false" ht="13.8" hidden="false" customHeight="false" outlineLevel="0" collapsed="false">
      <c r="A2130" s="0" t="str">
        <f aca="false">IF(G2130="2007","IPA 1",IF(G2130="2008","IPA 1",IF(G2130="2009","IPA 1",IF(G2130="2010","IPA 1",IF(G2130="2011","IPA 1",IF(G2130="2012","IPA 1",IF(G2130="2013","IPA 1",IF(G2130="2014","IPA 2",IF(G2130="2015","IPA 2",IF(G2130="2016","IPA 2",IF(G2130="2017","IPA 2",IF(G2130="2018","IPA 2",IF(G2130="2019","IPA 2",IF(G2130="2020","IPA 2","IPA 3"))))))))))))))</f>
        <v>IPA 2</v>
      </c>
      <c r="D2130" s="618" t="s">
        <v>11082</v>
      </c>
      <c r="G2130" s="0" t="s">
        <v>10919</v>
      </c>
      <c r="H2130" s="619" t="n">
        <v>43215.3541666667</v>
      </c>
      <c r="I2130" s="619" t="n">
        <v>43216.71875</v>
      </c>
      <c r="J2130" s="618" t="n">
        <v>65648</v>
      </c>
      <c r="K2130" s="0" t="s">
        <v>7830</v>
      </c>
      <c r="L2130" s="620" t="n">
        <v>45026.87</v>
      </c>
      <c r="M2130" s="621" t="s">
        <v>10072</v>
      </c>
      <c r="N2130" s="0" t="s">
        <v>10422</v>
      </c>
      <c r="O2130" s="0" t="s">
        <v>7865</v>
      </c>
    </row>
    <row r="2131" customFormat="false" ht="13.8" hidden="false" customHeight="false" outlineLevel="0" collapsed="false">
      <c r="A2131" s="0" t="str">
        <f aca="false">IF(G2131="2007","IPA 1",IF(G2131="2008","IPA 1",IF(G2131="2009","IPA 1",IF(G2131="2010","IPA 1",IF(G2131="2011","IPA 1",IF(G2131="2012","IPA 1",IF(G2131="2013","IPA 1",IF(G2131="2014","IPA 2",IF(G2131="2015","IPA 2",IF(G2131="2016","IPA 2",IF(G2131="2017","IPA 2",IF(G2131="2018","IPA 2",IF(G2131="2019","IPA 2",IF(G2131="2020","IPA 2","IPA 3"))))))))))))))</f>
        <v>IPA 2</v>
      </c>
      <c r="D2131" s="618" t="s">
        <v>11083</v>
      </c>
      <c r="G2131" s="0" t="s">
        <v>10411</v>
      </c>
      <c r="H2131" s="619" t="n">
        <v>43061.375</v>
      </c>
      <c r="I2131" s="619" t="n">
        <v>43062.7083333333</v>
      </c>
      <c r="J2131" s="618" t="n">
        <v>65690</v>
      </c>
      <c r="K2131" s="0" t="s">
        <v>7830</v>
      </c>
      <c r="L2131" s="620" t="n">
        <v>44190.16</v>
      </c>
      <c r="M2131" s="621" t="s">
        <v>10072</v>
      </c>
      <c r="N2131" s="0" t="s">
        <v>11084</v>
      </c>
      <c r="O2131" s="0" t="s">
        <v>8096</v>
      </c>
    </row>
    <row r="2132" customFormat="false" ht="13.8" hidden="false" customHeight="false" outlineLevel="0" collapsed="false">
      <c r="A2132" s="0" t="str">
        <f aca="false">IF(G2132="2007","IPA 1",IF(G2132="2008","IPA 1",IF(G2132="2009","IPA 1",IF(G2132="2010","IPA 1",IF(G2132="2011","IPA 1",IF(G2132="2012","IPA 1",IF(G2132="2013","IPA 1",IF(G2132="2014","IPA 2",IF(G2132="2015","IPA 2",IF(G2132="2016","IPA 2",IF(G2132="2017","IPA 2",IF(G2132="2018","IPA 2",IF(G2132="2019","IPA 2",IF(G2132="2020","IPA 2","IPA 3"))))))))))))))</f>
        <v>IPA 2</v>
      </c>
      <c r="D2132" s="618" t="s">
        <v>11085</v>
      </c>
      <c r="G2132" s="0" t="s">
        <v>10919</v>
      </c>
      <c r="H2132" s="619" t="n">
        <v>43215.3333333333</v>
      </c>
      <c r="I2132" s="619" t="n">
        <v>43217.625</v>
      </c>
      <c r="J2132" s="618" t="n">
        <v>65744</v>
      </c>
      <c r="K2132" s="0" t="s">
        <v>7841</v>
      </c>
      <c r="L2132" s="620" t="n">
        <v>5706</v>
      </c>
      <c r="M2132" s="621" t="s">
        <v>27</v>
      </c>
      <c r="N2132" s="0" t="s">
        <v>11086</v>
      </c>
      <c r="O2132" s="0" t="s">
        <v>27</v>
      </c>
    </row>
    <row r="2133" customFormat="false" ht="13.8" hidden="false" customHeight="false" outlineLevel="0" collapsed="false">
      <c r="A2133" s="0" t="str">
        <f aca="false">IF(G2133="2007","IPA 1",IF(G2133="2008","IPA 1",IF(G2133="2009","IPA 1",IF(G2133="2010","IPA 1",IF(G2133="2011","IPA 1",IF(G2133="2012","IPA 1",IF(G2133="2013","IPA 1",IF(G2133="2014","IPA 2",IF(G2133="2015","IPA 2",IF(G2133="2016","IPA 2",IF(G2133="2017","IPA 2",IF(G2133="2018","IPA 2",IF(G2133="2019","IPA 2",IF(G2133="2020","IPA 2","IPA 3"))))))))))))))</f>
        <v>IPA 2</v>
      </c>
      <c r="D2133" s="618" t="s">
        <v>11087</v>
      </c>
      <c r="G2133" s="0" t="s">
        <v>10919</v>
      </c>
      <c r="H2133" s="619" t="n">
        <v>43167.375</v>
      </c>
      <c r="I2133" s="619" t="n">
        <v>43168.6458333333</v>
      </c>
      <c r="J2133" s="618" t="n">
        <v>65753</v>
      </c>
      <c r="K2133" s="0" t="s">
        <v>7830</v>
      </c>
      <c r="L2133" s="620" t="n">
        <v>44066.97</v>
      </c>
      <c r="M2133" s="621" t="s">
        <v>11088</v>
      </c>
      <c r="O2133" s="0" t="s">
        <v>7905</v>
      </c>
    </row>
    <row r="2134" customFormat="false" ht="13.8" hidden="false" customHeight="false" outlineLevel="0" collapsed="false">
      <c r="A2134" s="0" t="str">
        <f aca="false">IF(G2134="2007","IPA 1",IF(G2134="2008","IPA 1",IF(G2134="2009","IPA 1",IF(G2134="2010","IPA 1",IF(G2134="2011","IPA 1",IF(G2134="2012","IPA 1",IF(G2134="2013","IPA 1",IF(G2134="2014","IPA 2",IF(G2134="2015","IPA 2",IF(G2134="2016","IPA 2",IF(G2134="2017","IPA 2",IF(G2134="2018","IPA 2",IF(G2134="2019","IPA 2",IF(G2134="2020","IPA 2","IPA 3"))))))))))))))</f>
        <v>IPA 2</v>
      </c>
      <c r="D2134" s="618" t="s">
        <v>9672</v>
      </c>
      <c r="G2134" s="0" t="s">
        <v>10411</v>
      </c>
      <c r="H2134" s="619" t="n">
        <v>43025.375</v>
      </c>
      <c r="I2134" s="619" t="n">
        <v>43389.7083333333</v>
      </c>
      <c r="J2134" s="618" t="n">
        <v>65763</v>
      </c>
      <c r="K2134" s="0" t="s">
        <v>7856</v>
      </c>
      <c r="L2134" s="620" t="n">
        <v>2232.08</v>
      </c>
      <c r="M2134" s="621" t="s">
        <v>10794</v>
      </c>
      <c r="O2134" s="0" t="s">
        <v>7833</v>
      </c>
    </row>
    <row r="2135" customFormat="false" ht="13.8" hidden="false" customHeight="false" outlineLevel="0" collapsed="false">
      <c r="A2135" s="0" t="str">
        <f aca="false">IF(G2135="2007","IPA 1",IF(G2135="2008","IPA 1",IF(G2135="2009","IPA 1",IF(G2135="2010","IPA 1",IF(G2135="2011","IPA 1",IF(G2135="2012","IPA 1",IF(G2135="2013","IPA 1",IF(G2135="2014","IPA 2",IF(G2135="2015","IPA 2",IF(G2135="2016","IPA 2",IF(G2135="2017","IPA 2",IF(G2135="2018","IPA 2",IF(G2135="2019","IPA 2",IF(G2135="2020","IPA 2","IPA 3"))))))))))))))</f>
        <v>IPA 2</v>
      </c>
      <c r="D2135" s="618" t="s">
        <v>11089</v>
      </c>
      <c r="G2135" s="0" t="s">
        <v>10411</v>
      </c>
      <c r="H2135" s="619" t="n">
        <v>43040.375</v>
      </c>
      <c r="I2135" s="619" t="n">
        <v>43069.7083333333</v>
      </c>
      <c r="J2135" s="618" t="n">
        <v>65764</v>
      </c>
      <c r="K2135" s="0" t="s">
        <v>7856</v>
      </c>
      <c r="L2135" s="620" t="n">
        <v>3526.25</v>
      </c>
      <c r="M2135" s="621" t="s">
        <v>10794</v>
      </c>
      <c r="O2135" s="0" t="s">
        <v>7833</v>
      </c>
    </row>
    <row r="2136" customFormat="false" ht="13.8" hidden="false" customHeight="false" outlineLevel="0" collapsed="false">
      <c r="A2136" s="0" t="str">
        <f aca="false">IF(G2136="2007","IPA 1",IF(G2136="2008","IPA 1",IF(G2136="2009","IPA 1",IF(G2136="2010","IPA 1",IF(G2136="2011","IPA 1",IF(G2136="2012","IPA 1",IF(G2136="2013","IPA 1",IF(G2136="2014","IPA 2",IF(G2136="2015","IPA 2",IF(G2136="2016","IPA 2",IF(G2136="2017","IPA 2",IF(G2136="2018","IPA 2",IF(G2136="2019","IPA 2",IF(G2136="2020","IPA 2","IPA 3"))))))))))))))</f>
        <v>IPA 2</v>
      </c>
      <c r="D2136" s="618" t="s">
        <v>11090</v>
      </c>
      <c r="G2136" s="0" t="s">
        <v>10919</v>
      </c>
      <c r="H2136" s="619" t="n">
        <v>43255.375</v>
      </c>
      <c r="I2136" s="619" t="n">
        <v>43259.5416666667</v>
      </c>
      <c r="J2136" s="618" t="n">
        <v>65785</v>
      </c>
      <c r="K2136" s="0" t="s">
        <v>7849</v>
      </c>
      <c r="L2136" s="620" t="n">
        <v>9577.38</v>
      </c>
      <c r="M2136" s="621" t="s">
        <v>27</v>
      </c>
      <c r="N2136" s="0" t="s">
        <v>11091</v>
      </c>
      <c r="O2136" s="0" t="s">
        <v>7869</v>
      </c>
    </row>
    <row r="2137" customFormat="false" ht="13.8" hidden="false" customHeight="false" outlineLevel="0" collapsed="false">
      <c r="A2137" s="0" t="str">
        <f aca="false">IF(G2137="2007","IPA 1",IF(G2137="2008","IPA 1",IF(G2137="2009","IPA 1",IF(G2137="2010","IPA 1",IF(G2137="2011","IPA 1",IF(G2137="2012","IPA 1",IF(G2137="2013","IPA 1",IF(G2137="2014","IPA 2",IF(G2137="2015","IPA 2",IF(G2137="2016","IPA 2",IF(G2137="2017","IPA 2",IF(G2137="2018","IPA 2",IF(G2137="2019","IPA 2",IF(G2137="2020","IPA 2","IPA 3"))))))))))))))</f>
        <v>IPA 2</v>
      </c>
      <c r="D2137" s="618" t="s">
        <v>11092</v>
      </c>
      <c r="G2137" s="0" t="s">
        <v>10919</v>
      </c>
      <c r="H2137" s="619" t="n">
        <v>43257.3125</v>
      </c>
      <c r="I2137" s="619" t="n">
        <v>43259.625</v>
      </c>
      <c r="J2137" s="618" t="n">
        <v>65786</v>
      </c>
      <c r="K2137" s="0" t="s">
        <v>7841</v>
      </c>
      <c r="L2137" s="620" t="n">
        <v>8500.15</v>
      </c>
      <c r="M2137" s="621" t="s">
        <v>27</v>
      </c>
      <c r="N2137" s="0" t="s">
        <v>11093</v>
      </c>
      <c r="O2137" s="0" t="s">
        <v>27</v>
      </c>
    </row>
    <row r="2138" customFormat="false" ht="13.8" hidden="false" customHeight="false" outlineLevel="0" collapsed="false">
      <c r="A2138" s="0" t="str">
        <f aca="false">IF(G2138="2007","IPA 1",IF(G2138="2008","IPA 1",IF(G2138="2009","IPA 1",IF(G2138="2010","IPA 1",IF(G2138="2011","IPA 1",IF(G2138="2012","IPA 1",IF(G2138="2013","IPA 1",IF(G2138="2014","IPA 2",IF(G2138="2015","IPA 2",IF(G2138="2016","IPA 2",IF(G2138="2017","IPA 2",IF(G2138="2018","IPA 2",IF(G2138="2019","IPA 2",IF(G2138="2020","IPA 2","IPA 3"))))))))))))))</f>
        <v>IPA 2</v>
      </c>
      <c r="D2138" s="618" t="s">
        <v>11094</v>
      </c>
      <c r="G2138" s="0" t="s">
        <v>10919</v>
      </c>
      <c r="H2138" s="619" t="n">
        <v>43146.375</v>
      </c>
      <c r="I2138" s="619" t="n">
        <v>43147.5416666667</v>
      </c>
      <c r="J2138" s="618" t="n">
        <v>65801</v>
      </c>
      <c r="K2138" s="0" t="s">
        <v>7830</v>
      </c>
      <c r="L2138" s="620" t="n">
        <v>33154.7</v>
      </c>
      <c r="M2138" s="621" t="s">
        <v>10072</v>
      </c>
      <c r="N2138" s="0" t="s">
        <v>11095</v>
      </c>
      <c r="O2138" s="0" t="s">
        <v>7851</v>
      </c>
    </row>
    <row r="2139" customFormat="false" ht="13.8" hidden="false" customHeight="false" outlineLevel="0" collapsed="false">
      <c r="A2139" s="0" t="str">
        <f aca="false">IF(G2139="2007","IPA 1",IF(G2139="2008","IPA 1",IF(G2139="2009","IPA 1",IF(G2139="2010","IPA 1",IF(G2139="2011","IPA 1",IF(G2139="2012","IPA 1",IF(G2139="2013","IPA 1",IF(G2139="2014","IPA 2",IF(G2139="2015","IPA 2",IF(G2139="2016","IPA 2",IF(G2139="2017","IPA 2",IF(G2139="2018","IPA 2",IF(G2139="2019","IPA 2",IF(G2139="2020","IPA 2","IPA 3"))))))))))))))</f>
        <v>IPA 2</v>
      </c>
      <c r="D2139" s="618" t="s">
        <v>11003</v>
      </c>
      <c r="G2139" s="0" t="s">
        <v>10919</v>
      </c>
      <c r="H2139" s="619" t="n">
        <v>43150.375</v>
      </c>
      <c r="I2139" s="619" t="n">
        <v>43154.5416666667</v>
      </c>
      <c r="J2139" s="618" t="n">
        <v>65838</v>
      </c>
      <c r="K2139" s="0" t="s">
        <v>7841</v>
      </c>
      <c r="L2139" s="620" t="n">
        <v>7899.18</v>
      </c>
      <c r="M2139" s="621" t="s">
        <v>27</v>
      </c>
      <c r="N2139" s="0" t="s">
        <v>11004</v>
      </c>
      <c r="O2139" s="0" t="s">
        <v>27</v>
      </c>
    </row>
    <row r="2140" customFormat="false" ht="13.8" hidden="false" customHeight="false" outlineLevel="0" collapsed="false">
      <c r="A2140" s="0" t="str">
        <f aca="false">IF(G2140="2007","IPA 1",IF(G2140="2008","IPA 1",IF(G2140="2009","IPA 1",IF(G2140="2010","IPA 1",IF(G2140="2011","IPA 1",IF(G2140="2012","IPA 1",IF(G2140="2013","IPA 1",IF(G2140="2014","IPA 2",IF(G2140="2015","IPA 2",IF(G2140="2016","IPA 2",IF(G2140="2017","IPA 2",IF(G2140="2018","IPA 2",IF(G2140="2019","IPA 2",IF(G2140="2020","IPA 2","IPA 3"))))))))))))))</f>
        <v>IPA 2</v>
      </c>
      <c r="D2140" s="618" t="s">
        <v>10956</v>
      </c>
      <c r="G2140" s="0" t="s">
        <v>10411</v>
      </c>
      <c r="H2140" s="619" t="n">
        <v>43080.3958333333</v>
      </c>
      <c r="I2140" s="619" t="n">
        <v>43084.7083333333</v>
      </c>
      <c r="J2140" s="618" t="n">
        <v>65840</v>
      </c>
      <c r="K2140" s="0" t="s">
        <v>7841</v>
      </c>
      <c r="L2140" s="620" t="n">
        <v>5452.83</v>
      </c>
      <c r="M2140" s="621" t="s">
        <v>27</v>
      </c>
      <c r="N2140" s="0" t="s">
        <v>8433</v>
      </c>
      <c r="O2140" s="0" t="s">
        <v>27</v>
      </c>
    </row>
    <row r="2141" customFormat="false" ht="13.8" hidden="false" customHeight="false" outlineLevel="0" collapsed="false">
      <c r="A2141" s="0" t="str">
        <f aca="false">IF(G2141="2007","IPA 1",IF(G2141="2008","IPA 1",IF(G2141="2009","IPA 1",IF(G2141="2010","IPA 1",IF(G2141="2011","IPA 1",IF(G2141="2012","IPA 1",IF(G2141="2013","IPA 1",IF(G2141="2014","IPA 2",IF(G2141="2015","IPA 2",IF(G2141="2016","IPA 2",IF(G2141="2017","IPA 2",IF(G2141="2018","IPA 2",IF(G2141="2019","IPA 2",IF(G2141="2020","IPA 2","IPA 3"))))))))))))))</f>
        <v>IPA 2</v>
      </c>
      <c r="D2141" s="618" t="s">
        <v>11096</v>
      </c>
      <c r="G2141" s="0" t="s">
        <v>10919</v>
      </c>
      <c r="H2141" s="619" t="n">
        <v>43227.375</v>
      </c>
      <c r="I2141" s="619" t="n">
        <v>43229.6875</v>
      </c>
      <c r="J2141" s="618" t="n">
        <v>65848</v>
      </c>
      <c r="K2141" s="0" t="s">
        <v>7849</v>
      </c>
      <c r="L2141" s="620" t="n">
        <v>9034.54</v>
      </c>
      <c r="M2141" s="621" t="s">
        <v>27</v>
      </c>
      <c r="N2141" s="0" t="s">
        <v>10828</v>
      </c>
      <c r="O2141" s="0" t="s">
        <v>7473</v>
      </c>
    </row>
    <row r="2142" customFormat="false" ht="13.8" hidden="false" customHeight="false" outlineLevel="0" collapsed="false">
      <c r="A2142" s="0" t="str">
        <f aca="false">IF(G2142="2007","IPA 1",IF(G2142="2008","IPA 1",IF(G2142="2009","IPA 1",IF(G2142="2010","IPA 1",IF(G2142="2011","IPA 1",IF(G2142="2012","IPA 1",IF(G2142="2013","IPA 1",IF(G2142="2014","IPA 2",IF(G2142="2015","IPA 2",IF(G2142="2016","IPA 2",IF(G2142="2017","IPA 2",IF(G2142="2018","IPA 2",IF(G2142="2019","IPA 2",IF(G2142="2020","IPA 2","IPA 3"))))))))))))))</f>
        <v>IPA 2</v>
      </c>
      <c r="D2142" s="618" t="s">
        <v>11097</v>
      </c>
      <c r="G2142" s="0" t="s">
        <v>10919</v>
      </c>
      <c r="H2142" s="619" t="n">
        <v>43276.4166666667</v>
      </c>
      <c r="I2142" s="619" t="n">
        <v>43277.7083333333</v>
      </c>
      <c r="J2142" s="618" t="n">
        <v>65854</v>
      </c>
      <c r="K2142" s="0" t="s">
        <v>7849</v>
      </c>
      <c r="L2142" s="620" t="n">
        <v>9068.19</v>
      </c>
      <c r="M2142" s="621" t="s">
        <v>27</v>
      </c>
      <c r="N2142" s="0" t="s">
        <v>8571</v>
      </c>
      <c r="O2142" s="0" t="s">
        <v>7454</v>
      </c>
    </row>
    <row r="2143" customFormat="false" ht="13.8" hidden="false" customHeight="false" outlineLevel="0" collapsed="false">
      <c r="A2143" s="0" t="str">
        <f aca="false">IF(G2143="2007","IPA 1",IF(G2143="2008","IPA 1",IF(G2143="2009","IPA 1",IF(G2143="2010","IPA 1",IF(G2143="2011","IPA 1",IF(G2143="2012","IPA 1",IF(G2143="2013","IPA 1",IF(G2143="2014","IPA 2",IF(G2143="2015","IPA 2",IF(G2143="2016","IPA 2",IF(G2143="2017","IPA 2",IF(G2143="2018","IPA 2",IF(G2143="2019","IPA 2",IF(G2143="2020","IPA 2","IPA 3"))))))))))))))</f>
        <v>IPA 2</v>
      </c>
      <c r="D2143" s="618" t="s">
        <v>11098</v>
      </c>
      <c r="G2143" s="0" t="s">
        <v>10919</v>
      </c>
      <c r="H2143" s="619" t="n">
        <v>43157.3645833333</v>
      </c>
      <c r="I2143" s="619" t="n">
        <v>43161.7083333333</v>
      </c>
      <c r="J2143" s="618" t="n">
        <v>65865</v>
      </c>
      <c r="K2143" s="0" t="s">
        <v>7841</v>
      </c>
      <c r="L2143" s="620" t="n">
        <v>4215.01</v>
      </c>
      <c r="M2143" s="621" t="s">
        <v>27</v>
      </c>
      <c r="N2143" s="0" t="s">
        <v>11099</v>
      </c>
      <c r="O2143" s="0" t="s">
        <v>27</v>
      </c>
    </row>
    <row r="2144" customFormat="false" ht="13.8" hidden="false" customHeight="false" outlineLevel="0" collapsed="false">
      <c r="A2144" s="0" t="str">
        <f aca="false">IF(G2144="2007","IPA 1",IF(G2144="2008","IPA 1",IF(G2144="2009","IPA 1",IF(G2144="2010","IPA 1",IF(G2144="2011","IPA 1",IF(G2144="2012","IPA 1",IF(G2144="2013","IPA 1",IF(G2144="2014","IPA 2",IF(G2144="2015","IPA 2",IF(G2144="2016","IPA 2",IF(G2144="2017","IPA 2",IF(G2144="2018","IPA 2",IF(G2144="2019","IPA 2",IF(G2144="2020","IPA 2","IPA 3"))))))))))))))</f>
        <v>IPA 2</v>
      </c>
      <c r="D2144" s="618" t="s">
        <v>11100</v>
      </c>
      <c r="G2144" s="0" t="s">
        <v>10919</v>
      </c>
      <c r="H2144" s="619" t="n">
        <v>43292.3645833333</v>
      </c>
      <c r="I2144" s="619" t="n">
        <v>43293.6875</v>
      </c>
      <c r="J2144" s="618" t="n">
        <v>65867</v>
      </c>
      <c r="K2144" s="0" t="s">
        <v>7830</v>
      </c>
      <c r="L2144" s="620" t="n">
        <v>21719.89</v>
      </c>
      <c r="M2144" s="621" t="s">
        <v>10072</v>
      </c>
      <c r="N2144" s="0" t="s">
        <v>11101</v>
      </c>
      <c r="O2144" s="0" t="s">
        <v>7861</v>
      </c>
    </row>
    <row r="2145" customFormat="false" ht="13.8" hidden="false" customHeight="false" outlineLevel="0" collapsed="false">
      <c r="A2145" s="0" t="str">
        <f aca="false">IF(G2145="2007","IPA 1",IF(G2145="2008","IPA 1",IF(G2145="2009","IPA 1",IF(G2145="2010","IPA 1",IF(G2145="2011","IPA 1",IF(G2145="2012","IPA 1",IF(G2145="2013","IPA 1",IF(G2145="2014","IPA 2",IF(G2145="2015","IPA 2",IF(G2145="2016","IPA 2",IF(G2145="2017","IPA 2",IF(G2145="2018","IPA 2",IF(G2145="2019","IPA 2",IF(G2145="2020","IPA 2","IPA 3"))))))))))))))</f>
        <v>IPA 2</v>
      </c>
      <c r="D2145" s="618" t="s">
        <v>11102</v>
      </c>
      <c r="G2145" s="0" t="s">
        <v>10411</v>
      </c>
      <c r="H2145" s="619" t="n">
        <v>43076.375</v>
      </c>
      <c r="I2145" s="619" t="n">
        <v>43077.7083333333</v>
      </c>
      <c r="J2145" s="618" t="n">
        <v>65873</v>
      </c>
      <c r="K2145" s="0" t="s">
        <v>9476</v>
      </c>
      <c r="L2145" s="620" t="n">
        <v>966</v>
      </c>
      <c r="M2145" s="621" t="s">
        <v>27</v>
      </c>
      <c r="N2145" s="0" t="s">
        <v>8324</v>
      </c>
      <c r="O2145" s="0" t="s">
        <v>4096</v>
      </c>
    </row>
    <row r="2146" customFormat="false" ht="13.8" hidden="false" customHeight="false" outlineLevel="0" collapsed="false">
      <c r="A2146" s="0" t="str">
        <f aca="false">IF(G2146="2007","IPA 1",IF(G2146="2008","IPA 1",IF(G2146="2009","IPA 1",IF(G2146="2010","IPA 1",IF(G2146="2011","IPA 1",IF(G2146="2012","IPA 1",IF(G2146="2013","IPA 1",IF(G2146="2014","IPA 2",IF(G2146="2015","IPA 2",IF(G2146="2016","IPA 2",IF(G2146="2017","IPA 2",IF(G2146="2018","IPA 2",IF(G2146="2019","IPA 2",IF(G2146="2020","IPA 2","IPA 3"))))))))))))))</f>
        <v>IPA 2</v>
      </c>
      <c r="D2146" s="618" t="s">
        <v>11103</v>
      </c>
      <c r="G2146" s="0" t="s">
        <v>10411</v>
      </c>
      <c r="H2146" s="619" t="n">
        <v>43062.375</v>
      </c>
      <c r="I2146" s="619" t="n">
        <v>43091.7083333333</v>
      </c>
      <c r="J2146" s="618" t="n">
        <v>65874</v>
      </c>
      <c r="K2146" s="0" t="s">
        <v>9476</v>
      </c>
      <c r="L2146" s="620" t="n">
        <v>2366</v>
      </c>
      <c r="M2146" s="621" t="s">
        <v>27</v>
      </c>
      <c r="N2146" s="0" t="s">
        <v>8433</v>
      </c>
      <c r="O2146" s="0" t="s">
        <v>9627</v>
      </c>
    </row>
    <row r="2147" customFormat="false" ht="13.8" hidden="false" customHeight="false" outlineLevel="0" collapsed="false">
      <c r="A2147" s="0" t="str">
        <f aca="false">IF(G2147="2007","IPA 1",IF(G2147="2008","IPA 1",IF(G2147="2009","IPA 1",IF(G2147="2010","IPA 1",IF(G2147="2011","IPA 1",IF(G2147="2012","IPA 1",IF(G2147="2013","IPA 1",IF(G2147="2014","IPA 2",IF(G2147="2015","IPA 2",IF(G2147="2016","IPA 2",IF(G2147="2017","IPA 2",IF(G2147="2018","IPA 2",IF(G2147="2019","IPA 2",IF(G2147="2020","IPA 2","IPA 3"))))))))))))))</f>
        <v>IPA 2</v>
      </c>
      <c r="D2147" s="618" t="s">
        <v>11104</v>
      </c>
      <c r="G2147" s="0" t="s">
        <v>10919</v>
      </c>
      <c r="H2147" s="619" t="n">
        <v>43111.375</v>
      </c>
      <c r="I2147" s="619" t="n">
        <v>43112.6875</v>
      </c>
      <c r="J2147" s="618" t="n">
        <v>65893</v>
      </c>
      <c r="K2147" s="0" t="s">
        <v>7830</v>
      </c>
      <c r="L2147" s="620" t="n">
        <v>21327.95</v>
      </c>
      <c r="M2147" s="621" t="s">
        <v>9928</v>
      </c>
      <c r="N2147" s="0" t="s">
        <v>11105</v>
      </c>
      <c r="O2147" s="0" t="s">
        <v>8096</v>
      </c>
    </row>
    <row r="2148" customFormat="false" ht="13.8" hidden="false" customHeight="false" outlineLevel="0" collapsed="false">
      <c r="A2148" s="0" t="str">
        <f aca="false">IF(G2148="2007","IPA 1",IF(G2148="2008","IPA 1",IF(G2148="2009","IPA 1",IF(G2148="2010","IPA 1",IF(G2148="2011","IPA 1",IF(G2148="2012","IPA 1",IF(G2148="2013","IPA 1",IF(G2148="2014","IPA 2",IF(G2148="2015","IPA 2",IF(G2148="2016","IPA 2",IF(G2148="2017","IPA 2",IF(G2148="2018","IPA 2",IF(G2148="2019","IPA 2",IF(G2148="2020","IPA 2","IPA 3"))))))))))))))</f>
        <v>IPA 2</v>
      </c>
      <c r="D2148" s="618" t="s">
        <v>9736</v>
      </c>
      <c r="G2148" s="0" t="s">
        <v>10411</v>
      </c>
      <c r="H2148" s="619" t="n">
        <v>42948.375</v>
      </c>
      <c r="I2148" s="619" t="n">
        <v>43039.7083333333</v>
      </c>
      <c r="J2148" s="618" t="n">
        <v>65929</v>
      </c>
      <c r="K2148" s="0" t="s">
        <v>7856</v>
      </c>
      <c r="L2148" s="620" t="n">
        <v>25000</v>
      </c>
      <c r="M2148" s="621" t="s">
        <v>10794</v>
      </c>
      <c r="O2148" s="0" t="s">
        <v>7833</v>
      </c>
    </row>
    <row r="2149" customFormat="false" ht="13.8" hidden="false" customHeight="false" outlineLevel="0" collapsed="false">
      <c r="A2149" s="0" t="str">
        <f aca="false">IF(G2149="2007","IPA 1",IF(G2149="2008","IPA 1",IF(G2149="2009","IPA 1",IF(G2149="2010","IPA 1",IF(G2149="2011","IPA 1",IF(G2149="2012","IPA 1",IF(G2149="2013","IPA 1",IF(G2149="2014","IPA 2",IF(G2149="2015","IPA 2",IF(G2149="2016","IPA 2",IF(G2149="2017","IPA 2",IF(G2149="2018","IPA 2",IF(G2149="2019","IPA 2",IF(G2149="2020","IPA 2","IPA 3"))))))))))))))</f>
        <v>IPA 2</v>
      </c>
      <c r="D2149" s="618" t="s">
        <v>11106</v>
      </c>
      <c r="G2149" s="0" t="s">
        <v>10919</v>
      </c>
      <c r="H2149" s="619" t="n">
        <v>43229.3333333333</v>
      </c>
      <c r="I2149" s="619" t="n">
        <v>43231.5833333333</v>
      </c>
      <c r="J2149" s="618" t="n">
        <v>65956</v>
      </c>
      <c r="K2149" s="0" t="s">
        <v>7841</v>
      </c>
      <c r="L2149" s="620" t="n">
        <v>5521.36</v>
      </c>
      <c r="M2149" s="621" t="s">
        <v>27</v>
      </c>
      <c r="N2149" s="0" t="s">
        <v>11107</v>
      </c>
      <c r="O2149" s="0" t="s">
        <v>27</v>
      </c>
    </row>
    <row r="2150" customFormat="false" ht="13.8" hidden="false" customHeight="false" outlineLevel="0" collapsed="false">
      <c r="A2150" s="0" t="str">
        <f aca="false">IF(G2150="2007","IPA 1",IF(G2150="2008","IPA 1",IF(G2150="2009","IPA 1",IF(G2150="2010","IPA 1",IF(G2150="2011","IPA 1",IF(G2150="2012","IPA 1",IF(G2150="2013","IPA 1",IF(G2150="2014","IPA 2",IF(G2150="2015","IPA 2",IF(G2150="2016","IPA 2",IF(G2150="2017","IPA 2",IF(G2150="2018","IPA 2",IF(G2150="2019","IPA 2",IF(G2150="2020","IPA 2","IPA 3"))))))))))))))</f>
        <v>IPA 2</v>
      </c>
      <c r="D2150" s="618" t="s">
        <v>11108</v>
      </c>
      <c r="G2150" s="0" t="s">
        <v>10919</v>
      </c>
      <c r="H2150" s="619" t="n">
        <v>43143.3958333333</v>
      </c>
      <c r="I2150" s="619" t="n">
        <v>43147.5208333333</v>
      </c>
      <c r="J2150" s="618" t="n">
        <v>65959</v>
      </c>
      <c r="K2150" s="0" t="s">
        <v>7849</v>
      </c>
      <c r="L2150" s="620" t="n">
        <v>7828.45</v>
      </c>
      <c r="M2150" s="621" t="s">
        <v>27</v>
      </c>
      <c r="N2150" s="0" t="s">
        <v>4171</v>
      </c>
      <c r="O2150" s="0" t="s">
        <v>7851</v>
      </c>
    </row>
    <row r="2151" customFormat="false" ht="13.8" hidden="false" customHeight="false" outlineLevel="0" collapsed="false">
      <c r="A2151" s="0" t="str">
        <f aca="false">IF(G2151="2007","IPA 1",IF(G2151="2008","IPA 1",IF(G2151="2009","IPA 1",IF(G2151="2010","IPA 1",IF(G2151="2011","IPA 1",IF(G2151="2012","IPA 1",IF(G2151="2013","IPA 1",IF(G2151="2014","IPA 2",IF(G2151="2015","IPA 2",IF(G2151="2016","IPA 2",IF(G2151="2017","IPA 2",IF(G2151="2018","IPA 2",IF(G2151="2019","IPA 2",IF(G2151="2020","IPA 2","IPA 3"))))))))))))))</f>
        <v>IPA 2</v>
      </c>
      <c r="D2151" s="618" t="s">
        <v>11109</v>
      </c>
      <c r="G2151" s="0" t="s">
        <v>10919</v>
      </c>
      <c r="H2151" s="619" t="n">
        <v>43243.3541666667</v>
      </c>
      <c r="I2151" s="619" t="n">
        <v>43244.6458333333</v>
      </c>
      <c r="J2151" s="618" t="n">
        <v>65962</v>
      </c>
      <c r="K2151" s="0" t="s">
        <v>7830</v>
      </c>
      <c r="L2151" s="620" t="n">
        <v>18693.55</v>
      </c>
      <c r="M2151" s="621" t="s">
        <v>11110</v>
      </c>
      <c r="N2151" s="0" t="s">
        <v>11111</v>
      </c>
      <c r="O2151" s="0" t="s">
        <v>8096</v>
      </c>
    </row>
    <row r="2152" customFormat="false" ht="13.8" hidden="false" customHeight="false" outlineLevel="0" collapsed="false">
      <c r="A2152" s="0" t="str">
        <f aca="false">IF(G2152="2007","IPA 1",IF(G2152="2008","IPA 1",IF(G2152="2009","IPA 1",IF(G2152="2010","IPA 1",IF(G2152="2011","IPA 1",IF(G2152="2012","IPA 1",IF(G2152="2013","IPA 1",IF(G2152="2014","IPA 2",IF(G2152="2015","IPA 2",IF(G2152="2016","IPA 2",IF(G2152="2017","IPA 2",IF(G2152="2018","IPA 2",IF(G2152="2019","IPA 2",IF(G2152="2020","IPA 2","IPA 3"))))))))))))))</f>
        <v>IPA 2</v>
      </c>
      <c r="D2152" s="618" t="s">
        <v>11112</v>
      </c>
      <c r="G2152" s="0" t="s">
        <v>10411</v>
      </c>
      <c r="H2152" s="619" t="n">
        <v>43070.375</v>
      </c>
      <c r="I2152" s="619" t="n">
        <v>43100.7083333333</v>
      </c>
      <c r="J2152" s="618" t="n">
        <v>65969</v>
      </c>
      <c r="K2152" s="0" t="s">
        <v>7856</v>
      </c>
      <c r="L2152" s="620" t="n">
        <v>3260.34</v>
      </c>
      <c r="M2152" s="621" t="s">
        <v>10794</v>
      </c>
      <c r="O2152" s="0" t="s">
        <v>7833</v>
      </c>
    </row>
    <row r="2153" customFormat="false" ht="13.8" hidden="false" customHeight="false" outlineLevel="0" collapsed="false">
      <c r="A2153" s="0" t="str">
        <f aca="false">IF(G2153="2007","IPA 1",IF(G2153="2008","IPA 1",IF(G2153="2009","IPA 1",IF(G2153="2010","IPA 1",IF(G2153="2011","IPA 1",IF(G2153="2012","IPA 1",IF(G2153="2013","IPA 1",IF(G2153="2014","IPA 2",IF(G2153="2015","IPA 2",IF(G2153="2016","IPA 2",IF(G2153="2017","IPA 2",IF(G2153="2018","IPA 2",IF(G2153="2019","IPA 2",IF(G2153="2020","IPA 2","IPA 3"))))))))))))))</f>
        <v>IPA 2</v>
      </c>
      <c r="D2153" s="618" t="s">
        <v>11113</v>
      </c>
      <c r="G2153" s="0" t="s">
        <v>10919</v>
      </c>
      <c r="H2153" s="619" t="n">
        <v>43381.3645833333</v>
      </c>
      <c r="I2153" s="619" t="n">
        <v>43384.5833333333</v>
      </c>
      <c r="J2153" s="618" t="n">
        <v>65989</v>
      </c>
      <c r="K2153" s="0" t="s">
        <v>7849</v>
      </c>
      <c r="L2153" s="620" t="n">
        <v>18419.66</v>
      </c>
      <c r="M2153" s="621" t="s">
        <v>11114</v>
      </c>
      <c r="N2153" s="0" t="s">
        <v>9165</v>
      </c>
      <c r="O2153" s="0" t="s">
        <v>4133</v>
      </c>
    </row>
    <row r="2154" customFormat="false" ht="13.8" hidden="false" customHeight="false" outlineLevel="0" collapsed="false">
      <c r="A2154" s="0" t="str">
        <f aca="false">IF(G2154="2007","IPA 1",IF(G2154="2008","IPA 1",IF(G2154="2009","IPA 1",IF(G2154="2010","IPA 1",IF(G2154="2011","IPA 1",IF(G2154="2012","IPA 1",IF(G2154="2013","IPA 1",IF(G2154="2014","IPA 2",IF(G2154="2015","IPA 2",IF(G2154="2016","IPA 2",IF(G2154="2017","IPA 2",IF(G2154="2018","IPA 2",IF(G2154="2019","IPA 2",IF(G2154="2020","IPA 2","IPA 3"))))))))))))))</f>
        <v>IPA 2</v>
      </c>
      <c r="D2154" s="618" t="s">
        <v>11115</v>
      </c>
      <c r="G2154" s="0" t="s">
        <v>10919</v>
      </c>
      <c r="H2154" s="619" t="n">
        <v>43139.3541666667</v>
      </c>
      <c r="I2154" s="619" t="n">
        <v>43140.7083333333</v>
      </c>
      <c r="J2154" s="618" t="n">
        <v>66005</v>
      </c>
      <c r="K2154" s="0" t="s">
        <v>7830</v>
      </c>
      <c r="L2154" s="620" t="n">
        <v>21390.67</v>
      </c>
      <c r="M2154" s="621" t="s">
        <v>10072</v>
      </c>
      <c r="N2154" s="0" t="s">
        <v>11116</v>
      </c>
      <c r="O2154" s="0" t="s">
        <v>27</v>
      </c>
    </row>
    <row r="2155" customFormat="false" ht="13.8" hidden="false" customHeight="false" outlineLevel="0" collapsed="false">
      <c r="A2155" s="0" t="str">
        <f aca="false">IF(G2155="2007","IPA 1",IF(G2155="2008","IPA 1",IF(G2155="2009","IPA 1",IF(G2155="2010","IPA 1",IF(G2155="2011","IPA 1",IF(G2155="2012","IPA 1",IF(G2155="2013","IPA 1",IF(G2155="2014","IPA 2",IF(G2155="2015","IPA 2",IF(G2155="2016","IPA 2",IF(G2155="2017","IPA 2",IF(G2155="2018","IPA 2",IF(G2155="2019","IPA 2",IF(G2155="2020","IPA 2","IPA 3"))))))))))))))</f>
        <v>IPA 2</v>
      </c>
      <c r="D2155" s="618" t="s">
        <v>11117</v>
      </c>
      <c r="G2155" s="0" t="s">
        <v>10919</v>
      </c>
      <c r="H2155" s="619" t="n">
        <v>43129.375</v>
      </c>
      <c r="I2155" s="619" t="n">
        <v>43133.7083333333</v>
      </c>
      <c r="J2155" s="618" t="n">
        <v>66045</v>
      </c>
      <c r="K2155" s="0" t="s">
        <v>9476</v>
      </c>
      <c r="L2155" s="620" t="n">
        <v>2016</v>
      </c>
      <c r="M2155" s="621" t="s">
        <v>27</v>
      </c>
      <c r="N2155" s="0" t="s">
        <v>8324</v>
      </c>
      <c r="O2155" s="0" t="s">
        <v>7851</v>
      </c>
    </row>
    <row r="2156" customFormat="false" ht="13.8" hidden="false" customHeight="false" outlineLevel="0" collapsed="false">
      <c r="A2156" s="0" t="str">
        <f aca="false">IF(G2156="2007","IPA 1",IF(G2156="2008","IPA 1",IF(G2156="2009","IPA 1",IF(G2156="2010","IPA 1",IF(G2156="2011","IPA 1",IF(G2156="2012","IPA 1",IF(G2156="2013","IPA 1",IF(G2156="2014","IPA 2",IF(G2156="2015","IPA 2",IF(G2156="2016","IPA 2",IF(G2156="2017","IPA 2",IF(G2156="2018","IPA 2",IF(G2156="2019","IPA 2",IF(G2156="2020","IPA 2","IPA 3"))))))))))))))</f>
        <v>IPA 2</v>
      </c>
      <c r="D2156" s="618" t="s">
        <v>11053</v>
      </c>
      <c r="G2156" s="0" t="s">
        <v>10919</v>
      </c>
      <c r="H2156" s="619" t="n">
        <v>43300.375</v>
      </c>
      <c r="I2156" s="619" t="n">
        <v>43301.7083333333</v>
      </c>
      <c r="J2156" s="618" t="n">
        <v>66049</v>
      </c>
      <c r="K2156" s="0" t="s">
        <v>7830</v>
      </c>
      <c r="L2156" s="620" t="n">
        <v>27033.28</v>
      </c>
      <c r="M2156" s="621" t="s">
        <v>10072</v>
      </c>
      <c r="N2156" s="0" t="s">
        <v>11054</v>
      </c>
      <c r="O2156" s="0" t="s">
        <v>8096</v>
      </c>
    </row>
    <row r="2157" customFormat="false" ht="13.8" hidden="false" customHeight="false" outlineLevel="0" collapsed="false">
      <c r="A2157" s="0" t="str">
        <f aca="false">IF(G2157="2007","IPA 1",IF(G2157="2008","IPA 1",IF(G2157="2009","IPA 1",IF(G2157="2010","IPA 1",IF(G2157="2011","IPA 1",IF(G2157="2012","IPA 1",IF(G2157="2013","IPA 1",IF(G2157="2014","IPA 2",IF(G2157="2015","IPA 2",IF(G2157="2016","IPA 2",IF(G2157="2017","IPA 2",IF(G2157="2018","IPA 2",IF(G2157="2019","IPA 2",IF(G2157="2020","IPA 2","IPA 3"))))))))))))))</f>
        <v>IPA 2</v>
      </c>
      <c r="D2157" s="618" t="s">
        <v>11118</v>
      </c>
      <c r="G2157" s="0" t="s">
        <v>10919</v>
      </c>
      <c r="H2157" s="619" t="n">
        <v>43276.3541666667</v>
      </c>
      <c r="I2157" s="619" t="n">
        <v>43280.6875</v>
      </c>
      <c r="J2157" s="618" t="n">
        <v>66082</v>
      </c>
      <c r="K2157" s="0" t="s">
        <v>7841</v>
      </c>
      <c r="L2157" s="620" t="n">
        <v>4373</v>
      </c>
      <c r="M2157" s="621" t="s">
        <v>27</v>
      </c>
      <c r="N2157" s="0" t="s">
        <v>9898</v>
      </c>
      <c r="O2157" s="0" t="s">
        <v>27</v>
      </c>
    </row>
    <row r="2158" customFormat="false" ht="13.8" hidden="false" customHeight="false" outlineLevel="0" collapsed="false">
      <c r="A2158" s="0" t="str">
        <f aca="false">IF(G2158="2007","IPA 1",IF(G2158="2008","IPA 1",IF(G2158="2009","IPA 1",IF(G2158="2010","IPA 1",IF(G2158="2011","IPA 1",IF(G2158="2012","IPA 1",IF(G2158="2013","IPA 1",IF(G2158="2014","IPA 2",IF(G2158="2015","IPA 2",IF(G2158="2016","IPA 2",IF(G2158="2017","IPA 2",IF(G2158="2018","IPA 2",IF(G2158="2019","IPA 2",IF(G2158="2020","IPA 2","IPA 3"))))))))))))))</f>
        <v>IPA 2</v>
      </c>
      <c r="D2158" s="618" t="s">
        <v>11119</v>
      </c>
      <c r="G2158" s="0" t="s">
        <v>10919</v>
      </c>
      <c r="H2158" s="619" t="n">
        <v>43150.375</v>
      </c>
      <c r="I2158" s="619" t="n">
        <v>43154.7083333333</v>
      </c>
      <c r="J2158" s="618" t="n">
        <v>66089</v>
      </c>
      <c r="K2158" s="0" t="s">
        <v>7841</v>
      </c>
      <c r="L2158" s="620" t="n">
        <v>4410.68</v>
      </c>
      <c r="M2158" s="621" t="s">
        <v>27</v>
      </c>
      <c r="N2158" s="0" t="s">
        <v>8891</v>
      </c>
      <c r="O2158" s="0" t="s">
        <v>27</v>
      </c>
    </row>
    <row r="2159" customFormat="false" ht="13.8" hidden="false" customHeight="false" outlineLevel="0" collapsed="false">
      <c r="A2159" s="0" t="str">
        <f aca="false">IF(G2159="2007","IPA 1",IF(G2159="2008","IPA 1",IF(G2159="2009","IPA 1",IF(G2159="2010","IPA 1",IF(G2159="2011","IPA 1",IF(G2159="2012","IPA 1",IF(G2159="2013","IPA 1",IF(G2159="2014","IPA 2",IF(G2159="2015","IPA 2",IF(G2159="2016","IPA 2",IF(G2159="2017","IPA 2",IF(G2159="2018","IPA 2",IF(G2159="2019","IPA 2",IF(G2159="2020","IPA 2","IPA 3"))))))))))))))</f>
        <v>IPA 2</v>
      </c>
      <c r="D2159" s="618" t="s">
        <v>11120</v>
      </c>
      <c r="G2159" s="0" t="s">
        <v>10919</v>
      </c>
      <c r="H2159" s="619" t="n">
        <v>43227.3125</v>
      </c>
      <c r="I2159" s="619" t="n">
        <v>43229.6666666667</v>
      </c>
      <c r="J2159" s="618" t="n">
        <v>66133</v>
      </c>
      <c r="K2159" s="0" t="s">
        <v>7841</v>
      </c>
      <c r="L2159" s="620" t="n">
        <v>7071.91</v>
      </c>
      <c r="M2159" s="621" t="s">
        <v>27</v>
      </c>
      <c r="N2159" s="0" t="s">
        <v>7084</v>
      </c>
      <c r="O2159" s="0" t="s">
        <v>27</v>
      </c>
    </row>
    <row r="2160" customFormat="false" ht="13.8" hidden="false" customHeight="false" outlineLevel="0" collapsed="false">
      <c r="A2160" s="0" t="str">
        <f aca="false">IF(G2160="2007","IPA 1",IF(G2160="2008","IPA 1",IF(G2160="2009","IPA 1",IF(G2160="2010","IPA 1",IF(G2160="2011","IPA 1",IF(G2160="2012","IPA 1",IF(G2160="2013","IPA 1",IF(G2160="2014","IPA 2",IF(G2160="2015","IPA 2",IF(G2160="2016","IPA 2",IF(G2160="2017","IPA 2",IF(G2160="2018","IPA 2",IF(G2160="2019","IPA 2",IF(G2160="2020","IPA 2","IPA 3"))))))))))))))</f>
        <v>IPA 2</v>
      </c>
      <c r="D2160" s="618" t="s">
        <v>11121</v>
      </c>
      <c r="G2160" s="0" t="s">
        <v>10769</v>
      </c>
      <c r="H2160" s="619" t="n">
        <v>43787.375</v>
      </c>
      <c r="I2160" s="619" t="n">
        <v>43790.7083333333</v>
      </c>
      <c r="J2160" s="618" t="n">
        <v>66137</v>
      </c>
      <c r="K2160" s="0" t="s">
        <v>7841</v>
      </c>
      <c r="L2160" s="620" t="n">
        <v>3748.34</v>
      </c>
      <c r="M2160" s="621" t="s">
        <v>27</v>
      </c>
      <c r="N2160" s="0" t="s">
        <v>9898</v>
      </c>
      <c r="O2160" s="0" t="s">
        <v>27</v>
      </c>
    </row>
    <row r="2161" customFormat="false" ht="13.8" hidden="false" customHeight="false" outlineLevel="0" collapsed="false">
      <c r="A2161" s="0" t="str">
        <f aca="false">IF(G2161="2007","IPA 1",IF(G2161="2008","IPA 1",IF(G2161="2009","IPA 1",IF(G2161="2010","IPA 1",IF(G2161="2011","IPA 1",IF(G2161="2012","IPA 1",IF(G2161="2013","IPA 1",IF(G2161="2014","IPA 2",IF(G2161="2015","IPA 2",IF(G2161="2016","IPA 2",IF(G2161="2017","IPA 2",IF(G2161="2018","IPA 2",IF(G2161="2019","IPA 2",IF(G2161="2020","IPA 2","IPA 3"))))))))))))))</f>
        <v>IPA 2</v>
      </c>
      <c r="D2161" s="618" t="s">
        <v>11122</v>
      </c>
      <c r="G2161" s="0" t="s">
        <v>10769</v>
      </c>
      <c r="H2161" s="619" t="n">
        <v>43599.375</v>
      </c>
      <c r="I2161" s="619" t="n">
        <v>43600.7083333333</v>
      </c>
      <c r="J2161" s="618" t="n">
        <v>66138</v>
      </c>
      <c r="K2161" s="0" t="s">
        <v>7830</v>
      </c>
      <c r="L2161" s="620" t="n">
        <v>11418.95</v>
      </c>
      <c r="M2161" s="621" t="s">
        <v>27</v>
      </c>
      <c r="N2161" s="0" t="s">
        <v>9900</v>
      </c>
      <c r="O2161" s="0" t="s">
        <v>27</v>
      </c>
    </row>
    <row r="2162" customFormat="false" ht="13.8" hidden="false" customHeight="false" outlineLevel="0" collapsed="false">
      <c r="A2162" s="0" t="str">
        <f aca="false">IF(G2162="2007","IPA 1",IF(G2162="2008","IPA 1",IF(G2162="2009","IPA 1",IF(G2162="2010","IPA 1",IF(G2162="2011","IPA 1",IF(G2162="2012","IPA 1",IF(G2162="2013","IPA 1",IF(G2162="2014","IPA 2",IF(G2162="2015","IPA 2",IF(G2162="2016","IPA 2",IF(G2162="2017","IPA 2",IF(G2162="2018","IPA 2",IF(G2162="2019","IPA 2",IF(G2162="2020","IPA 2","IPA 3"))))))))))))))</f>
        <v>IPA 2</v>
      </c>
      <c r="D2162" s="618" t="s">
        <v>11123</v>
      </c>
      <c r="G2162" s="0" t="s">
        <v>10919</v>
      </c>
      <c r="H2162" s="619" t="n">
        <v>43101.375</v>
      </c>
      <c r="I2162" s="619" t="n">
        <v>43131.7083333333</v>
      </c>
      <c r="J2162" s="618" t="n">
        <v>66171</v>
      </c>
      <c r="K2162" s="0" t="s">
        <v>7856</v>
      </c>
      <c r="L2162" s="620" t="n">
        <v>3583.46</v>
      </c>
      <c r="M2162" s="621" t="s">
        <v>10794</v>
      </c>
      <c r="O2162" s="0" t="s">
        <v>7833</v>
      </c>
    </row>
    <row r="2163" customFormat="false" ht="13.8" hidden="false" customHeight="false" outlineLevel="0" collapsed="false">
      <c r="A2163" s="0" t="str">
        <f aca="false">IF(G2163="2007","IPA 1",IF(G2163="2008","IPA 1",IF(G2163="2009","IPA 1",IF(G2163="2010","IPA 1",IF(G2163="2011","IPA 1",IF(G2163="2012","IPA 1",IF(G2163="2013","IPA 1",IF(G2163="2014","IPA 2",IF(G2163="2015","IPA 2",IF(G2163="2016","IPA 2",IF(G2163="2017","IPA 2",IF(G2163="2018","IPA 2",IF(G2163="2019","IPA 2",IF(G2163="2020","IPA 2","IPA 3"))))))))))))))</f>
        <v>IPA 2</v>
      </c>
      <c r="D2163" s="618" t="s">
        <v>11124</v>
      </c>
      <c r="G2163" s="0" t="s">
        <v>10919</v>
      </c>
      <c r="H2163" s="619" t="n">
        <v>43269.3333333333</v>
      </c>
      <c r="I2163" s="619" t="n">
        <v>43273.7291666667</v>
      </c>
      <c r="J2163" s="618" t="n">
        <v>66233</v>
      </c>
      <c r="K2163" s="0" t="s">
        <v>7841</v>
      </c>
      <c r="L2163" s="620" t="n">
        <v>7086.56</v>
      </c>
      <c r="M2163" s="621" t="s">
        <v>27</v>
      </c>
      <c r="N2163" s="0" t="s">
        <v>7652</v>
      </c>
      <c r="O2163" s="0" t="s">
        <v>27</v>
      </c>
    </row>
    <row r="2164" customFormat="false" ht="13.8" hidden="false" customHeight="false" outlineLevel="0" collapsed="false">
      <c r="A2164" s="0" t="str">
        <f aca="false">IF(G2164="2007","IPA 1",IF(G2164="2008","IPA 1",IF(G2164="2009","IPA 1",IF(G2164="2010","IPA 1",IF(G2164="2011","IPA 1",IF(G2164="2012","IPA 1",IF(G2164="2013","IPA 1",IF(G2164="2014","IPA 2",IF(G2164="2015","IPA 2",IF(G2164="2016","IPA 2",IF(G2164="2017","IPA 2",IF(G2164="2018","IPA 2",IF(G2164="2019","IPA 2",IF(G2164="2020","IPA 2","IPA 3"))))))))))))))</f>
        <v>IPA 2</v>
      </c>
      <c r="D2164" s="618" t="s">
        <v>11125</v>
      </c>
      <c r="G2164" s="0" t="s">
        <v>10919</v>
      </c>
      <c r="H2164" s="619" t="n">
        <v>43132.375</v>
      </c>
      <c r="I2164" s="619" t="n">
        <v>43159.7083333333</v>
      </c>
      <c r="J2164" s="618" t="n">
        <v>66306</v>
      </c>
      <c r="K2164" s="0" t="s">
        <v>7856</v>
      </c>
      <c r="L2164" s="620" t="n">
        <v>2461.16</v>
      </c>
      <c r="M2164" s="621" t="s">
        <v>10794</v>
      </c>
      <c r="O2164" s="0" t="s">
        <v>7833</v>
      </c>
    </row>
    <row r="2165" customFormat="false" ht="13.8" hidden="false" customHeight="false" outlineLevel="0" collapsed="false">
      <c r="A2165" s="0" t="str">
        <f aca="false">IF(G2165="2007","IPA 1",IF(G2165="2008","IPA 1",IF(G2165="2009","IPA 1",IF(G2165="2010","IPA 1",IF(G2165="2011","IPA 1",IF(G2165="2012","IPA 1",IF(G2165="2013","IPA 1",IF(G2165="2014","IPA 2",IF(G2165="2015","IPA 2",IF(G2165="2016","IPA 2",IF(G2165="2017","IPA 2",IF(G2165="2018","IPA 2",IF(G2165="2019","IPA 2",IF(G2165="2020","IPA 2","IPA 3"))))))))))))))</f>
        <v>IPA 2</v>
      </c>
      <c r="D2165" s="618" t="s">
        <v>11126</v>
      </c>
      <c r="G2165" s="0" t="s">
        <v>10411</v>
      </c>
      <c r="H2165" s="619" t="n">
        <v>43040.375</v>
      </c>
      <c r="I2165" s="619" t="n">
        <v>43131.7083333333</v>
      </c>
      <c r="J2165" s="618" t="n">
        <v>66317</v>
      </c>
      <c r="K2165" s="0" t="s">
        <v>7856</v>
      </c>
      <c r="L2165" s="620" t="n">
        <v>25000</v>
      </c>
      <c r="M2165" s="621" t="s">
        <v>10794</v>
      </c>
      <c r="O2165" s="0" t="s">
        <v>7833</v>
      </c>
    </row>
    <row r="2166" customFormat="false" ht="13.8" hidden="false" customHeight="false" outlineLevel="0" collapsed="false">
      <c r="A2166" s="0" t="str">
        <f aca="false">IF(G2166="2007","IPA 1",IF(G2166="2008","IPA 1",IF(G2166="2009","IPA 1",IF(G2166="2010","IPA 1",IF(G2166="2011","IPA 1",IF(G2166="2012","IPA 1",IF(G2166="2013","IPA 1",IF(G2166="2014","IPA 2",IF(G2166="2015","IPA 2",IF(G2166="2016","IPA 2",IF(G2166="2017","IPA 2",IF(G2166="2018","IPA 2",IF(G2166="2019","IPA 2",IF(G2166="2020","IPA 2","IPA 3"))))))))))))))</f>
        <v>IPA 2</v>
      </c>
      <c r="D2166" s="618" t="s">
        <v>11127</v>
      </c>
      <c r="G2166" s="0" t="s">
        <v>10919</v>
      </c>
      <c r="H2166" s="619" t="n">
        <v>43433.3333333333</v>
      </c>
      <c r="I2166" s="619" t="n">
        <v>43434.6666666667</v>
      </c>
      <c r="J2166" s="618" t="n">
        <v>66323</v>
      </c>
      <c r="K2166" s="0" t="s">
        <v>7841</v>
      </c>
      <c r="L2166" s="620" t="n">
        <v>3264.59</v>
      </c>
      <c r="M2166" s="621" t="s">
        <v>27</v>
      </c>
      <c r="N2166" s="0" t="s">
        <v>11128</v>
      </c>
      <c r="O2166" s="0" t="s">
        <v>27</v>
      </c>
    </row>
    <row r="2167" customFormat="false" ht="13.8" hidden="false" customHeight="false" outlineLevel="0" collapsed="false">
      <c r="A2167" s="0" t="str">
        <f aca="false">IF(G2167="2007","IPA 1",IF(G2167="2008","IPA 1",IF(G2167="2009","IPA 1",IF(G2167="2010","IPA 1",IF(G2167="2011","IPA 1",IF(G2167="2012","IPA 1",IF(G2167="2013","IPA 1",IF(G2167="2014","IPA 2",IF(G2167="2015","IPA 2",IF(G2167="2016","IPA 2",IF(G2167="2017","IPA 2",IF(G2167="2018","IPA 2",IF(G2167="2019","IPA 2",IF(G2167="2020","IPA 2","IPA 3"))))))))))))))</f>
        <v>IPA 2</v>
      </c>
      <c r="D2167" s="618" t="s">
        <v>11129</v>
      </c>
      <c r="G2167" s="0" t="s">
        <v>10919</v>
      </c>
      <c r="H2167" s="619" t="n">
        <v>43213.3333333333</v>
      </c>
      <c r="I2167" s="619" t="n">
        <v>43217.5277777778</v>
      </c>
      <c r="J2167" s="618" t="n">
        <v>66328</v>
      </c>
      <c r="K2167" s="0" t="s">
        <v>7841</v>
      </c>
      <c r="L2167" s="620" t="n">
        <v>4048.48</v>
      </c>
      <c r="M2167" s="621" t="s">
        <v>27</v>
      </c>
      <c r="N2167" s="0" t="s">
        <v>9497</v>
      </c>
      <c r="O2167" s="0" t="s">
        <v>27</v>
      </c>
    </row>
    <row r="2168" customFormat="false" ht="13.8" hidden="false" customHeight="false" outlineLevel="0" collapsed="false">
      <c r="A2168" s="0" t="str">
        <f aca="false">IF(G2168="2007","IPA 1",IF(G2168="2008","IPA 1",IF(G2168="2009","IPA 1",IF(G2168="2010","IPA 1",IF(G2168="2011","IPA 1",IF(G2168="2012","IPA 1",IF(G2168="2013","IPA 1",IF(G2168="2014","IPA 2",IF(G2168="2015","IPA 2",IF(G2168="2016","IPA 2",IF(G2168="2017","IPA 2",IF(G2168="2018","IPA 2",IF(G2168="2019","IPA 2",IF(G2168="2020","IPA 2","IPA 3"))))))))))))))</f>
        <v>IPA 2</v>
      </c>
      <c r="D2168" s="618" t="s">
        <v>11130</v>
      </c>
      <c r="G2168" s="0" t="s">
        <v>10919</v>
      </c>
      <c r="H2168" s="619" t="n">
        <v>43264.5625</v>
      </c>
      <c r="I2168" s="619" t="n">
        <v>43265.5</v>
      </c>
      <c r="J2168" s="618" t="n">
        <v>66344</v>
      </c>
      <c r="K2168" s="0" t="s">
        <v>7830</v>
      </c>
      <c r="L2168" s="620" t="n">
        <v>10439.96</v>
      </c>
      <c r="M2168" s="621" t="s">
        <v>10870</v>
      </c>
      <c r="N2168" s="0" t="s">
        <v>10622</v>
      </c>
      <c r="O2168" s="0" t="s">
        <v>7514</v>
      </c>
    </row>
    <row r="2169" customFormat="false" ht="13.8" hidden="false" customHeight="false" outlineLevel="0" collapsed="false">
      <c r="A2169" s="0" t="str">
        <f aca="false">IF(G2169="2007","IPA 1",IF(G2169="2008","IPA 1",IF(G2169="2009","IPA 1",IF(G2169="2010","IPA 1",IF(G2169="2011","IPA 1",IF(G2169="2012","IPA 1",IF(G2169="2013","IPA 1",IF(G2169="2014","IPA 2",IF(G2169="2015","IPA 2",IF(G2169="2016","IPA 2",IF(G2169="2017","IPA 2",IF(G2169="2018","IPA 2",IF(G2169="2019","IPA 2",IF(G2169="2020","IPA 2","IPA 3"))))))))))))))</f>
        <v>IPA 2</v>
      </c>
      <c r="D2169" s="618" t="s">
        <v>11131</v>
      </c>
      <c r="G2169" s="0" t="s">
        <v>10919</v>
      </c>
      <c r="H2169" s="619" t="n">
        <v>43235.3541666667</v>
      </c>
      <c r="I2169" s="619" t="n">
        <v>43235.7708333333</v>
      </c>
      <c r="J2169" s="618" t="n">
        <v>66346</v>
      </c>
      <c r="K2169" s="0" t="s">
        <v>7830</v>
      </c>
      <c r="L2169" s="620" t="n">
        <v>26263.87</v>
      </c>
      <c r="M2169" s="621" t="s">
        <v>9928</v>
      </c>
      <c r="O2169" s="0" t="s">
        <v>7905</v>
      </c>
    </row>
    <row r="2170" customFormat="false" ht="13.8" hidden="false" customHeight="false" outlineLevel="0" collapsed="false">
      <c r="A2170" s="0" t="str">
        <f aca="false">IF(G2170="2007","IPA 1",IF(G2170="2008","IPA 1",IF(G2170="2009","IPA 1",IF(G2170="2010","IPA 1",IF(G2170="2011","IPA 1",IF(G2170="2012","IPA 1",IF(G2170="2013","IPA 1",IF(G2170="2014","IPA 2",IF(G2170="2015","IPA 2",IF(G2170="2016","IPA 2",IF(G2170="2017","IPA 2",IF(G2170="2018","IPA 2",IF(G2170="2019","IPA 2",IF(G2170="2020","IPA 2","IPA 3"))))))))))))))</f>
        <v>IPA 2</v>
      </c>
      <c r="D2170" s="618" t="s">
        <v>11132</v>
      </c>
      <c r="G2170" s="0" t="s">
        <v>10919</v>
      </c>
      <c r="H2170" s="619" t="n">
        <v>43101.375</v>
      </c>
      <c r="I2170" s="619" t="n">
        <v>43465.7083333333</v>
      </c>
      <c r="J2170" s="618" t="n">
        <v>66362</v>
      </c>
      <c r="K2170" s="0" t="s">
        <v>7856</v>
      </c>
      <c r="L2170" s="620" t="n">
        <v>13716</v>
      </c>
      <c r="M2170" s="621" t="s">
        <v>10794</v>
      </c>
      <c r="O2170" s="0" t="s">
        <v>7833</v>
      </c>
    </row>
    <row r="2171" customFormat="false" ht="13.8" hidden="false" customHeight="false" outlineLevel="0" collapsed="false">
      <c r="A2171" s="0" t="str">
        <f aca="false">IF(G2171="2007","IPA 1",IF(G2171="2008","IPA 1",IF(G2171="2009","IPA 1",IF(G2171="2010","IPA 1",IF(G2171="2011","IPA 1",IF(G2171="2012","IPA 1",IF(G2171="2013","IPA 1",IF(G2171="2014","IPA 2",IF(G2171="2015","IPA 2",IF(G2171="2016","IPA 2",IF(G2171="2017","IPA 2",IF(G2171="2018","IPA 2",IF(G2171="2019","IPA 2",IF(G2171="2020","IPA 2","IPA 3"))))))))))))))</f>
        <v>IPA 2</v>
      </c>
      <c r="D2171" s="618" t="s">
        <v>11133</v>
      </c>
      <c r="G2171" s="0" t="s">
        <v>10919</v>
      </c>
      <c r="H2171" s="619" t="n">
        <v>43262.2916666667</v>
      </c>
      <c r="I2171" s="619" t="n">
        <v>43266.625</v>
      </c>
      <c r="J2171" s="618" t="n">
        <v>66394</v>
      </c>
      <c r="K2171" s="0" t="s">
        <v>7841</v>
      </c>
      <c r="L2171" s="620" t="n">
        <v>4202.86</v>
      </c>
      <c r="M2171" s="621" t="s">
        <v>27</v>
      </c>
      <c r="N2171" s="0" t="s">
        <v>9497</v>
      </c>
      <c r="O2171" s="0" t="s">
        <v>27</v>
      </c>
    </row>
    <row r="2172" customFormat="false" ht="13.8" hidden="false" customHeight="false" outlineLevel="0" collapsed="false">
      <c r="A2172" s="0" t="str">
        <f aca="false">IF(G2172="2007","IPA 1",IF(G2172="2008","IPA 1",IF(G2172="2009","IPA 1",IF(G2172="2010","IPA 1",IF(G2172="2011","IPA 1",IF(G2172="2012","IPA 1",IF(G2172="2013","IPA 1",IF(G2172="2014","IPA 2",IF(G2172="2015","IPA 2",IF(G2172="2016","IPA 2",IF(G2172="2017","IPA 2",IF(G2172="2018","IPA 2",IF(G2172="2019","IPA 2",IF(G2172="2020","IPA 2","IPA 3"))))))))))))))</f>
        <v>IPA 2</v>
      </c>
      <c r="D2172" s="618" t="s">
        <v>11134</v>
      </c>
      <c r="G2172" s="0" t="s">
        <v>10919</v>
      </c>
      <c r="H2172" s="619" t="n">
        <v>43101.375</v>
      </c>
      <c r="I2172" s="619" t="n">
        <v>43465.7083333333</v>
      </c>
      <c r="J2172" s="618" t="n">
        <v>66428</v>
      </c>
      <c r="K2172" s="0" t="s">
        <v>7856</v>
      </c>
      <c r="L2172" s="620" t="n">
        <v>445.64</v>
      </c>
      <c r="M2172" s="621" t="s">
        <v>10794</v>
      </c>
      <c r="O2172" s="0" t="s">
        <v>7833</v>
      </c>
    </row>
    <row r="2173" customFormat="false" ht="13.8" hidden="false" customHeight="false" outlineLevel="0" collapsed="false">
      <c r="A2173" s="0" t="str">
        <f aca="false">IF(G2173="2007","IPA 1",IF(G2173="2008","IPA 1",IF(G2173="2009","IPA 1",IF(G2173="2010","IPA 1",IF(G2173="2011","IPA 1",IF(G2173="2012","IPA 1",IF(G2173="2013","IPA 1",IF(G2173="2014","IPA 2",IF(G2173="2015","IPA 2",IF(G2173="2016","IPA 2",IF(G2173="2017","IPA 2",IF(G2173="2018","IPA 2",IF(G2173="2019","IPA 2",IF(G2173="2020","IPA 2","IPA 3"))))))))))))))</f>
        <v>IPA 2</v>
      </c>
      <c r="D2173" s="618" t="s">
        <v>11135</v>
      </c>
      <c r="G2173" s="0" t="s">
        <v>10919</v>
      </c>
      <c r="H2173" s="619" t="n">
        <v>43101.375</v>
      </c>
      <c r="I2173" s="619" t="n">
        <v>43465.7083333333</v>
      </c>
      <c r="J2173" s="618" t="n">
        <v>66429</v>
      </c>
      <c r="K2173" s="0" t="s">
        <v>7856</v>
      </c>
      <c r="L2173" s="620" t="n">
        <v>429.34</v>
      </c>
      <c r="M2173" s="621" t="s">
        <v>10794</v>
      </c>
      <c r="O2173" s="0" t="s">
        <v>7833</v>
      </c>
    </row>
    <row r="2174" customFormat="false" ht="13.8" hidden="false" customHeight="false" outlineLevel="0" collapsed="false">
      <c r="A2174" s="0" t="str">
        <f aca="false">IF(G2174="2007","IPA 1",IF(G2174="2008","IPA 1",IF(G2174="2009","IPA 1",IF(G2174="2010","IPA 1",IF(G2174="2011","IPA 1",IF(G2174="2012","IPA 1",IF(G2174="2013","IPA 1",IF(G2174="2014","IPA 2",IF(G2174="2015","IPA 2",IF(G2174="2016","IPA 2",IF(G2174="2017","IPA 2",IF(G2174="2018","IPA 2",IF(G2174="2019","IPA 2",IF(G2174="2020","IPA 2","IPA 3"))))))))))))))</f>
        <v>IPA 2</v>
      </c>
      <c r="D2174" s="618" t="s">
        <v>11136</v>
      </c>
      <c r="G2174" s="0" t="s">
        <v>10919</v>
      </c>
      <c r="H2174" s="619" t="n">
        <v>43388.3541666667</v>
      </c>
      <c r="I2174" s="619" t="n">
        <v>43391.6666666667</v>
      </c>
      <c r="J2174" s="618" t="n">
        <v>66439</v>
      </c>
      <c r="K2174" s="0" t="s">
        <v>7841</v>
      </c>
      <c r="L2174" s="620" t="n">
        <v>4823.82</v>
      </c>
      <c r="M2174" s="621" t="s">
        <v>27</v>
      </c>
      <c r="N2174" s="0" t="s">
        <v>9810</v>
      </c>
      <c r="O2174" s="0" t="s">
        <v>27</v>
      </c>
    </row>
    <row r="2175" customFormat="false" ht="13.8" hidden="false" customHeight="false" outlineLevel="0" collapsed="false">
      <c r="A2175" s="0" t="str">
        <f aca="false">IF(G2175="2007","IPA 1",IF(G2175="2008","IPA 1",IF(G2175="2009","IPA 1",IF(G2175="2010","IPA 1",IF(G2175="2011","IPA 1",IF(G2175="2012","IPA 1",IF(G2175="2013","IPA 1",IF(G2175="2014","IPA 2",IF(G2175="2015","IPA 2",IF(G2175="2016","IPA 2",IF(G2175="2017","IPA 2",IF(G2175="2018","IPA 2",IF(G2175="2019","IPA 2",IF(G2175="2020","IPA 2","IPA 3"))))))))))))))</f>
        <v>IPA 2</v>
      </c>
      <c r="D2175" s="618" t="s">
        <v>11137</v>
      </c>
      <c r="G2175" s="0" t="s">
        <v>10919</v>
      </c>
      <c r="H2175" s="619" t="n">
        <v>43208.375</v>
      </c>
      <c r="I2175" s="619" t="n">
        <v>43210.5520833333</v>
      </c>
      <c r="J2175" s="618" t="n">
        <v>66446</v>
      </c>
      <c r="K2175" s="0" t="s">
        <v>7841</v>
      </c>
      <c r="L2175" s="620" t="n">
        <v>5755.54</v>
      </c>
      <c r="M2175" s="621" t="s">
        <v>27</v>
      </c>
      <c r="N2175" s="0" t="s">
        <v>11138</v>
      </c>
      <c r="O2175" s="0" t="s">
        <v>27</v>
      </c>
    </row>
    <row r="2176" customFormat="false" ht="13.8" hidden="false" customHeight="false" outlineLevel="0" collapsed="false">
      <c r="A2176" s="0" t="str">
        <f aca="false">IF(G2176="2007","IPA 1",IF(G2176="2008","IPA 1",IF(G2176="2009","IPA 1",IF(G2176="2010","IPA 1",IF(G2176="2011","IPA 1",IF(G2176="2012","IPA 1",IF(G2176="2013","IPA 1",IF(G2176="2014","IPA 2",IF(G2176="2015","IPA 2",IF(G2176="2016","IPA 2",IF(G2176="2017","IPA 2",IF(G2176="2018","IPA 2",IF(G2176="2019","IPA 2",IF(G2176="2020","IPA 2","IPA 3"))))))))))))))</f>
        <v>IPA 2</v>
      </c>
      <c r="D2176" s="618" t="s">
        <v>11139</v>
      </c>
      <c r="G2176" s="0" t="s">
        <v>10919</v>
      </c>
      <c r="H2176" s="619" t="n">
        <v>43234.375</v>
      </c>
      <c r="I2176" s="619" t="n">
        <v>43238.5625</v>
      </c>
      <c r="J2176" s="618" t="n">
        <v>66493</v>
      </c>
      <c r="K2176" s="0" t="s">
        <v>7841</v>
      </c>
      <c r="L2176" s="620" t="n">
        <v>4113.45</v>
      </c>
      <c r="M2176" s="621" t="s">
        <v>27</v>
      </c>
      <c r="N2176" s="0" t="s">
        <v>9497</v>
      </c>
      <c r="O2176" s="0" t="s">
        <v>27</v>
      </c>
    </row>
    <row r="2177" customFormat="false" ht="13.8" hidden="false" customHeight="false" outlineLevel="0" collapsed="false">
      <c r="A2177" s="0" t="str">
        <f aca="false">IF(G2177="2007","IPA 1",IF(G2177="2008","IPA 1",IF(G2177="2009","IPA 1",IF(G2177="2010","IPA 1",IF(G2177="2011","IPA 1",IF(G2177="2012","IPA 1",IF(G2177="2013","IPA 1",IF(G2177="2014","IPA 2",IF(G2177="2015","IPA 2",IF(G2177="2016","IPA 2",IF(G2177="2017","IPA 2",IF(G2177="2018","IPA 2",IF(G2177="2019","IPA 2",IF(G2177="2020","IPA 2","IPA 3"))))))))))))))</f>
        <v>IPA 2</v>
      </c>
      <c r="D2177" s="618" t="s">
        <v>11140</v>
      </c>
      <c r="G2177" s="0" t="s">
        <v>10919</v>
      </c>
      <c r="H2177" s="619" t="n">
        <v>43346.375</v>
      </c>
      <c r="I2177" s="619" t="n">
        <v>43349.7083333333</v>
      </c>
      <c r="J2177" s="618" t="n">
        <v>66494</v>
      </c>
      <c r="K2177" s="0" t="s">
        <v>7849</v>
      </c>
      <c r="L2177" s="620" t="n">
        <v>8255.78</v>
      </c>
      <c r="M2177" s="621" t="s">
        <v>27</v>
      </c>
      <c r="N2177" s="0" t="s">
        <v>11077</v>
      </c>
      <c r="O2177" s="0" t="s">
        <v>4139</v>
      </c>
    </row>
    <row r="2178" customFormat="false" ht="13.8" hidden="false" customHeight="false" outlineLevel="0" collapsed="false">
      <c r="A2178" s="0" t="str">
        <f aca="false">IF(G2178="2007","IPA 1",IF(G2178="2008","IPA 1",IF(G2178="2009","IPA 1",IF(G2178="2010","IPA 1",IF(G2178="2011","IPA 1",IF(G2178="2012","IPA 1",IF(G2178="2013","IPA 1",IF(G2178="2014","IPA 2",IF(G2178="2015","IPA 2",IF(G2178="2016","IPA 2",IF(G2178="2017","IPA 2",IF(G2178="2018","IPA 2",IF(G2178="2019","IPA 2",IF(G2178="2020","IPA 2","IPA 3"))))))))))))))</f>
        <v>IPA 2</v>
      </c>
      <c r="D2178" s="618" t="s">
        <v>11141</v>
      </c>
      <c r="G2178" s="0" t="s">
        <v>10769</v>
      </c>
      <c r="H2178" s="619" t="n">
        <v>43486.375</v>
      </c>
      <c r="I2178" s="619" t="n">
        <v>43488.6666666667</v>
      </c>
      <c r="J2178" s="618" t="n">
        <v>66552</v>
      </c>
      <c r="K2178" s="0" t="s">
        <v>7849</v>
      </c>
      <c r="L2178" s="620" t="n">
        <v>6118.5</v>
      </c>
      <c r="M2178" s="621" t="s">
        <v>27</v>
      </c>
      <c r="N2178" s="0" t="s">
        <v>10950</v>
      </c>
      <c r="O2178" s="0" t="s">
        <v>4139</v>
      </c>
    </row>
    <row r="2179" customFormat="false" ht="13.8" hidden="false" customHeight="false" outlineLevel="0" collapsed="false">
      <c r="A2179" s="0" t="str">
        <f aca="false">IF(G2179="2007","IPA 1",IF(G2179="2008","IPA 1",IF(G2179="2009","IPA 1",IF(G2179="2010","IPA 1",IF(G2179="2011","IPA 1",IF(G2179="2012","IPA 1",IF(G2179="2013","IPA 1",IF(G2179="2014","IPA 2",IF(G2179="2015","IPA 2",IF(G2179="2016","IPA 2",IF(G2179="2017","IPA 2",IF(G2179="2018","IPA 2",IF(G2179="2019","IPA 2",IF(G2179="2020","IPA 2","IPA 3"))))))))))))))</f>
        <v>IPA 2</v>
      </c>
      <c r="D2179" s="618" t="s">
        <v>11142</v>
      </c>
      <c r="G2179" s="0" t="s">
        <v>10919</v>
      </c>
      <c r="H2179" s="619" t="n">
        <v>43160.375</v>
      </c>
      <c r="I2179" s="619" t="n">
        <v>43190.7083333333</v>
      </c>
      <c r="J2179" s="618" t="n">
        <v>66554</v>
      </c>
      <c r="K2179" s="0" t="s">
        <v>7856</v>
      </c>
      <c r="L2179" s="620" t="n">
        <v>3607.46</v>
      </c>
      <c r="M2179" s="621" t="s">
        <v>10794</v>
      </c>
      <c r="O2179" s="0" t="s">
        <v>7833</v>
      </c>
    </row>
    <row r="2180" customFormat="false" ht="13.8" hidden="false" customHeight="false" outlineLevel="0" collapsed="false">
      <c r="A2180" s="0" t="str">
        <f aca="false">IF(G2180="2007","IPA 1",IF(G2180="2008","IPA 1",IF(G2180="2009","IPA 1",IF(G2180="2010","IPA 1",IF(G2180="2011","IPA 1",IF(G2180="2012","IPA 1",IF(G2180="2013","IPA 1",IF(G2180="2014","IPA 2",IF(G2180="2015","IPA 2",IF(G2180="2016","IPA 2",IF(G2180="2017","IPA 2",IF(G2180="2018","IPA 2",IF(G2180="2019","IPA 2",IF(G2180="2020","IPA 2","IPA 3"))))))))))))))</f>
        <v>IPA 2</v>
      </c>
      <c r="D2180" s="618" t="s">
        <v>11143</v>
      </c>
      <c r="G2180" s="0" t="s">
        <v>10769</v>
      </c>
      <c r="H2180" s="619" t="n">
        <v>43620.3333333333</v>
      </c>
      <c r="I2180" s="619" t="n">
        <v>43622.6666666667</v>
      </c>
      <c r="J2180" s="618" t="n">
        <v>66579</v>
      </c>
      <c r="K2180" s="0" t="s">
        <v>7841</v>
      </c>
      <c r="L2180" s="620" t="n">
        <v>5191.09</v>
      </c>
      <c r="M2180" s="621" t="s">
        <v>27</v>
      </c>
      <c r="N2180" s="0" t="s">
        <v>9165</v>
      </c>
      <c r="O2180" s="0" t="s">
        <v>27</v>
      </c>
    </row>
    <row r="2181" customFormat="false" ht="13.8" hidden="false" customHeight="false" outlineLevel="0" collapsed="false">
      <c r="A2181" s="0" t="str">
        <f aca="false">IF(G2181="2007","IPA 1",IF(G2181="2008","IPA 1",IF(G2181="2009","IPA 1",IF(G2181="2010","IPA 1",IF(G2181="2011","IPA 1",IF(G2181="2012","IPA 1",IF(G2181="2013","IPA 1",IF(G2181="2014","IPA 2",IF(G2181="2015","IPA 2",IF(G2181="2016","IPA 2",IF(G2181="2017","IPA 2",IF(G2181="2018","IPA 2",IF(G2181="2019","IPA 2",IF(G2181="2020","IPA 2","IPA 3"))))))))))))))</f>
        <v>IPA 2</v>
      </c>
      <c r="D2181" s="618" t="s">
        <v>11144</v>
      </c>
      <c r="G2181" s="0" t="s">
        <v>10919</v>
      </c>
      <c r="H2181" s="619" t="n">
        <v>43381.2916666667</v>
      </c>
      <c r="I2181" s="619" t="n">
        <v>43382.5729166667</v>
      </c>
      <c r="J2181" s="618" t="n">
        <v>66581</v>
      </c>
      <c r="K2181" s="0" t="s">
        <v>7841</v>
      </c>
      <c r="L2181" s="620" t="n">
        <v>2740.25</v>
      </c>
      <c r="M2181" s="621" t="s">
        <v>27</v>
      </c>
      <c r="N2181" s="0" t="s">
        <v>7685</v>
      </c>
      <c r="O2181" s="0" t="s">
        <v>27</v>
      </c>
    </row>
    <row r="2182" customFormat="false" ht="13.8" hidden="false" customHeight="false" outlineLevel="0" collapsed="false">
      <c r="A2182" s="0" t="str">
        <f aca="false">IF(G2182="2007","IPA 1",IF(G2182="2008","IPA 1",IF(G2182="2009","IPA 1",IF(G2182="2010","IPA 1",IF(G2182="2011","IPA 1",IF(G2182="2012","IPA 1",IF(G2182="2013","IPA 1",IF(G2182="2014","IPA 2",IF(G2182="2015","IPA 2",IF(G2182="2016","IPA 2",IF(G2182="2017","IPA 2",IF(G2182="2018","IPA 2",IF(G2182="2019","IPA 2",IF(G2182="2020","IPA 2","IPA 3"))))))))))))))</f>
        <v>IPA 2</v>
      </c>
      <c r="D2182" s="618" t="s">
        <v>11145</v>
      </c>
      <c r="G2182" s="0" t="s">
        <v>10919</v>
      </c>
      <c r="H2182" s="619" t="n">
        <v>43411.375</v>
      </c>
      <c r="I2182" s="619" t="n">
        <v>43413.7083333333</v>
      </c>
      <c r="J2182" s="618" t="n">
        <v>66591</v>
      </c>
      <c r="K2182" s="0" t="s">
        <v>7841</v>
      </c>
      <c r="L2182" s="620" t="n">
        <v>4567.94</v>
      </c>
      <c r="M2182" s="621" t="s">
        <v>27</v>
      </c>
      <c r="N2182" s="0" t="s">
        <v>11146</v>
      </c>
      <c r="O2182" s="0" t="s">
        <v>27</v>
      </c>
    </row>
    <row r="2183" customFormat="false" ht="13.8" hidden="false" customHeight="false" outlineLevel="0" collapsed="false">
      <c r="A2183" s="0" t="str">
        <f aca="false">IF(G2183="2007","IPA 1",IF(G2183="2008","IPA 1",IF(G2183="2009","IPA 1",IF(G2183="2010","IPA 1",IF(G2183="2011","IPA 1",IF(G2183="2012","IPA 1",IF(G2183="2013","IPA 1",IF(G2183="2014","IPA 2",IF(G2183="2015","IPA 2",IF(G2183="2016","IPA 2",IF(G2183="2017","IPA 2",IF(G2183="2018","IPA 2",IF(G2183="2019","IPA 2",IF(G2183="2020","IPA 2","IPA 3"))))))))))))))</f>
        <v>IPA 2</v>
      </c>
      <c r="D2183" s="618" t="s">
        <v>11147</v>
      </c>
      <c r="G2183" s="0" t="s">
        <v>10919</v>
      </c>
      <c r="H2183" s="619" t="n">
        <v>43395.5625</v>
      </c>
      <c r="I2183" s="619" t="n">
        <v>43399.5416666667</v>
      </c>
      <c r="J2183" s="618" t="n">
        <v>66602</v>
      </c>
      <c r="K2183" s="0" t="s">
        <v>7841</v>
      </c>
      <c r="L2183" s="620" t="n">
        <v>3929.22</v>
      </c>
      <c r="M2183" s="621" t="s">
        <v>27</v>
      </c>
      <c r="N2183" s="0" t="s">
        <v>8891</v>
      </c>
      <c r="O2183" s="0" t="s">
        <v>27</v>
      </c>
    </row>
    <row r="2184" customFormat="false" ht="13.8" hidden="false" customHeight="false" outlineLevel="0" collapsed="false">
      <c r="A2184" s="0" t="str">
        <f aca="false">IF(G2184="2007","IPA 1",IF(G2184="2008","IPA 1",IF(G2184="2009","IPA 1",IF(G2184="2010","IPA 1",IF(G2184="2011","IPA 1",IF(G2184="2012","IPA 1",IF(G2184="2013","IPA 1",IF(G2184="2014","IPA 2",IF(G2184="2015","IPA 2",IF(G2184="2016","IPA 2",IF(G2184="2017","IPA 2",IF(G2184="2018","IPA 2",IF(G2184="2019","IPA 2",IF(G2184="2020","IPA 2","IPA 3"))))))))))))))</f>
        <v>IPA 2</v>
      </c>
      <c r="D2184" s="618" t="s">
        <v>11148</v>
      </c>
      <c r="G2184" s="0" t="s">
        <v>10919</v>
      </c>
      <c r="H2184" s="619" t="n">
        <v>43370.3333333333</v>
      </c>
      <c r="I2184" s="619" t="n">
        <v>43371.6666666667</v>
      </c>
      <c r="J2184" s="618" t="n">
        <v>66603</v>
      </c>
      <c r="K2184" s="0" t="s">
        <v>7841</v>
      </c>
      <c r="L2184" s="620" t="n">
        <v>4867.9</v>
      </c>
      <c r="M2184" s="621" t="s">
        <v>27</v>
      </c>
      <c r="N2184" s="0" t="s">
        <v>10510</v>
      </c>
      <c r="O2184" s="0" t="s">
        <v>27</v>
      </c>
    </row>
    <row r="2185" customFormat="false" ht="13.8" hidden="false" customHeight="false" outlineLevel="0" collapsed="false">
      <c r="A2185" s="0" t="str">
        <f aca="false">IF(G2185="2007","IPA 1",IF(G2185="2008","IPA 1",IF(G2185="2009","IPA 1",IF(G2185="2010","IPA 1",IF(G2185="2011","IPA 1",IF(G2185="2012","IPA 1",IF(G2185="2013","IPA 1",IF(G2185="2014","IPA 2",IF(G2185="2015","IPA 2",IF(G2185="2016","IPA 2",IF(G2185="2017","IPA 2",IF(G2185="2018","IPA 2",IF(G2185="2019","IPA 2",IF(G2185="2020","IPA 2","IPA 3"))))))))))))))</f>
        <v>IPA 2</v>
      </c>
      <c r="D2185" s="618" t="s">
        <v>11149</v>
      </c>
      <c r="G2185" s="0" t="s">
        <v>10919</v>
      </c>
      <c r="H2185" s="619" t="n">
        <v>43353.375</v>
      </c>
      <c r="I2185" s="619" t="n">
        <v>43357.6666666667</v>
      </c>
      <c r="J2185" s="618" t="n">
        <v>66604</v>
      </c>
      <c r="K2185" s="0" t="s">
        <v>7841</v>
      </c>
      <c r="L2185" s="620" t="n">
        <v>7376.37</v>
      </c>
      <c r="M2185" s="621" t="s">
        <v>27</v>
      </c>
      <c r="N2185" s="0" t="s">
        <v>10510</v>
      </c>
      <c r="O2185" s="0" t="s">
        <v>27</v>
      </c>
    </row>
    <row r="2186" customFormat="false" ht="13.8" hidden="false" customHeight="false" outlineLevel="0" collapsed="false">
      <c r="A2186" s="0" t="str">
        <f aca="false">IF(G2186="2007","IPA 1",IF(G2186="2008","IPA 1",IF(G2186="2009","IPA 1",IF(G2186="2010","IPA 1",IF(G2186="2011","IPA 1",IF(G2186="2012","IPA 1",IF(G2186="2013","IPA 1",IF(G2186="2014","IPA 2",IF(G2186="2015","IPA 2",IF(G2186="2016","IPA 2",IF(G2186="2017","IPA 2",IF(G2186="2018","IPA 2",IF(G2186="2019","IPA 2",IF(G2186="2020","IPA 2","IPA 3"))))))))))))))</f>
        <v>IPA 2</v>
      </c>
      <c r="D2186" s="618" t="s">
        <v>11150</v>
      </c>
      <c r="G2186" s="0" t="s">
        <v>10919</v>
      </c>
      <c r="H2186" s="619" t="n">
        <v>43395.375</v>
      </c>
      <c r="I2186" s="619" t="n">
        <v>43399.5</v>
      </c>
      <c r="J2186" s="618" t="n">
        <v>66605</v>
      </c>
      <c r="K2186" s="0" t="s">
        <v>7841</v>
      </c>
      <c r="L2186" s="620" t="n">
        <v>6681</v>
      </c>
      <c r="M2186" s="621" t="s">
        <v>27</v>
      </c>
      <c r="N2186" s="0" t="s">
        <v>11000</v>
      </c>
      <c r="O2186" s="0" t="s">
        <v>27</v>
      </c>
    </row>
    <row r="2187" customFormat="false" ht="13.8" hidden="false" customHeight="false" outlineLevel="0" collapsed="false">
      <c r="A2187" s="0" t="str">
        <f aca="false">IF(G2187="2007","IPA 1",IF(G2187="2008","IPA 1",IF(G2187="2009","IPA 1",IF(G2187="2010","IPA 1",IF(G2187="2011","IPA 1",IF(G2187="2012","IPA 1",IF(G2187="2013","IPA 1",IF(G2187="2014","IPA 2",IF(G2187="2015","IPA 2",IF(G2187="2016","IPA 2",IF(G2187="2017","IPA 2",IF(G2187="2018","IPA 2",IF(G2187="2019","IPA 2",IF(G2187="2020","IPA 2","IPA 3"))))))))))))))</f>
        <v>IPA 2</v>
      </c>
      <c r="D2187" s="618" t="s">
        <v>11151</v>
      </c>
      <c r="G2187" s="0" t="s">
        <v>10769</v>
      </c>
      <c r="H2187" s="619" t="n">
        <v>43529.3125</v>
      </c>
      <c r="I2187" s="619" t="n">
        <v>43530.6666666667</v>
      </c>
      <c r="J2187" s="618" t="n">
        <v>66606</v>
      </c>
      <c r="K2187" s="0" t="s">
        <v>7830</v>
      </c>
      <c r="L2187" s="620" t="n">
        <v>14665.1</v>
      </c>
      <c r="M2187" s="621" t="s">
        <v>27</v>
      </c>
      <c r="N2187" s="0" t="s">
        <v>11152</v>
      </c>
      <c r="O2187" s="0" t="s">
        <v>27</v>
      </c>
    </row>
    <row r="2188" customFormat="false" ht="13.8" hidden="false" customHeight="false" outlineLevel="0" collapsed="false">
      <c r="A2188" s="0" t="str">
        <f aca="false">IF(G2188="2007","IPA 1",IF(G2188="2008","IPA 1",IF(G2188="2009","IPA 1",IF(G2188="2010","IPA 1",IF(G2188="2011","IPA 1",IF(G2188="2012","IPA 1",IF(G2188="2013","IPA 1",IF(G2188="2014","IPA 2",IF(G2188="2015","IPA 2",IF(G2188="2016","IPA 2",IF(G2188="2017","IPA 2",IF(G2188="2018","IPA 2",IF(G2188="2019","IPA 2",IF(G2188="2020","IPA 2","IPA 3"))))))))))))))</f>
        <v>IPA 2</v>
      </c>
      <c r="D2188" s="618" t="s">
        <v>11153</v>
      </c>
      <c r="G2188" s="0" t="s">
        <v>10919</v>
      </c>
      <c r="H2188" s="619" t="n">
        <v>43353.375</v>
      </c>
      <c r="I2188" s="619" t="n">
        <v>43357.7083333333</v>
      </c>
      <c r="J2188" s="618" t="n">
        <v>66612</v>
      </c>
      <c r="K2188" s="0" t="s">
        <v>7841</v>
      </c>
      <c r="L2188" s="620" t="n">
        <v>9043.42</v>
      </c>
      <c r="M2188" s="621" t="s">
        <v>27</v>
      </c>
      <c r="N2188" s="0" t="s">
        <v>11154</v>
      </c>
      <c r="O2188" s="0" t="s">
        <v>27</v>
      </c>
    </row>
    <row r="2189" customFormat="false" ht="13.8" hidden="false" customHeight="false" outlineLevel="0" collapsed="false">
      <c r="A2189" s="0" t="str">
        <f aca="false">IF(G2189="2007","IPA 1",IF(G2189="2008","IPA 1",IF(G2189="2009","IPA 1",IF(G2189="2010","IPA 1",IF(G2189="2011","IPA 1",IF(G2189="2012","IPA 1",IF(G2189="2013","IPA 1",IF(G2189="2014","IPA 2",IF(G2189="2015","IPA 2",IF(G2189="2016","IPA 2",IF(G2189="2017","IPA 2",IF(G2189="2018","IPA 2",IF(G2189="2019","IPA 2",IF(G2189="2020","IPA 2","IPA 3"))))))))))))))</f>
        <v>IPA 2</v>
      </c>
      <c r="D2189" s="618" t="s">
        <v>11155</v>
      </c>
      <c r="G2189" s="0" t="s">
        <v>10769</v>
      </c>
      <c r="H2189" s="619" t="n">
        <v>43521.3541666667</v>
      </c>
      <c r="I2189" s="619" t="n">
        <v>43525.7083333333</v>
      </c>
      <c r="J2189" s="618" t="n">
        <v>66613</v>
      </c>
      <c r="K2189" s="0" t="s">
        <v>7849</v>
      </c>
      <c r="L2189" s="620" t="n">
        <v>8207.13</v>
      </c>
      <c r="M2189" s="621" t="s">
        <v>27</v>
      </c>
      <c r="N2189" s="0" t="s">
        <v>11156</v>
      </c>
      <c r="O2189" s="0" t="s">
        <v>7960</v>
      </c>
    </row>
    <row r="2190" customFormat="false" ht="13.8" hidden="false" customHeight="false" outlineLevel="0" collapsed="false">
      <c r="A2190" s="0" t="str">
        <f aca="false">IF(G2190="2007","IPA 1",IF(G2190="2008","IPA 1",IF(G2190="2009","IPA 1",IF(G2190="2010","IPA 1",IF(G2190="2011","IPA 1",IF(G2190="2012","IPA 1",IF(G2190="2013","IPA 1",IF(G2190="2014","IPA 2",IF(G2190="2015","IPA 2",IF(G2190="2016","IPA 2",IF(G2190="2017","IPA 2",IF(G2190="2018","IPA 2",IF(G2190="2019","IPA 2",IF(G2190="2020","IPA 2","IPA 3"))))))))))))))</f>
        <v>IPA 2</v>
      </c>
      <c r="D2190" s="618" t="s">
        <v>11157</v>
      </c>
      <c r="G2190" s="0" t="s">
        <v>10919</v>
      </c>
      <c r="H2190" s="619" t="n">
        <v>43255.375</v>
      </c>
      <c r="I2190" s="619" t="n">
        <v>43257.6666666667</v>
      </c>
      <c r="J2190" s="618" t="n">
        <v>66628</v>
      </c>
      <c r="K2190" s="0" t="s">
        <v>7849</v>
      </c>
      <c r="L2190" s="620" t="n">
        <v>8282.4</v>
      </c>
      <c r="M2190" s="621" t="s">
        <v>27</v>
      </c>
      <c r="N2190" s="0" t="s">
        <v>9497</v>
      </c>
      <c r="O2190" s="0" t="s">
        <v>4139</v>
      </c>
    </row>
    <row r="2191" customFormat="false" ht="13.8" hidden="false" customHeight="false" outlineLevel="0" collapsed="false">
      <c r="A2191" s="0" t="str">
        <f aca="false">IF(G2191="2007","IPA 1",IF(G2191="2008","IPA 1",IF(G2191="2009","IPA 1",IF(G2191="2010","IPA 1",IF(G2191="2011","IPA 1",IF(G2191="2012","IPA 1",IF(G2191="2013","IPA 1",IF(G2191="2014","IPA 2",IF(G2191="2015","IPA 2",IF(G2191="2016","IPA 2",IF(G2191="2017","IPA 2",IF(G2191="2018","IPA 2",IF(G2191="2019","IPA 2",IF(G2191="2020","IPA 2","IPA 3"))))))))))))))</f>
        <v>IPA 2</v>
      </c>
      <c r="D2191" s="618" t="s">
        <v>11158</v>
      </c>
      <c r="G2191" s="0" t="s">
        <v>10919</v>
      </c>
      <c r="H2191" s="619" t="n">
        <v>43306.3541666667</v>
      </c>
      <c r="I2191" s="619" t="n">
        <v>43307.4791666667</v>
      </c>
      <c r="J2191" s="618" t="n">
        <v>66671</v>
      </c>
      <c r="K2191" s="0" t="s">
        <v>7830</v>
      </c>
      <c r="L2191" s="620" t="n">
        <v>20390.65</v>
      </c>
      <c r="M2191" s="621" t="s">
        <v>9928</v>
      </c>
      <c r="N2191" s="0" t="s">
        <v>11159</v>
      </c>
      <c r="O2191" s="0" t="s">
        <v>27</v>
      </c>
    </row>
    <row r="2192" customFormat="false" ht="13.8" hidden="false" customHeight="false" outlineLevel="0" collapsed="false">
      <c r="A2192" s="0" t="str">
        <f aca="false">IF(G2192="2007","IPA 1",IF(G2192="2008","IPA 1",IF(G2192="2009","IPA 1",IF(G2192="2010","IPA 1",IF(G2192="2011","IPA 1",IF(G2192="2012","IPA 1",IF(G2192="2013","IPA 1",IF(G2192="2014","IPA 2",IF(G2192="2015","IPA 2",IF(G2192="2016","IPA 2",IF(G2192="2017","IPA 2",IF(G2192="2018","IPA 2",IF(G2192="2019","IPA 2",IF(G2192="2020","IPA 2","IPA 3"))))))))))))))</f>
        <v>IPA 2</v>
      </c>
      <c r="D2192" s="618" t="s">
        <v>11160</v>
      </c>
      <c r="G2192" s="0" t="s">
        <v>10919</v>
      </c>
      <c r="H2192" s="619" t="n">
        <v>43283.2916666667</v>
      </c>
      <c r="I2192" s="619" t="n">
        <v>43287.625</v>
      </c>
      <c r="J2192" s="618" t="n">
        <v>66674</v>
      </c>
      <c r="K2192" s="0" t="s">
        <v>7841</v>
      </c>
      <c r="L2192" s="620" t="n">
        <v>7076.4</v>
      </c>
      <c r="M2192" s="621" t="s">
        <v>27</v>
      </c>
      <c r="N2192" s="0" t="s">
        <v>11161</v>
      </c>
      <c r="O2192" s="0" t="s">
        <v>27</v>
      </c>
    </row>
    <row r="2193" customFormat="false" ht="13.8" hidden="false" customHeight="false" outlineLevel="0" collapsed="false">
      <c r="A2193" s="0" t="str">
        <f aca="false">IF(G2193="2007","IPA 1",IF(G2193="2008","IPA 1",IF(G2193="2009","IPA 1",IF(G2193="2010","IPA 1",IF(G2193="2011","IPA 1",IF(G2193="2012","IPA 1",IF(G2193="2013","IPA 1",IF(G2193="2014","IPA 2",IF(G2193="2015","IPA 2",IF(G2193="2016","IPA 2",IF(G2193="2017","IPA 2",IF(G2193="2018","IPA 2",IF(G2193="2019","IPA 2",IF(G2193="2020","IPA 2","IPA 3"))))))))))))))</f>
        <v>IPA 2</v>
      </c>
      <c r="D2193" s="618" t="s">
        <v>11162</v>
      </c>
      <c r="G2193" s="0" t="s">
        <v>10919</v>
      </c>
      <c r="H2193" s="619" t="n">
        <v>43356.375</v>
      </c>
      <c r="I2193" s="619" t="n">
        <v>43357.7291666667</v>
      </c>
      <c r="J2193" s="618" t="n">
        <v>66676</v>
      </c>
      <c r="K2193" s="0" t="s">
        <v>7830</v>
      </c>
      <c r="L2193" s="620" t="n">
        <v>36894.82</v>
      </c>
      <c r="M2193" s="621" t="s">
        <v>9928</v>
      </c>
      <c r="N2193" s="0" t="s">
        <v>11163</v>
      </c>
      <c r="O2193" s="0" t="s">
        <v>8096</v>
      </c>
    </row>
    <row r="2194" customFormat="false" ht="13.8" hidden="false" customHeight="false" outlineLevel="0" collapsed="false">
      <c r="A2194" s="0" t="str">
        <f aca="false">IF(G2194="2007","IPA 1",IF(G2194="2008","IPA 1",IF(G2194="2009","IPA 1",IF(G2194="2010","IPA 1",IF(G2194="2011","IPA 1",IF(G2194="2012","IPA 1",IF(G2194="2013","IPA 1",IF(G2194="2014","IPA 2",IF(G2194="2015","IPA 2",IF(G2194="2016","IPA 2",IF(G2194="2017","IPA 2",IF(G2194="2018","IPA 2",IF(G2194="2019","IPA 2",IF(G2194="2020","IPA 2","IPA 3"))))))))))))))</f>
        <v>IPA 2</v>
      </c>
      <c r="D2194" s="618" t="s">
        <v>11164</v>
      </c>
      <c r="G2194" s="0" t="s">
        <v>10919</v>
      </c>
      <c r="H2194" s="619" t="n">
        <v>43354.3541666667</v>
      </c>
      <c r="I2194" s="619" t="n">
        <v>43355.5416666667</v>
      </c>
      <c r="J2194" s="618" t="n">
        <v>66681</v>
      </c>
      <c r="K2194" s="0" t="s">
        <v>7830</v>
      </c>
      <c r="L2194" s="620" t="n">
        <v>1746.5</v>
      </c>
      <c r="M2194" s="621" t="s">
        <v>9928</v>
      </c>
      <c r="O2194" s="0" t="s">
        <v>7514</v>
      </c>
    </row>
    <row r="2195" customFormat="false" ht="13.8" hidden="false" customHeight="false" outlineLevel="0" collapsed="false">
      <c r="A2195" s="0" t="str">
        <f aca="false">IF(G2195="2007","IPA 1",IF(G2195="2008","IPA 1",IF(G2195="2009","IPA 1",IF(G2195="2010","IPA 1",IF(G2195="2011","IPA 1",IF(G2195="2012","IPA 1",IF(G2195="2013","IPA 1",IF(G2195="2014","IPA 2",IF(G2195="2015","IPA 2",IF(G2195="2016","IPA 2",IF(G2195="2017","IPA 2",IF(G2195="2018","IPA 2",IF(G2195="2019","IPA 2",IF(G2195="2020","IPA 2","IPA 3"))))))))))))))</f>
        <v>IPA 2</v>
      </c>
      <c r="D2195" s="618" t="s">
        <v>11165</v>
      </c>
      <c r="G2195" s="0" t="s">
        <v>10919</v>
      </c>
      <c r="H2195" s="619" t="n">
        <v>43440.375</v>
      </c>
      <c r="I2195" s="619" t="n">
        <v>43441.7083333333</v>
      </c>
      <c r="J2195" s="618" t="n">
        <v>66686</v>
      </c>
      <c r="K2195" s="0" t="s">
        <v>7830</v>
      </c>
      <c r="L2195" s="620" t="n">
        <v>35540.54</v>
      </c>
      <c r="M2195" s="621" t="s">
        <v>10535</v>
      </c>
      <c r="N2195" s="0" t="s">
        <v>7926</v>
      </c>
      <c r="O2195" s="0" t="s">
        <v>7927</v>
      </c>
    </row>
    <row r="2196" customFormat="false" ht="13.8" hidden="false" customHeight="false" outlineLevel="0" collapsed="false">
      <c r="A2196" s="0" t="str">
        <f aca="false">IF(G2196="2007","IPA 1",IF(G2196="2008","IPA 1",IF(G2196="2009","IPA 1",IF(G2196="2010","IPA 1",IF(G2196="2011","IPA 1",IF(G2196="2012","IPA 1",IF(G2196="2013","IPA 1",IF(G2196="2014","IPA 2",IF(G2196="2015","IPA 2",IF(G2196="2016","IPA 2",IF(G2196="2017","IPA 2",IF(G2196="2018","IPA 2",IF(G2196="2019","IPA 2",IF(G2196="2020","IPA 2","IPA 3"))))))))))))))</f>
        <v>IPA 2</v>
      </c>
      <c r="D2196" s="618" t="s">
        <v>11166</v>
      </c>
      <c r="G2196" s="0" t="s">
        <v>10919</v>
      </c>
      <c r="H2196" s="619" t="n">
        <v>43276.375</v>
      </c>
      <c r="I2196" s="619" t="n">
        <v>43280.6666666667</v>
      </c>
      <c r="J2196" s="618" t="n">
        <v>66733</v>
      </c>
      <c r="K2196" s="0" t="s">
        <v>7841</v>
      </c>
      <c r="L2196" s="620" t="n">
        <v>8004.35</v>
      </c>
      <c r="M2196" s="621" t="s">
        <v>27</v>
      </c>
      <c r="N2196" s="0" t="s">
        <v>8433</v>
      </c>
      <c r="O2196" s="0" t="s">
        <v>27</v>
      </c>
    </row>
    <row r="2197" customFormat="false" ht="13.8" hidden="false" customHeight="false" outlineLevel="0" collapsed="false">
      <c r="A2197" s="0" t="str">
        <f aca="false">IF(G2197="2007","IPA 1",IF(G2197="2008","IPA 1",IF(G2197="2009","IPA 1",IF(G2197="2010","IPA 1",IF(G2197="2011","IPA 1",IF(G2197="2012","IPA 1",IF(G2197="2013","IPA 1",IF(G2197="2014","IPA 2",IF(G2197="2015","IPA 2",IF(G2197="2016","IPA 2",IF(G2197="2017","IPA 2",IF(G2197="2018","IPA 2",IF(G2197="2019","IPA 2",IF(G2197="2020","IPA 2","IPA 3"))))))))))))))</f>
        <v>IPA 2</v>
      </c>
      <c r="D2197" s="618" t="s">
        <v>11167</v>
      </c>
      <c r="G2197" s="0" t="s">
        <v>10919</v>
      </c>
      <c r="H2197" s="619" t="n">
        <v>43191.375</v>
      </c>
      <c r="I2197" s="619" t="n">
        <v>43220.7083333333</v>
      </c>
      <c r="J2197" s="618" t="n">
        <v>66747</v>
      </c>
      <c r="K2197" s="0" t="s">
        <v>7856</v>
      </c>
      <c r="L2197" s="620" t="n">
        <v>3700.73</v>
      </c>
      <c r="M2197" s="621" t="s">
        <v>10794</v>
      </c>
      <c r="O2197" s="0" t="s">
        <v>7833</v>
      </c>
    </row>
    <row r="2198" customFormat="false" ht="13.8" hidden="false" customHeight="false" outlineLevel="0" collapsed="false">
      <c r="A2198" s="0" t="str">
        <f aca="false">IF(G2198="2007","IPA 1",IF(G2198="2008","IPA 1",IF(G2198="2009","IPA 1",IF(G2198="2010","IPA 1",IF(G2198="2011","IPA 1",IF(G2198="2012","IPA 1",IF(G2198="2013","IPA 1",IF(G2198="2014","IPA 2",IF(G2198="2015","IPA 2",IF(G2198="2016","IPA 2",IF(G2198="2017","IPA 2",IF(G2198="2018","IPA 2",IF(G2198="2019","IPA 2",IF(G2198="2020","IPA 2","IPA 3"))))))))))))))</f>
        <v>IPA 2</v>
      </c>
      <c r="D2198" s="618" t="s">
        <v>11168</v>
      </c>
      <c r="G2198" s="0" t="s">
        <v>10919</v>
      </c>
      <c r="H2198" s="619" t="n">
        <v>43354.375</v>
      </c>
      <c r="I2198" s="619" t="n">
        <v>43355.7083333333</v>
      </c>
      <c r="J2198" s="618" t="n">
        <v>66765</v>
      </c>
      <c r="K2198" s="0" t="s">
        <v>7830</v>
      </c>
      <c r="L2198" s="620" t="n">
        <v>10794.63</v>
      </c>
      <c r="M2198" s="621" t="s">
        <v>27</v>
      </c>
      <c r="N2198" s="0" t="s">
        <v>11074</v>
      </c>
      <c r="O2198" s="0" t="s">
        <v>27</v>
      </c>
    </row>
    <row r="2199" customFormat="false" ht="13.8" hidden="false" customHeight="false" outlineLevel="0" collapsed="false">
      <c r="A2199" s="0" t="str">
        <f aca="false">IF(G2199="2007","IPA 1",IF(G2199="2008","IPA 1",IF(G2199="2009","IPA 1",IF(G2199="2010","IPA 1",IF(G2199="2011","IPA 1",IF(G2199="2012","IPA 1",IF(G2199="2013","IPA 1",IF(G2199="2014","IPA 2",IF(G2199="2015","IPA 2",IF(G2199="2016","IPA 2",IF(G2199="2017","IPA 2",IF(G2199="2018","IPA 2",IF(G2199="2019","IPA 2",IF(G2199="2020","IPA 2","IPA 3"))))))))))))))</f>
        <v>IPA 2</v>
      </c>
      <c r="D2199" s="618" t="s">
        <v>11169</v>
      </c>
      <c r="G2199" s="0" t="s">
        <v>10919</v>
      </c>
      <c r="H2199" s="619" t="n">
        <v>43402.3645833333</v>
      </c>
      <c r="I2199" s="619" t="n">
        <v>43406.7083333333</v>
      </c>
      <c r="J2199" s="618" t="n">
        <v>66775</v>
      </c>
      <c r="K2199" s="0" t="s">
        <v>7841</v>
      </c>
      <c r="L2199" s="620" t="n">
        <v>4203.9</v>
      </c>
      <c r="M2199" s="621" t="s">
        <v>27</v>
      </c>
      <c r="N2199" s="0" t="s">
        <v>10950</v>
      </c>
      <c r="O2199" s="0" t="s">
        <v>27</v>
      </c>
    </row>
    <row r="2200" customFormat="false" ht="13.8" hidden="false" customHeight="false" outlineLevel="0" collapsed="false">
      <c r="A2200" s="0" t="str">
        <f aca="false">IF(G2200="2007","IPA 1",IF(G2200="2008","IPA 1",IF(G2200="2009","IPA 1",IF(G2200="2010","IPA 1",IF(G2200="2011","IPA 1",IF(G2200="2012","IPA 1",IF(G2200="2013","IPA 1",IF(G2200="2014","IPA 2",IF(G2200="2015","IPA 2",IF(G2200="2016","IPA 2",IF(G2200="2017","IPA 2",IF(G2200="2018","IPA 2",IF(G2200="2019","IPA 2",IF(G2200="2020","IPA 2","IPA 3"))))))))))))))</f>
        <v>IPA 2</v>
      </c>
      <c r="D2200" s="618" t="s">
        <v>11170</v>
      </c>
      <c r="G2200" s="0" t="s">
        <v>10769</v>
      </c>
      <c r="H2200" s="619" t="n">
        <v>43766.3541666667</v>
      </c>
      <c r="I2200" s="619" t="n">
        <v>43770.7083333333</v>
      </c>
      <c r="J2200" s="618" t="n">
        <v>66783</v>
      </c>
      <c r="K2200" s="0" t="s">
        <v>7841</v>
      </c>
      <c r="L2200" s="620" t="n">
        <v>7629.64</v>
      </c>
      <c r="M2200" s="621" t="s">
        <v>27</v>
      </c>
      <c r="N2200" s="0" t="s">
        <v>11171</v>
      </c>
      <c r="O2200" s="0" t="s">
        <v>27</v>
      </c>
    </row>
    <row r="2201" customFormat="false" ht="13.8" hidden="false" customHeight="false" outlineLevel="0" collapsed="false">
      <c r="A2201" s="0" t="str">
        <f aca="false">IF(G2201="2007","IPA 1",IF(G2201="2008","IPA 1",IF(G2201="2009","IPA 1",IF(G2201="2010","IPA 1",IF(G2201="2011","IPA 1",IF(G2201="2012","IPA 1",IF(G2201="2013","IPA 1",IF(G2201="2014","IPA 2",IF(G2201="2015","IPA 2",IF(G2201="2016","IPA 2",IF(G2201="2017","IPA 2",IF(G2201="2018","IPA 2",IF(G2201="2019","IPA 2",IF(G2201="2020","IPA 2","IPA 3"))))))))))))))</f>
        <v>IPA 2</v>
      </c>
      <c r="D2201" s="618" t="s">
        <v>11172</v>
      </c>
      <c r="G2201" s="0" t="s">
        <v>10919</v>
      </c>
      <c r="H2201" s="619" t="n">
        <v>43305.375</v>
      </c>
      <c r="I2201" s="619" t="n">
        <v>43307.6875</v>
      </c>
      <c r="J2201" s="618" t="n">
        <v>66802</v>
      </c>
      <c r="K2201" s="0" t="s">
        <v>7849</v>
      </c>
      <c r="L2201" s="620" t="n">
        <v>6575.92</v>
      </c>
      <c r="M2201" s="621" t="s">
        <v>27</v>
      </c>
      <c r="N2201" s="0" t="s">
        <v>8433</v>
      </c>
      <c r="O2201" s="0" t="s">
        <v>7851</v>
      </c>
    </row>
    <row r="2202" customFormat="false" ht="13.8" hidden="false" customHeight="false" outlineLevel="0" collapsed="false">
      <c r="A2202" s="0" t="str">
        <f aca="false">IF(G2202="2007","IPA 1",IF(G2202="2008","IPA 1",IF(G2202="2009","IPA 1",IF(G2202="2010","IPA 1",IF(G2202="2011","IPA 1",IF(G2202="2012","IPA 1",IF(G2202="2013","IPA 1",IF(G2202="2014","IPA 2",IF(G2202="2015","IPA 2",IF(G2202="2016","IPA 2",IF(G2202="2017","IPA 2",IF(G2202="2018","IPA 2",IF(G2202="2019","IPA 2",IF(G2202="2020","IPA 2","IPA 3"))))))))))))))</f>
        <v>IPA 2</v>
      </c>
      <c r="D2202" s="618" t="s">
        <v>11173</v>
      </c>
      <c r="G2202" s="0" t="s">
        <v>10919</v>
      </c>
      <c r="H2202" s="619" t="n">
        <v>43291.5</v>
      </c>
      <c r="I2202" s="619" t="n">
        <v>43293.5208333333</v>
      </c>
      <c r="J2202" s="618" t="n">
        <v>66809</v>
      </c>
      <c r="K2202" s="0" t="s">
        <v>7830</v>
      </c>
      <c r="L2202" s="620" t="n">
        <v>14600.28</v>
      </c>
      <c r="M2202" s="621" t="s">
        <v>11174</v>
      </c>
      <c r="N2202" s="0" t="s">
        <v>11175</v>
      </c>
      <c r="O2202" s="0" t="s">
        <v>7444</v>
      </c>
    </row>
    <row r="2203" customFormat="false" ht="13.8" hidden="false" customHeight="false" outlineLevel="0" collapsed="false">
      <c r="A2203" s="0" t="str">
        <f aca="false">IF(G2203="2007","IPA 1",IF(G2203="2008","IPA 1",IF(G2203="2009","IPA 1",IF(G2203="2010","IPA 1",IF(G2203="2011","IPA 1",IF(G2203="2012","IPA 1",IF(G2203="2013","IPA 1",IF(G2203="2014","IPA 2",IF(G2203="2015","IPA 2",IF(G2203="2016","IPA 2",IF(G2203="2017","IPA 2",IF(G2203="2018","IPA 2",IF(G2203="2019","IPA 2",IF(G2203="2020","IPA 2","IPA 3"))))))))))))))</f>
        <v>IPA 2</v>
      </c>
      <c r="D2203" s="618" t="s">
        <v>11176</v>
      </c>
      <c r="G2203" s="0" t="s">
        <v>10919</v>
      </c>
      <c r="H2203" s="619" t="n">
        <v>43368.3229166667</v>
      </c>
      <c r="I2203" s="619" t="n">
        <v>43369.6458333333</v>
      </c>
      <c r="J2203" s="618" t="n">
        <v>66845</v>
      </c>
      <c r="K2203" s="0" t="s">
        <v>7841</v>
      </c>
      <c r="L2203" s="620" t="n">
        <v>6273.34</v>
      </c>
      <c r="M2203" s="621" t="s">
        <v>27</v>
      </c>
      <c r="N2203" s="0" t="s">
        <v>11177</v>
      </c>
      <c r="O2203" s="0" t="s">
        <v>27</v>
      </c>
    </row>
    <row r="2204" customFormat="false" ht="13.8" hidden="false" customHeight="false" outlineLevel="0" collapsed="false">
      <c r="A2204" s="0" t="str">
        <f aca="false">IF(G2204="2007","IPA 1",IF(G2204="2008","IPA 1",IF(G2204="2009","IPA 1",IF(G2204="2010","IPA 1",IF(G2204="2011","IPA 1",IF(G2204="2012","IPA 1",IF(G2204="2013","IPA 1",IF(G2204="2014","IPA 2",IF(G2204="2015","IPA 2",IF(G2204="2016","IPA 2",IF(G2204="2017","IPA 2",IF(G2204="2018","IPA 2",IF(G2204="2019","IPA 2",IF(G2204="2020","IPA 2","IPA 3"))))))))))))))</f>
        <v>IPA 2</v>
      </c>
      <c r="D2204" s="618" t="s">
        <v>11178</v>
      </c>
      <c r="G2204" s="0" t="s">
        <v>10769</v>
      </c>
      <c r="H2204" s="619" t="n">
        <v>43563.3645833333</v>
      </c>
      <c r="I2204" s="619" t="n">
        <v>43567.5833333333</v>
      </c>
      <c r="J2204" s="618" t="n">
        <v>66848</v>
      </c>
      <c r="K2204" s="0" t="s">
        <v>7841</v>
      </c>
      <c r="L2204" s="620" t="n">
        <v>7103.42</v>
      </c>
      <c r="M2204" s="621" t="s">
        <v>27</v>
      </c>
      <c r="N2204" s="0" t="s">
        <v>10950</v>
      </c>
      <c r="O2204" s="0" t="s">
        <v>27</v>
      </c>
    </row>
    <row r="2205" customFormat="false" ht="13.8" hidden="false" customHeight="false" outlineLevel="0" collapsed="false">
      <c r="A2205" s="0" t="str">
        <f aca="false">IF(G2205="2007","IPA 1",IF(G2205="2008","IPA 1",IF(G2205="2009","IPA 1",IF(G2205="2010","IPA 1",IF(G2205="2011","IPA 1",IF(G2205="2012","IPA 1",IF(G2205="2013","IPA 1",IF(G2205="2014","IPA 2",IF(G2205="2015","IPA 2",IF(G2205="2016","IPA 2",IF(G2205="2017","IPA 2",IF(G2205="2018","IPA 2",IF(G2205="2019","IPA 2",IF(G2205="2020","IPA 2","IPA 3"))))))))))))))</f>
        <v>IPA 2</v>
      </c>
      <c r="D2205" s="618" t="s">
        <v>11179</v>
      </c>
      <c r="G2205" s="0" t="s">
        <v>10769</v>
      </c>
      <c r="H2205" s="619" t="n">
        <v>43521.375</v>
      </c>
      <c r="I2205" s="619" t="n">
        <v>43525.5416666667</v>
      </c>
      <c r="J2205" s="618" t="n">
        <v>66852</v>
      </c>
      <c r="K2205" s="0" t="s">
        <v>7849</v>
      </c>
      <c r="L2205" s="620" t="n">
        <v>8306.51</v>
      </c>
      <c r="M2205" s="621" t="s">
        <v>27</v>
      </c>
      <c r="N2205" s="0" t="s">
        <v>10799</v>
      </c>
      <c r="O2205" s="0" t="s">
        <v>4139</v>
      </c>
    </row>
    <row r="2206" customFormat="false" ht="13.8" hidden="false" customHeight="false" outlineLevel="0" collapsed="false">
      <c r="A2206" s="0" t="str">
        <f aca="false">IF(G2206="2007","IPA 1",IF(G2206="2008","IPA 1",IF(G2206="2009","IPA 1",IF(G2206="2010","IPA 1",IF(G2206="2011","IPA 1",IF(G2206="2012","IPA 1",IF(G2206="2013","IPA 1",IF(G2206="2014","IPA 2",IF(G2206="2015","IPA 2",IF(G2206="2016","IPA 2",IF(G2206="2017","IPA 2",IF(G2206="2018","IPA 2",IF(G2206="2019","IPA 2",IF(G2206="2020","IPA 2","IPA 3"))))))))))))))</f>
        <v>IPA 2</v>
      </c>
      <c r="D2206" s="618" t="s">
        <v>11180</v>
      </c>
      <c r="G2206" s="0" t="s">
        <v>10919</v>
      </c>
      <c r="H2206" s="619" t="n">
        <v>43349.3541666667</v>
      </c>
      <c r="I2206" s="619" t="n">
        <v>43350.6666666667</v>
      </c>
      <c r="J2206" s="618" t="n">
        <v>66870</v>
      </c>
      <c r="K2206" s="0" t="s">
        <v>7830</v>
      </c>
      <c r="L2206" s="620" t="n">
        <v>11711.36</v>
      </c>
      <c r="M2206" s="621" t="s">
        <v>27</v>
      </c>
      <c r="N2206" s="0" t="s">
        <v>9810</v>
      </c>
      <c r="O2206" s="0" t="s">
        <v>27</v>
      </c>
    </row>
    <row r="2207" customFormat="false" ht="13.8" hidden="false" customHeight="false" outlineLevel="0" collapsed="false">
      <c r="A2207" s="0" t="str">
        <f aca="false">IF(G2207="2007","IPA 1",IF(G2207="2008","IPA 1",IF(G2207="2009","IPA 1",IF(G2207="2010","IPA 1",IF(G2207="2011","IPA 1",IF(G2207="2012","IPA 1",IF(G2207="2013","IPA 1",IF(G2207="2014","IPA 2",IF(G2207="2015","IPA 2",IF(G2207="2016","IPA 2",IF(G2207="2017","IPA 2",IF(G2207="2018","IPA 2",IF(G2207="2019","IPA 2",IF(G2207="2020","IPA 2","IPA 3"))))))))))))))</f>
        <v>IPA 2</v>
      </c>
      <c r="D2207" s="618" t="s">
        <v>11181</v>
      </c>
      <c r="G2207" s="0" t="s">
        <v>10919</v>
      </c>
      <c r="H2207" s="619" t="n">
        <v>43256.375</v>
      </c>
      <c r="I2207" s="619" t="n">
        <v>43257.6875</v>
      </c>
      <c r="J2207" s="618" t="n">
        <v>66891</v>
      </c>
      <c r="K2207" s="0" t="s">
        <v>7830</v>
      </c>
      <c r="L2207" s="620" t="n">
        <v>27954.51</v>
      </c>
      <c r="M2207" s="621" t="s">
        <v>9928</v>
      </c>
      <c r="N2207" s="0" t="s">
        <v>11027</v>
      </c>
      <c r="O2207" s="0" t="s">
        <v>7861</v>
      </c>
    </row>
    <row r="2208" customFormat="false" ht="13.8" hidden="false" customHeight="false" outlineLevel="0" collapsed="false">
      <c r="A2208" s="0" t="str">
        <f aca="false">IF(G2208="2007","IPA 1",IF(G2208="2008","IPA 1",IF(G2208="2009","IPA 1",IF(G2208="2010","IPA 1",IF(G2208="2011","IPA 1",IF(G2208="2012","IPA 1",IF(G2208="2013","IPA 1",IF(G2208="2014","IPA 2",IF(G2208="2015","IPA 2",IF(G2208="2016","IPA 2",IF(G2208="2017","IPA 2",IF(G2208="2018","IPA 2",IF(G2208="2019","IPA 2",IF(G2208="2020","IPA 2","IPA 3"))))))))))))))</f>
        <v>IPA 2</v>
      </c>
      <c r="D2208" s="618" t="s">
        <v>11182</v>
      </c>
      <c r="G2208" s="0" t="s">
        <v>10769</v>
      </c>
      <c r="H2208" s="619" t="n">
        <v>43747.3541666667</v>
      </c>
      <c r="I2208" s="619" t="n">
        <v>43748.6666666667</v>
      </c>
      <c r="J2208" s="618" t="n">
        <v>66914</v>
      </c>
      <c r="K2208" s="0" t="s">
        <v>7830</v>
      </c>
      <c r="L2208" s="620" t="n">
        <v>53651.62</v>
      </c>
      <c r="M2208" s="621" t="s">
        <v>10253</v>
      </c>
      <c r="N2208" s="0" t="s">
        <v>11183</v>
      </c>
      <c r="O2208" s="0" t="s">
        <v>7514</v>
      </c>
    </row>
    <row r="2209" customFormat="false" ht="13.8" hidden="false" customHeight="false" outlineLevel="0" collapsed="false">
      <c r="A2209" s="0" t="str">
        <f aca="false">IF(G2209="2007","IPA 1",IF(G2209="2008","IPA 1",IF(G2209="2009","IPA 1",IF(G2209="2010","IPA 1",IF(G2209="2011","IPA 1",IF(G2209="2012","IPA 1",IF(G2209="2013","IPA 1",IF(G2209="2014","IPA 2",IF(G2209="2015","IPA 2",IF(G2209="2016","IPA 2",IF(G2209="2017","IPA 2",IF(G2209="2018","IPA 2",IF(G2209="2019","IPA 2",IF(G2209="2020","IPA 2","IPA 3"))))))))))))))</f>
        <v>IPA 2</v>
      </c>
      <c r="D2209" s="618" t="s">
        <v>11184</v>
      </c>
      <c r="G2209" s="0" t="s">
        <v>10919</v>
      </c>
      <c r="H2209" s="619" t="n">
        <v>43234.375</v>
      </c>
      <c r="I2209" s="619" t="n">
        <v>43238.7083333333</v>
      </c>
      <c r="J2209" s="618" t="n">
        <v>66916</v>
      </c>
      <c r="K2209" s="0" t="s">
        <v>7841</v>
      </c>
      <c r="L2209" s="620" t="n">
        <v>7035.6</v>
      </c>
      <c r="M2209" s="621" t="s">
        <v>27</v>
      </c>
      <c r="N2209" s="0" t="s">
        <v>9165</v>
      </c>
      <c r="O2209" s="0" t="s">
        <v>27</v>
      </c>
    </row>
    <row r="2210" customFormat="false" ht="13.8" hidden="false" customHeight="false" outlineLevel="0" collapsed="false">
      <c r="A2210" s="0" t="str">
        <f aca="false">IF(G2210="2007","IPA 1",IF(G2210="2008","IPA 1",IF(G2210="2009","IPA 1",IF(G2210="2010","IPA 1",IF(G2210="2011","IPA 1",IF(G2210="2012","IPA 1",IF(G2210="2013","IPA 1",IF(G2210="2014","IPA 2",IF(G2210="2015","IPA 2",IF(G2210="2016","IPA 2",IF(G2210="2017","IPA 2",IF(G2210="2018","IPA 2",IF(G2210="2019","IPA 2",IF(G2210="2020","IPA 2","IPA 3"))))))))))))))</f>
        <v>IPA 2</v>
      </c>
      <c r="D2210" s="618" t="s">
        <v>11185</v>
      </c>
      <c r="G2210" s="0" t="s">
        <v>10919</v>
      </c>
      <c r="H2210" s="619" t="n">
        <v>43360.3125</v>
      </c>
      <c r="I2210" s="619" t="n">
        <v>43364.5208333333</v>
      </c>
      <c r="J2210" s="618" t="n">
        <v>66920</v>
      </c>
      <c r="K2210" s="0" t="s">
        <v>7841</v>
      </c>
      <c r="L2210" s="620" t="n">
        <v>7955.32</v>
      </c>
      <c r="M2210" s="621" t="s">
        <v>27</v>
      </c>
      <c r="N2210" s="0" t="s">
        <v>8891</v>
      </c>
      <c r="O2210" s="0" t="s">
        <v>27</v>
      </c>
    </row>
    <row r="2211" customFormat="false" ht="13.8" hidden="false" customHeight="false" outlineLevel="0" collapsed="false">
      <c r="A2211" s="0" t="str">
        <f aca="false">IF(G2211="2007","IPA 1",IF(G2211="2008","IPA 1",IF(G2211="2009","IPA 1",IF(G2211="2010","IPA 1",IF(G2211="2011","IPA 1",IF(G2211="2012","IPA 1",IF(G2211="2013","IPA 1",IF(G2211="2014","IPA 2",IF(G2211="2015","IPA 2",IF(G2211="2016","IPA 2",IF(G2211="2017","IPA 2",IF(G2211="2018","IPA 2",IF(G2211="2019","IPA 2",IF(G2211="2020","IPA 2","IPA 3"))))))))))))))</f>
        <v>IPA 2</v>
      </c>
      <c r="D2211" s="618" t="s">
        <v>11186</v>
      </c>
      <c r="G2211" s="0" t="s">
        <v>10919</v>
      </c>
      <c r="H2211" s="619" t="n">
        <v>43132.375</v>
      </c>
      <c r="I2211" s="619" t="n">
        <v>43220.7083333333</v>
      </c>
      <c r="J2211" s="618" t="n">
        <v>66965</v>
      </c>
      <c r="K2211" s="0" t="s">
        <v>7856</v>
      </c>
      <c r="L2211" s="620" t="n">
        <v>23250.83</v>
      </c>
      <c r="M2211" s="621" t="s">
        <v>10794</v>
      </c>
      <c r="O2211" s="0" t="s">
        <v>7833</v>
      </c>
    </row>
    <row r="2212" customFormat="false" ht="13.8" hidden="false" customHeight="false" outlineLevel="0" collapsed="false">
      <c r="A2212" s="0" t="str">
        <f aca="false">IF(G2212="2007","IPA 1",IF(G2212="2008","IPA 1",IF(G2212="2009","IPA 1",IF(G2212="2010","IPA 1",IF(G2212="2011","IPA 1",IF(G2212="2012","IPA 1",IF(G2212="2013","IPA 1",IF(G2212="2014","IPA 2",IF(G2212="2015","IPA 2",IF(G2212="2016","IPA 2",IF(G2212="2017","IPA 2",IF(G2212="2018","IPA 2",IF(G2212="2019","IPA 2",IF(G2212="2020","IPA 2","IPA 3"))))))))))))))</f>
        <v>IPA 2</v>
      </c>
      <c r="D2212" s="618" t="s">
        <v>11187</v>
      </c>
      <c r="G2212" s="0" t="s">
        <v>10919</v>
      </c>
      <c r="H2212" s="619" t="n">
        <v>43297.2916666667</v>
      </c>
      <c r="I2212" s="619" t="n">
        <v>43301.625</v>
      </c>
      <c r="J2212" s="618" t="n">
        <v>66988</v>
      </c>
      <c r="K2212" s="0" t="s">
        <v>7841</v>
      </c>
      <c r="L2212" s="620" t="n">
        <v>7245.99</v>
      </c>
      <c r="M2212" s="621" t="s">
        <v>27</v>
      </c>
      <c r="N2212" s="0" t="s">
        <v>9497</v>
      </c>
      <c r="O2212" s="0" t="s">
        <v>27</v>
      </c>
    </row>
    <row r="2213" customFormat="false" ht="13.8" hidden="false" customHeight="false" outlineLevel="0" collapsed="false">
      <c r="A2213" s="0" t="str">
        <f aca="false">IF(G2213="2007","IPA 1",IF(G2213="2008","IPA 1",IF(G2213="2009","IPA 1",IF(G2213="2010","IPA 1",IF(G2213="2011","IPA 1",IF(G2213="2012","IPA 1",IF(G2213="2013","IPA 1",IF(G2213="2014","IPA 2",IF(G2213="2015","IPA 2",IF(G2213="2016","IPA 2",IF(G2213="2017","IPA 2",IF(G2213="2018","IPA 2",IF(G2213="2019","IPA 2",IF(G2213="2020","IPA 2","IPA 3"))))))))))))))</f>
        <v>IPA 2</v>
      </c>
      <c r="D2213" s="618" t="s">
        <v>11188</v>
      </c>
      <c r="G2213" s="0" t="s">
        <v>10769</v>
      </c>
      <c r="H2213" s="619" t="n">
        <v>43528.375</v>
      </c>
      <c r="I2213" s="619" t="n">
        <v>43532.7083333333</v>
      </c>
      <c r="J2213" s="618" t="n">
        <v>66992</v>
      </c>
      <c r="K2213" s="0" t="s">
        <v>7841</v>
      </c>
      <c r="L2213" s="620" t="n">
        <v>7387.07</v>
      </c>
      <c r="M2213" s="621" t="s">
        <v>27</v>
      </c>
      <c r="N2213" s="0" t="s">
        <v>11189</v>
      </c>
      <c r="O2213" s="0" t="s">
        <v>27</v>
      </c>
    </row>
    <row r="2214" customFormat="false" ht="13.8" hidden="false" customHeight="false" outlineLevel="0" collapsed="false">
      <c r="A2214" s="0" t="str">
        <f aca="false">IF(G2214="2007","IPA 1",IF(G2214="2008","IPA 1",IF(G2214="2009","IPA 1",IF(G2214="2010","IPA 1",IF(G2214="2011","IPA 1",IF(G2214="2012","IPA 1",IF(G2214="2013","IPA 1",IF(G2214="2014","IPA 2",IF(G2214="2015","IPA 2",IF(G2214="2016","IPA 2",IF(G2214="2017","IPA 2",IF(G2214="2018","IPA 2",IF(G2214="2019","IPA 2",IF(G2214="2020","IPA 2","IPA 3"))))))))))))))</f>
        <v>IPA 2</v>
      </c>
      <c r="D2214" s="618" t="s">
        <v>11190</v>
      </c>
      <c r="G2214" s="0" t="s">
        <v>10769</v>
      </c>
      <c r="H2214" s="619" t="n">
        <v>43500.3958333333</v>
      </c>
      <c r="I2214" s="619" t="n">
        <v>43502.6875</v>
      </c>
      <c r="J2214" s="618" t="n">
        <v>67008</v>
      </c>
      <c r="K2214" s="0" t="s">
        <v>7841</v>
      </c>
      <c r="L2214" s="620" t="n">
        <v>3640.71</v>
      </c>
      <c r="M2214" s="621" t="s">
        <v>27</v>
      </c>
      <c r="N2214" s="0" t="s">
        <v>11191</v>
      </c>
      <c r="O2214" s="0" t="s">
        <v>27</v>
      </c>
    </row>
    <row r="2215" customFormat="false" ht="13.8" hidden="false" customHeight="false" outlineLevel="0" collapsed="false">
      <c r="A2215" s="0" t="str">
        <f aca="false">IF(G2215="2007","IPA 1",IF(G2215="2008","IPA 1",IF(G2215="2009","IPA 1",IF(G2215="2010","IPA 1",IF(G2215="2011","IPA 1",IF(G2215="2012","IPA 1",IF(G2215="2013","IPA 1",IF(G2215="2014","IPA 2",IF(G2215="2015","IPA 2",IF(G2215="2016","IPA 2",IF(G2215="2017","IPA 2",IF(G2215="2018","IPA 2",IF(G2215="2019","IPA 2",IF(G2215="2020","IPA 2","IPA 3"))))))))))))))</f>
        <v>IPA 2</v>
      </c>
      <c r="D2215" s="618" t="s">
        <v>11192</v>
      </c>
      <c r="G2215" s="0" t="s">
        <v>10769</v>
      </c>
      <c r="H2215" s="619" t="n">
        <v>43489.3645833333</v>
      </c>
      <c r="I2215" s="619" t="n">
        <v>43490.5416666667</v>
      </c>
      <c r="J2215" s="618" t="n">
        <v>67025</v>
      </c>
      <c r="K2215" s="0" t="s">
        <v>7830</v>
      </c>
      <c r="L2215" s="620" t="n">
        <v>22751.01</v>
      </c>
      <c r="M2215" s="621" t="s">
        <v>9928</v>
      </c>
      <c r="N2215" s="0" t="s">
        <v>11193</v>
      </c>
      <c r="O2215" s="0" t="s">
        <v>27</v>
      </c>
    </row>
    <row r="2216" customFormat="false" ht="13.8" hidden="false" customHeight="false" outlineLevel="0" collapsed="false">
      <c r="A2216" s="0" t="str">
        <f aca="false">IF(G2216="2007","IPA 1",IF(G2216="2008","IPA 1",IF(G2216="2009","IPA 1",IF(G2216="2010","IPA 1",IF(G2216="2011","IPA 1",IF(G2216="2012","IPA 1",IF(G2216="2013","IPA 1",IF(G2216="2014","IPA 2",IF(G2216="2015","IPA 2",IF(G2216="2016","IPA 2",IF(G2216="2017","IPA 2",IF(G2216="2018","IPA 2",IF(G2216="2019","IPA 2",IF(G2216="2020","IPA 2","IPA 3"))))))))))))))</f>
        <v>IPA 2</v>
      </c>
      <c r="D2216" s="618" t="s">
        <v>11194</v>
      </c>
      <c r="G2216" s="0" t="s">
        <v>10919</v>
      </c>
      <c r="H2216" s="619" t="n">
        <v>43221.375</v>
      </c>
      <c r="I2216" s="619" t="n">
        <v>43251.7083333333</v>
      </c>
      <c r="J2216" s="618" t="n">
        <v>67041</v>
      </c>
      <c r="K2216" s="0" t="s">
        <v>7856</v>
      </c>
      <c r="L2216" s="620" t="n">
        <v>3107.3</v>
      </c>
      <c r="M2216" s="621" t="s">
        <v>10794</v>
      </c>
      <c r="O2216" s="0" t="s">
        <v>7833</v>
      </c>
    </row>
    <row r="2217" customFormat="false" ht="13.8" hidden="false" customHeight="false" outlineLevel="0" collapsed="false">
      <c r="A2217" s="0" t="str">
        <f aca="false">IF(G2217="2007","IPA 1",IF(G2217="2008","IPA 1",IF(G2217="2009","IPA 1",IF(G2217="2010","IPA 1",IF(G2217="2011","IPA 1",IF(G2217="2012","IPA 1",IF(G2217="2013","IPA 1",IF(G2217="2014","IPA 2",IF(G2217="2015","IPA 2",IF(G2217="2016","IPA 2",IF(G2217="2017","IPA 2",IF(G2217="2018","IPA 2",IF(G2217="2019","IPA 2",IF(G2217="2020","IPA 2","IPA 3"))))))))))))))</f>
        <v>IPA 2</v>
      </c>
      <c r="D2217" s="618" t="s">
        <v>11195</v>
      </c>
      <c r="G2217" s="0" t="s">
        <v>10919</v>
      </c>
      <c r="H2217" s="619" t="n">
        <v>43368.375</v>
      </c>
      <c r="I2217" s="619" t="n">
        <v>43369.7708333333</v>
      </c>
      <c r="J2217" s="618" t="n">
        <v>67066</v>
      </c>
      <c r="K2217" s="0" t="s">
        <v>7830</v>
      </c>
      <c r="L2217" s="620" t="n">
        <v>46518.78</v>
      </c>
      <c r="M2217" s="621" t="s">
        <v>10072</v>
      </c>
      <c r="N2217" s="0" t="s">
        <v>11196</v>
      </c>
      <c r="O2217" s="0" t="s">
        <v>8319</v>
      </c>
    </row>
    <row r="2218" customFormat="false" ht="13.8" hidden="false" customHeight="false" outlineLevel="0" collapsed="false">
      <c r="A2218" s="0" t="str">
        <f aca="false">IF(G2218="2007","IPA 1",IF(G2218="2008","IPA 1",IF(G2218="2009","IPA 1",IF(G2218="2010","IPA 1",IF(G2218="2011","IPA 1",IF(G2218="2012","IPA 1",IF(G2218="2013","IPA 1",IF(G2218="2014","IPA 2",IF(G2218="2015","IPA 2",IF(G2218="2016","IPA 2",IF(G2218="2017","IPA 2",IF(G2218="2018","IPA 2",IF(G2218="2019","IPA 2",IF(G2218="2020","IPA 2","IPA 3"))))))))))))))</f>
        <v>IPA 2</v>
      </c>
      <c r="D2218" s="618" t="s">
        <v>11197</v>
      </c>
      <c r="G2218" s="0" t="s">
        <v>10769</v>
      </c>
      <c r="H2218" s="619" t="n">
        <v>43809.3958333333</v>
      </c>
      <c r="I2218" s="619" t="n">
        <v>43810.7083333333</v>
      </c>
      <c r="J2218" s="618" t="n">
        <v>67067</v>
      </c>
      <c r="K2218" s="0" t="s">
        <v>7849</v>
      </c>
      <c r="L2218" s="620" t="n">
        <v>7934.44</v>
      </c>
      <c r="M2218" s="621" t="s">
        <v>27</v>
      </c>
      <c r="N2218" s="0" t="s">
        <v>10828</v>
      </c>
      <c r="O2218" s="0" t="s">
        <v>8462</v>
      </c>
    </row>
    <row r="2219" customFormat="false" ht="13.8" hidden="false" customHeight="false" outlineLevel="0" collapsed="false">
      <c r="A2219" s="0" t="str">
        <f aca="false">IF(G2219="2007","IPA 1",IF(G2219="2008","IPA 1",IF(G2219="2009","IPA 1",IF(G2219="2010","IPA 1",IF(G2219="2011","IPA 1",IF(G2219="2012","IPA 1",IF(G2219="2013","IPA 1",IF(G2219="2014","IPA 2",IF(G2219="2015","IPA 2",IF(G2219="2016","IPA 2",IF(G2219="2017","IPA 2",IF(G2219="2018","IPA 2",IF(G2219="2019","IPA 2",IF(G2219="2020","IPA 2","IPA 3"))))))))))))))</f>
        <v>IPA 2</v>
      </c>
      <c r="D2219" s="618" t="s">
        <v>11198</v>
      </c>
      <c r="G2219" s="0" t="s">
        <v>10919</v>
      </c>
      <c r="H2219" s="619" t="n">
        <v>43354.3541666667</v>
      </c>
      <c r="I2219" s="619" t="n">
        <v>43356.6666666667</v>
      </c>
      <c r="J2219" s="618" t="n">
        <v>67068</v>
      </c>
      <c r="K2219" s="0" t="s">
        <v>7830</v>
      </c>
      <c r="L2219" s="620" t="n">
        <v>31305.52</v>
      </c>
      <c r="M2219" s="621" t="s">
        <v>9928</v>
      </c>
      <c r="N2219" s="0" t="s">
        <v>8066</v>
      </c>
      <c r="O2219" s="0" t="s">
        <v>27</v>
      </c>
    </row>
    <row r="2220" customFormat="false" ht="13.8" hidden="false" customHeight="false" outlineLevel="0" collapsed="false">
      <c r="A2220" s="0" t="str">
        <f aca="false">IF(G2220="2007","IPA 1",IF(G2220="2008","IPA 1",IF(G2220="2009","IPA 1",IF(G2220="2010","IPA 1",IF(G2220="2011","IPA 1",IF(G2220="2012","IPA 1",IF(G2220="2013","IPA 1",IF(G2220="2014","IPA 2",IF(G2220="2015","IPA 2",IF(G2220="2016","IPA 2",IF(G2220="2017","IPA 2",IF(G2220="2018","IPA 2",IF(G2220="2019","IPA 2",IF(G2220="2020","IPA 2","IPA 3"))))))))))))))</f>
        <v>IPA 2</v>
      </c>
      <c r="D2220" s="618" t="s">
        <v>11199</v>
      </c>
      <c r="G2220" s="0" t="s">
        <v>10919</v>
      </c>
      <c r="H2220" s="619" t="n">
        <v>43256.3541666667</v>
      </c>
      <c r="I2220" s="619" t="n">
        <v>43257.7291666667</v>
      </c>
      <c r="J2220" s="618" t="n">
        <v>67069</v>
      </c>
      <c r="K2220" s="0" t="s">
        <v>7830</v>
      </c>
      <c r="L2220" s="620" t="n">
        <v>22824.15</v>
      </c>
      <c r="M2220" s="621" t="s">
        <v>10072</v>
      </c>
      <c r="N2220" s="0" t="s">
        <v>11200</v>
      </c>
      <c r="O2220" s="0" t="s">
        <v>7861</v>
      </c>
    </row>
    <row r="2221" customFormat="false" ht="13.8" hidden="false" customHeight="false" outlineLevel="0" collapsed="false">
      <c r="A2221" s="0" t="str">
        <f aca="false">IF(G2221="2007","IPA 1",IF(G2221="2008","IPA 1",IF(G2221="2009","IPA 1",IF(G2221="2010","IPA 1",IF(G2221="2011","IPA 1",IF(G2221="2012","IPA 1",IF(G2221="2013","IPA 1",IF(G2221="2014","IPA 2",IF(G2221="2015","IPA 2",IF(G2221="2016","IPA 2",IF(G2221="2017","IPA 2",IF(G2221="2018","IPA 2",IF(G2221="2019","IPA 2",IF(G2221="2020","IPA 2","IPA 3"))))))))))))))</f>
        <v>IPA 2</v>
      </c>
      <c r="D2221" s="618" t="s">
        <v>11201</v>
      </c>
      <c r="G2221" s="0" t="s">
        <v>10919</v>
      </c>
      <c r="H2221" s="619" t="n">
        <v>43285.375</v>
      </c>
      <c r="I2221" s="619" t="n">
        <v>43285.6666666667</v>
      </c>
      <c r="J2221" s="618" t="n">
        <v>67073</v>
      </c>
      <c r="K2221" s="0" t="s">
        <v>7830</v>
      </c>
      <c r="L2221" s="620" t="n">
        <v>11867.71</v>
      </c>
      <c r="M2221" s="621" t="s">
        <v>10725</v>
      </c>
      <c r="N2221" s="0" t="s">
        <v>11202</v>
      </c>
      <c r="O2221" s="0" t="s">
        <v>7861</v>
      </c>
    </row>
    <row r="2222" customFormat="false" ht="13.8" hidden="false" customHeight="false" outlineLevel="0" collapsed="false">
      <c r="A2222" s="0" t="str">
        <f aca="false">IF(G2222="2007","IPA 1",IF(G2222="2008","IPA 1",IF(G2222="2009","IPA 1",IF(G2222="2010","IPA 1",IF(G2222="2011","IPA 1",IF(G2222="2012","IPA 1",IF(G2222="2013","IPA 1",IF(G2222="2014","IPA 2",IF(G2222="2015","IPA 2",IF(G2222="2016","IPA 2",IF(G2222="2017","IPA 2",IF(G2222="2018","IPA 2",IF(G2222="2019","IPA 2",IF(G2222="2020","IPA 2","IPA 3"))))))))))))))</f>
        <v>IPA 2</v>
      </c>
      <c r="D2222" s="618" t="s">
        <v>11203</v>
      </c>
      <c r="G2222" s="0" t="s">
        <v>10769</v>
      </c>
      <c r="H2222" s="619" t="n">
        <v>43563.3958333333</v>
      </c>
      <c r="I2222" s="619" t="n">
        <v>43565.8645833333</v>
      </c>
      <c r="J2222" s="618" t="n">
        <v>67109</v>
      </c>
      <c r="K2222" s="0" t="s">
        <v>7849</v>
      </c>
      <c r="L2222" s="620" t="n">
        <v>13093.55</v>
      </c>
      <c r="M2222" s="621" t="s">
        <v>27</v>
      </c>
      <c r="N2222" s="0" t="s">
        <v>10510</v>
      </c>
      <c r="O2222" s="0" t="s">
        <v>4133</v>
      </c>
    </row>
    <row r="2223" customFormat="false" ht="13.8" hidden="false" customHeight="false" outlineLevel="0" collapsed="false">
      <c r="A2223" s="0" t="str">
        <f aca="false">IF(G2223="2007","IPA 1",IF(G2223="2008","IPA 1",IF(G2223="2009","IPA 1",IF(G2223="2010","IPA 1",IF(G2223="2011","IPA 1",IF(G2223="2012","IPA 1",IF(G2223="2013","IPA 1",IF(G2223="2014","IPA 2",IF(G2223="2015","IPA 2",IF(G2223="2016","IPA 2",IF(G2223="2017","IPA 2",IF(G2223="2018","IPA 2",IF(G2223="2019","IPA 2",IF(G2223="2020","IPA 2","IPA 3"))))))))))))))</f>
        <v>IPA 2</v>
      </c>
      <c r="D2223" s="618" t="s">
        <v>11204</v>
      </c>
      <c r="G2223" s="0" t="s">
        <v>10919</v>
      </c>
      <c r="H2223" s="619" t="n">
        <v>43311.375</v>
      </c>
      <c r="I2223" s="619" t="n">
        <v>43315.6666666667</v>
      </c>
      <c r="J2223" s="618" t="n">
        <v>67112</v>
      </c>
      <c r="K2223" s="0" t="s">
        <v>7841</v>
      </c>
      <c r="L2223" s="620" t="n">
        <v>4590.1</v>
      </c>
      <c r="M2223" s="621" t="s">
        <v>27</v>
      </c>
      <c r="N2223" s="0" t="s">
        <v>4171</v>
      </c>
      <c r="O2223" s="0" t="s">
        <v>27</v>
      </c>
    </row>
    <row r="2224" customFormat="false" ht="13.8" hidden="false" customHeight="false" outlineLevel="0" collapsed="false">
      <c r="A2224" s="0" t="str">
        <f aca="false">IF(G2224="2007","IPA 1",IF(G2224="2008","IPA 1",IF(G2224="2009","IPA 1",IF(G2224="2010","IPA 1",IF(G2224="2011","IPA 1",IF(G2224="2012","IPA 1",IF(G2224="2013","IPA 1",IF(G2224="2014","IPA 2",IF(G2224="2015","IPA 2",IF(G2224="2016","IPA 2",IF(G2224="2017","IPA 2",IF(G2224="2018","IPA 2",IF(G2224="2019","IPA 2",IF(G2224="2020","IPA 2","IPA 3"))))))))))))))</f>
        <v>IPA 2</v>
      </c>
      <c r="D2224" s="618" t="s">
        <v>11205</v>
      </c>
      <c r="G2224" s="0" t="s">
        <v>10769</v>
      </c>
      <c r="H2224" s="619" t="n">
        <v>43535.375</v>
      </c>
      <c r="I2224" s="619" t="n">
        <v>43537.625</v>
      </c>
      <c r="J2224" s="618" t="n">
        <v>67145</v>
      </c>
      <c r="K2224" s="0" t="s">
        <v>7841</v>
      </c>
      <c r="L2224" s="620" t="n">
        <v>10407.23</v>
      </c>
      <c r="M2224" s="621" t="s">
        <v>27</v>
      </c>
      <c r="N2224" s="0" t="s">
        <v>8324</v>
      </c>
      <c r="O2224" s="0" t="s">
        <v>27</v>
      </c>
    </row>
    <row r="2225" customFormat="false" ht="13.8" hidden="false" customHeight="false" outlineLevel="0" collapsed="false">
      <c r="A2225" s="0" t="str">
        <f aca="false">IF(G2225="2007","IPA 1",IF(G2225="2008","IPA 1",IF(G2225="2009","IPA 1",IF(G2225="2010","IPA 1",IF(G2225="2011","IPA 1",IF(G2225="2012","IPA 1",IF(G2225="2013","IPA 1",IF(G2225="2014","IPA 2",IF(G2225="2015","IPA 2",IF(G2225="2016","IPA 2",IF(G2225="2017","IPA 2",IF(G2225="2018","IPA 2",IF(G2225="2019","IPA 2",IF(G2225="2020","IPA 2","IPA 3"))))))))))))))</f>
        <v>IPA 3</v>
      </c>
      <c r="D2225" s="618" t="s">
        <v>11206</v>
      </c>
      <c r="G2225" s="0" t="s">
        <v>11207</v>
      </c>
      <c r="H2225" s="619" t="n">
        <v>44334.4166666667</v>
      </c>
      <c r="I2225" s="619" t="n">
        <v>44335.6666666667</v>
      </c>
      <c r="J2225" s="618" t="n">
        <v>67154</v>
      </c>
      <c r="K2225" s="0" t="s">
        <v>7830</v>
      </c>
      <c r="L2225" s="620" t="n">
        <v>5870</v>
      </c>
      <c r="M2225" s="621" t="s">
        <v>27</v>
      </c>
      <c r="N2225" s="0" t="s">
        <v>9695</v>
      </c>
      <c r="O2225" s="0" t="s">
        <v>7984</v>
      </c>
    </row>
    <row r="2226" customFormat="false" ht="13.8" hidden="false" customHeight="false" outlineLevel="0" collapsed="false">
      <c r="A2226" s="0" t="str">
        <f aca="false">IF(G2226="2007","IPA 1",IF(G2226="2008","IPA 1",IF(G2226="2009","IPA 1",IF(G2226="2010","IPA 1",IF(G2226="2011","IPA 1",IF(G2226="2012","IPA 1",IF(G2226="2013","IPA 1",IF(G2226="2014","IPA 2",IF(G2226="2015","IPA 2",IF(G2226="2016","IPA 2",IF(G2226="2017","IPA 2",IF(G2226="2018","IPA 2",IF(G2226="2019","IPA 2",IF(G2226="2020","IPA 2","IPA 3"))))))))))))))</f>
        <v>IPA 2</v>
      </c>
      <c r="D2226" s="618" t="s">
        <v>11208</v>
      </c>
      <c r="G2226" s="0" t="s">
        <v>10919</v>
      </c>
      <c r="H2226" s="619" t="n">
        <v>43375.375</v>
      </c>
      <c r="I2226" s="619" t="n">
        <v>43377.5416666667</v>
      </c>
      <c r="J2226" s="618" t="n">
        <v>67165</v>
      </c>
      <c r="K2226" s="0" t="s">
        <v>7830</v>
      </c>
      <c r="L2226" s="620" t="n">
        <v>171516.4</v>
      </c>
      <c r="M2226" s="621" t="s">
        <v>10883</v>
      </c>
      <c r="N2226" s="0" t="s">
        <v>11209</v>
      </c>
      <c r="O2226" s="0" t="s">
        <v>7454</v>
      </c>
    </row>
    <row r="2227" customFormat="false" ht="13.8" hidden="false" customHeight="false" outlineLevel="0" collapsed="false">
      <c r="A2227" s="0" t="str">
        <f aca="false">IF(G2227="2007","IPA 1",IF(G2227="2008","IPA 1",IF(G2227="2009","IPA 1",IF(G2227="2010","IPA 1",IF(G2227="2011","IPA 1",IF(G2227="2012","IPA 1",IF(G2227="2013","IPA 1",IF(G2227="2014","IPA 2",IF(G2227="2015","IPA 2",IF(G2227="2016","IPA 2",IF(G2227="2017","IPA 2",IF(G2227="2018","IPA 2",IF(G2227="2019","IPA 2",IF(G2227="2020","IPA 2","IPA 3"))))))))))))))</f>
        <v>IPA 2</v>
      </c>
      <c r="D2227" s="618" t="s">
        <v>11210</v>
      </c>
      <c r="G2227" s="0" t="s">
        <v>10919</v>
      </c>
      <c r="H2227" s="619" t="n">
        <v>43277.3541666667</v>
      </c>
      <c r="I2227" s="619" t="n">
        <v>43278.5625</v>
      </c>
      <c r="J2227" s="618" t="n">
        <v>67187</v>
      </c>
      <c r="K2227" s="0" t="s">
        <v>7830</v>
      </c>
      <c r="L2227" s="620" t="n">
        <v>24076.06</v>
      </c>
      <c r="M2227" s="621" t="s">
        <v>10742</v>
      </c>
      <c r="N2227" s="0" t="s">
        <v>11211</v>
      </c>
      <c r="O2227" s="0" t="s">
        <v>7861</v>
      </c>
    </row>
    <row r="2228" customFormat="false" ht="13.8" hidden="false" customHeight="false" outlineLevel="0" collapsed="false">
      <c r="A2228" s="0" t="str">
        <f aca="false">IF(G2228="2007","IPA 1",IF(G2228="2008","IPA 1",IF(G2228="2009","IPA 1",IF(G2228="2010","IPA 1",IF(G2228="2011","IPA 1",IF(G2228="2012","IPA 1",IF(G2228="2013","IPA 1",IF(G2228="2014","IPA 2",IF(G2228="2015","IPA 2",IF(G2228="2016","IPA 2",IF(G2228="2017","IPA 2",IF(G2228="2018","IPA 2",IF(G2228="2019","IPA 2",IF(G2228="2020","IPA 2","IPA 3"))))))))))))))</f>
        <v>IPA 2</v>
      </c>
      <c r="D2228" s="618" t="s">
        <v>11212</v>
      </c>
      <c r="G2228" s="0" t="s">
        <v>10919</v>
      </c>
      <c r="H2228" s="619" t="n">
        <v>43277.375</v>
      </c>
      <c r="I2228" s="619" t="n">
        <v>43279.7083333333</v>
      </c>
      <c r="J2228" s="618" t="n">
        <v>67190</v>
      </c>
      <c r="K2228" s="0" t="s">
        <v>7841</v>
      </c>
      <c r="L2228" s="620" t="n">
        <v>3965.13</v>
      </c>
      <c r="M2228" s="621" t="s">
        <v>27</v>
      </c>
      <c r="N2228" s="0" t="s">
        <v>11213</v>
      </c>
      <c r="O2228" s="0" t="s">
        <v>27</v>
      </c>
    </row>
    <row r="2229" customFormat="false" ht="13.8" hidden="false" customHeight="false" outlineLevel="0" collapsed="false">
      <c r="A2229" s="0" t="str">
        <f aca="false">IF(G2229="2007","IPA 1",IF(G2229="2008","IPA 1",IF(G2229="2009","IPA 1",IF(G2229="2010","IPA 1",IF(G2229="2011","IPA 1",IF(G2229="2012","IPA 1",IF(G2229="2013","IPA 1",IF(G2229="2014","IPA 2",IF(G2229="2015","IPA 2",IF(G2229="2016","IPA 2",IF(G2229="2017","IPA 2",IF(G2229="2018","IPA 2",IF(G2229="2019","IPA 2",IF(G2229="2020","IPA 2","IPA 3"))))))))))))))</f>
        <v>IPA 2</v>
      </c>
      <c r="D2229" s="618" t="s">
        <v>11214</v>
      </c>
      <c r="G2229" s="0" t="s">
        <v>10919</v>
      </c>
      <c r="H2229" s="619" t="n">
        <v>43252.375</v>
      </c>
      <c r="I2229" s="619" t="n">
        <v>43281.7083333333</v>
      </c>
      <c r="J2229" s="618" t="n">
        <v>67201</v>
      </c>
      <c r="K2229" s="0" t="s">
        <v>7856</v>
      </c>
      <c r="L2229" s="620" t="n">
        <v>3058.14</v>
      </c>
      <c r="M2229" s="621" t="s">
        <v>10794</v>
      </c>
      <c r="O2229" s="0" t="s">
        <v>7833</v>
      </c>
    </row>
    <row r="2230" customFormat="false" ht="13.8" hidden="false" customHeight="false" outlineLevel="0" collapsed="false">
      <c r="A2230" s="0" t="str">
        <f aca="false">IF(G2230="2007","IPA 1",IF(G2230="2008","IPA 1",IF(G2230="2009","IPA 1",IF(G2230="2010","IPA 1",IF(G2230="2011","IPA 1",IF(G2230="2012","IPA 1",IF(G2230="2013","IPA 1",IF(G2230="2014","IPA 2",IF(G2230="2015","IPA 2",IF(G2230="2016","IPA 2",IF(G2230="2017","IPA 2",IF(G2230="2018","IPA 2",IF(G2230="2019","IPA 2",IF(G2230="2020","IPA 2","IPA 3"))))))))))))))</f>
        <v>IPA 2</v>
      </c>
      <c r="D2230" s="618" t="s">
        <v>11215</v>
      </c>
      <c r="G2230" s="0" t="s">
        <v>10919</v>
      </c>
      <c r="H2230" s="619" t="n">
        <v>43419.3645833333</v>
      </c>
      <c r="I2230" s="619" t="n">
        <v>43420.6736111111</v>
      </c>
      <c r="J2230" s="618" t="n">
        <v>67238</v>
      </c>
      <c r="K2230" s="0" t="s">
        <v>7830</v>
      </c>
      <c r="L2230" s="620" t="n">
        <v>23971.45</v>
      </c>
      <c r="M2230" s="621" t="s">
        <v>11216</v>
      </c>
      <c r="N2230" s="0" t="s">
        <v>8601</v>
      </c>
      <c r="O2230" s="0" t="s">
        <v>7861</v>
      </c>
    </row>
    <row r="2231" customFormat="false" ht="13.8" hidden="false" customHeight="false" outlineLevel="0" collapsed="false">
      <c r="A2231" s="0" t="str">
        <f aca="false">IF(G2231="2007","IPA 1",IF(G2231="2008","IPA 1",IF(G2231="2009","IPA 1",IF(G2231="2010","IPA 1",IF(G2231="2011","IPA 1",IF(G2231="2012","IPA 1",IF(G2231="2013","IPA 1",IF(G2231="2014","IPA 2",IF(G2231="2015","IPA 2",IF(G2231="2016","IPA 2",IF(G2231="2017","IPA 2",IF(G2231="2018","IPA 2",IF(G2231="2019","IPA 2",IF(G2231="2020","IPA 2","IPA 3"))))))))))))))</f>
        <v>IPA 2</v>
      </c>
      <c r="D2231" s="618" t="s">
        <v>11217</v>
      </c>
      <c r="G2231" s="0" t="s">
        <v>10769</v>
      </c>
      <c r="H2231" s="619" t="n">
        <v>43600.4166666667</v>
      </c>
      <c r="I2231" s="619" t="n">
        <v>43602.6875</v>
      </c>
      <c r="J2231" s="618" t="n">
        <v>67240</v>
      </c>
      <c r="K2231" s="0" t="s">
        <v>7849</v>
      </c>
      <c r="L2231" s="620" t="n">
        <v>10819.2</v>
      </c>
      <c r="M2231" s="621" t="s">
        <v>27</v>
      </c>
      <c r="N2231" s="0" t="s">
        <v>10510</v>
      </c>
      <c r="O2231" s="0" t="s">
        <v>7454</v>
      </c>
    </row>
    <row r="2232" customFormat="false" ht="13.8" hidden="false" customHeight="false" outlineLevel="0" collapsed="false">
      <c r="A2232" s="0" t="str">
        <f aca="false">IF(G2232="2007","IPA 1",IF(G2232="2008","IPA 1",IF(G2232="2009","IPA 1",IF(G2232="2010","IPA 1",IF(G2232="2011","IPA 1",IF(G2232="2012","IPA 1",IF(G2232="2013","IPA 1",IF(G2232="2014","IPA 2",IF(G2232="2015","IPA 2",IF(G2232="2016","IPA 2",IF(G2232="2017","IPA 2",IF(G2232="2018","IPA 2",IF(G2232="2019","IPA 2",IF(G2232="2020","IPA 2","IPA 3"))))))))))))))</f>
        <v>IPA 2</v>
      </c>
      <c r="D2232" s="618" t="s">
        <v>11218</v>
      </c>
      <c r="G2232" s="0" t="s">
        <v>10769</v>
      </c>
      <c r="H2232" s="619" t="n">
        <v>43528.375</v>
      </c>
      <c r="I2232" s="619" t="n">
        <v>43529.6666666667</v>
      </c>
      <c r="J2232" s="618" t="n">
        <v>67247</v>
      </c>
      <c r="K2232" s="0" t="s">
        <v>7830</v>
      </c>
      <c r="L2232" s="620" t="n">
        <v>38268.22</v>
      </c>
      <c r="M2232" s="621" t="s">
        <v>10072</v>
      </c>
      <c r="N2232" s="0" t="s">
        <v>11219</v>
      </c>
      <c r="O2232" s="0" t="s">
        <v>7962</v>
      </c>
    </row>
    <row r="2233" customFormat="false" ht="13.8" hidden="false" customHeight="false" outlineLevel="0" collapsed="false">
      <c r="A2233" s="0" t="str">
        <f aca="false">IF(G2233="2007","IPA 1",IF(G2233="2008","IPA 1",IF(G2233="2009","IPA 1",IF(G2233="2010","IPA 1",IF(G2233="2011","IPA 1",IF(G2233="2012","IPA 1",IF(G2233="2013","IPA 1",IF(G2233="2014","IPA 2",IF(G2233="2015","IPA 2",IF(G2233="2016","IPA 2",IF(G2233="2017","IPA 2",IF(G2233="2018","IPA 2",IF(G2233="2019","IPA 2",IF(G2233="2020","IPA 2","IPA 3"))))))))))))))</f>
        <v>IPA 2</v>
      </c>
      <c r="D2233" s="618" t="s">
        <v>11220</v>
      </c>
      <c r="G2233" s="0" t="s">
        <v>10919</v>
      </c>
      <c r="H2233" s="619" t="n">
        <v>43354.3541666667</v>
      </c>
      <c r="I2233" s="619" t="n">
        <v>43355.5416666667</v>
      </c>
      <c r="J2233" s="618" t="n">
        <v>67270</v>
      </c>
      <c r="K2233" s="0" t="s">
        <v>7830</v>
      </c>
      <c r="L2233" s="620" t="n">
        <v>66139.99</v>
      </c>
      <c r="M2233" s="621" t="s">
        <v>9928</v>
      </c>
      <c r="O2233" s="0" t="s">
        <v>7514</v>
      </c>
    </row>
    <row r="2234" customFormat="false" ht="13.8" hidden="false" customHeight="false" outlineLevel="0" collapsed="false">
      <c r="A2234" s="0" t="str">
        <f aca="false">IF(G2234="2007","IPA 1",IF(G2234="2008","IPA 1",IF(G2234="2009","IPA 1",IF(G2234="2010","IPA 1",IF(G2234="2011","IPA 1",IF(G2234="2012","IPA 1",IF(G2234="2013","IPA 1",IF(G2234="2014","IPA 2",IF(G2234="2015","IPA 2",IF(G2234="2016","IPA 2",IF(G2234="2017","IPA 2",IF(G2234="2018","IPA 2",IF(G2234="2019","IPA 2",IF(G2234="2020","IPA 2","IPA 3"))))))))))))))</f>
        <v>IPA 2</v>
      </c>
      <c r="D2234" s="618" t="s">
        <v>11221</v>
      </c>
      <c r="G2234" s="0" t="s">
        <v>10769</v>
      </c>
      <c r="H2234" s="619" t="n">
        <v>43486.6041666667</v>
      </c>
      <c r="I2234" s="619" t="n">
        <v>43490.5</v>
      </c>
      <c r="J2234" s="618" t="n">
        <v>67295</v>
      </c>
      <c r="K2234" s="0" t="s">
        <v>7841</v>
      </c>
      <c r="L2234" s="620" t="n">
        <v>11381.13</v>
      </c>
      <c r="M2234" s="621" t="s">
        <v>27</v>
      </c>
      <c r="N2234" s="0" t="s">
        <v>11222</v>
      </c>
      <c r="O2234" s="0" t="s">
        <v>27</v>
      </c>
    </row>
    <row r="2235" customFormat="false" ht="13.8" hidden="false" customHeight="false" outlineLevel="0" collapsed="false">
      <c r="A2235" s="0" t="str">
        <f aca="false">IF(G2235="2007","IPA 1",IF(G2235="2008","IPA 1",IF(G2235="2009","IPA 1",IF(G2235="2010","IPA 1",IF(G2235="2011","IPA 1",IF(G2235="2012","IPA 1",IF(G2235="2013","IPA 1",IF(G2235="2014","IPA 2",IF(G2235="2015","IPA 2",IF(G2235="2016","IPA 2",IF(G2235="2017","IPA 2",IF(G2235="2018","IPA 2",IF(G2235="2019","IPA 2",IF(G2235="2020","IPA 2","IPA 3"))))))))))))))</f>
        <v>IPA 2</v>
      </c>
      <c r="D2235" s="618" t="s">
        <v>11223</v>
      </c>
      <c r="G2235" s="0" t="s">
        <v>10919</v>
      </c>
      <c r="H2235" s="619" t="n">
        <v>43282.375</v>
      </c>
      <c r="I2235" s="619" t="n">
        <v>43312.7083333333</v>
      </c>
      <c r="J2235" s="618" t="n">
        <v>67378</v>
      </c>
      <c r="K2235" s="0" t="s">
        <v>7856</v>
      </c>
      <c r="L2235" s="620" t="n">
        <v>3742.34</v>
      </c>
      <c r="M2235" s="621" t="s">
        <v>10794</v>
      </c>
      <c r="O2235" s="0" t="s">
        <v>7833</v>
      </c>
    </row>
    <row r="2236" customFormat="false" ht="13.8" hidden="false" customHeight="false" outlineLevel="0" collapsed="false">
      <c r="A2236" s="0" t="str">
        <f aca="false">IF(G2236="2007","IPA 1",IF(G2236="2008","IPA 1",IF(G2236="2009","IPA 1",IF(G2236="2010","IPA 1",IF(G2236="2011","IPA 1",IF(G2236="2012","IPA 1",IF(G2236="2013","IPA 1",IF(G2236="2014","IPA 2",IF(G2236="2015","IPA 2",IF(G2236="2016","IPA 2",IF(G2236="2017","IPA 2",IF(G2236="2018","IPA 2",IF(G2236="2019","IPA 2",IF(G2236="2020","IPA 2","IPA 3"))))))))))))))</f>
        <v>IPA 2</v>
      </c>
      <c r="D2236" s="618" t="s">
        <v>11224</v>
      </c>
      <c r="G2236" s="0" t="s">
        <v>10919</v>
      </c>
      <c r="H2236" s="619" t="n">
        <v>43367.3541666667</v>
      </c>
      <c r="I2236" s="619" t="n">
        <v>43369.5</v>
      </c>
      <c r="J2236" s="618" t="n">
        <v>67397</v>
      </c>
      <c r="K2236" s="0" t="s">
        <v>7841</v>
      </c>
      <c r="L2236" s="620" t="n">
        <v>3391.59</v>
      </c>
      <c r="M2236" s="621" t="s">
        <v>27</v>
      </c>
      <c r="N2236" s="0" t="s">
        <v>10335</v>
      </c>
      <c r="O2236" s="0" t="s">
        <v>27</v>
      </c>
    </row>
    <row r="2237" customFormat="false" ht="13.8" hidden="false" customHeight="false" outlineLevel="0" collapsed="false">
      <c r="A2237" s="0" t="str">
        <f aca="false">IF(G2237="2007","IPA 1",IF(G2237="2008","IPA 1",IF(G2237="2009","IPA 1",IF(G2237="2010","IPA 1",IF(G2237="2011","IPA 1",IF(G2237="2012","IPA 1",IF(G2237="2013","IPA 1",IF(G2237="2014","IPA 2",IF(G2237="2015","IPA 2",IF(G2237="2016","IPA 2",IF(G2237="2017","IPA 2",IF(G2237="2018","IPA 2",IF(G2237="2019","IPA 2",IF(G2237="2020","IPA 2","IPA 3"))))))))))))))</f>
        <v>IPA 2</v>
      </c>
      <c r="D2237" s="618" t="s">
        <v>11225</v>
      </c>
      <c r="G2237" s="0" t="s">
        <v>10919</v>
      </c>
      <c r="H2237" s="619" t="n">
        <v>43416.2916666667</v>
      </c>
      <c r="I2237" s="619" t="n">
        <v>43420.625</v>
      </c>
      <c r="J2237" s="618" t="n">
        <v>67398</v>
      </c>
      <c r="K2237" s="0" t="s">
        <v>7841</v>
      </c>
      <c r="L2237" s="620" t="n">
        <v>8167.91</v>
      </c>
      <c r="M2237" s="621" t="s">
        <v>27</v>
      </c>
      <c r="N2237" s="0" t="s">
        <v>9497</v>
      </c>
      <c r="O2237" s="0" t="s">
        <v>27</v>
      </c>
    </row>
    <row r="2238" customFormat="false" ht="13.8" hidden="false" customHeight="false" outlineLevel="0" collapsed="false">
      <c r="A2238" s="0" t="str">
        <f aca="false">IF(G2238="2007","IPA 1",IF(G2238="2008","IPA 1",IF(G2238="2009","IPA 1",IF(G2238="2010","IPA 1",IF(G2238="2011","IPA 1",IF(G2238="2012","IPA 1",IF(G2238="2013","IPA 1",IF(G2238="2014","IPA 2",IF(G2238="2015","IPA 2",IF(G2238="2016","IPA 2",IF(G2238="2017","IPA 2",IF(G2238="2018","IPA 2",IF(G2238="2019","IPA 2",IF(G2238="2020","IPA 2","IPA 3"))))))))))))))</f>
        <v>IPA 2</v>
      </c>
      <c r="D2238" s="618" t="s">
        <v>11226</v>
      </c>
      <c r="G2238" s="0" t="s">
        <v>10919</v>
      </c>
      <c r="H2238" s="619" t="n">
        <v>43360.3958333333</v>
      </c>
      <c r="I2238" s="619" t="n">
        <v>43364.7083333333</v>
      </c>
      <c r="J2238" s="618" t="n">
        <v>67433</v>
      </c>
      <c r="K2238" s="0" t="s">
        <v>7841</v>
      </c>
      <c r="L2238" s="620" t="n">
        <v>5656.13</v>
      </c>
      <c r="M2238" s="621" t="s">
        <v>27</v>
      </c>
      <c r="N2238" s="0" t="s">
        <v>9165</v>
      </c>
      <c r="O2238" s="0" t="s">
        <v>27</v>
      </c>
    </row>
    <row r="2239" customFormat="false" ht="13.8" hidden="false" customHeight="false" outlineLevel="0" collapsed="false">
      <c r="A2239" s="0" t="str">
        <f aca="false">IF(G2239="2007","IPA 1",IF(G2239="2008","IPA 1",IF(G2239="2009","IPA 1",IF(G2239="2010","IPA 1",IF(G2239="2011","IPA 1",IF(G2239="2012","IPA 1",IF(G2239="2013","IPA 1",IF(G2239="2014","IPA 2",IF(G2239="2015","IPA 2",IF(G2239="2016","IPA 2",IF(G2239="2017","IPA 2",IF(G2239="2018","IPA 2",IF(G2239="2019","IPA 2",IF(G2239="2020","IPA 2","IPA 3"))))))))))))))</f>
        <v>IPA 2</v>
      </c>
      <c r="D2239" s="618" t="s">
        <v>11226</v>
      </c>
      <c r="G2239" s="0" t="s">
        <v>10919</v>
      </c>
      <c r="H2239" s="619" t="n">
        <v>43395.3958333333</v>
      </c>
      <c r="I2239" s="619" t="n">
        <v>43399.7083333333</v>
      </c>
      <c r="J2239" s="618" t="n">
        <v>67434</v>
      </c>
      <c r="K2239" s="0" t="s">
        <v>7841</v>
      </c>
      <c r="L2239" s="620" t="n">
        <v>5579.49</v>
      </c>
      <c r="M2239" s="621" t="s">
        <v>27</v>
      </c>
      <c r="N2239" s="0" t="s">
        <v>8433</v>
      </c>
      <c r="O2239" s="0" t="s">
        <v>27</v>
      </c>
    </row>
    <row r="2240" customFormat="false" ht="13.8" hidden="false" customHeight="false" outlineLevel="0" collapsed="false">
      <c r="A2240" s="0" t="str">
        <f aca="false">IF(G2240="2007","IPA 1",IF(G2240="2008","IPA 1",IF(G2240="2009","IPA 1",IF(G2240="2010","IPA 1",IF(G2240="2011","IPA 1",IF(G2240="2012","IPA 1",IF(G2240="2013","IPA 1",IF(G2240="2014","IPA 2",IF(G2240="2015","IPA 2",IF(G2240="2016","IPA 2",IF(G2240="2017","IPA 2",IF(G2240="2018","IPA 2",IF(G2240="2019","IPA 2",IF(G2240="2020","IPA 2","IPA 3"))))))))))))))</f>
        <v>IPA 2</v>
      </c>
      <c r="D2240" s="618" t="s">
        <v>11226</v>
      </c>
      <c r="G2240" s="0" t="s">
        <v>10919</v>
      </c>
      <c r="H2240" s="619" t="n">
        <v>43416.3958333333</v>
      </c>
      <c r="I2240" s="619" t="n">
        <v>43420.6666666667</v>
      </c>
      <c r="J2240" s="618" t="n">
        <v>67435</v>
      </c>
      <c r="K2240" s="0" t="s">
        <v>7841</v>
      </c>
      <c r="L2240" s="620" t="n">
        <v>5559.51</v>
      </c>
      <c r="M2240" s="621" t="s">
        <v>27</v>
      </c>
      <c r="N2240" s="0" t="s">
        <v>8433</v>
      </c>
      <c r="O2240" s="0" t="s">
        <v>27</v>
      </c>
    </row>
    <row r="2241" customFormat="false" ht="13.8" hidden="false" customHeight="false" outlineLevel="0" collapsed="false">
      <c r="A2241" s="0" t="str">
        <f aca="false">IF(G2241="2007","IPA 1",IF(G2241="2008","IPA 1",IF(G2241="2009","IPA 1",IF(G2241="2010","IPA 1",IF(G2241="2011","IPA 1",IF(G2241="2012","IPA 1",IF(G2241="2013","IPA 1",IF(G2241="2014","IPA 2",IF(G2241="2015","IPA 2",IF(G2241="2016","IPA 2",IF(G2241="2017","IPA 2",IF(G2241="2018","IPA 2",IF(G2241="2019","IPA 2",IF(G2241="2020","IPA 2","IPA 3"))))))))))))))</f>
        <v>IPA 2</v>
      </c>
      <c r="D2241" s="618" t="s">
        <v>11227</v>
      </c>
      <c r="G2241" s="0" t="s">
        <v>10769</v>
      </c>
      <c r="H2241" s="619" t="n">
        <v>43780.375</v>
      </c>
      <c r="I2241" s="619" t="n">
        <v>43784.5</v>
      </c>
      <c r="J2241" s="618" t="n">
        <v>67436</v>
      </c>
      <c r="K2241" s="0" t="s">
        <v>7841</v>
      </c>
      <c r="L2241" s="620" t="n">
        <v>7359.1</v>
      </c>
      <c r="M2241" s="621" t="s">
        <v>27</v>
      </c>
      <c r="N2241" s="0" t="s">
        <v>11228</v>
      </c>
      <c r="O2241" s="0" t="s">
        <v>27</v>
      </c>
    </row>
    <row r="2242" customFormat="false" ht="13.8" hidden="false" customHeight="false" outlineLevel="0" collapsed="false">
      <c r="A2242" s="0" t="str">
        <f aca="false">IF(G2242="2007","IPA 1",IF(G2242="2008","IPA 1",IF(G2242="2009","IPA 1",IF(G2242="2010","IPA 1",IF(G2242="2011","IPA 1",IF(G2242="2012","IPA 1",IF(G2242="2013","IPA 1",IF(G2242="2014","IPA 2",IF(G2242="2015","IPA 2",IF(G2242="2016","IPA 2",IF(G2242="2017","IPA 2",IF(G2242="2018","IPA 2",IF(G2242="2019","IPA 2",IF(G2242="2020","IPA 2","IPA 3"))))))))))))))</f>
        <v>IPA 2</v>
      </c>
      <c r="D2242" s="618" t="s">
        <v>11229</v>
      </c>
      <c r="G2242" s="0" t="s">
        <v>10919</v>
      </c>
      <c r="H2242" s="619" t="n">
        <v>43402.5625</v>
      </c>
      <c r="I2242" s="619" t="n">
        <v>43406.5416666667</v>
      </c>
      <c r="J2242" s="618" t="n">
        <v>67437</v>
      </c>
      <c r="K2242" s="0" t="s">
        <v>7841</v>
      </c>
      <c r="L2242" s="620" t="n">
        <v>9176.16</v>
      </c>
      <c r="M2242" s="621" t="s">
        <v>27</v>
      </c>
      <c r="N2242" s="0" t="s">
        <v>11230</v>
      </c>
      <c r="O2242" s="0" t="s">
        <v>27</v>
      </c>
    </row>
    <row r="2243" customFormat="false" ht="13.8" hidden="false" customHeight="false" outlineLevel="0" collapsed="false">
      <c r="A2243" s="0" t="str">
        <f aca="false">IF(G2243="2007","IPA 1",IF(G2243="2008","IPA 1",IF(G2243="2009","IPA 1",IF(G2243="2010","IPA 1",IF(G2243="2011","IPA 1",IF(G2243="2012","IPA 1",IF(G2243="2013","IPA 1",IF(G2243="2014","IPA 2",IF(G2243="2015","IPA 2",IF(G2243="2016","IPA 2",IF(G2243="2017","IPA 2",IF(G2243="2018","IPA 2",IF(G2243="2019","IPA 2",IF(G2243="2020","IPA 2","IPA 3"))))))))))))))</f>
        <v>IPA 2</v>
      </c>
      <c r="D2243" s="618" t="s">
        <v>11231</v>
      </c>
      <c r="G2243" s="0" t="s">
        <v>10919</v>
      </c>
      <c r="H2243" s="619" t="n">
        <v>43374.3541666667</v>
      </c>
      <c r="I2243" s="619" t="n">
        <v>43378.5833333333</v>
      </c>
      <c r="J2243" s="618" t="n">
        <v>67438</v>
      </c>
      <c r="K2243" s="0" t="s">
        <v>7830</v>
      </c>
      <c r="L2243" s="620" t="n">
        <v>40176.28</v>
      </c>
      <c r="M2243" s="621" t="s">
        <v>9928</v>
      </c>
      <c r="N2243" s="0" t="s">
        <v>11232</v>
      </c>
      <c r="O2243" s="0" t="s">
        <v>7861</v>
      </c>
    </row>
    <row r="2244" customFormat="false" ht="13.8" hidden="false" customHeight="false" outlineLevel="0" collapsed="false">
      <c r="A2244" s="0" t="str">
        <f aca="false">IF(G2244="2007","IPA 1",IF(G2244="2008","IPA 1",IF(G2244="2009","IPA 1",IF(G2244="2010","IPA 1",IF(G2244="2011","IPA 1",IF(G2244="2012","IPA 1",IF(G2244="2013","IPA 1",IF(G2244="2014","IPA 2",IF(G2244="2015","IPA 2",IF(G2244="2016","IPA 2",IF(G2244="2017","IPA 2",IF(G2244="2018","IPA 2",IF(G2244="2019","IPA 2",IF(G2244="2020","IPA 2","IPA 3"))))))))))))))</f>
        <v>IPA 2</v>
      </c>
      <c r="D2244" s="618" t="s">
        <v>11025</v>
      </c>
      <c r="G2244" s="0" t="s">
        <v>10919</v>
      </c>
      <c r="H2244" s="619" t="n">
        <v>43430.3541666667</v>
      </c>
      <c r="I2244" s="619" t="n">
        <v>43434.5520833333</v>
      </c>
      <c r="J2244" s="618" t="n">
        <v>67440</v>
      </c>
      <c r="K2244" s="0" t="s">
        <v>7830</v>
      </c>
      <c r="L2244" s="620" t="n">
        <v>52776.06</v>
      </c>
      <c r="M2244" s="621" t="s">
        <v>10072</v>
      </c>
      <c r="N2244" s="0" t="s">
        <v>11233</v>
      </c>
      <c r="O2244" s="0" t="s">
        <v>7473</v>
      </c>
    </row>
    <row r="2245" customFormat="false" ht="13.8" hidden="false" customHeight="false" outlineLevel="0" collapsed="false">
      <c r="A2245" s="0" t="str">
        <f aca="false">IF(G2245="2007","IPA 1",IF(G2245="2008","IPA 1",IF(G2245="2009","IPA 1",IF(G2245="2010","IPA 1",IF(G2245="2011","IPA 1",IF(G2245="2012","IPA 1",IF(G2245="2013","IPA 1",IF(G2245="2014","IPA 2",IF(G2245="2015","IPA 2",IF(G2245="2016","IPA 2",IF(G2245="2017","IPA 2",IF(G2245="2018","IPA 2",IF(G2245="2019","IPA 2",IF(G2245="2020","IPA 2","IPA 3"))))))))))))))</f>
        <v>IPA 2</v>
      </c>
      <c r="D2245" s="618" t="s">
        <v>11234</v>
      </c>
      <c r="G2245" s="0" t="s">
        <v>10919</v>
      </c>
      <c r="H2245" s="619" t="n">
        <v>43367.375</v>
      </c>
      <c r="I2245" s="619" t="n">
        <v>43371.7395833333</v>
      </c>
      <c r="J2245" s="618" t="n">
        <v>67449</v>
      </c>
      <c r="K2245" s="0" t="s">
        <v>7841</v>
      </c>
      <c r="L2245" s="620" t="n">
        <v>7441.99</v>
      </c>
      <c r="M2245" s="621" t="s">
        <v>27</v>
      </c>
      <c r="N2245" s="0" t="s">
        <v>11235</v>
      </c>
      <c r="O2245" s="0" t="s">
        <v>27</v>
      </c>
    </row>
    <row r="2246" customFormat="false" ht="13.8" hidden="false" customHeight="false" outlineLevel="0" collapsed="false">
      <c r="A2246" s="0" t="str">
        <f aca="false">IF(G2246="2007","IPA 1",IF(G2246="2008","IPA 1",IF(G2246="2009","IPA 1",IF(G2246="2010","IPA 1",IF(G2246="2011","IPA 1",IF(G2246="2012","IPA 1",IF(G2246="2013","IPA 1",IF(G2246="2014","IPA 2",IF(G2246="2015","IPA 2",IF(G2246="2016","IPA 2",IF(G2246="2017","IPA 2",IF(G2246="2018","IPA 2",IF(G2246="2019","IPA 2",IF(G2246="2020","IPA 2","IPA 3"))))))))))))))</f>
        <v>IPA 2</v>
      </c>
      <c r="D2246" s="618" t="s">
        <v>11236</v>
      </c>
      <c r="G2246" s="0" t="s">
        <v>10769</v>
      </c>
      <c r="H2246" s="619" t="n">
        <v>43633.3958333333</v>
      </c>
      <c r="I2246" s="619" t="n">
        <v>43635.5416666667</v>
      </c>
      <c r="J2246" s="618" t="n">
        <v>67479</v>
      </c>
      <c r="K2246" s="0" t="s">
        <v>7841</v>
      </c>
      <c r="L2246" s="620" t="n">
        <v>4828.32</v>
      </c>
      <c r="M2246" s="621" t="s">
        <v>27</v>
      </c>
      <c r="N2246" s="0" t="s">
        <v>8571</v>
      </c>
      <c r="O2246" s="0" t="s">
        <v>27</v>
      </c>
    </row>
    <row r="2247" customFormat="false" ht="13.8" hidden="false" customHeight="false" outlineLevel="0" collapsed="false">
      <c r="A2247" s="0" t="str">
        <f aca="false">IF(G2247="2007","IPA 1",IF(G2247="2008","IPA 1",IF(G2247="2009","IPA 1",IF(G2247="2010","IPA 1",IF(G2247="2011","IPA 1",IF(G2247="2012","IPA 1",IF(G2247="2013","IPA 1",IF(G2247="2014","IPA 2",IF(G2247="2015","IPA 2",IF(G2247="2016","IPA 2",IF(G2247="2017","IPA 2",IF(G2247="2018","IPA 2",IF(G2247="2019","IPA 2",IF(G2247="2020","IPA 2","IPA 3"))))))))))))))</f>
        <v>IPA 2</v>
      </c>
      <c r="D2247" s="618" t="s">
        <v>11237</v>
      </c>
      <c r="G2247" s="0" t="s">
        <v>10769</v>
      </c>
      <c r="H2247" s="619" t="n">
        <v>43556.375</v>
      </c>
      <c r="I2247" s="619" t="n">
        <v>43560.625</v>
      </c>
      <c r="J2247" s="618" t="n">
        <v>67480</v>
      </c>
      <c r="K2247" s="0" t="s">
        <v>7849</v>
      </c>
      <c r="L2247" s="620" t="n">
        <v>9227.82</v>
      </c>
      <c r="M2247" s="621" t="s">
        <v>27</v>
      </c>
      <c r="N2247" s="0" t="s">
        <v>11238</v>
      </c>
      <c r="O2247" s="0" t="s">
        <v>8129</v>
      </c>
    </row>
    <row r="2248" customFormat="false" ht="13.8" hidden="false" customHeight="false" outlineLevel="0" collapsed="false">
      <c r="A2248" s="0" t="str">
        <f aca="false">IF(G2248="2007","IPA 1",IF(G2248="2008","IPA 1",IF(G2248="2009","IPA 1",IF(G2248="2010","IPA 1",IF(G2248="2011","IPA 1",IF(G2248="2012","IPA 1",IF(G2248="2013","IPA 1",IF(G2248="2014","IPA 2",IF(G2248="2015","IPA 2",IF(G2248="2016","IPA 2",IF(G2248="2017","IPA 2",IF(G2248="2018","IPA 2",IF(G2248="2019","IPA 2",IF(G2248="2020","IPA 2","IPA 3"))))))))))))))</f>
        <v>IPA 2</v>
      </c>
      <c r="D2248" s="618" t="s">
        <v>11239</v>
      </c>
      <c r="G2248" s="0" t="s">
        <v>10919</v>
      </c>
      <c r="H2248" s="619" t="n">
        <v>43360.375</v>
      </c>
      <c r="I2248" s="619" t="n">
        <v>43362.5833333333</v>
      </c>
      <c r="J2248" s="618" t="n">
        <v>67481</v>
      </c>
      <c r="K2248" s="0" t="s">
        <v>7849</v>
      </c>
      <c r="L2248" s="620" t="n">
        <v>8769.03</v>
      </c>
      <c r="M2248" s="621" t="s">
        <v>27</v>
      </c>
      <c r="N2248" s="0" t="s">
        <v>11240</v>
      </c>
      <c r="O2248" s="0" t="s">
        <v>7851</v>
      </c>
    </row>
    <row r="2249" customFormat="false" ht="13.8" hidden="false" customHeight="false" outlineLevel="0" collapsed="false">
      <c r="A2249" s="0" t="str">
        <f aca="false">IF(G2249="2007","IPA 1",IF(G2249="2008","IPA 1",IF(G2249="2009","IPA 1",IF(G2249="2010","IPA 1",IF(G2249="2011","IPA 1",IF(G2249="2012","IPA 1",IF(G2249="2013","IPA 1",IF(G2249="2014","IPA 2",IF(G2249="2015","IPA 2",IF(G2249="2016","IPA 2",IF(G2249="2017","IPA 2",IF(G2249="2018","IPA 2",IF(G2249="2019","IPA 2",IF(G2249="2020","IPA 2","IPA 3"))))))))))))))</f>
        <v>IPA 2</v>
      </c>
      <c r="D2249" s="618" t="s">
        <v>11241</v>
      </c>
      <c r="G2249" s="0" t="s">
        <v>10919</v>
      </c>
      <c r="H2249" s="619" t="n">
        <v>43362.3645833333</v>
      </c>
      <c r="I2249" s="619" t="n">
        <v>43363.6875</v>
      </c>
      <c r="J2249" s="618" t="n">
        <v>67513</v>
      </c>
      <c r="K2249" s="0" t="s">
        <v>7830</v>
      </c>
      <c r="L2249" s="620" t="n">
        <v>31141.32</v>
      </c>
      <c r="M2249" s="621" t="s">
        <v>10072</v>
      </c>
      <c r="N2249" s="0" t="s">
        <v>11242</v>
      </c>
      <c r="O2249" s="0" t="s">
        <v>8096</v>
      </c>
    </row>
    <row r="2250" customFormat="false" ht="13.8" hidden="false" customHeight="false" outlineLevel="0" collapsed="false">
      <c r="A2250" s="0" t="str">
        <f aca="false">IF(G2250="2007","IPA 1",IF(G2250="2008","IPA 1",IF(G2250="2009","IPA 1",IF(G2250="2010","IPA 1",IF(G2250="2011","IPA 1",IF(G2250="2012","IPA 1",IF(G2250="2013","IPA 1",IF(G2250="2014","IPA 2",IF(G2250="2015","IPA 2",IF(G2250="2016","IPA 2",IF(G2250="2017","IPA 2",IF(G2250="2018","IPA 2",IF(G2250="2019","IPA 2",IF(G2250="2020","IPA 2","IPA 3"))))))))))))))</f>
        <v>IPA 2</v>
      </c>
      <c r="D2250" s="618" t="s">
        <v>11243</v>
      </c>
      <c r="G2250" s="0" t="s">
        <v>10919</v>
      </c>
      <c r="H2250" s="619" t="n">
        <v>43313.375</v>
      </c>
      <c r="I2250" s="619" t="n">
        <v>43343.7083333333</v>
      </c>
      <c r="J2250" s="618" t="n">
        <v>67522</v>
      </c>
      <c r="K2250" s="0" t="s">
        <v>7856</v>
      </c>
      <c r="L2250" s="620" t="n">
        <v>3370.62</v>
      </c>
      <c r="M2250" s="621" t="s">
        <v>10794</v>
      </c>
      <c r="O2250" s="0" t="s">
        <v>7833</v>
      </c>
    </row>
    <row r="2251" customFormat="false" ht="13.8" hidden="false" customHeight="false" outlineLevel="0" collapsed="false">
      <c r="A2251" s="0" t="str">
        <f aca="false">IF(G2251="2007","IPA 1",IF(G2251="2008","IPA 1",IF(G2251="2009","IPA 1",IF(G2251="2010","IPA 1",IF(G2251="2011","IPA 1",IF(G2251="2012","IPA 1",IF(G2251="2013","IPA 1",IF(G2251="2014","IPA 2",IF(G2251="2015","IPA 2",IF(G2251="2016","IPA 2",IF(G2251="2017","IPA 2",IF(G2251="2018","IPA 2",IF(G2251="2019","IPA 2",IF(G2251="2020","IPA 2","IPA 3"))))))))))))))</f>
        <v>IPA 2</v>
      </c>
      <c r="D2251" s="618" t="s">
        <v>11244</v>
      </c>
      <c r="G2251" s="0" t="s">
        <v>10919</v>
      </c>
      <c r="H2251" s="619" t="n">
        <v>43221.375</v>
      </c>
      <c r="I2251" s="619" t="n">
        <v>43312.7083333333</v>
      </c>
      <c r="J2251" s="618" t="n">
        <v>67525</v>
      </c>
      <c r="K2251" s="0" t="s">
        <v>7856</v>
      </c>
      <c r="L2251" s="620" t="n">
        <v>25000</v>
      </c>
      <c r="M2251" s="621" t="s">
        <v>10794</v>
      </c>
      <c r="O2251" s="0" t="s">
        <v>7833</v>
      </c>
    </row>
    <row r="2252" customFormat="false" ht="13.8" hidden="false" customHeight="false" outlineLevel="0" collapsed="false">
      <c r="A2252" s="0" t="str">
        <f aca="false">IF(G2252="2007","IPA 1",IF(G2252="2008","IPA 1",IF(G2252="2009","IPA 1",IF(G2252="2010","IPA 1",IF(G2252="2011","IPA 1",IF(G2252="2012","IPA 1",IF(G2252="2013","IPA 1",IF(G2252="2014","IPA 2",IF(G2252="2015","IPA 2",IF(G2252="2016","IPA 2",IF(G2252="2017","IPA 2",IF(G2252="2018","IPA 2",IF(G2252="2019","IPA 2",IF(G2252="2020","IPA 2","IPA 3"))))))))))))))</f>
        <v>IPA 2</v>
      </c>
      <c r="D2252" s="618" t="s">
        <v>11245</v>
      </c>
      <c r="G2252" s="0" t="s">
        <v>10919</v>
      </c>
      <c r="H2252" s="619" t="n">
        <v>43344.375</v>
      </c>
      <c r="I2252" s="619" t="n">
        <v>43373.7083333333</v>
      </c>
      <c r="J2252" s="618" t="n">
        <v>67586</v>
      </c>
      <c r="K2252" s="0" t="s">
        <v>7856</v>
      </c>
      <c r="L2252" s="620" t="n">
        <v>2657.68</v>
      </c>
      <c r="M2252" s="621" t="s">
        <v>10794</v>
      </c>
      <c r="O2252" s="0" t="s">
        <v>7833</v>
      </c>
    </row>
    <row r="2253" customFormat="false" ht="13.8" hidden="false" customHeight="false" outlineLevel="0" collapsed="false">
      <c r="A2253" s="0" t="str">
        <f aca="false">IF(G2253="2007","IPA 1",IF(G2253="2008","IPA 1",IF(G2253="2009","IPA 1",IF(G2253="2010","IPA 1",IF(G2253="2011","IPA 1",IF(G2253="2012","IPA 1",IF(G2253="2013","IPA 1",IF(G2253="2014","IPA 2",IF(G2253="2015","IPA 2",IF(G2253="2016","IPA 2",IF(G2253="2017","IPA 2",IF(G2253="2018","IPA 2",IF(G2253="2019","IPA 2",IF(G2253="2020","IPA 2","IPA 3"))))))))))))))</f>
        <v>IPA 2</v>
      </c>
      <c r="D2253" s="618" t="s">
        <v>11246</v>
      </c>
      <c r="G2253" s="0" t="s">
        <v>10919</v>
      </c>
      <c r="H2253" s="619" t="n">
        <v>43409.3333333333</v>
      </c>
      <c r="I2253" s="619" t="n">
        <v>43413.625</v>
      </c>
      <c r="J2253" s="618" t="n">
        <v>67600</v>
      </c>
      <c r="K2253" s="0" t="s">
        <v>7841</v>
      </c>
      <c r="L2253" s="620" t="n">
        <v>11600.04</v>
      </c>
      <c r="M2253" s="621" t="s">
        <v>27</v>
      </c>
      <c r="N2253" s="0" t="s">
        <v>9497</v>
      </c>
      <c r="O2253" s="0" t="s">
        <v>27</v>
      </c>
    </row>
    <row r="2254" customFormat="false" ht="13.8" hidden="false" customHeight="false" outlineLevel="0" collapsed="false">
      <c r="A2254" s="0" t="str">
        <f aca="false">IF(G2254="2007","IPA 1",IF(G2254="2008","IPA 1",IF(G2254="2009","IPA 1",IF(G2254="2010","IPA 1",IF(G2254="2011","IPA 1",IF(G2254="2012","IPA 1",IF(G2254="2013","IPA 1",IF(G2254="2014","IPA 2",IF(G2254="2015","IPA 2",IF(G2254="2016","IPA 2",IF(G2254="2017","IPA 2",IF(G2254="2018","IPA 2",IF(G2254="2019","IPA 2",IF(G2254="2020","IPA 2","IPA 3"))))))))))))))</f>
        <v>IPA 2</v>
      </c>
      <c r="D2254" s="618" t="s">
        <v>11247</v>
      </c>
      <c r="G2254" s="0" t="s">
        <v>10769</v>
      </c>
      <c r="H2254" s="619" t="n">
        <v>43622.375</v>
      </c>
      <c r="I2254" s="619" t="n">
        <v>43623.6875</v>
      </c>
      <c r="J2254" s="618" t="n">
        <v>67601</v>
      </c>
      <c r="K2254" s="0" t="s">
        <v>7841</v>
      </c>
      <c r="L2254" s="620" t="n">
        <v>3814.96</v>
      </c>
      <c r="M2254" s="621" t="s">
        <v>27</v>
      </c>
      <c r="N2254" s="0" t="s">
        <v>11248</v>
      </c>
      <c r="O2254" s="0" t="s">
        <v>27</v>
      </c>
    </row>
    <row r="2255" customFormat="false" ht="13.8" hidden="false" customHeight="false" outlineLevel="0" collapsed="false">
      <c r="A2255" s="0" t="str">
        <f aca="false">IF(G2255="2007","IPA 1",IF(G2255="2008","IPA 1",IF(G2255="2009","IPA 1",IF(G2255="2010","IPA 1",IF(G2255="2011","IPA 1",IF(G2255="2012","IPA 1",IF(G2255="2013","IPA 1",IF(G2255="2014","IPA 2",IF(G2255="2015","IPA 2",IF(G2255="2016","IPA 2",IF(G2255="2017","IPA 2",IF(G2255="2018","IPA 2",IF(G2255="2019","IPA 2",IF(G2255="2020","IPA 2","IPA 3"))))))))))))))</f>
        <v>IPA 2</v>
      </c>
      <c r="D2255" s="618" t="s">
        <v>11249</v>
      </c>
      <c r="G2255" s="0" t="s">
        <v>10919</v>
      </c>
      <c r="H2255" s="619" t="n">
        <v>43395.3333333333</v>
      </c>
      <c r="I2255" s="619" t="n">
        <v>43396.6458333333</v>
      </c>
      <c r="J2255" s="618" t="n">
        <v>67602</v>
      </c>
      <c r="K2255" s="0" t="s">
        <v>7841</v>
      </c>
      <c r="L2255" s="620" t="n">
        <v>6146.96</v>
      </c>
      <c r="M2255" s="621" t="s">
        <v>27</v>
      </c>
      <c r="N2255" s="0" t="s">
        <v>9497</v>
      </c>
      <c r="O2255" s="0" t="s">
        <v>27</v>
      </c>
    </row>
    <row r="2256" customFormat="false" ht="13.8" hidden="false" customHeight="false" outlineLevel="0" collapsed="false">
      <c r="A2256" s="0" t="str">
        <f aca="false">IF(G2256="2007","IPA 1",IF(G2256="2008","IPA 1",IF(G2256="2009","IPA 1",IF(G2256="2010","IPA 1",IF(G2256="2011","IPA 1",IF(G2256="2012","IPA 1",IF(G2256="2013","IPA 1",IF(G2256="2014","IPA 2",IF(G2256="2015","IPA 2",IF(G2256="2016","IPA 2",IF(G2256="2017","IPA 2",IF(G2256="2018","IPA 2",IF(G2256="2019","IPA 2",IF(G2256="2020","IPA 2","IPA 3"))))))))))))))</f>
        <v>IPA 2</v>
      </c>
      <c r="D2256" s="618" t="s">
        <v>11250</v>
      </c>
      <c r="G2256" s="0" t="s">
        <v>10919</v>
      </c>
      <c r="H2256" s="619" t="n">
        <v>43381.375</v>
      </c>
      <c r="I2256" s="619" t="n">
        <v>43385.625</v>
      </c>
      <c r="J2256" s="618" t="n">
        <v>67603</v>
      </c>
      <c r="K2256" s="0" t="s">
        <v>7849</v>
      </c>
      <c r="L2256" s="620" t="n">
        <v>8724.01</v>
      </c>
      <c r="M2256" s="621" t="s">
        <v>27</v>
      </c>
      <c r="N2256" s="0" t="s">
        <v>11251</v>
      </c>
      <c r="O2256" s="0" t="s">
        <v>4139</v>
      </c>
    </row>
    <row r="2257" customFormat="false" ht="13.8" hidden="false" customHeight="false" outlineLevel="0" collapsed="false">
      <c r="A2257" s="0" t="str">
        <f aca="false">IF(G2257="2007","IPA 1",IF(G2257="2008","IPA 1",IF(G2257="2009","IPA 1",IF(G2257="2010","IPA 1",IF(G2257="2011","IPA 1",IF(G2257="2012","IPA 1",IF(G2257="2013","IPA 1",IF(G2257="2014","IPA 2",IF(G2257="2015","IPA 2",IF(G2257="2016","IPA 2",IF(G2257="2017","IPA 2",IF(G2257="2018","IPA 2",IF(G2257="2019","IPA 2",IF(G2257="2020","IPA 2","IPA 3"))))))))))))))</f>
        <v>IPA 2</v>
      </c>
      <c r="D2257" s="618" t="s">
        <v>11252</v>
      </c>
      <c r="G2257" s="0" t="s">
        <v>10769</v>
      </c>
      <c r="H2257" s="619" t="n">
        <v>43565.375</v>
      </c>
      <c r="I2257" s="619" t="n">
        <v>43566.6875</v>
      </c>
      <c r="J2257" s="618" t="n">
        <v>67660</v>
      </c>
      <c r="K2257" s="0" t="s">
        <v>7830</v>
      </c>
      <c r="L2257" s="620" t="n">
        <v>16779.42</v>
      </c>
      <c r="M2257" s="621" t="s">
        <v>9928</v>
      </c>
      <c r="N2257" s="0" t="s">
        <v>11253</v>
      </c>
      <c r="O2257" s="0" t="s">
        <v>7607</v>
      </c>
    </row>
    <row r="2258" customFormat="false" ht="13.8" hidden="false" customHeight="false" outlineLevel="0" collapsed="false">
      <c r="A2258" s="0" t="str">
        <f aca="false">IF(G2258="2007","IPA 1",IF(G2258="2008","IPA 1",IF(G2258="2009","IPA 1",IF(G2258="2010","IPA 1",IF(G2258="2011","IPA 1",IF(G2258="2012","IPA 1",IF(G2258="2013","IPA 1",IF(G2258="2014","IPA 2",IF(G2258="2015","IPA 2",IF(G2258="2016","IPA 2",IF(G2258="2017","IPA 2",IF(G2258="2018","IPA 2",IF(G2258="2019","IPA 2",IF(G2258="2020","IPA 2","IPA 3"))))))))))))))</f>
        <v>IPA 2</v>
      </c>
      <c r="D2258" s="618" t="s">
        <v>11254</v>
      </c>
      <c r="G2258" s="0" t="s">
        <v>10769</v>
      </c>
      <c r="H2258" s="619" t="n">
        <v>43591.375</v>
      </c>
      <c r="I2258" s="619" t="n">
        <v>43595.6666666667</v>
      </c>
      <c r="J2258" s="618" t="n">
        <v>67662</v>
      </c>
      <c r="K2258" s="0" t="s">
        <v>7841</v>
      </c>
      <c r="L2258" s="620" t="n">
        <v>5486.16</v>
      </c>
      <c r="M2258" s="621" t="s">
        <v>27</v>
      </c>
      <c r="N2258" s="0" t="s">
        <v>10715</v>
      </c>
      <c r="O2258" s="0" t="s">
        <v>27</v>
      </c>
    </row>
    <row r="2259" customFormat="false" ht="13.8" hidden="false" customHeight="false" outlineLevel="0" collapsed="false">
      <c r="A2259" s="0" t="str">
        <f aca="false">IF(G2259="2007","IPA 1",IF(G2259="2008","IPA 1",IF(G2259="2009","IPA 1",IF(G2259="2010","IPA 1",IF(G2259="2011","IPA 1",IF(G2259="2012","IPA 1",IF(G2259="2013","IPA 1",IF(G2259="2014","IPA 2",IF(G2259="2015","IPA 2",IF(G2259="2016","IPA 2",IF(G2259="2017","IPA 2",IF(G2259="2018","IPA 2",IF(G2259="2019","IPA 2",IF(G2259="2020","IPA 2","IPA 3"))))))))))))))</f>
        <v>IPA 2</v>
      </c>
      <c r="D2259" s="618" t="s">
        <v>11255</v>
      </c>
      <c r="G2259" s="0" t="s">
        <v>10919</v>
      </c>
      <c r="H2259" s="619" t="n">
        <v>43437.375</v>
      </c>
      <c r="I2259" s="619" t="n">
        <v>43441.7083333333</v>
      </c>
      <c r="J2259" s="618" t="n">
        <v>67663</v>
      </c>
      <c r="K2259" s="0" t="s">
        <v>7841</v>
      </c>
      <c r="L2259" s="620" t="n">
        <v>4440.68</v>
      </c>
      <c r="M2259" s="621" t="s">
        <v>27</v>
      </c>
      <c r="N2259" s="0" t="s">
        <v>11256</v>
      </c>
      <c r="O2259" s="0" t="s">
        <v>27</v>
      </c>
    </row>
    <row r="2260" customFormat="false" ht="13.8" hidden="false" customHeight="false" outlineLevel="0" collapsed="false">
      <c r="A2260" s="0" t="str">
        <f aca="false">IF(G2260="2007","IPA 1",IF(G2260="2008","IPA 1",IF(G2260="2009","IPA 1",IF(G2260="2010","IPA 1",IF(G2260="2011","IPA 1",IF(G2260="2012","IPA 1",IF(G2260="2013","IPA 1",IF(G2260="2014","IPA 2",IF(G2260="2015","IPA 2",IF(G2260="2016","IPA 2",IF(G2260="2017","IPA 2",IF(G2260="2018","IPA 2",IF(G2260="2019","IPA 2",IF(G2260="2020","IPA 2","IPA 3"))))))))))))))</f>
        <v>IPA 2</v>
      </c>
      <c r="D2260" s="618" t="s">
        <v>11257</v>
      </c>
      <c r="G2260" s="0" t="s">
        <v>10919</v>
      </c>
      <c r="H2260" s="619" t="n">
        <v>43437.375</v>
      </c>
      <c r="I2260" s="619" t="n">
        <v>43441.6666666667</v>
      </c>
      <c r="J2260" s="618" t="n">
        <v>67665</v>
      </c>
      <c r="K2260" s="0" t="s">
        <v>7841</v>
      </c>
      <c r="L2260" s="620" t="n">
        <v>6970.2</v>
      </c>
      <c r="M2260" s="621" t="s">
        <v>27</v>
      </c>
      <c r="N2260" s="0" t="s">
        <v>11258</v>
      </c>
      <c r="O2260" s="0" t="s">
        <v>27</v>
      </c>
    </row>
    <row r="2261" customFormat="false" ht="13.8" hidden="false" customHeight="false" outlineLevel="0" collapsed="false">
      <c r="A2261" s="0" t="str">
        <f aca="false">IF(G2261="2007","IPA 1",IF(G2261="2008","IPA 1",IF(G2261="2009","IPA 1",IF(G2261="2010","IPA 1",IF(G2261="2011","IPA 1",IF(G2261="2012","IPA 1",IF(G2261="2013","IPA 1",IF(G2261="2014","IPA 2",IF(G2261="2015","IPA 2",IF(G2261="2016","IPA 2",IF(G2261="2017","IPA 2",IF(G2261="2018","IPA 2",IF(G2261="2019","IPA 2",IF(G2261="2020","IPA 2","IPA 3"))))))))))))))</f>
        <v>IPA 2</v>
      </c>
      <c r="D2261" s="618" t="s">
        <v>11259</v>
      </c>
      <c r="G2261" s="0" t="s">
        <v>10919</v>
      </c>
      <c r="H2261" s="619" t="n">
        <v>43444.3645833333</v>
      </c>
      <c r="I2261" s="619" t="n">
        <v>43446.7083333333</v>
      </c>
      <c r="J2261" s="618" t="n">
        <v>67712</v>
      </c>
      <c r="K2261" s="0" t="s">
        <v>7841</v>
      </c>
      <c r="L2261" s="620" t="n">
        <v>7790.02</v>
      </c>
      <c r="M2261" s="621" t="s">
        <v>27</v>
      </c>
      <c r="N2261" s="0" t="s">
        <v>9497</v>
      </c>
      <c r="O2261" s="0" t="s">
        <v>27</v>
      </c>
    </row>
    <row r="2262" customFormat="false" ht="13.8" hidden="false" customHeight="false" outlineLevel="0" collapsed="false">
      <c r="A2262" s="0" t="str">
        <f aca="false">IF(G2262="2007","IPA 1",IF(G2262="2008","IPA 1",IF(G2262="2009","IPA 1",IF(G2262="2010","IPA 1",IF(G2262="2011","IPA 1",IF(G2262="2012","IPA 1",IF(G2262="2013","IPA 1",IF(G2262="2014","IPA 2",IF(G2262="2015","IPA 2",IF(G2262="2016","IPA 2",IF(G2262="2017","IPA 2",IF(G2262="2018","IPA 2",IF(G2262="2019","IPA 2",IF(G2262="2020","IPA 2","IPA 3"))))))))))))))</f>
        <v>IPA 2</v>
      </c>
      <c r="D2262" s="618" t="s">
        <v>11260</v>
      </c>
      <c r="G2262" s="0" t="s">
        <v>10769</v>
      </c>
      <c r="H2262" s="619" t="n">
        <v>43718.3645833333</v>
      </c>
      <c r="I2262" s="619" t="n">
        <v>43720.7083333333</v>
      </c>
      <c r="J2262" s="618" t="n">
        <v>67713</v>
      </c>
      <c r="K2262" s="0" t="s">
        <v>7841</v>
      </c>
      <c r="L2262" s="620" t="n">
        <v>4194.18</v>
      </c>
      <c r="M2262" s="621" t="s">
        <v>27</v>
      </c>
      <c r="N2262" s="0" t="s">
        <v>9867</v>
      </c>
      <c r="O2262" s="0" t="s">
        <v>27</v>
      </c>
    </row>
    <row r="2263" customFormat="false" ht="13.8" hidden="false" customHeight="false" outlineLevel="0" collapsed="false">
      <c r="A2263" s="0" t="str">
        <f aca="false">IF(G2263="2007","IPA 1",IF(G2263="2008","IPA 1",IF(G2263="2009","IPA 1",IF(G2263="2010","IPA 1",IF(G2263="2011","IPA 1",IF(G2263="2012","IPA 1",IF(G2263="2013","IPA 1",IF(G2263="2014","IPA 2",IF(G2263="2015","IPA 2",IF(G2263="2016","IPA 2",IF(G2263="2017","IPA 2",IF(G2263="2018","IPA 2",IF(G2263="2019","IPA 2",IF(G2263="2020","IPA 2","IPA 3"))))))))))))))</f>
        <v>IPA 2</v>
      </c>
      <c r="D2263" s="618" t="s">
        <v>11261</v>
      </c>
      <c r="G2263" s="0" t="s">
        <v>10919</v>
      </c>
      <c r="H2263" s="619" t="n">
        <v>43416.3854166667</v>
      </c>
      <c r="I2263" s="619" t="n">
        <v>43420.6666666667</v>
      </c>
      <c r="J2263" s="618" t="n">
        <v>67714</v>
      </c>
      <c r="K2263" s="0" t="s">
        <v>7841</v>
      </c>
      <c r="L2263" s="620" t="n">
        <v>7880.58</v>
      </c>
      <c r="M2263" s="621" t="s">
        <v>27</v>
      </c>
      <c r="N2263" s="0" t="s">
        <v>11262</v>
      </c>
      <c r="O2263" s="0" t="s">
        <v>27</v>
      </c>
    </row>
    <row r="2264" customFormat="false" ht="13.8" hidden="false" customHeight="false" outlineLevel="0" collapsed="false">
      <c r="A2264" s="0" t="str">
        <f aca="false">IF(G2264="2007","IPA 1",IF(G2264="2008","IPA 1",IF(G2264="2009","IPA 1",IF(G2264="2010","IPA 1",IF(G2264="2011","IPA 1",IF(G2264="2012","IPA 1",IF(G2264="2013","IPA 1",IF(G2264="2014","IPA 2",IF(G2264="2015","IPA 2",IF(G2264="2016","IPA 2",IF(G2264="2017","IPA 2",IF(G2264="2018","IPA 2",IF(G2264="2019","IPA 2",IF(G2264="2020","IPA 2","IPA 3"))))))))))))))</f>
        <v>IPA 2</v>
      </c>
      <c r="D2264" s="618" t="s">
        <v>11263</v>
      </c>
      <c r="G2264" s="0" t="s">
        <v>10769</v>
      </c>
      <c r="H2264" s="619" t="n">
        <v>43549.3333333333</v>
      </c>
      <c r="I2264" s="619" t="n">
        <v>43550.6458333333</v>
      </c>
      <c r="J2264" s="618" t="n">
        <v>67773</v>
      </c>
      <c r="K2264" s="0" t="s">
        <v>7841</v>
      </c>
      <c r="L2264" s="620" t="n">
        <v>3228.77</v>
      </c>
      <c r="M2264" s="621" t="s">
        <v>27</v>
      </c>
      <c r="N2264" s="0" t="s">
        <v>9810</v>
      </c>
      <c r="O2264" s="0" t="s">
        <v>27</v>
      </c>
    </row>
    <row r="2265" customFormat="false" ht="13.8" hidden="false" customHeight="false" outlineLevel="0" collapsed="false">
      <c r="A2265" s="0" t="str">
        <f aca="false">IF(G2265="2007","IPA 1",IF(G2265="2008","IPA 1",IF(G2265="2009","IPA 1",IF(G2265="2010","IPA 1",IF(G2265="2011","IPA 1",IF(G2265="2012","IPA 1",IF(G2265="2013","IPA 1",IF(G2265="2014","IPA 2",IF(G2265="2015","IPA 2",IF(G2265="2016","IPA 2",IF(G2265="2017","IPA 2",IF(G2265="2018","IPA 2",IF(G2265="2019","IPA 2",IF(G2265="2020","IPA 2","IPA 3"))))))))))))))</f>
        <v>IPA 2</v>
      </c>
      <c r="D2265" s="618" t="s">
        <v>11264</v>
      </c>
      <c r="G2265" s="0" t="s">
        <v>10769</v>
      </c>
      <c r="H2265" s="619" t="n">
        <v>43543.3333333333</v>
      </c>
      <c r="I2265" s="619" t="n">
        <v>43545.6875</v>
      </c>
      <c r="J2265" s="618" t="n">
        <v>67774</v>
      </c>
      <c r="K2265" s="0" t="s">
        <v>7841</v>
      </c>
      <c r="L2265" s="620" t="n">
        <v>7005.49</v>
      </c>
      <c r="M2265" s="621" t="s">
        <v>27</v>
      </c>
      <c r="N2265" s="0" t="s">
        <v>7685</v>
      </c>
      <c r="O2265" s="0" t="s">
        <v>27</v>
      </c>
    </row>
    <row r="2266" customFormat="false" ht="13.8" hidden="false" customHeight="false" outlineLevel="0" collapsed="false">
      <c r="A2266" s="0" t="str">
        <f aca="false">IF(G2266="2007","IPA 1",IF(G2266="2008","IPA 1",IF(G2266="2009","IPA 1",IF(G2266="2010","IPA 1",IF(G2266="2011","IPA 1",IF(G2266="2012","IPA 1",IF(G2266="2013","IPA 1",IF(G2266="2014","IPA 2",IF(G2266="2015","IPA 2",IF(G2266="2016","IPA 2",IF(G2266="2017","IPA 2",IF(G2266="2018","IPA 2",IF(G2266="2019","IPA 2",IF(G2266="2020","IPA 2","IPA 3"))))))))))))))</f>
        <v>IPA 2</v>
      </c>
      <c r="D2266" s="618" t="s">
        <v>11265</v>
      </c>
      <c r="G2266" s="0" t="s">
        <v>10919</v>
      </c>
      <c r="H2266" s="619" t="n">
        <v>43451.3645833333</v>
      </c>
      <c r="I2266" s="619" t="n">
        <v>43454.5208333333</v>
      </c>
      <c r="J2266" s="618" t="n">
        <v>67775</v>
      </c>
      <c r="K2266" s="0" t="s">
        <v>7841</v>
      </c>
      <c r="L2266" s="620" t="n">
        <v>4721.5</v>
      </c>
      <c r="M2266" s="621" t="s">
        <v>27</v>
      </c>
      <c r="N2266" s="0" t="s">
        <v>9497</v>
      </c>
      <c r="O2266" s="0" t="s">
        <v>27</v>
      </c>
    </row>
    <row r="2267" customFormat="false" ht="13.8" hidden="false" customHeight="false" outlineLevel="0" collapsed="false">
      <c r="A2267" s="0" t="str">
        <f aca="false">IF(G2267="2007","IPA 1",IF(G2267="2008","IPA 1",IF(G2267="2009","IPA 1",IF(G2267="2010","IPA 1",IF(G2267="2011","IPA 1",IF(G2267="2012","IPA 1",IF(G2267="2013","IPA 1",IF(G2267="2014","IPA 2",IF(G2267="2015","IPA 2",IF(G2267="2016","IPA 2",IF(G2267="2017","IPA 2",IF(G2267="2018","IPA 2",IF(G2267="2019","IPA 2",IF(G2267="2020","IPA 2","IPA 3"))))))))))))))</f>
        <v>IPA 2</v>
      </c>
      <c r="D2267" s="618" t="s">
        <v>11266</v>
      </c>
      <c r="G2267" s="0" t="s">
        <v>10919</v>
      </c>
      <c r="H2267" s="619" t="n">
        <v>43395.5625</v>
      </c>
      <c r="I2267" s="619" t="n">
        <v>43396.6979166667</v>
      </c>
      <c r="J2267" s="618" t="n">
        <v>67802</v>
      </c>
      <c r="K2267" s="0" t="s">
        <v>7830</v>
      </c>
      <c r="L2267" s="620" t="n">
        <v>18844.81</v>
      </c>
      <c r="M2267" s="621" t="s">
        <v>9928</v>
      </c>
      <c r="N2267" s="0" t="s">
        <v>11068</v>
      </c>
      <c r="O2267" s="0" t="s">
        <v>8096</v>
      </c>
    </row>
    <row r="2268" customFormat="false" ht="13.8" hidden="false" customHeight="false" outlineLevel="0" collapsed="false">
      <c r="A2268" s="0" t="str">
        <f aca="false">IF(G2268="2007","IPA 1",IF(G2268="2008","IPA 1",IF(G2268="2009","IPA 1",IF(G2268="2010","IPA 1",IF(G2268="2011","IPA 1",IF(G2268="2012","IPA 1",IF(G2268="2013","IPA 1",IF(G2268="2014","IPA 2",IF(G2268="2015","IPA 2",IF(G2268="2016","IPA 2",IF(G2268="2017","IPA 2",IF(G2268="2018","IPA 2",IF(G2268="2019","IPA 2",IF(G2268="2020","IPA 2","IPA 3"))))))))))))))</f>
        <v>IPA 2</v>
      </c>
      <c r="D2268" s="618" t="s">
        <v>11267</v>
      </c>
      <c r="G2268" s="0" t="s">
        <v>10769</v>
      </c>
      <c r="H2268" s="619" t="n">
        <v>43556.3333333333</v>
      </c>
      <c r="I2268" s="619" t="n">
        <v>43560.625</v>
      </c>
      <c r="J2268" s="618" t="n">
        <v>67825</v>
      </c>
      <c r="K2268" s="0" t="s">
        <v>7841</v>
      </c>
      <c r="L2268" s="620" t="n">
        <v>4227.86</v>
      </c>
      <c r="M2268" s="621" t="s">
        <v>27</v>
      </c>
      <c r="N2268" s="0" t="s">
        <v>9497</v>
      </c>
      <c r="O2268" s="0" t="s">
        <v>27</v>
      </c>
    </row>
    <row r="2269" customFormat="false" ht="13.8" hidden="false" customHeight="false" outlineLevel="0" collapsed="false">
      <c r="A2269" s="0" t="str">
        <f aca="false">IF(G2269="2007","IPA 1",IF(G2269="2008","IPA 1",IF(G2269="2009","IPA 1",IF(G2269="2010","IPA 1",IF(G2269="2011","IPA 1",IF(G2269="2012","IPA 1",IF(G2269="2013","IPA 1",IF(G2269="2014","IPA 2",IF(G2269="2015","IPA 2",IF(G2269="2016","IPA 2",IF(G2269="2017","IPA 2",IF(G2269="2018","IPA 2",IF(G2269="2019","IPA 2",IF(G2269="2020","IPA 2","IPA 3"))))))))))))))</f>
        <v>IPA 2</v>
      </c>
      <c r="D2269" s="618" t="s">
        <v>11268</v>
      </c>
      <c r="G2269" s="0" t="s">
        <v>10769</v>
      </c>
      <c r="H2269" s="619" t="n">
        <v>43626.3333333333</v>
      </c>
      <c r="I2269" s="619" t="n">
        <v>43630.625</v>
      </c>
      <c r="J2269" s="618" t="n">
        <v>67827</v>
      </c>
      <c r="K2269" s="0" t="s">
        <v>7841</v>
      </c>
      <c r="L2269" s="620" t="n">
        <v>4896.35</v>
      </c>
      <c r="M2269" s="621" t="s">
        <v>27</v>
      </c>
      <c r="N2269" s="0" t="s">
        <v>9497</v>
      </c>
      <c r="O2269" s="0" t="s">
        <v>27</v>
      </c>
    </row>
    <row r="2270" customFormat="false" ht="13.8" hidden="false" customHeight="false" outlineLevel="0" collapsed="false">
      <c r="A2270" s="0" t="str">
        <f aca="false">IF(G2270="2007","IPA 1",IF(G2270="2008","IPA 1",IF(G2270="2009","IPA 1",IF(G2270="2010","IPA 1",IF(G2270="2011","IPA 1",IF(G2270="2012","IPA 1",IF(G2270="2013","IPA 1",IF(G2270="2014","IPA 2",IF(G2270="2015","IPA 2",IF(G2270="2016","IPA 2",IF(G2270="2017","IPA 2",IF(G2270="2018","IPA 2",IF(G2270="2019","IPA 2",IF(G2270="2020","IPA 2","IPA 3"))))))))))))))</f>
        <v>IPA 2</v>
      </c>
      <c r="D2270" s="618" t="s">
        <v>11269</v>
      </c>
      <c r="G2270" s="0" t="s">
        <v>10919</v>
      </c>
      <c r="H2270" s="619" t="n">
        <v>43437.3333333333</v>
      </c>
      <c r="I2270" s="619" t="n">
        <v>43441.625</v>
      </c>
      <c r="J2270" s="618" t="n">
        <v>67828</v>
      </c>
      <c r="K2270" s="0" t="s">
        <v>7841</v>
      </c>
      <c r="L2270" s="620" t="n">
        <v>6222.39</v>
      </c>
      <c r="M2270" s="621" t="s">
        <v>27</v>
      </c>
      <c r="N2270" s="0" t="s">
        <v>9497</v>
      </c>
      <c r="O2270" s="0" t="s">
        <v>27</v>
      </c>
    </row>
    <row r="2271" customFormat="false" ht="13.8" hidden="false" customHeight="false" outlineLevel="0" collapsed="false">
      <c r="A2271" s="0" t="str">
        <f aca="false">IF(G2271="2007","IPA 1",IF(G2271="2008","IPA 1",IF(G2271="2009","IPA 1",IF(G2271="2010","IPA 1",IF(G2271="2011","IPA 1",IF(G2271="2012","IPA 1",IF(G2271="2013","IPA 1",IF(G2271="2014","IPA 2",IF(G2271="2015","IPA 2",IF(G2271="2016","IPA 2",IF(G2271="2017","IPA 2",IF(G2271="2018","IPA 2",IF(G2271="2019","IPA 2",IF(G2271="2020","IPA 2","IPA 3"))))))))))))))</f>
        <v>IPA 2</v>
      </c>
      <c r="D2271" s="618" t="s">
        <v>11270</v>
      </c>
      <c r="G2271" s="0" t="s">
        <v>10769</v>
      </c>
      <c r="H2271" s="619" t="n">
        <v>43480.375</v>
      </c>
      <c r="I2271" s="619" t="n">
        <v>43481.6666666667</v>
      </c>
      <c r="J2271" s="618" t="n">
        <v>67829</v>
      </c>
      <c r="K2271" s="0" t="s">
        <v>7849</v>
      </c>
      <c r="L2271" s="620" t="n">
        <v>7274.69</v>
      </c>
      <c r="M2271" s="621" t="s">
        <v>27</v>
      </c>
      <c r="N2271" s="0" t="s">
        <v>10828</v>
      </c>
      <c r="O2271" s="0" t="s">
        <v>7473</v>
      </c>
    </row>
    <row r="2272" customFormat="false" ht="13.8" hidden="false" customHeight="false" outlineLevel="0" collapsed="false">
      <c r="A2272" s="0" t="str">
        <f aca="false">IF(G2272="2007","IPA 1",IF(G2272="2008","IPA 1",IF(G2272="2009","IPA 1",IF(G2272="2010","IPA 1",IF(G2272="2011","IPA 1",IF(G2272="2012","IPA 1",IF(G2272="2013","IPA 1",IF(G2272="2014","IPA 2",IF(G2272="2015","IPA 2",IF(G2272="2016","IPA 2",IF(G2272="2017","IPA 2",IF(G2272="2018","IPA 2",IF(G2272="2019","IPA 2",IF(G2272="2020","IPA 2","IPA 3"))))))))))))))</f>
        <v>IPA 2</v>
      </c>
      <c r="D2272" s="618" t="s">
        <v>11271</v>
      </c>
      <c r="G2272" s="0" t="s">
        <v>10769</v>
      </c>
      <c r="H2272" s="619" t="n">
        <v>43761.3958333333</v>
      </c>
      <c r="I2272" s="619" t="n">
        <v>43763.5625</v>
      </c>
      <c r="J2272" s="618" t="n">
        <v>67839</v>
      </c>
      <c r="K2272" s="0" t="s">
        <v>7830</v>
      </c>
      <c r="L2272" s="620" t="n">
        <v>61920.48</v>
      </c>
      <c r="M2272" s="621" t="s">
        <v>10072</v>
      </c>
      <c r="N2272" s="0" t="s">
        <v>11272</v>
      </c>
      <c r="O2272" s="0" t="s">
        <v>8319</v>
      </c>
    </row>
    <row r="2273" customFormat="false" ht="13.8" hidden="false" customHeight="false" outlineLevel="0" collapsed="false">
      <c r="A2273" s="0" t="str">
        <f aca="false">IF(G2273="2007","IPA 1",IF(G2273="2008","IPA 1",IF(G2273="2009","IPA 1",IF(G2273="2010","IPA 1",IF(G2273="2011","IPA 1",IF(G2273="2012","IPA 1",IF(G2273="2013","IPA 1",IF(G2273="2014","IPA 2",IF(G2273="2015","IPA 2",IF(G2273="2016","IPA 2",IF(G2273="2017","IPA 2",IF(G2273="2018","IPA 2",IF(G2273="2019","IPA 2",IF(G2273="2020","IPA 2","IPA 3"))))))))))))))</f>
        <v>IPA 2</v>
      </c>
      <c r="D2273" s="618" t="s">
        <v>11273</v>
      </c>
      <c r="G2273" s="0" t="s">
        <v>10919</v>
      </c>
      <c r="H2273" s="619" t="n">
        <v>43374.375</v>
      </c>
      <c r="I2273" s="619" t="n">
        <v>43404.7083333333</v>
      </c>
      <c r="J2273" s="618" t="n">
        <v>67846</v>
      </c>
      <c r="K2273" s="0" t="s">
        <v>7856</v>
      </c>
      <c r="L2273" s="620" t="n">
        <v>3703.28</v>
      </c>
      <c r="M2273" s="621" t="s">
        <v>10794</v>
      </c>
      <c r="O2273" s="0" t="s">
        <v>7833</v>
      </c>
    </row>
    <row r="2274" customFormat="false" ht="13.8" hidden="false" customHeight="false" outlineLevel="0" collapsed="false">
      <c r="A2274" s="0" t="str">
        <f aca="false">IF(G2274="2007","IPA 1",IF(G2274="2008","IPA 1",IF(G2274="2009","IPA 1",IF(G2274="2010","IPA 1",IF(G2274="2011","IPA 1",IF(G2274="2012","IPA 1",IF(G2274="2013","IPA 1",IF(G2274="2014","IPA 2",IF(G2274="2015","IPA 2",IF(G2274="2016","IPA 2",IF(G2274="2017","IPA 2",IF(G2274="2018","IPA 2",IF(G2274="2019","IPA 2",IF(G2274="2020","IPA 2","IPA 3"))))))))))))))</f>
        <v>IPA 2</v>
      </c>
      <c r="D2274" s="618" t="s">
        <v>11274</v>
      </c>
      <c r="G2274" s="0" t="s">
        <v>10769</v>
      </c>
      <c r="H2274" s="619" t="n">
        <v>43634.375</v>
      </c>
      <c r="I2274" s="619" t="n">
        <v>43635.7083333333</v>
      </c>
      <c r="J2274" s="618" t="n">
        <v>67878</v>
      </c>
      <c r="K2274" s="0" t="s">
        <v>7830</v>
      </c>
      <c r="L2274" s="620" t="n">
        <v>18799.83</v>
      </c>
      <c r="M2274" s="621" t="s">
        <v>10237</v>
      </c>
      <c r="N2274" s="0" t="s">
        <v>11275</v>
      </c>
      <c r="O2274" s="0" t="s">
        <v>8096</v>
      </c>
    </row>
    <row r="2275" customFormat="false" ht="13.8" hidden="false" customHeight="false" outlineLevel="0" collapsed="false">
      <c r="A2275" s="0" t="str">
        <f aca="false">IF(G2275="2007","IPA 1",IF(G2275="2008","IPA 1",IF(G2275="2009","IPA 1",IF(G2275="2010","IPA 1",IF(G2275="2011","IPA 1",IF(G2275="2012","IPA 1",IF(G2275="2013","IPA 1",IF(G2275="2014","IPA 2",IF(G2275="2015","IPA 2",IF(G2275="2016","IPA 2",IF(G2275="2017","IPA 2",IF(G2275="2018","IPA 2",IF(G2275="2019","IPA 2",IF(G2275="2020","IPA 2","IPA 3"))))))))))))))</f>
        <v>IPA 2</v>
      </c>
      <c r="D2275" s="618" t="s">
        <v>11276</v>
      </c>
      <c r="G2275" s="0" t="s">
        <v>10769</v>
      </c>
      <c r="H2275" s="619" t="n">
        <v>43489.3645833333</v>
      </c>
      <c r="I2275" s="619" t="n">
        <v>43489.7291666667</v>
      </c>
      <c r="J2275" s="618" t="n">
        <v>67894</v>
      </c>
      <c r="K2275" s="0" t="s">
        <v>7830</v>
      </c>
      <c r="L2275" s="620" t="n">
        <v>20370.75</v>
      </c>
      <c r="M2275" s="621" t="s">
        <v>9928</v>
      </c>
      <c r="N2275" s="0" t="s">
        <v>8324</v>
      </c>
      <c r="O2275" s="0" t="s">
        <v>7514</v>
      </c>
    </row>
    <row r="2276" customFormat="false" ht="13.8" hidden="false" customHeight="false" outlineLevel="0" collapsed="false">
      <c r="A2276" s="0" t="str">
        <f aca="false">IF(G2276="2007","IPA 1",IF(G2276="2008","IPA 1",IF(G2276="2009","IPA 1",IF(G2276="2010","IPA 1",IF(G2276="2011","IPA 1",IF(G2276="2012","IPA 1",IF(G2276="2013","IPA 1",IF(G2276="2014","IPA 2",IF(G2276="2015","IPA 2",IF(G2276="2016","IPA 2",IF(G2276="2017","IPA 2",IF(G2276="2018","IPA 2",IF(G2276="2019","IPA 2",IF(G2276="2020","IPA 2","IPA 3"))))))))))))))</f>
        <v>IPA 2</v>
      </c>
      <c r="D2276" s="618" t="s">
        <v>11277</v>
      </c>
      <c r="G2276" s="0" t="s">
        <v>10919</v>
      </c>
      <c r="H2276" s="619" t="n">
        <v>43444.3229166667</v>
      </c>
      <c r="I2276" s="619" t="n">
        <v>43447.7395833333</v>
      </c>
      <c r="J2276" s="618" t="n">
        <v>67935</v>
      </c>
      <c r="K2276" s="0" t="s">
        <v>7849</v>
      </c>
      <c r="L2276" s="620" t="n">
        <v>10239.4</v>
      </c>
      <c r="M2276" s="621" t="s">
        <v>27</v>
      </c>
      <c r="N2276" s="0" t="s">
        <v>11278</v>
      </c>
      <c r="O2276" s="0" t="s">
        <v>4133</v>
      </c>
    </row>
    <row r="2277" customFormat="false" ht="13.8" hidden="false" customHeight="false" outlineLevel="0" collapsed="false">
      <c r="A2277" s="0" t="str">
        <f aca="false">IF(G2277="2007","IPA 1",IF(G2277="2008","IPA 1",IF(G2277="2009","IPA 1",IF(G2277="2010","IPA 1",IF(G2277="2011","IPA 1",IF(G2277="2012","IPA 1",IF(G2277="2013","IPA 1",IF(G2277="2014","IPA 2",IF(G2277="2015","IPA 2",IF(G2277="2016","IPA 2",IF(G2277="2017","IPA 2",IF(G2277="2018","IPA 2",IF(G2277="2019","IPA 2",IF(G2277="2020","IPA 2","IPA 3"))))))))))))))</f>
        <v>IPA 2</v>
      </c>
      <c r="D2277" s="618" t="s">
        <v>11279</v>
      </c>
      <c r="G2277" s="0" t="s">
        <v>10919</v>
      </c>
      <c r="H2277" s="619" t="n">
        <v>43405.375</v>
      </c>
      <c r="I2277" s="619" t="n">
        <v>43434.7083333333</v>
      </c>
      <c r="J2277" s="618" t="n">
        <v>67944</v>
      </c>
      <c r="K2277" s="0" t="s">
        <v>7856</v>
      </c>
      <c r="L2277" s="620" t="n">
        <v>4280.32</v>
      </c>
      <c r="M2277" s="621" t="s">
        <v>10794</v>
      </c>
      <c r="O2277" s="0" t="s">
        <v>7833</v>
      </c>
    </row>
    <row r="2278" customFormat="false" ht="13.8" hidden="false" customHeight="false" outlineLevel="0" collapsed="false">
      <c r="A2278" s="0" t="str">
        <f aca="false">IF(G2278="2007","IPA 1",IF(G2278="2008","IPA 1",IF(G2278="2009","IPA 1",IF(G2278="2010","IPA 1",IF(G2278="2011","IPA 1",IF(G2278="2012","IPA 1",IF(G2278="2013","IPA 1",IF(G2278="2014","IPA 2",IF(G2278="2015","IPA 2",IF(G2278="2016","IPA 2",IF(G2278="2017","IPA 2",IF(G2278="2018","IPA 2",IF(G2278="2019","IPA 2",IF(G2278="2020","IPA 2","IPA 3"))))))))))))))</f>
        <v>IPA 2</v>
      </c>
      <c r="D2278" s="618" t="s">
        <v>11280</v>
      </c>
      <c r="G2278" s="0" t="s">
        <v>10919</v>
      </c>
      <c r="H2278" s="619" t="n">
        <v>43453.3541666667</v>
      </c>
      <c r="I2278" s="619" t="n">
        <v>43455.5208333333</v>
      </c>
      <c r="J2278" s="618" t="n">
        <v>67991</v>
      </c>
      <c r="K2278" s="0" t="s">
        <v>7841</v>
      </c>
      <c r="L2278" s="620" t="n">
        <v>5281.5</v>
      </c>
      <c r="M2278" s="621" t="s">
        <v>27</v>
      </c>
      <c r="N2278" s="0" t="s">
        <v>9165</v>
      </c>
      <c r="O2278" s="0" t="s">
        <v>27</v>
      </c>
    </row>
    <row r="2279" customFormat="false" ht="13.8" hidden="false" customHeight="false" outlineLevel="0" collapsed="false">
      <c r="A2279" s="0" t="str">
        <f aca="false">IF(G2279="2007","IPA 1",IF(G2279="2008","IPA 1",IF(G2279="2009","IPA 1",IF(G2279="2010","IPA 1",IF(G2279="2011","IPA 1",IF(G2279="2012","IPA 1",IF(G2279="2013","IPA 1",IF(G2279="2014","IPA 2",IF(G2279="2015","IPA 2",IF(G2279="2016","IPA 2",IF(G2279="2017","IPA 2",IF(G2279="2018","IPA 2",IF(G2279="2019","IPA 2",IF(G2279="2020","IPA 2","IPA 3"))))))))))))))</f>
        <v>IPA 2</v>
      </c>
      <c r="D2279" s="618" t="s">
        <v>11281</v>
      </c>
      <c r="G2279" s="0" t="s">
        <v>10919</v>
      </c>
      <c r="H2279" s="619" t="n">
        <v>43431.3541666667</v>
      </c>
      <c r="I2279" s="619" t="n">
        <v>43434.5833333333</v>
      </c>
      <c r="J2279" s="618" t="n">
        <v>68019</v>
      </c>
      <c r="K2279" s="0" t="s">
        <v>7830</v>
      </c>
      <c r="L2279" s="620" t="n">
        <v>47422.6</v>
      </c>
      <c r="M2279" s="621" t="s">
        <v>11046</v>
      </c>
      <c r="N2279" s="0" t="s">
        <v>11232</v>
      </c>
      <c r="O2279" s="0" t="s">
        <v>7473</v>
      </c>
    </row>
    <row r="2280" customFormat="false" ht="13.8" hidden="false" customHeight="false" outlineLevel="0" collapsed="false">
      <c r="A2280" s="0" t="str">
        <f aca="false">IF(G2280="2007","IPA 1",IF(G2280="2008","IPA 1",IF(G2280="2009","IPA 1",IF(G2280="2010","IPA 1",IF(G2280="2011","IPA 1",IF(G2280="2012","IPA 1",IF(G2280="2013","IPA 1",IF(G2280="2014","IPA 2",IF(G2280="2015","IPA 2",IF(G2280="2016","IPA 2",IF(G2280="2017","IPA 2",IF(G2280="2018","IPA 2",IF(G2280="2019","IPA 2",IF(G2280="2020","IPA 2","IPA 3"))))))))))))))</f>
        <v>IPA 2</v>
      </c>
      <c r="D2280" s="618" t="s">
        <v>11282</v>
      </c>
      <c r="G2280" s="0" t="s">
        <v>10919</v>
      </c>
      <c r="H2280" s="619" t="n">
        <v>43398.375</v>
      </c>
      <c r="I2280" s="619" t="n">
        <v>43399.7083333333</v>
      </c>
      <c r="J2280" s="618" t="n">
        <v>68020</v>
      </c>
      <c r="K2280" s="0" t="s">
        <v>7856</v>
      </c>
      <c r="L2280" s="620" t="n">
        <v>2357</v>
      </c>
      <c r="M2280" s="621" t="s">
        <v>11283</v>
      </c>
      <c r="O2280" s="0" t="s">
        <v>7833</v>
      </c>
    </row>
    <row r="2281" customFormat="false" ht="13.8" hidden="false" customHeight="false" outlineLevel="0" collapsed="false">
      <c r="A2281" s="0" t="str">
        <f aca="false">IF(G2281="2007","IPA 1",IF(G2281="2008","IPA 1",IF(G2281="2009","IPA 1",IF(G2281="2010","IPA 1",IF(G2281="2011","IPA 1",IF(G2281="2012","IPA 1",IF(G2281="2013","IPA 1",IF(G2281="2014","IPA 2",IF(G2281="2015","IPA 2",IF(G2281="2016","IPA 2",IF(G2281="2017","IPA 2",IF(G2281="2018","IPA 2",IF(G2281="2019","IPA 2",IF(G2281="2020","IPA 2","IPA 3"))))))))))))))</f>
        <v>IPA 2</v>
      </c>
      <c r="D2281" s="618" t="s">
        <v>11284</v>
      </c>
      <c r="G2281" s="0" t="s">
        <v>10919</v>
      </c>
      <c r="H2281" s="619" t="n">
        <v>43390.375</v>
      </c>
      <c r="I2281" s="619" t="n">
        <v>43754.7083333333</v>
      </c>
      <c r="J2281" s="618" t="n">
        <v>68050</v>
      </c>
      <c r="K2281" s="0" t="s">
        <v>7856</v>
      </c>
      <c r="L2281" s="620" t="n">
        <v>2400</v>
      </c>
      <c r="M2281" s="621" t="s">
        <v>10794</v>
      </c>
      <c r="O2281" s="0" t="s">
        <v>7833</v>
      </c>
    </row>
    <row r="2282" customFormat="false" ht="13.8" hidden="false" customHeight="false" outlineLevel="0" collapsed="false">
      <c r="A2282" s="0" t="str">
        <f aca="false">IF(G2282="2007","IPA 1",IF(G2282="2008","IPA 1",IF(G2282="2009","IPA 1",IF(G2282="2010","IPA 1",IF(G2282="2011","IPA 1",IF(G2282="2012","IPA 1",IF(G2282="2013","IPA 1",IF(G2282="2014","IPA 2",IF(G2282="2015","IPA 2",IF(G2282="2016","IPA 2",IF(G2282="2017","IPA 2",IF(G2282="2018","IPA 2",IF(G2282="2019","IPA 2",IF(G2282="2020","IPA 2","IPA 3"))))))))))))))</f>
        <v>IPA 2</v>
      </c>
      <c r="D2282" s="618" t="s">
        <v>11285</v>
      </c>
      <c r="G2282" s="0" t="s">
        <v>10769</v>
      </c>
      <c r="H2282" s="619" t="n">
        <v>43601.3541666667</v>
      </c>
      <c r="I2282" s="619" t="n">
        <v>43602.6458333333</v>
      </c>
      <c r="J2282" s="618" t="n">
        <v>68068</v>
      </c>
      <c r="K2282" s="0" t="s">
        <v>7830</v>
      </c>
      <c r="L2282" s="620" t="n">
        <v>43415.99</v>
      </c>
      <c r="M2282" s="621" t="s">
        <v>11216</v>
      </c>
      <c r="N2282" s="0" t="s">
        <v>11286</v>
      </c>
      <c r="O2282" s="0" t="s">
        <v>9366</v>
      </c>
    </row>
    <row r="2283" customFormat="false" ht="28.35" hidden="false" customHeight="false" outlineLevel="0" collapsed="false">
      <c r="A2283" s="0" t="str">
        <f aca="false">IF(G2283="2007","IPA 1",IF(G2283="2008","IPA 1",IF(G2283="2009","IPA 1",IF(G2283="2010","IPA 1",IF(G2283="2011","IPA 1",IF(G2283="2012","IPA 1",IF(G2283="2013","IPA 1",IF(G2283="2014","IPA 2",IF(G2283="2015","IPA 2",IF(G2283="2016","IPA 2",IF(G2283="2017","IPA 2",IF(G2283="2018","IPA 2",IF(G2283="2019","IPA 2",IF(G2283="2020","IPA 2","IPA 3"))))))))))))))</f>
        <v>IPA 2</v>
      </c>
      <c r="D2283" s="618" t="s">
        <v>11287</v>
      </c>
      <c r="G2283" s="0" t="s">
        <v>10769</v>
      </c>
      <c r="H2283" s="619" t="n">
        <v>43738.375</v>
      </c>
      <c r="I2283" s="619" t="n">
        <v>43742.7083333333</v>
      </c>
      <c r="J2283" s="618" t="n">
        <v>68110</v>
      </c>
      <c r="K2283" s="0" t="s">
        <v>7841</v>
      </c>
      <c r="L2283" s="620" t="n">
        <v>4239.12</v>
      </c>
      <c r="M2283" s="621" t="s">
        <v>27</v>
      </c>
      <c r="N2283" s="436" t="s">
        <v>11288</v>
      </c>
      <c r="O2283" s="0" t="s">
        <v>27</v>
      </c>
    </row>
    <row r="2284" customFormat="false" ht="13.8" hidden="false" customHeight="false" outlineLevel="0" collapsed="false">
      <c r="A2284" s="0" t="str">
        <f aca="false">IF(G2284="2007","IPA 1",IF(G2284="2008","IPA 1",IF(G2284="2009","IPA 1",IF(G2284="2010","IPA 1",IF(G2284="2011","IPA 1",IF(G2284="2012","IPA 1",IF(G2284="2013","IPA 1",IF(G2284="2014","IPA 2",IF(G2284="2015","IPA 2",IF(G2284="2016","IPA 2",IF(G2284="2017","IPA 2",IF(G2284="2018","IPA 2",IF(G2284="2019","IPA 2",IF(G2284="2020","IPA 2","IPA 3"))))))))))))))</f>
        <v>IPA 2</v>
      </c>
      <c r="D2284" s="618" t="s">
        <v>11289</v>
      </c>
      <c r="G2284" s="0" t="s">
        <v>10919</v>
      </c>
      <c r="H2284" s="619" t="n">
        <v>43313.375</v>
      </c>
      <c r="I2284" s="619" t="n">
        <v>43404.7083333333</v>
      </c>
      <c r="J2284" s="618" t="n">
        <v>68126</v>
      </c>
      <c r="K2284" s="0" t="s">
        <v>7856</v>
      </c>
      <c r="L2284" s="620" t="n">
        <v>25000</v>
      </c>
      <c r="M2284" s="621" t="s">
        <v>10794</v>
      </c>
      <c r="O2284" s="0" t="s">
        <v>7833</v>
      </c>
    </row>
    <row r="2285" customFormat="false" ht="13.8" hidden="false" customHeight="false" outlineLevel="0" collapsed="false">
      <c r="A2285" s="0" t="str">
        <f aca="false">IF(G2285="2007","IPA 1",IF(G2285="2008","IPA 1",IF(G2285="2009","IPA 1",IF(G2285="2010","IPA 1",IF(G2285="2011","IPA 1",IF(G2285="2012","IPA 1",IF(G2285="2013","IPA 1",IF(G2285="2014","IPA 2",IF(G2285="2015","IPA 2",IF(G2285="2016","IPA 2",IF(G2285="2017","IPA 2",IF(G2285="2018","IPA 2",IF(G2285="2019","IPA 2",IF(G2285="2020","IPA 2","IPA 3"))))))))))))))</f>
        <v>IPA 2</v>
      </c>
      <c r="D2285" s="618" t="s">
        <v>11290</v>
      </c>
      <c r="G2285" s="0" t="s">
        <v>10769</v>
      </c>
      <c r="H2285" s="619" t="n">
        <v>43713.3541666667</v>
      </c>
      <c r="I2285" s="619" t="n">
        <v>43714.6458333333</v>
      </c>
      <c r="J2285" s="618" t="n">
        <v>68155</v>
      </c>
      <c r="K2285" s="0" t="s">
        <v>7841</v>
      </c>
      <c r="L2285" s="620" t="n">
        <v>8049.75</v>
      </c>
      <c r="M2285" s="621" t="s">
        <v>27</v>
      </c>
      <c r="N2285" s="0" t="s">
        <v>11291</v>
      </c>
      <c r="O2285" s="0" t="s">
        <v>27</v>
      </c>
    </row>
    <row r="2286" customFormat="false" ht="13.8" hidden="false" customHeight="false" outlineLevel="0" collapsed="false">
      <c r="A2286" s="0" t="str">
        <f aca="false">IF(G2286="2007","IPA 1",IF(G2286="2008","IPA 1",IF(G2286="2009","IPA 1",IF(G2286="2010","IPA 1",IF(G2286="2011","IPA 1",IF(G2286="2012","IPA 1",IF(G2286="2013","IPA 1",IF(G2286="2014","IPA 2",IF(G2286="2015","IPA 2",IF(G2286="2016","IPA 2",IF(G2286="2017","IPA 2",IF(G2286="2018","IPA 2",IF(G2286="2019","IPA 2",IF(G2286="2020","IPA 2","IPA 3"))))))))))))))</f>
        <v>IPA 2</v>
      </c>
      <c r="D2286" s="618" t="s">
        <v>11292</v>
      </c>
      <c r="G2286" s="0" t="s">
        <v>10919</v>
      </c>
      <c r="H2286" s="619" t="n">
        <v>43458.3645833333</v>
      </c>
      <c r="I2286" s="619" t="n">
        <v>43462.7083333333</v>
      </c>
      <c r="J2286" s="618" t="n">
        <v>68156</v>
      </c>
      <c r="K2286" s="0" t="s">
        <v>7841</v>
      </c>
      <c r="L2286" s="620" t="n">
        <v>4206.18</v>
      </c>
      <c r="M2286" s="621" t="s">
        <v>27</v>
      </c>
      <c r="N2286" s="0" t="s">
        <v>11293</v>
      </c>
      <c r="O2286" s="0" t="s">
        <v>27</v>
      </c>
    </row>
    <row r="2287" customFormat="false" ht="13.8" hidden="false" customHeight="false" outlineLevel="0" collapsed="false">
      <c r="A2287" s="0" t="str">
        <f aca="false">IF(G2287="2007","IPA 1",IF(G2287="2008","IPA 1",IF(G2287="2009","IPA 1",IF(G2287="2010","IPA 1",IF(G2287="2011","IPA 1",IF(G2287="2012","IPA 1",IF(G2287="2013","IPA 1",IF(G2287="2014","IPA 2",IF(G2287="2015","IPA 2",IF(G2287="2016","IPA 2",IF(G2287="2017","IPA 2",IF(G2287="2018","IPA 2",IF(G2287="2019","IPA 2",IF(G2287="2020","IPA 2","IPA 3"))))))))))))))</f>
        <v>IPA 2</v>
      </c>
      <c r="D2287" s="618" t="s">
        <v>11294</v>
      </c>
      <c r="G2287" s="0" t="s">
        <v>10919</v>
      </c>
      <c r="H2287" s="619" t="n">
        <v>43446.375</v>
      </c>
      <c r="I2287" s="619" t="n">
        <v>43448.7083333333</v>
      </c>
      <c r="J2287" s="618" t="n">
        <v>68193</v>
      </c>
      <c r="K2287" s="0" t="s">
        <v>9476</v>
      </c>
      <c r="L2287" s="620" t="n">
        <v>1316</v>
      </c>
      <c r="M2287" s="621" t="s">
        <v>27</v>
      </c>
      <c r="N2287" s="0" t="s">
        <v>11062</v>
      </c>
      <c r="O2287" s="0" t="s">
        <v>7473</v>
      </c>
    </row>
    <row r="2288" customFormat="false" ht="13.8" hidden="false" customHeight="false" outlineLevel="0" collapsed="false">
      <c r="A2288" s="0" t="str">
        <f aca="false">IF(G2288="2007","IPA 1",IF(G2288="2008","IPA 1",IF(G2288="2009","IPA 1",IF(G2288="2010","IPA 1",IF(G2288="2011","IPA 1",IF(G2288="2012","IPA 1",IF(G2288="2013","IPA 1",IF(G2288="2014","IPA 2",IF(G2288="2015","IPA 2",IF(G2288="2016","IPA 2",IF(G2288="2017","IPA 2",IF(G2288="2018","IPA 2",IF(G2288="2019","IPA 2",IF(G2288="2020","IPA 2","IPA 3"))))))))))))))</f>
        <v>IPA 2</v>
      </c>
      <c r="D2288" s="618" t="s">
        <v>11295</v>
      </c>
      <c r="G2288" s="0" t="s">
        <v>10769</v>
      </c>
      <c r="H2288" s="619" t="n">
        <v>43787.6875</v>
      </c>
      <c r="I2288" s="619" t="n">
        <v>43791.6666666667</v>
      </c>
      <c r="J2288" s="618" t="n">
        <v>68232</v>
      </c>
      <c r="K2288" s="0" t="s">
        <v>7841</v>
      </c>
      <c r="L2288" s="620" t="n">
        <v>12698</v>
      </c>
      <c r="M2288" s="621" t="s">
        <v>27</v>
      </c>
      <c r="N2288" s="0" t="s">
        <v>8032</v>
      </c>
      <c r="O2288" s="0" t="s">
        <v>27</v>
      </c>
    </row>
    <row r="2289" customFormat="false" ht="13.8" hidden="false" customHeight="false" outlineLevel="0" collapsed="false">
      <c r="A2289" s="0" t="str">
        <f aca="false">IF(G2289="2007","IPA 1",IF(G2289="2008","IPA 1",IF(G2289="2009","IPA 1",IF(G2289="2010","IPA 1",IF(G2289="2011","IPA 1",IF(G2289="2012","IPA 1",IF(G2289="2013","IPA 1",IF(G2289="2014","IPA 2",IF(G2289="2015","IPA 2",IF(G2289="2016","IPA 2",IF(G2289="2017","IPA 2",IF(G2289="2018","IPA 2",IF(G2289="2019","IPA 2",IF(G2289="2020","IPA 2","IPA 3"))))))))))))))</f>
        <v>IPA 2</v>
      </c>
      <c r="D2289" s="618" t="s">
        <v>11296</v>
      </c>
      <c r="G2289" s="0" t="s">
        <v>10919</v>
      </c>
      <c r="H2289" s="619" t="n">
        <v>43437.375</v>
      </c>
      <c r="I2289" s="619" t="n">
        <v>43465.7083333333</v>
      </c>
      <c r="J2289" s="618" t="n">
        <v>68248</v>
      </c>
      <c r="K2289" s="0" t="s">
        <v>7856</v>
      </c>
      <c r="L2289" s="620" t="n">
        <v>2525.53</v>
      </c>
      <c r="M2289" s="621" t="s">
        <v>10794</v>
      </c>
      <c r="O2289" s="0" t="s">
        <v>7833</v>
      </c>
    </row>
    <row r="2290" customFormat="false" ht="13.8" hidden="false" customHeight="false" outlineLevel="0" collapsed="false">
      <c r="A2290" s="0" t="str">
        <f aca="false">IF(G2290="2007","IPA 1",IF(G2290="2008","IPA 1",IF(G2290="2009","IPA 1",IF(G2290="2010","IPA 1",IF(G2290="2011","IPA 1",IF(G2290="2012","IPA 1",IF(G2290="2013","IPA 1",IF(G2290="2014","IPA 2",IF(G2290="2015","IPA 2",IF(G2290="2016","IPA 2",IF(G2290="2017","IPA 2",IF(G2290="2018","IPA 2",IF(G2290="2019","IPA 2",IF(G2290="2020","IPA 2","IPA 3"))))))))))))))</f>
        <v>IPA 2</v>
      </c>
      <c r="D2290" s="618" t="s">
        <v>11297</v>
      </c>
      <c r="G2290" s="0" t="s">
        <v>10769</v>
      </c>
      <c r="H2290" s="619" t="n">
        <v>43514.375</v>
      </c>
      <c r="I2290" s="619" t="n">
        <v>43518.7083333333</v>
      </c>
      <c r="J2290" s="618" t="n">
        <v>68297</v>
      </c>
      <c r="K2290" s="0" t="s">
        <v>7841</v>
      </c>
      <c r="L2290" s="620" t="n">
        <v>4452.77</v>
      </c>
      <c r="M2290" s="621" t="s">
        <v>27</v>
      </c>
      <c r="N2290" s="0" t="s">
        <v>9497</v>
      </c>
      <c r="O2290" s="0" t="s">
        <v>27</v>
      </c>
    </row>
    <row r="2291" customFormat="false" ht="13.8" hidden="false" customHeight="false" outlineLevel="0" collapsed="false">
      <c r="A2291" s="0" t="str">
        <f aca="false">IF(G2291="2007","IPA 1",IF(G2291="2008","IPA 1",IF(G2291="2009","IPA 1",IF(G2291="2010","IPA 1",IF(G2291="2011","IPA 1",IF(G2291="2012","IPA 1",IF(G2291="2013","IPA 1",IF(G2291="2014","IPA 2",IF(G2291="2015","IPA 2",IF(G2291="2016","IPA 2",IF(G2291="2017","IPA 2",IF(G2291="2018","IPA 2",IF(G2291="2019","IPA 2",IF(G2291="2020","IPA 2","IPA 3"))))))))))))))</f>
        <v>IPA 2</v>
      </c>
      <c r="D2291" s="618" t="s">
        <v>11298</v>
      </c>
      <c r="G2291" s="0" t="s">
        <v>10769</v>
      </c>
      <c r="H2291" s="619" t="n">
        <v>43636.375</v>
      </c>
      <c r="I2291" s="619" t="n">
        <v>43637.7083333333</v>
      </c>
      <c r="J2291" s="618" t="n">
        <v>68298</v>
      </c>
      <c r="K2291" s="0" t="s">
        <v>7830</v>
      </c>
      <c r="L2291" s="620" t="n">
        <v>10771.99</v>
      </c>
      <c r="M2291" s="621" t="s">
        <v>27</v>
      </c>
      <c r="N2291" s="0" t="s">
        <v>11299</v>
      </c>
      <c r="O2291" s="0" t="s">
        <v>27</v>
      </c>
    </row>
    <row r="2292" customFormat="false" ht="28.35" hidden="false" customHeight="false" outlineLevel="0" collapsed="false">
      <c r="A2292" s="0" t="str">
        <f aca="false">IF(G2292="2007","IPA 1",IF(G2292="2008","IPA 1",IF(G2292="2009","IPA 1",IF(G2292="2010","IPA 1",IF(G2292="2011","IPA 1",IF(G2292="2012","IPA 1",IF(G2292="2013","IPA 1",IF(G2292="2014","IPA 2",IF(G2292="2015","IPA 2",IF(G2292="2016","IPA 2",IF(G2292="2017","IPA 2",IF(G2292="2018","IPA 2",IF(G2292="2019","IPA 2",IF(G2292="2020","IPA 2","IPA 3"))))))))))))))</f>
        <v>IPA 2</v>
      </c>
      <c r="D2292" s="618" t="s">
        <v>11300</v>
      </c>
      <c r="G2292" s="0" t="s">
        <v>10769</v>
      </c>
      <c r="H2292" s="619" t="n">
        <v>43503.3333333333</v>
      </c>
      <c r="I2292" s="619" t="n">
        <v>43504.5</v>
      </c>
      <c r="J2292" s="618" t="n">
        <v>68301</v>
      </c>
      <c r="K2292" s="0" t="s">
        <v>7830</v>
      </c>
      <c r="L2292" s="620" t="n">
        <v>10016.16</v>
      </c>
      <c r="M2292" s="621" t="s">
        <v>27</v>
      </c>
      <c r="N2292" s="436" t="s">
        <v>11301</v>
      </c>
      <c r="O2292" s="0" t="s">
        <v>27</v>
      </c>
    </row>
    <row r="2293" customFormat="false" ht="13.8" hidden="false" customHeight="false" outlineLevel="0" collapsed="false">
      <c r="A2293" s="0" t="str">
        <f aca="false">IF(G2293="2007","IPA 1",IF(G2293="2008","IPA 1",IF(G2293="2009","IPA 1",IF(G2293="2010","IPA 1",IF(G2293="2011","IPA 1",IF(G2293="2012","IPA 1",IF(G2293="2013","IPA 1",IF(G2293="2014","IPA 2",IF(G2293="2015","IPA 2",IF(G2293="2016","IPA 2",IF(G2293="2017","IPA 2",IF(G2293="2018","IPA 2",IF(G2293="2019","IPA 2",IF(G2293="2020","IPA 2","IPA 3"))))))))))))))</f>
        <v>IPA 2</v>
      </c>
      <c r="D2293" s="618" t="s">
        <v>11302</v>
      </c>
      <c r="G2293" s="0" t="s">
        <v>10769</v>
      </c>
      <c r="H2293" s="619" t="n">
        <v>43622.375</v>
      </c>
      <c r="I2293" s="619" t="n">
        <v>43623.7083333333</v>
      </c>
      <c r="J2293" s="618" t="n">
        <v>68306</v>
      </c>
      <c r="K2293" s="0" t="s">
        <v>7830</v>
      </c>
      <c r="L2293" s="620" t="n">
        <v>56620.21</v>
      </c>
      <c r="M2293" s="621" t="s">
        <v>10883</v>
      </c>
      <c r="N2293" s="0" t="s">
        <v>7926</v>
      </c>
      <c r="O2293" s="0" t="s">
        <v>7927</v>
      </c>
    </row>
    <row r="2294" customFormat="false" ht="13.8" hidden="false" customHeight="false" outlineLevel="0" collapsed="false">
      <c r="A2294" s="0" t="str">
        <f aca="false">IF(G2294="2007","IPA 1",IF(G2294="2008","IPA 1",IF(G2294="2009","IPA 1",IF(G2294="2010","IPA 1",IF(G2294="2011","IPA 1",IF(G2294="2012","IPA 1",IF(G2294="2013","IPA 1",IF(G2294="2014","IPA 2",IF(G2294="2015","IPA 2",IF(G2294="2016","IPA 2",IF(G2294="2017","IPA 2",IF(G2294="2018","IPA 2",IF(G2294="2019","IPA 2",IF(G2294="2020","IPA 2","IPA 3"))))))))))))))</f>
        <v>IPA 2</v>
      </c>
      <c r="D2294" s="618" t="s">
        <v>11303</v>
      </c>
      <c r="G2294" s="0" t="s">
        <v>10769</v>
      </c>
      <c r="H2294" s="619" t="n">
        <v>43809.375</v>
      </c>
      <c r="I2294" s="619" t="n">
        <v>43810.7083333333</v>
      </c>
      <c r="J2294" s="618" t="n">
        <v>68318</v>
      </c>
      <c r="K2294" s="0" t="s">
        <v>7830</v>
      </c>
      <c r="L2294" s="620" t="n">
        <v>65731.84</v>
      </c>
      <c r="M2294" s="621" t="s">
        <v>10629</v>
      </c>
      <c r="N2294" s="0" t="s">
        <v>7926</v>
      </c>
      <c r="O2294" s="0" t="s">
        <v>7927</v>
      </c>
    </row>
    <row r="2295" customFormat="false" ht="13.8" hidden="false" customHeight="false" outlineLevel="0" collapsed="false">
      <c r="A2295" s="0" t="str">
        <f aca="false">IF(G2295="2007","IPA 1",IF(G2295="2008","IPA 1",IF(G2295="2009","IPA 1",IF(G2295="2010","IPA 1",IF(G2295="2011","IPA 1",IF(G2295="2012","IPA 1",IF(G2295="2013","IPA 1",IF(G2295="2014","IPA 2",IF(G2295="2015","IPA 2",IF(G2295="2016","IPA 2",IF(G2295="2017","IPA 2",IF(G2295="2018","IPA 2",IF(G2295="2019","IPA 2",IF(G2295="2020","IPA 2","IPA 3"))))))))))))))</f>
        <v>IPA 2</v>
      </c>
      <c r="D2295" s="618" t="s">
        <v>11304</v>
      </c>
      <c r="G2295" s="0" t="s">
        <v>10769</v>
      </c>
      <c r="H2295" s="619" t="n">
        <v>43467.375</v>
      </c>
      <c r="I2295" s="619" t="n">
        <v>43830.7083333333</v>
      </c>
      <c r="J2295" s="618" t="n">
        <v>68322</v>
      </c>
      <c r="K2295" s="0" t="s">
        <v>7856</v>
      </c>
      <c r="L2295" s="620" t="n">
        <v>15789.5</v>
      </c>
      <c r="M2295" s="621" t="s">
        <v>10568</v>
      </c>
      <c r="O2295" s="0" t="s">
        <v>7833</v>
      </c>
    </row>
    <row r="2296" customFormat="false" ht="13.8" hidden="false" customHeight="false" outlineLevel="0" collapsed="false">
      <c r="A2296" s="0" t="str">
        <f aca="false">IF(G2296="2007","IPA 1",IF(G2296="2008","IPA 1",IF(G2296="2009","IPA 1",IF(G2296="2010","IPA 1",IF(G2296="2011","IPA 1",IF(G2296="2012","IPA 1",IF(G2296="2013","IPA 1",IF(G2296="2014","IPA 2",IF(G2296="2015","IPA 2",IF(G2296="2016","IPA 2",IF(G2296="2017","IPA 2",IF(G2296="2018","IPA 2",IF(G2296="2019","IPA 2",IF(G2296="2020","IPA 2","IPA 3"))))))))))))))</f>
        <v>IPA 2</v>
      </c>
      <c r="D2296" s="618" t="s">
        <v>11305</v>
      </c>
      <c r="G2296" s="0" t="s">
        <v>10769</v>
      </c>
      <c r="H2296" s="619" t="n">
        <v>43466.375</v>
      </c>
      <c r="I2296" s="619" t="n">
        <v>43830.7083333333</v>
      </c>
      <c r="J2296" s="618" t="n">
        <v>68324</v>
      </c>
      <c r="K2296" s="0" t="s">
        <v>7856</v>
      </c>
      <c r="L2296" s="620" t="n">
        <v>188.69</v>
      </c>
      <c r="M2296" s="621" t="s">
        <v>10794</v>
      </c>
      <c r="O2296" s="0" t="s">
        <v>7833</v>
      </c>
    </row>
    <row r="2297" customFormat="false" ht="13.8" hidden="false" customHeight="false" outlineLevel="0" collapsed="false">
      <c r="A2297" s="0" t="str">
        <f aca="false">IF(G2297="2007","IPA 1",IF(G2297="2008","IPA 1",IF(G2297="2009","IPA 1",IF(G2297="2010","IPA 1",IF(G2297="2011","IPA 1",IF(G2297="2012","IPA 1",IF(G2297="2013","IPA 1",IF(G2297="2014","IPA 2",IF(G2297="2015","IPA 2",IF(G2297="2016","IPA 2",IF(G2297="2017","IPA 2",IF(G2297="2018","IPA 2",IF(G2297="2019","IPA 2",IF(G2297="2020","IPA 2","IPA 3"))))))))))))))</f>
        <v>IPA 2</v>
      </c>
      <c r="D2297" s="618" t="s">
        <v>11306</v>
      </c>
      <c r="G2297" s="0" t="s">
        <v>10769</v>
      </c>
      <c r="H2297" s="619" t="n">
        <v>43466.375</v>
      </c>
      <c r="I2297" s="619" t="n">
        <v>43830.7083333333</v>
      </c>
      <c r="J2297" s="618" t="n">
        <v>68325</v>
      </c>
      <c r="K2297" s="0" t="s">
        <v>7856</v>
      </c>
      <c r="L2297" s="620" t="n">
        <v>279.18</v>
      </c>
      <c r="M2297" s="621" t="s">
        <v>10794</v>
      </c>
      <c r="O2297" s="0" t="s">
        <v>7833</v>
      </c>
    </row>
    <row r="2298" customFormat="false" ht="13.8" hidden="false" customHeight="false" outlineLevel="0" collapsed="false">
      <c r="A2298" s="0" t="str">
        <f aca="false">IF(G2298="2007","IPA 1",IF(G2298="2008","IPA 1",IF(G2298="2009","IPA 1",IF(G2298="2010","IPA 1",IF(G2298="2011","IPA 1",IF(G2298="2012","IPA 1",IF(G2298="2013","IPA 1",IF(G2298="2014","IPA 2",IF(G2298="2015","IPA 2",IF(G2298="2016","IPA 2",IF(G2298="2017","IPA 2",IF(G2298="2018","IPA 2",IF(G2298="2019","IPA 2",IF(G2298="2020","IPA 2","IPA 3"))))))))))))))</f>
        <v>IPA 2</v>
      </c>
      <c r="D2298" s="618" t="s">
        <v>11307</v>
      </c>
      <c r="G2298" s="0" t="s">
        <v>10919</v>
      </c>
      <c r="H2298" s="619" t="n">
        <v>43178.375</v>
      </c>
      <c r="I2298" s="619" t="n">
        <v>43182.7083333333</v>
      </c>
      <c r="J2298" s="618" t="n">
        <v>68327</v>
      </c>
      <c r="K2298" s="0" t="s">
        <v>7856</v>
      </c>
      <c r="L2298" s="620" t="n">
        <v>7350</v>
      </c>
      <c r="M2298" s="621" t="s">
        <v>10072</v>
      </c>
      <c r="O2298" s="0" t="s">
        <v>7833</v>
      </c>
    </row>
    <row r="2299" customFormat="false" ht="13.8" hidden="false" customHeight="false" outlineLevel="0" collapsed="false">
      <c r="A2299" s="0" t="str">
        <f aca="false">IF(G2299="2007","IPA 1",IF(G2299="2008","IPA 1",IF(G2299="2009","IPA 1",IF(G2299="2010","IPA 1",IF(G2299="2011","IPA 1",IF(G2299="2012","IPA 1",IF(G2299="2013","IPA 1",IF(G2299="2014","IPA 2",IF(G2299="2015","IPA 2",IF(G2299="2016","IPA 2",IF(G2299="2017","IPA 2",IF(G2299="2018","IPA 2",IF(G2299="2019","IPA 2",IF(G2299="2020","IPA 2","IPA 3"))))))))))))))</f>
        <v>IPA 2</v>
      </c>
      <c r="D2299" s="618" t="s">
        <v>11308</v>
      </c>
      <c r="G2299" s="0" t="s">
        <v>10769</v>
      </c>
      <c r="H2299" s="619" t="n">
        <v>43633.5833333333</v>
      </c>
      <c r="I2299" s="619" t="n">
        <v>43637.5416666667</v>
      </c>
      <c r="J2299" s="618" t="n">
        <v>68329</v>
      </c>
      <c r="K2299" s="0" t="s">
        <v>7841</v>
      </c>
      <c r="L2299" s="620" t="n">
        <v>12485.8</v>
      </c>
      <c r="M2299" s="621" t="s">
        <v>27</v>
      </c>
      <c r="N2299" s="0" t="s">
        <v>11309</v>
      </c>
      <c r="O2299" s="0" t="s">
        <v>27</v>
      </c>
    </row>
    <row r="2300" customFormat="false" ht="13.8" hidden="false" customHeight="false" outlineLevel="0" collapsed="false">
      <c r="A2300" s="0" t="str">
        <f aca="false">IF(G2300="2007","IPA 1",IF(G2300="2008","IPA 1",IF(G2300="2009","IPA 1",IF(G2300="2010","IPA 1",IF(G2300="2011","IPA 1",IF(G2300="2012","IPA 1",IF(G2300="2013","IPA 1",IF(G2300="2014","IPA 2",IF(G2300="2015","IPA 2",IF(G2300="2016","IPA 2",IF(G2300="2017","IPA 2",IF(G2300="2018","IPA 2",IF(G2300="2019","IPA 2",IF(G2300="2020","IPA 2","IPA 3"))))))))))))))</f>
        <v>IPA 2</v>
      </c>
      <c r="D2300" s="618" t="s">
        <v>11310</v>
      </c>
      <c r="G2300" s="0" t="s">
        <v>10769</v>
      </c>
      <c r="H2300" s="619" t="n">
        <v>43466.375</v>
      </c>
      <c r="I2300" s="619" t="n">
        <v>43496.7083333333</v>
      </c>
      <c r="J2300" s="618" t="n">
        <v>68335</v>
      </c>
      <c r="K2300" s="0" t="s">
        <v>7856</v>
      </c>
      <c r="L2300" s="620" t="n">
        <v>4604.84</v>
      </c>
      <c r="M2300" s="621" t="s">
        <v>10794</v>
      </c>
      <c r="O2300" s="0" t="s">
        <v>7833</v>
      </c>
    </row>
    <row r="2301" customFormat="false" ht="13.8" hidden="false" customHeight="false" outlineLevel="0" collapsed="false">
      <c r="A2301" s="0" t="str">
        <f aca="false">IF(G2301="2007","IPA 1",IF(G2301="2008","IPA 1",IF(G2301="2009","IPA 1",IF(G2301="2010","IPA 1",IF(G2301="2011","IPA 1",IF(G2301="2012","IPA 1",IF(G2301="2013","IPA 1",IF(G2301="2014","IPA 2",IF(G2301="2015","IPA 2",IF(G2301="2016","IPA 2",IF(G2301="2017","IPA 2",IF(G2301="2018","IPA 2",IF(G2301="2019","IPA 2",IF(G2301="2020","IPA 2","IPA 3"))))))))))))))</f>
        <v>IPA 2</v>
      </c>
      <c r="D2301" s="618" t="s">
        <v>11311</v>
      </c>
      <c r="G2301" s="0" t="s">
        <v>10769</v>
      </c>
      <c r="H2301" s="619" t="n">
        <v>43601.375</v>
      </c>
      <c r="I2301" s="619" t="n">
        <v>43602.7083333333</v>
      </c>
      <c r="J2301" s="618" t="n">
        <v>68374</v>
      </c>
      <c r="K2301" s="0" t="s">
        <v>7830</v>
      </c>
      <c r="L2301" s="620" t="n">
        <v>12541.97</v>
      </c>
      <c r="M2301" s="621" t="s">
        <v>27</v>
      </c>
      <c r="N2301" s="0" t="s">
        <v>9497</v>
      </c>
      <c r="O2301" s="0" t="s">
        <v>27</v>
      </c>
    </row>
    <row r="2302" customFormat="false" ht="13.8" hidden="false" customHeight="false" outlineLevel="0" collapsed="false">
      <c r="A2302" s="0" t="str">
        <f aca="false">IF(G2302="2007","IPA 1",IF(G2302="2008","IPA 1",IF(G2302="2009","IPA 1",IF(G2302="2010","IPA 1",IF(G2302="2011","IPA 1",IF(G2302="2012","IPA 1",IF(G2302="2013","IPA 1",IF(G2302="2014","IPA 2",IF(G2302="2015","IPA 2",IF(G2302="2016","IPA 2",IF(G2302="2017","IPA 2",IF(G2302="2018","IPA 2",IF(G2302="2019","IPA 2",IF(G2302="2020","IPA 2","IPA 3"))))))))))))))</f>
        <v>IPA 2</v>
      </c>
      <c r="D2302" s="618" t="s">
        <v>11312</v>
      </c>
      <c r="G2302" s="0" t="s">
        <v>10769</v>
      </c>
      <c r="H2302" s="619" t="n">
        <v>43668.375</v>
      </c>
      <c r="I2302" s="619" t="n">
        <v>43670.7083333333</v>
      </c>
      <c r="J2302" s="618" t="n">
        <v>68375</v>
      </c>
      <c r="K2302" s="0" t="s">
        <v>7830</v>
      </c>
      <c r="L2302" s="620" t="n">
        <v>10868.94</v>
      </c>
      <c r="M2302" s="621" t="s">
        <v>27</v>
      </c>
      <c r="N2302" s="0" t="s">
        <v>9497</v>
      </c>
      <c r="O2302" s="0" t="s">
        <v>27</v>
      </c>
    </row>
    <row r="2303" customFormat="false" ht="13.8" hidden="false" customHeight="false" outlineLevel="0" collapsed="false">
      <c r="A2303" s="0" t="str">
        <f aca="false">IF(G2303="2007","IPA 1",IF(G2303="2008","IPA 1",IF(G2303="2009","IPA 1",IF(G2303="2010","IPA 1",IF(G2303="2011","IPA 1",IF(G2303="2012","IPA 1",IF(G2303="2013","IPA 1",IF(G2303="2014","IPA 2",IF(G2303="2015","IPA 2",IF(G2303="2016","IPA 2",IF(G2303="2017","IPA 2",IF(G2303="2018","IPA 2",IF(G2303="2019","IPA 2",IF(G2303="2020","IPA 2","IPA 3"))))))))))))))</f>
        <v>IPA 3</v>
      </c>
      <c r="D2303" s="618" t="s">
        <v>11313</v>
      </c>
      <c r="G2303" s="0" t="s">
        <v>10902</v>
      </c>
      <c r="H2303" s="619" t="n">
        <v>44901.375</v>
      </c>
      <c r="I2303" s="619" t="n">
        <v>44903.6666666667</v>
      </c>
      <c r="J2303" s="618" t="n">
        <v>68376</v>
      </c>
      <c r="K2303" s="0" t="s">
        <v>7849</v>
      </c>
      <c r="L2303" s="620" t="n">
        <v>6733.88</v>
      </c>
      <c r="M2303" s="621" t="s">
        <v>27</v>
      </c>
      <c r="N2303" s="0" t="s">
        <v>11314</v>
      </c>
      <c r="O2303" s="0" t="s">
        <v>4139</v>
      </c>
    </row>
    <row r="2304" customFormat="false" ht="13.8" hidden="false" customHeight="false" outlineLevel="0" collapsed="false">
      <c r="A2304" s="0" t="str">
        <f aca="false">IF(G2304="2007","IPA 1",IF(G2304="2008","IPA 1",IF(G2304="2009","IPA 1",IF(G2304="2010","IPA 1",IF(G2304="2011","IPA 1",IF(G2304="2012","IPA 1",IF(G2304="2013","IPA 1",IF(G2304="2014","IPA 2",IF(G2304="2015","IPA 2",IF(G2304="2016","IPA 2",IF(G2304="2017","IPA 2",IF(G2304="2018","IPA 2",IF(G2304="2019","IPA 2",IF(G2304="2020","IPA 2","IPA 3"))))))))))))))</f>
        <v>IPA 2</v>
      </c>
      <c r="D2304" s="618" t="s">
        <v>11315</v>
      </c>
      <c r="G2304" s="0" t="s">
        <v>10769</v>
      </c>
      <c r="H2304" s="619" t="n">
        <v>43528.375</v>
      </c>
      <c r="I2304" s="619" t="n">
        <v>43532.7083333333</v>
      </c>
      <c r="J2304" s="618" t="n">
        <v>68377</v>
      </c>
      <c r="K2304" s="0" t="s">
        <v>7841</v>
      </c>
      <c r="L2304" s="620" t="n">
        <v>4421.06</v>
      </c>
      <c r="M2304" s="621" t="s">
        <v>27</v>
      </c>
      <c r="N2304" s="0" t="s">
        <v>4171</v>
      </c>
      <c r="O2304" s="0" t="s">
        <v>27</v>
      </c>
    </row>
    <row r="2305" customFormat="false" ht="13.8" hidden="false" customHeight="false" outlineLevel="0" collapsed="false">
      <c r="A2305" s="0" t="str">
        <f aca="false">IF(G2305="2007","IPA 1",IF(G2305="2008","IPA 1",IF(G2305="2009","IPA 1",IF(G2305="2010","IPA 1",IF(G2305="2011","IPA 1",IF(G2305="2012","IPA 1",IF(G2305="2013","IPA 1",IF(G2305="2014","IPA 2",IF(G2305="2015","IPA 2",IF(G2305="2016","IPA 2",IF(G2305="2017","IPA 2",IF(G2305="2018","IPA 2",IF(G2305="2019","IPA 2",IF(G2305="2020","IPA 2","IPA 3"))))))))))))))</f>
        <v>IPA 2</v>
      </c>
      <c r="D2305" s="618" t="s">
        <v>11316</v>
      </c>
      <c r="G2305" s="0" t="s">
        <v>10769</v>
      </c>
      <c r="H2305" s="619" t="n">
        <v>43752.3958333333</v>
      </c>
      <c r="I2305" s="619" t="n">
        <v>43754.6666666667</v>
      </c>
      <c r="J2305" s="618" t="n">
        <v>68378</v>
      </c>
      <c r="K2305" s="0" t="s">
        <v>7849</v>
      </c>
      <c r="L2305" s="620" t="n">
        <v>9925.13</v>
      </c>
      <c r="M2305" s="621" t="s">
        <v>27</v>
      </c>
      <c r="N2305" s="0" t="s">
        <v>11317</v>
      </c>
      <c r="O2305" s="0" t="s">
        <v>4133</v>
      </c>
    </row>
    <row r="2306" customFormat="false" ht="13.8" hidden="false" customHeight="false" outlineLevel="0" collapsed="false">
      <c r="A2306" s="0" t="str">
        <f aca="false">IF(G2306="2007","IPA 1",IF(G2306="2008","IPA 1",IF(G2306="2009","IPA 1",IF(G2306="2010","IPA 1",IF(G2306="2011","IPA 1",IF(G2306="2012","IPA 1",IF(G2306="2013","IPA 1",IF(G2306="2014","IPA 2",IF(G2306="2015","IPA 2",IF(G2306="2016","IPA 2",IF(G2306="2017","IPA 2",IF(G2306="2018","IPA 2",IF(G2306="2019","IPA 2",IF(G2306="2020","IPA 2","IPA 3"))))))))))))))</f>
        <v>IPA 2</v>
      </c>
      <c r="D2306" s="618" t="s">
        <v>11318</v>
      </c>
      <c r="G2306" s="0" t="s">
        <v>10769</v>
      </c>
      <c r="H2306" s="619" t="n">
        <v>43662.375</v>
      </c>
      <c r="I2306" s="619" t="n">
        <v>43664.7083333333</v>
      </c>
      <c r="J2306" s="618" t="n">
        <v>68379</v>
      </c>
      <c r="K2306" s="0" t="s">
        <v>7841</v>
      </c>
      <c r="L2306" s="620" t="n">
        <v>7927.26</v>
      </c>
      <c r="M2306" s="621" t="s">
        <v>27</v>
      </c>
      <c r="N2306" s="0" t="s">
        <v>9497</v>
      </c>
      <c r="O2306" s="0" t="s">
        <v>27</v>
      </c>
    </row>
    <row r="2307" customFormat="false" ht="13.8" hidden="false" customHeight="false" outlineLevel="0" collapsed="false">
      <c r="A2307" s="0" t="str">
        <f aca="false">IF(G2307="2007","IPA 1",IF(G2307="2008","IPA 1",IF(G2307="2009","IPA 1",IF(G2307="2010","IPA 1",IF(G2307="2011","IPA 1",IF(G2307="2012","IPA 1",IF(G2307="2013","IPA 1",IF(G2307="2014","IPA 2",IF(G2307="2015","IPA 2",IF(G2307="2016","IPA 2",IF(G2307="2017","IPA 2",IF(G2307="2018","IPA 2",IF(G2307="2019","IPA 2",IF(G2307="2020","IPA 2","IPA 3"))))))))))))))</f>
        <v>IPA 2</v>
      </c>
      <c r="D2307" s="618" t="s">
        <v>11319</v>
      </c>
      <c r="G2307" s="0" t="s">
        <v>10769</v>
      </c>
      <c r="H2307" s="619" t="n">
        <v>43780.3645833333</v>
      </c>
      <c r="I2307" s="619" t="n">
        <v>43782.7083333333</v>
      </c>
      <c r="J2307" s="618" t="n">
        <v>68411</v>
      </c>
      <c r="K2307" s="0" t="s">
        <v>7841</v>
      </c>
      <c r="L2307" s="620" t="n">
        <v>3620.09</v>
      </c>
      <c r="M2307" s="621" t="s">
        <v>27</v>
      </c>
      <c r="N2307" s="0" t="s">
        <v>9497</v>
      </c>
      <c r="O2307" s="0" t="s">
        <v>27</v>
      </c>
    </row>
    <row r="2308" customFormat="false" ht="13.8" hidden="false" customHeight="false" outlineLevel="0" collapsed="false">
      <c r="A2308" s="0" t="str">
        <f aca="false">IF(G2308="2007","IPA 1",IF(G2308="2008","IPA 1",IF(G2308="2009","IPA 1",IF(G2308="2010","IPA 1",IF(G2308="2011","IPA 1",IF(G2308="2012","IPA 1",IF(G2308="2013","IPA 1",IF(G2308="2014","IPA 2",IF(G2308="2015","IPA 2",IF(G2308="2016","IPA 2",IF(G2308="2017","IPA 2",IF(G2308="2018","IPA 2",IF(G2308="2019","IPA 2",IF(G2308="2020","IPA 2","IPA 3"))))))))))))))</f>
        <v>IPA 2</v>
      </c>
      <c r="D2308" s="618" t="s">
        <v>11320</v>
      </c>
      <c r="G2308" s="0" t="s">
        <v>11321</v>
      </c>
      <c r="H2308" s="619" t="n">
        <v>43850.3541666667</v>
      </c>
      <c r="I2308" s="619" t="n">
        <v>43854.6875</v>
      </c>
      <c r="J2308" s="618" t="n">
        <v>68412</v>
      </c>
      <c r="K2308" s="0" t="s">
        <v>7849</v>
      </c>
      <c r="L2308" s="620" t="n">
        <v>6798.24</v>
      </c>
      <c r="M2308" s="621" t="s">
        <v>27</v>
      </c>
      <c r="N2308" s="0" t="s">
        <v>9497</v>
      </c>
      <c r="O2308" s="0" t="s">
        <v>4107</v>
      </c>
    </row>
    <row r="2309" customFormat="false" ht="13.8" hidden="false" customHeight="false" outlineLevel="0" collapsed="false">
      <c r="A2309" s="0" t="str">
        <f aca="false">IF(G2309="2007","IPA 1",IF(G2309="2008","IPA 1",IF(G2309="2009","IPA 1",IF(G2309="2010","IPA 1",IF(G2309="2011","IPA 1",IF(G2309="2012","IPA 1",IF(G2309="2013","IPA 1",IF(G2309="2014","IPA 2",IF(G2309="2015","IPA 2",IF(G2309="2016","IPA 2",IF(G2309="2017","IPA 2",IF(G2309="2018","IPA 2",IF(G2309="2019","IPA 2",IF(G2309="2020","IPA 2","IPA 3"))))))))))))))</f>
        <v>IPA 2</v>
      </c>
      <c r="D2309" s="618" t="s">
        <v>11322</v>
      </c>
      <c r="G2309" s="0" t="s">
        <v>11321</v>
      </c>
      <c r="H2309" s="619" t="n">
        <v>44151.375</v>
      </c>
      <c r="I2309" s="619" t="n">
        <v>44155.6666666667</v>
      </c>
      <c r="J2309" s="618" t="n">
        <v>68413</v>
      </c>
      <c r="K2309" s="0" t="s">
        <v>7841</v>
      </c>
      <c r="L2309" s="620" t="n">
        <v>13630</v>
      </c>
      <c r="M2309" s="621" t="s">
        <v>27</v>
      </c>
      <c r="N2309" s="0" t="s">
        <v>9497</v>
      </c>
      <c r="O2309" s="0" t="s">
        <v>7984</v>
      </c>
    </row>
    <row r="2310" customFormat="false" ht="13.8" hidden="false" customHeight="false" outlineLevel="0" collapsed="false">
      <c r="A2310" s="0" t="str">
        <f aca="false">IF(G2310="2007","IPA 1",IF(G2310="2008","IPA 1",IF(G2310="2009","IPA 1",IF(G2310="2010","IPA 1",IF(G2310="2011","IPA 1",IF(G2310="2012","IPA 1",IF(G2310="2013","IPA 1",IF(G2310="2014","IPA 2",IF(G2310="2015","IPA 2",IF(G2310="2016","IPA 2",IF(G2310="2017","IPA 2",IF(G2310="2018","IPA 2",IF(G2310="2019","IPA 2",IF(G2310="2020","IPA 2","IPA 3"))))))))))))))</f>
        <v>IPA 2</v>
      </c>
      <c r="D2310" s="618" t="s">
        <v>11323</v>
      </c>
      <c r="G2310" s="0" t="s">
        <v>10769</v>
      </c>
      <c r="H2310" s="619" t="n">
        <v>43633.5833333333</v>
      </c>
      <c r="I2310" s="619" t="n">
        <v>43635.75</v>
      </c>
      <c r="J2310" s="618" t="n">
        <v>68432</v>
      </c>
      <c r="K2310" s="0" t="s">
        <v>7830</v>
      </c>
      <c r="L2310" s="620" t="n">
        <v>106209.55</v>
      </c>
      <c r="M2310" s="621" t="s">
        <v>10883</v>
      </c>
      <c r="N2310" s="0" t="s">
        <v>10631</v>
      </c>
      <c r="O2310" s="0" t="s">
        <v>7514</v>
      </c>
    </row>
    <row r="2311" customFormat="false" ht="13.8" hidden="false" customHeight="false" outlineLevel="0" collapsed="false">
      <c r="A2311" s="0" t="str">
        <f aca="false">IF(G2311="2007","IPA 1",IF(G2311="2008","IPA 1",IF(G2311="2009","IPA 1",IF(G2311="2010","IPA 1",IF(G2311="2011","IPA 1",IF(G2311="2012","IPA 1",IF(G2311="2013","IPA 1",IF(G2311="2014","IPA 2",IF(G2311="2015","IPA 2",IF(G2311="2016","IPA 2",IF(G2311="2017","IPA 2",IF(G2311="2018","IPA 2",IF(G2311="2019","IPA 2",IF(G2311="2020","IPA 2","IPA 3"))))))))))))))</f>
        <v>IPA 2</v>
      </c>
      <c r="D2311" s="618" t="s">
        <v>11324</v>
      </c>
      <c r="G2311" s="0" t="s">
        <v>10769</v>
      </c>
      <c r="H2311" s="619" t="n">
        <v>43643.3333333333</v>
      </c>
      <c r="I2311" s="619" t="n">
        <v>43644.6041666667</v>
      </c>
      <c r="J2311" s="618" t="n">
        <v>68455</v>
      </c>
      <c r="K2311" s="0" t="s">
        <v>7830</v>
      </c>
      <c r="L2311" s="620" t="n">
        <v>9420.03</v>
      </c>
      <c r="M2311" s="621" t="s">
        <v>27</v>
      </c>
      <c r="N2311" s="0" t="s">
        <v>9497</v>
      </c>
      <c r="O2311" s="0" t="s">
        <v>27</v>
      </c>
    </row>
    <row r="2312" customFormat="false" ht="13.8" hidden="false" customHeight="false" outlineLevel="0" collapsed="false">
      <c r="A2312" s="0" t="str">
        <f aca="false">IF(G2312="2007","IPA 1",IF(G2312="2008","IPA 1",IF(G2312="2009","IPA 1",IF(G2312="2010","IPA 1",IF(G2312="2011","IPA 1",IF(G2312="2012","IPA 1",IF(G2312="2013","IPA 1",IF(G2312="2014","IPA 2",IF(G2312="2015","IPA 2",IF(G2312="2016","IPA 2",IF(G2312="2017","IPA 2",IF(G2312="2018","IPA 2",IF(G2312="2019","IPA 2",IF(G2312="2020","IPA 2","IPA 3"))))))))))))))</f>
        <v>IPA 2</v>
      </c>
      <c r="D2312" s="618" t="s">
        <v>11325</v>
      </c>
      <c r="G2312" s="0" t="s">
        <v>10769</v>
      </c>
      <c r="H2312" s="619" t="n">
        <v>43570.3333333333</v>
      </c>
      <c r="I2312" s="619" t="n">
        <v>43574.625</v>
      </c>
      <c r="J2312" s="618" t="n">
        <v>68459</v>
      </c>
      <c r="K2312" s="0" t="s">
        <v>7841</v>
      </c>
      <c r="L2312" s="620" t="n">
        <v>4204.71</v>
      </c>
      <c r="M2312" s="621" t="s">
        <v>27</v>
      </c>
      <c r="N2312" s="0" t="s">
        <v>11326</v>
      </c>
      <c r="O2312" s="0" t="s">
        <v>27</v>
      </c>
    </row>
    <row r="2313" customFormat="false" ht="13.8" hidden="false" customHeight="false" outlineLevel="0" collapsed="false">
      <c r="A2313" s="0" t="str">
        <f aca="false">IF(G2313="2007","IPA 1",IF(G2313="2008","IPA 1",IF(G2313="2009","IPA 1",IF(G2313="2010","IPA 1",IF(G2313="2011","IPA 1",IF(G2313="2012","IPA 1",IF(G2313="2013","IPA 1",IF(G2313="2014","IPA 2",IF(G2313="2015","IPA 2",IF(G2313="2016","IPA 2",IF(G2313="2017","IPA 2",IF(G2313="2018","IPA 2",IF(G2313="2019","IPA 2",IF(G2313="2020","IPA 2","IPA 3"))))))))))))))</f>
        <v>IPA 2</v>
      </c>
      <c r="D2313" s="618" t="s">
        <v>9557</v>
      </c>
      <c r="G2313" s="0" t="s">
        <v>10919</v>
      </c>
      <c r="H2313" s="619" t="n">
        <v>43405.375</v>
      </c>
      <c r="I2313" s="619" t="n">
        <v>43496.7083333333</v>
      </c>
      <c r="J2313" s="618" t="n">
        <v>68467</v>
      </c>
      <c r="K2313" s="0" t="s">
        <v>7856</v>
      </c>
      <c r="L2313" s="620" t="n">
        <v>25000</v>
      </c>
      <c r="M2313" s="621" t="s">
        <v>10794</v>
      </c>
      <c r="O2313" s="0" t="s">
        <v>7833</v>
      </c>
    </row>
    <row r="2314" customFormat="false" ht="13.8" hidden="false" customHeight="false" outlineLevel="0" collapsed="false">
      <c r="A2314" s="0" t="str">
        <f aca="false">IF(G2314="2007","IPA 1",IF(G2314="2008","IPA 1",IF(G2314="2009","IPA 1",IF(G2314="2010","IPA 1",IF(G2314="2011","IPA 1",IF(G2314="2012","IPA 1",IF(G2314="2013","IPA 1",IF(G2314="2014","IPA 2",IF(G2314="2015","IPA 2",IF(G2314="2016","IPA 2",IF(G2314="2017","IPA 2",IF(G2314="2018","IPA 2",IF(G2314="2019","IPA 2",IF(G2314="2020","IPA 2","IPA 3"))))))))))))))</f>
        <v>IPA 2</v>
      </c>
      <c r="D2314" s="618" t="s">
        <v>11327</v>
      </c>
      <c r="G2314" s="0" t="s">
        <v>10769</v>
      </c>
      <c r="H2314" s="619" t="n">
        <v>43550.3541666667</v>
      </c>
      <c r="I2314" s="619" t="n">
        <v>43550.7083333333</v>
      </c>
      <c r="J2314" s="618" t="n">
        <v>68495</v>
      </c>
      <c r="K2314" s="0" t="s">
        <v>7830</v>
      </c>
      <c r="L2314" s="620" t="n">
        <v>34049.83</v>
      </c>
      <c r="M2314" s="621" t="s">
        <v>11328</v>
      </c>
      <c r="N2314" s="0" t="s">
        <v>11329</v>
      </c>
      <c r="O2314" s="0" t="s">
        <v>7514</v>
      </c>
    </row>
    <row r="2315" customFormat="false" ht="13.8" hidden="false" customHeight="false" outlineLevel="0" collapsed="false">
      <c r="A2315" s="0" t="str">
        <f aca="false">IF(G2315="2007","IPA 1",IF(G2315="2008","IPA 1",IF(G2315="2009","IPA 1",IF(G2315="2010","IPA 1",IF(G2315="2011","IPA 1",IF(G2315="2012","IPA 1",IF(G2315="2013","IPA 1",IF(G2315="2014","IPA 2",IF(G2315="2015","IPA 2",IF(G2315="2016","IPA 2",IF(G2315="2017","IPA 2",IF(G2315="2018","IPA 2",IF(G2315="2019","IPA 2",IF(G2315="2020","IPA 2","IPA 3"))))))))))))))</f>
        <v>IPA 2</v>
      </c>
      <c r="D2315" s="618" t="s">
        <v>11330</v>
      </c>
      <c r="G2315" s="0" t="s">
        <v>10769</v>
      </c>
      <c r="H2315" s="619" t="n">
        <v>43497.375</v>
      </c>
      <c r="I2315" s="619" t="n">
        <v>43524.7083333333</v>
      </c>
      <c r="J2315" s="618" t="n">
        <v>68499</v>
      </c>
      <c r="K2315" s="0" t="s">
        <v>7856</v>
      </c>
      <c r="L2315" s="620" t="n">
        <v>2186.86</v>
      </c>
      <c r="M2315" s="621" t="s">
        <v>10794</v>
      </c>
      <c r="O2315" s="0" t="s">
        <v>7833</v>
      </c>
    </row>
    <row r="2316" customFormat="false" ht="13.8" hidden="false" customHeight="false" outlineLevel="0" collapsed="false">
      <c r="A2316" s="0" t="str">
        <f aca="false">IF(G2316="2007","IPA 1",IF(G2316="2008","IPA 1",IF(G2316="2009","IPA 1",IF(G2316="2010","IPA 1",IF(G2316="2011","IPA 1",IF(G2316="2012","IPA 1",IF(G2316="2013","IPA 1",IF(G2316="2014","IPA 2",IF(G2316="2015","IPA 2",IF(G2316="2016","IPA 2",IF(G2316="2017","IPA 2",IF(G2316="2018","IPA 2",IF(G2316="2019","IPA 2",IF(G2316="2020","IPA 2","IPA 3"))))))))))))))</f>
        <v>IPA 2</v>
      </c>
      <c r="D2316" s="618" t="s">
        <v>11331</v>
      </c>
      <c r="G2316" s="0" t="s">
        <v>11321</v>
      </c>
      <c r="H2316" s="619" t="n">
        <v>43893.375</v>
      </c>
      <c r="I2316" s="619" t="n">
        <v>43894.6666666667</v>
      </c>
      <c r="J2316" s="618" t="n">
        <v>68516</v>
      </c>
      <c r="K2316" s="0" t="s">
        <v>7830</v>
      </c>
      <c r="L2316" s="620" t="n">
        <v>11138.23</v>
      </c>
      <c r="M2316" s="621" t="s">
        <v>27</v>
      </c>
      <c r="N2316" s="0" t="s">
        <v>10489</v>
      </c>
      <c r="O2316" s="0" t="s">
        <v>27</v>
      </c>
    </row>
    <row r="2317" customFormat="false" ht="13.8" hidden="false" customHeight="false" outlineLevel="0" collapsed="false">
      <c r="A2317" s="0" t="str">
        <f aca="false">IF(G2317="2007","IPA 1",IF(G2317="2008","IPA 1",IF(G2317="2009","IPA 1",IF(G2317="2010","IPA 1",IF(G2317="2011","IPA 1",IF(G2317="2012","IPA 1",IF(G2317="2013","IPA 1",IF(G2317="2014","IPA 2",IF(G2317="2015","IPA 2",IF(G2317="2016","IPA 2",IF(G2317="2017","IPA 2",IF(G2317="2018","IPA 2",IF(G2317="2019","IPA 2",IF(G2317="2020","IPA 2","IPA 3"))))))))))))))</f>
        <v>IPA 2</v>
      </c>
      <c r="D2317" s="618" t="s">
        <v>11332</v>
      </c>
      <c r="G2317" s="0" t="s">
        <v>10769</v>
      </c>
      <c r="H2317" s="619" t="n">
        <v>43577.3333333333</v>
      </c>
      <c r="I2317" s="619" t="n">
        <v>43580.6666666667</v>
      </c>
      <c r="J2317" s="618" t="n">
        <v>68517</v>
      </c>
      <c r="K2317" s="0" t="s">
        <v>7841</v>
      </c>
      <c r="L2317" s="620" t="n">
        <v>4891.7</v>
      </c>
      <c r="M2317" s="621" t="s">
        <v>27</v>
      </c>
      <c r="N2317" s="0" t="s">
        <v>9497</v>
      </c>
      <c r="O2317" s="0" t="s">
        <v>27</v>
      </c>
    </row>
    <row r="2318" customFormat="false" ht="13.8" hidden="false" customHeight="false" outlineLevel="0" collapsed="false">
      <c r="A2318" s="0" t="str">
        <f aca="false">IF(G2318="2007","IPA 1",IF(G2318="2008","IPA 1",IF(G2318="2009","IPA 1",IF(G2318="2010","IPA 1",IF(G2318="2011","IPA 1",IF(G2318="2012","IPA 1",IF(G2318="2013","IPA 1",IF(G2318="2014","IPA 2",IF(G2318="2015","IPA 2",IF(G2318="2016","IPA 2",IF(G2318="2017","IPA 2",IF(G2318="2018","IPA 2",IF(G2318="2019","IPA 2",IF(G2318="2020","IPA 2","IPA 3"))))))))))))))</f>
        <v>IPA 2</v>
      </c>
      <c r="D2318" s="618" t="s">
        <v>11333</v>
      </c>
      <c r="G2318" s="0" t="s">
        <v>10769</v>
      </c>
      <c r="H2318" s="619" t="n">
        <v>43628.5625</v>
      </c>
      <c r="I2318" s="619" t="n">
        <v>43629.5</v>
      </c>
      <c r="J2318" s="618" t="n">
        <v>68530</v>
      </c>
      <c r="K2318" s="0" t="s">
        <v>7830</v>
      </c>
      <c r="L2318" s="620" t="n">
        <v>12856.55</v>
      </c>
      <c r="M2318" s="621" t="s">
        <v>10870</v>
      </c>
      <c r="N2318" s="0" t="s">
        <v>11334</v>
      </c>
      <c r="O2318" s="0" t="s">
        <v>7865</v>
      </c>
    </row>
    <row r="2319" customFormat="false" ht="13.8" hidden="false" customHeight="false" outlineLevel="0" collapsed="false">
      <c r="A2319" s="0" t="str">
        <f aca="false">IF(G2319="2007","IPA 1",IF(G2319="2008","IPA 1",IF(G2319="2009","IPA 1",IF(G2319="2010","IPA 1",IF(G2319="2011","IPA 1",IF(G2319="2012","IPA 1",IF(G2319="2013","IPA 1",IF(G2319="2014","IPA 2",IF(G2319="2015","IPA 2",IF(G2319="2016","IPA 2",IF(G2319="2017","IPA 2",IF(G2319="2018","IPA 2",IF(G2319="2019","IPA 2",IF(G2319="2020","IPA 2","IPA 3"))))))))))))))</f>
        <v>IPA 2</v>
      </c>
      <c r="D2319" s="618" t="s">
        <v>11335</v>
      </c>
      <c r="G2319" s="0" t="s">
        <v>10769</v>
      </c>
      <c r="H2319" s="619" t="n">
        <v>43607.375</v>
      </c>
      <c r="I2319" s="619" t="n">
        <v>43608.625</v>
      </c>
      <c r="J2319" s="618" t="n">
        <v>68535</v>
      </c>
      <c r="K2319" s="0" t="s">
        <v>7830</v>
      </c>
      <c r="L2319" s="620" t="n">
        <v>14338.09</v>
      </c>
      <c r="M2319" s="621" t="s">
        <v>9928</v>
      </c>
      <c r="N2319" s="0" t="s">
        <v>11336</v>
      </c>
      <c r="O2319" s="0" t="s">
        <v>8059</v>
      </c>
    </row>
    <row r="2320" customFormat="false" ht="13.8" hidden="false" customHeight="false" outlineLevel="0" collapsed="false">
      <c r="A2320" s="0" t="str">
        <f aca="false">IF(G2320="2007","IPA 1",IF(G2320="2008","IPA 1",IF(G2320="2009","IPA 1",IF(G2320="2010","IPA 1",IF(G2320="2011","IPA 1",IF(G2320="2012","IPA 1",IF(G2320="2013","IPA 1",IF(G2320="2014","IPA 2",IF(G2320="2015","IPA 2",IF(G2320="2016","IPA 2",IF(G2320="2017","IPA 2",IF(G2320="2018","IPA 2",IF(G2320="2019","IPA 2",IF(G2320="2020","IPA 2","IPA 3"))))))))))))))</f>
        <v>IPA 2</v>
      </c>
      <c r="D2320" s="618" t="s">
        <v>11337</v>
      </c>
      <c r="G2320" s="0" t="s">
        <v>10769</v>
      </c>
      <c r="H2320" s="619" t="n">
        <v>43545.3333333333</v>
      </c>
      <c r="I2320" s="619" t="n">
        <v>43546.5</v>
      </c>
      <c r="J2320" s="618" t="n">
        <v>68540</v>
      </c>
      <c r="K2320" s="0" t="s">
        <v>7841</v>
      </c>
      <c r="L2320" s="620" t="n">
        <v>4412.04</v>
      </c>
      <c r="M2320" s="621" t="s">
        <v>27</v>
      </c>
      <c r="N2320" s="0" t="s">
        <v>9349</v>
      </c>
      <c r="O2320" s="0" t="s">
        <v>27</v>
      </c>
    </row>
    <row r="2321" customFormat="false" ht="13.8" hidden="false" customHeight="false" outlineLevel="0" collapsed="false">
      <c r="A2321" s="0" t="str">
        <f aca="false">IF(G2321="2007","IPA 1",IF(G2321="2008","IPA 1",IF(G2321="2009","IPA 1",IF(G2321="2010","IPA 1",IF(G2321="2011","IPA 1",IF(G2321="2012","IPA 1",IF(G2321="2013","IPA 1",IF(G2321="2014","IPA 2",IF(G2321="2015","IPA 2",IF(G2321="2016","IPA 2",IF(G2321="2017","IPA 2",IF(G2321="2018","IPA 2",IF(G2321="2019","IPA 2",IF(G2321="2020","IPA 2","IPA 3"))))))))))))))</f>
        <v>IPA 2</v>
      </c>
      <c r="D2321" s="618" t="s">
        <v>11338</v>
      </c>
      <c r="G2321" s="0" t="s">
        <v>10769</v>
      </c>
      <c r="H2321" s="619" t="n">
        <v>43595.375</v>
      </c>
      <c r="I2321" s="619" t="n">
        <v>43595.75</v>
      </c>
      <c r="J2321" s="618" t="n">
        <v>68544</v>
      </c>
      <c r="K2321" s="0" t="s">
        <v>9476</v>
      </c>
      <c r="L2321" s="620" t="n">
        <v>616</v>
      </c>
      <c r="M2321" s="621" t="s">
        <v>11339</v>
      </c>
      <c r="O2321" s="0" t="s">
        <v>7473</v>
      </c>
    </row>
    <row r="2322" customFormat="false" ht="13.8" hidden="false" customHeight="false" outlineLevel="0" collapsed="false">
      <c r="A2322" s="0" t="str">
        <f aca="false">IF(G2322="2007","IPA 1",IF(G2322="2008","IPA 1",IF(G2322="2009","IPA 1",IF(G2322="2010","IPA 1",IF(G2322="2011","IPA 1",IF(G2322="2012","IPA 1",IF(G2322="2013","IPA 1",IF(G2322="2014","IPA 2",IF(G2322="2015","IPA 2",IF(G2322="2016","IPA 2",IF(G2322="2017","IPA 2",IF(G2322="2018","IPA 2",IF(G2322="2019","IPA 2",IF(G2322="2020","IPA 2","IPA 3"))))))))))))))</f>
        <v>IPA 2</v>
      </c>
      <c r="D2322" s="618" t="s">
        <v>11340</v>
      </c>
      <c r="G2322" s="0" t="s">
        <v>10769</v>
      </c>
      <c r="H2322" s="619" t="n">
        <v>43580.3333333333</v>
      </c>
      <c r="I2322" s="619" t="n">
        <v>43581.75</v>
      </c>
      <c r="J2322" s="618" t="n">
        <v>68545</v>
      </c>
      <c r="K2322" s="0" t="s">
        <v>9476</v>
      </c>
      <c r="L2322" s="620" t="n">
        <v>1666</v>
      </c>
      <c r="M2322" s="621" t="s">
        <v>9928</v>
      </c>
      <c r="O2322" s="0" t="s">
        <v>7473</v>
      </c>
    </row>
    <row r="2323" customFormat="false" ht="13.8" hidden="false" customHeight="false" outlineLevel="0" collapsed="false">
      <c r="A2323" s="0" t="str">
        <f aca="false">IF(G2323="2007","IPA 1",IF(G2323="2008","IPA 1",IF(G2323="2009","IPA 1",IF(G2323="2010","IPA 1",IF(G2323="2011","IPA 1",IF(G2323="2012","IPA 1",IF(G2323="2013","IPA 1",IF(G2323="2014","IPA 2",IF(G2323="2015","IPA 2",IF(G2323="2016","IPA 2",IF(G2323="2017","IPA 2",IF(G2323="2018","IPA 2",IF(G2323="2019","IPA 2",IF(G2323="2020","IPA 2","IPA 3"))))))))))))))</f>
        <v>IPA 2</v>
      </c>
      <c r="D2323" s="618" t="s">
        <v>11341</v>
      </c>
      <c r="G2323" s="0" t="s">
        <v>10769</v>
      </c>
      <c r="H2323" s="619" t="n">
        <v>43497.375</v>
      </c>
      <c r="I2323" s="619" t="n">
        <v>43585.7083333333</v>
      </c>
      <c r="J2323" s="618" t="n">
        <v>68589</v>
      </c>
      <c r="K2323" s="0" t="s">
        <v>7856</v>
      </c>
      <c r="L2323" s="620" t="n">
        <v>25000</v>
      </c>
      <c r="M2323" s="621" t="s">
        <v>10794</v>
      </c>
      <c r="O2323" s="0" t="s">
        <v>7833</v>
      </c>
    </row>
    <row r="2324" customFormat="false" ht="13.8" hidden="false" customHeight="false" outlineLevel="0" collapsed="false">
      <c r="A2324" s="0" t="str">
        <f aca="false">IF(G2324="2007","IPA 1",IF(G2324="2008","IPA 1",IF(G2324="2009","IPA 1",IF(G2324="2010","IPA 1",IF(G2324="2011","IPA 1",IF(G2324="2012","IPA 1",IF(G2324="2013","IPA 1",IF(G2324="2014","IPA 2",IF(G2324="2015","IPA 2",IF(G2324="2016","IPA 2",IF(G2324="2017","IPA 2",IF(G2324="2018","IPA 2",IF(G2324="2019","IPA 2",IF(G2324="2020","IPA 2","IPA 3"))))))))))))))</f>
        <v>IPA 1</v>
      </c>
      <c r="D2324" s="618" t="s">
        <v>11342</v>
      </c>
      <c r="G2324" s="0" t="s">
        <v>8837</v>
      </c>
      <c r="H2324" s="619" t="n">
        <v>41153.375</v>
      </c>
      <c r="I2324" s="619" t="n">
        <v>41274.7083333333</v>
      </c>
      <c r="J2324" s="618" t="n">
        <v>68591</v>
      </c>
      <c r="K2324" s="0" t="s">
        <v>7856</v>
      </c>
      <c r="L2324" s="620" t="n">
        <v>201.55</v>
      </c>
      <c r="M2324" s="621" t="s">
        <v>11343</v>
      </c>
      <c r="O2324" s="0" t="s">
        <v>7833</v>
      </c>
    </row>
    <row r="2325" customFormat="false" ht="13.8" hidden="false" customHeight="false" outlineLevel="0" collapsed="false">
      <c r="A2325" s="0" t="str">
        <f aca="false">IF(G2325="2007","IPA 1",IF(G2325="2008","IPA 1",IF(G2325="2009","IPA 1",IF(G2325="2010","IPA 1",IF(G2325="2011","IPA 1",IF(G2325="2012","IPA 1",IF(G2325="2013","IPA 1",IF(G2325="2014","IPA 2",IF(G2325="2015","IPA 2",IF(G2325="2016","IPA 2",IF(G2325="2017","IPA 2",IF(G2325="2018","IPA 2",IF(G2325="2019","IPA 2",IF(G2325="2020","IPA 2","IPA 3"))))))))))))))</f>
        <v>IPA 1</v>
      </c>
      <c r="D2325" s="618" t="s">
        <v>11344</v>
      </c>
      <c r="G2325" s="0" t="s">
        <v>9057</v>
      </c>
      <c r="H2325" s="619" t="n">
        <v>41557.375</v>
      </c>
      <c r="I2325" s="619" t="n">
        <v>42582.7083333333</v>
      </c>
      <c r="J2325" s="618" t="n">
        <v>68592</v>
      </c>
      <c r="K2325" s="0" t="s">
        <v>7856</v>
      </c>
      <c r="L2325" s="620" t="n">
        <v>1353.75</v>
      </c>
      <c r="M2325" s="621" t="s">
        <v>11343</v>
      </c>
      <c r="O2325" s="0" t="s">
        <v>7833</v>
      </c>
    </row>
    <row r="2326" customFormat="false" ht="13.8" hidden="false" customHeight="false" outlineLevel="0" collapsed="false">
      <c r="A2326" s="0" t="str">
        <f aca="false">IF(G2326="2007","IPA 1",IF(G2326="2008","IPA 1",IF(G2326="2009","IPA 1",IF(G2326="2010","IPA 1",IF(G2326="2011","IPA 1",IF(G2326="2012","IPA 1",IF(G2326="2013","IPA 1",IF(G2326="2014","IPA 2",IF(G2326="2015","IPA 2",IF(G2326="2016","IPA 2",IF(G2326="2017","IPA 2",IF(G2326="2018","IPA 2",IF(G2326="2019","IPA 2",IF(G2326="2020","IPA 2","IPA 3"))))))))))))))</f>
        <v>IPA 1</v>
      </c>
      <c r="D2326" s="618" t="s">
        <v>11345</v>
      </c>
      <c r="G2326" s="0" t="s">
        <v>8837</v>
      </c>
      <c r="H2326" s="619" t="n">
        <v>41153.375</v>
      </c>
      <c r="I2326" s="619" t="n">
        <v>41274.7083333333</v>
      </c>
      <c r="J2326" s="618" t="n">
        <v>68593</v>
      </c>
      <c r="K2326" s="0" t="s">
        <v>7856</v>
      </c>
      <c r="L2326" s="620" t="n">
        <v>12252.09</v>
      </c>
      <c r="M2326" s="621" t="s">
        <v>11343</v>
      </c>
      <c r="O2326" s="0" t="s">
        <v>7833</v>
      </c>
    </row>
    <row r="2327" customFormat="false" ht="13.8" hidden="false" customHeight="false" outlineLevel="0" collapsed="false">
      <c r="A2327" s="0" t="str">
        <f aca="false">IF(G2327="2007","IPA 1",IF(G2327="2008","IPA 1",IF(G2327="2009","IPA 1",IF(G2327="2010","IPA 1",IF(G2327="2011","IPA 1",IF(G2327="2012","IPA 1",IF(G2327="2013","IPA 1",IF(G2327="2014","IPA 2",IF(G2327="2015","IPA 2",IF(G2327="2016","IPA 2",IF(G2327="2017","IPA 2",IF(G2327="2018","IPA 2",IF(G2327="2019","IPA 2",IF(G2327="2020","IPA 2","IPA 3"))))))))))))))</f>
        <v>IPA 2</v>
      </c>
      <c r="D2327" s="618" t="s">
        <v>11346</v>
      </c>
      <c r="G2327" s="0" t="s">
        <v>10769</v>
      </c>
      <c r="H2327" s="619" t="n">
        <v>43524.375</v>
      </c>
      <c r="I2327" s="619" t="n">
        <v>43616.7083333333</v>
      </c>
      <c r="J2327" s="618" t="n">
        <v>68632</v>
      </c>
      <c r="K2327" s="0" t="s">
        <v>7856</v>
      </c>
      <c r="L2327" s="620" t="n">
        <v>245</v>
      </c>
      <c r="M2327" s="621" t="s">
        <v>10794</v>
      </c>
      <c r="O2327" s="0" t="s">
        <v>7833</v>
      </c>
    </row>
    <row r="2328" customFormat="false" ht="13.8" hidden="false" customHeight="false" outlineLevel="0" collapsed="false">
      <c r="A2328" s="0" t="str">
        <f aca="false">IF(G2328="2007","IPA 1",IF(G2328="2008","IPA 1",IF(G2328="2009","IPA 1",IF(G2328="2010","IPA 1",IF(G2328="2011","IPA 1",IF(G2328="2012","IPA 1",IF(G2328="2013","IPA 1",IF(G2328="2014","IPA 2",IF(G2328="2015","IPA 2",IF(G2328="2016","IPA 2",IF(G2328="2017","IPA 2",IF(G2328="2018","IPA 2",IF(G2328="2019","IPA 2",IF(G2328="2020","IPA 2","IPA 3"))))))))))))))</f>
        <v>IPA 2</v>
      </c>
      <c r="D2328" s="618" t="s">
        <v>11347</v>
      </c>
      <c r="G2328" s="0" t="s">
        <v>10769</v>
      </c>
      <c r="H2328" s="619" t="n">
        <v>43627.375</v>
      </c>
      <c r="I2328" s="619" t="n">
        <v>43628.6666666667</v>
      </c>
      <c r="J2328" s="618" t="n">
        <v>68653</v>
      </c>
      <c r="K2328" s="0" t="s">
        <v>7849</v>
      </c>
      <c r="L2328" s="620" t="n">
        <v>6397.1</v>
      </c>
      <c r="M2328" s="621" t="s">
        <v>27</v>
      </c>
      <c r="N2328" s="0" t="s">
        <v>7652</v>
      </c>
      <c r="O2328" s="0" t="s">
        <v>4139</v>
      </c>
    </row>
    <row r="2329" customFormat="false" ht="13.8" hidden="false" customHeight="false" outlineLevel="0" collapsed="false">
      <c r="A2329" s="0" t="str">
        <f aca="false">IF(G2329="2007","IPA 1",IF(G2329="2008","IPA 1",IF(G2329="2009","IPA 1",IF(G2329="2010","IPA 1",IF(G2329="2011","IPA 1",IF(G2329="2012","IPA 1",IF(G2329="2013","IPA 1",IF(G2329="2014","IPA 2",IF(G2329="2015","IPA 2",IF(G2329="2016","IPA 2",IF(G2329="2017","IPA 2",IF(G2329="2018","IPA 2",IF(G2329="2019","IPA 2",IF(G2329="2020","IPA 2","IPA 3"))))))))))))))</f>
        <v>IPA 2</v>
      </c>
      <c r="D2329" s="618" t="s">
        <v>11348</v>
      </c>
      <c r="G2329" s="0" t="s">
        <v>10769</v>
      </c>
      <c r="H2329" s="619" t="n">
        <v>43525.375</v>
      </c>
      <c r="I2329" s="619" t="n">
        <v>43555.7083333333</v>
      </c>
      <c r="J2329" s="618" t="n">
        <v>68662</v>
      </c>
      <c r="K2329" s="0" t="s">
        <v>7856</v>
      </c>
      <c r="L2329" s="620" t="n">
        <v>2815.62</v>
      </c>
      <c r="M2329" s="621" t="s">
        <v>10794</v>
      </c>
      <c r="O2329" s="0" t="s">
        <v>7833</v>
      </c>
    </row>
    <row r="2330" customFormat="false" ht="13.8" hidden="false" customHeight="false" outlineLevel="0" collapsed="false">
      <c r="A2330" s="0" t="str">
        <f aca="false">IF(G2330="2007","IPA 1",IF(G2330="2008","IPA 1",IF(G2330="2009","IPA 1",IF(G2330="2010","IPA 1",IF(G2330="2011","IPA 1",IF(G2330="2012","IPA 1",IF(G2330="2013","IPA 1",IF(G2330="2014","IPA 2",IF(G2330="2015","IPA 2",IF(G2330="2016","IPA 2",IF(G2330="2017","IPA 2",IF(G2330="2018","IPA 2",IF(G2330="2019","IPA 2",IF(G2330="2020","IPA 2","IPA 3"))))))))))))))</f>
        <v>IPA 2</v>
      </c>
      <c r="D2330" s="618" t="s">
        <v>11349</v>
      </c>
      <c r="G2330" s="0" t="s">
        <v>10769</v>
      </c>
      <c r="H2330" s="619" t="n">
        <v>43794.3541666667</v>
      </c>
      <c r="I2330" s="619" t="n">
        <v>43796.5625</v>
      </c>
      <c r="J2330" s="618" t="n">
        <v>68668</v>
      </c>
      <c r="K2330" s="0" t="s">
        <v>7830</v>
      </c>
      <c r="L2330" s="620" t="n">
        <v>194986.36</v>
      </c>
      <c r="M2330" s="621" t="s">
        <v>10883</v>
      </c>
      <c r="N2330" s="0" t="s">
        <v>11350</v>
      </c>
      <c r="O2330" s="0" t="s">
        <v>7502</v>
      </c>
    </row>
    <row r="2331" customFormat="false" ht="13.8" hidden="false" customHeight="false" outlineLevel="0" collapsed="false">
      <c r="A2331" s="0" t="str">
        <f aca="false">IF(G2331="2007","IPA 1",IF(G2331="2008","IPA 1",IF(G2331="2009","IPA 1",IF(G2331="2010","IPA 1",IF(G2331="2011","IPA 1",IF(G2331="2012","IPA 1",IF(G2331="2013","IPA 1",IF(G2331="2014","IPA 2",IF(G2331="2015","IPA 2",IF(G2331="2016","IPA 2",IF(G2331="2017","IPA 2",IF(G2331="2018","IPA 2",IF(G2331="2019","IPA 2",IF(G2331="2020","IPA 2","IPA 3"))))))))))))))</f>
        <v>IPA 2</v>
      </c>
      <c r="D2331" s="618" t="s">
        <v>11351</v>
      </c>
      <c r="G2331" s="0" t="s">
        <v>10769</v>
      </c>
      <c r="H2331" s="619" t="n">
        <v>43668.6041666667</v>
      </c>
      <c r="I2331" s="619" t="n">
        <v>43672.5416666667</v>
      </c>
      <c r="J2331" s="618" t="n">
        <v>68676</v>
      </c>
      <c r="K2331" s="0" t="s">
        <v>7841</v>
      </c>
      <c r="L2331" s="620" t="n">
        <v>9040.98</v>
      </c>
      <c r="M2331" s="621" t="s">
        <v>27</v>
      </c>
      <c r="N2331" s="0" t="s">
        <v>11352</v>
      </c>
      <c r="O2331" s="0" t="s">
        <v>27</v>
      </c>
    </row>
    <row r="2332" customFormat="false" ht="28.35" hidden="false" customHeight="false" outlineLevel="0" collapsed="false">
      <c r="A2332" s="0" t="str">
        <f aca="false">IF(G2332="2007","IPA 1",IF(G2332="2008","IPA 1",IF(G2332="2009","IPA 1",IF(G2332="2010","IPA 1",IF(G2332="2011","IPA 1",IF(G2332="2012","IPA 1",IF(G2332="2013","IPA 1",IF(G2332="2014","IPA 2",IF(G2332="2015","IPA 2",IF(G2332="2016","IPA 2",IF(G2332="2017","IPA 2",IF(G2332="2018","IPA 2",IF(G2332="2019","IPA 2",IF(G2332="2020","IPA 2","IPA 3"))))))))))))))</f>
        <v>IPA 3</v>
      </c>
      <c r="D2332" s="618" t="s">
        <v>11353</v>
      </c>
      <c r="G2332" s="0" t="s">
        <v>11207</v>
      </c>
      <c r="H2332" s="619" t="n">
        <v>44298.375</v>
      </c>
      <c r="I2332" s="619" t="n">
        <v>44302.5416666667</v>
      </c>
      <c r="J2332" s="618" t="n">
        <v>68678</v>
      </c>
      <c r="K2332" s="0" t="s">
        <v>7841</v>
      </c>
      <c r="L2332" s="620" t="n">
        <v>16420</v>
      </c>
      <c r="M2332" s="621" t="s">
        <v>27</v>
      </c>
      <c r="N2332" s="436" t="s">
        <v>11354</v>
      </c>
      <c r="O2332" s="0" t="s">
        <v>7984</v>
      </c>
    </row>
    <row r="2333" customFormat="false" ht="13.8" hidden="false" customHeight="false" outlineLevel="0" collapsed="false">
      <c r="A2333" s="0" t="str">
        <f aca="false">IF(G2333="2007","IPA 1",IF(G2333="2008","IPA 1",IF(G2333="2009","IPA 1",IF(G2333="2010","IPA 1",IF(G2333="2011","IPA 1",IF(G2333="2012","IPA 1",IF(G2333="2013","IPA 1",IF(G2333="2014","IPA 2",IF(G2333="2015","IPA 2",IF(G2333="2016","IPA 2",IF(G2333="2017","IPA 2",IF(G2333="2018","IPA 2",IF(G2333="2019","IPA 2",IF(G2333="2020","IPA 2","IPA 3"))))))))))))))</f>
        <v>IPA 2</v>
      </c>
      <c r="D2333" s="618" t="s">
        <v>11355</v>
      </c>
      <c r="G2333" s="0" t="s">
        <v>10769</v>
      </c>
      <c r="H2333" s="619" t="n">
        <v>43599.6041666667</v>
      </c>
      <c r="I2333" s="619" t="n">
        <v>43602.5625</v>
      </c>
      <c r="J2333" s="618" t="n">
        <v>68680</v>
      </c>
      <c r="K2333" s="0" t="s">
        <v>7841</v>
      </c>
      <c r="L2333" s="620" t="n">
        <v>5808.38</v>
      </c>
      <c r="M2333" s="621" t="s">
        <v>27</v>
      </c>
      <c r="N2333" s="0" t="s">
        <v>8433</v>
      </c>
      <c r="O2333" s="0" t="s">
        <v>27</v>
      </c>
    </row>
    <row r="2334" customFormat="false" ht="13.8" hidden="false" customHeight="false" outlineLevel="0" collapsed="false">
      <c r="A2334" s="0" t="str">
        <f aca="false">IF(G2334="2007","IPA 1",IF(G2334="2008","IPA 1",IF(G2334="2009","IPA 1",IF(G2334="2010","IPA 1",IF(G2334="2011","IPA 1",IF(G2334="2012","IPA 1",IF(G2334="2013","IPA 1",IF(G2334="2014","IPA 2",IF(G2334="2015","IPA 2",IF(G2334="2016","IPA 2",IF(G2334="2017","IPA 2",IF(G2334="2018","IPA 2",IF(G2334="2019","IPA 2",IF(G2334="2020","IPA 2","IPA 3"))))))))))))))</f>
        <v>IPA 2</v>
      </c>
      <c r="D2334" s="618" t="s">
        <v>11356</v>
      </c>
      <c r="G2334" s="0" t="s">
        <v>10769</v>
      </c>
      <c r="H2334" s="619" t="n">
        <v>43795.625</v>
      </c>
      <c r="I2334" s="619" t="n">
        <v>43798.5416666667</v>
      </c>
      <c r="J2334" s="618" t="n">
        <v>68682</v>
      </c>
      <c r="K2334" s="0" t="s">
        <v>7841</v>
      </c>
      <c r="L2334" s="620" t="n">
        <v>13829.9</v>
      </c>
      <c r="M2334" s="621" t="s">
        <v>27</v>
      </c>
      <c r="N2334" s="0" t="s">
        <v>11357</v>
      </c>
      <c r="O2334" s="0" t="s">
        <v>27</v>
      </c>
    </row>
    <row r="2335" customFormat="false" ht="13.8" hidden="false" customHeight="false" outlineLevel="0" collapsed="false">
      <c r="A2335" s="0" t="str">
        <f aca="false">IF(G2335="2007","IPA 1",IF(G2335="2008","IPA 1",IF(G2335="2009","IPA 1",IF(G2335="2010","IPA 1",IF(G2335="2011","IPA 1",IF(G2335="2012","IPA 1",IF(G2335="2013","IPA 1",IF(G2335="2014","IPA 2",IF(G2335="2015","IPA 2",IF(G2335="2016","IPA 2",IF(G2335="2017","IPA 2",IF(G2335="2018","IPA 2",IF(G2335="2019","IPA 2",IF(G2335="2020","IPA 2","IPA 3"))))))))))))))</f>
        <v>IPA 2</v>
      </c>
      <c r="D2335" s="618" t="s">
        <v>11358</v>
      </c>
      <c r="G2335" s="0" t="s">
        <v>10769</v>
      </c>
      <c r="H2335" s="619" t="n">
        <v>43619.3958333333</v>
      </c>
      <c r="I2335" s="619" t="n">
        <v>43621.7083333333</v>
      </c>
      <c r="J2335" s="618" t="n">
        <v>68698</v>
      </c>
      <c r="K2335" s="0" t="s">
        <v>7841</v>
      </c>
      <c r="L2335" s="620" t="n">
        <v>3792.54</v>
      </c>
      <c r="M2335" s="621" t="s">
        <v>27</v>
      </c>
      <c r="N2335" s="0" t="s">
        <v>11191</v>
      </c>
      <c r="O2335" s="0" t="s">
        <v>27</v>
      </c>
    </row>
    <row r="2336" customFormat="false" ht="13.8" hidden="false" customHeight="false" outlineLevel="0" collapsed="false">
      <c r="A2336" s="0" t="str">
        <f aca="false">IF(G2336="2007","IPA 1",IF(G2336="2008","IPA 1",IF(G2336="2009","IPA 1",IF(G2336="2010","IPA 1",IF(G2336="2011","IPA 1",IF(G2336="2012","IPA 1",IF(G2336="2013","IPA 1",IF(G2336="2014","IPA 2",IF(G2336="2015","IPA 2",IF(G2336="2016","IPA 2",IF(G2336="2017","IPA 2",IF(G2336="2018","IPA 2",IF(G2336="2019","IPA 2",IF(G2336="2020","IPA 2","IPA 3"))))))))))))))</f>
        <v>IPA 2</v>
      </c>
      <c r="D2336" s="618" t="s">
        <v>11359</v>
      </c>
      <c r="G2336" s="0" t="s">
        <v>10769</v>
      </c>
      <c r="H2336" s="619" t="n">
        <v>43627.3541666667</v>
      </c>
      <c r="I2336" s="619" t="n">
        <v>43629.7083333333</v>
      </c>
      <c r="J2336" s="618" t="n">
        <v>68708</v>
      </c>
      <c r="K2336" s="0" t="s">
        <v>7841</v>
      </c>
      <c r="L2336" s="620" t="n">
        <v>6796.37</v>
      </c>
      <c r="M2336" s="621" t="s">
        <v>27</v>
      </c>
      <c r="N2336" s="0" t="s">
        <v>11360</v>
      </c>
      <c r="O2336" s="0" t="s">
        <v>27</v>
      </c>
    </row>
    <row r="2337" customFormat="false" ht="13.8" hidden="false" customHeight="false" outlineLevel="0" collapsed="false">
      <c r="A2337" s="0" t="str">
        <f aca="false">IF(G2337="2007","IPA 1",IF(G2337="2008","IPA 1",IF(G2337="2009","IPA 1",IF(G2337="2010","IPA 1",IF(G2337="2011","IPA 1",IF(G2337="2012","IPA 1",IF(G2337="2013","IPA 1",IF(G2337="2014","IPA 2",IF(G2337="2015","IPA 2",IF(G2337="2016","IPA 2",IF(G2337="2017","IPA 2",IF(G2337="2018","IPA 2",IF(G2337="2019","IPA 2",IF(G2337="2020","IPA 2","IPA 3"))))))))))))))</f>
        <v>IPA 2</v>
      </c>
      <c r="D2337" s="618" t="s">
        <v>11361</v>
      </c>
      <c r="G2337" s="0" t="s">
        <v>10769</v>
      </c>
      <c r="H2337" s="619" t="n">
        <v>43747.375</v>
      </c>
      <c r="I2337" s="619" t="n">
        <v>43749.5416666667</v>
      </c>
      <c r="J2337" s="618" t="n">
        <v>68756</v>
      </c>
      <c r="K2337" s="0" t="s">
        <v>7849</v>
      </c>
      <c r="L2337" s="620" t="n">
        <v>7672.76</v>
      </c>
      <c r="M2337" s="621" t="s">
        <v>27</v>
      </c>
      <c r="N2337" s="0" t="s">
        <v>11362</v>
      </c>
      <c r="O2337" s="0" t="s">
        <v>7960</v>
      </c>
    </row>
    <row r="2338" customFormat="false" ht="13.8" hidden="false" customHeight="false" outlineLevel="0" collapsed="false">
      <c r="A2338" s="0" t="str">
        <f aca="false">IF(G2338="2007","IPA 1",IF(G2338="2008","IPA 1",IF(G2338="2009","IPA 1",IF(G2338="2010","IPA 1",IF(G2338="2011","IPA 1",IF(G2338="2012","IPA 1",IF(G2338="2013","IPA 1",IF(G2338="2014","IPA 2",IF(G2338="2015","IPA 2",IF(G2338="2016","IPA 2",IF(G2338="2017","IPA 2",IF(G2338="2018","IPA 2",IF(G2338="2019","IPA 2",IF(G2338="2020","IPA 2","IPA 3"))))))))))))))</f>
        <v>IPA 3</v>
      </c>
      <c r="D2338" s="618" t="s">
        <v>11363</v>
      </c>
      <c r="G2338" s="0" t="s">
        <v>10902</v>
      </c>
      <c r="H2338" s="619" t="n">
        <v>44879.3958333333</v>
      </c>
      <c r="I2338" s="619" t="n">
        <v>44882.7291666667</v>
      </c>
      <c r="J2338" s="618" t="n">
        <v>68757</v>
      </c>
      <c r="K2338" s="0" t="s">
        <v>7849</v>
      </c>
      <c r="L2338" s="620" t="n">
        <v>11473.04</v>
      </c>
      <c r="M2338" s="621" t="s">
        <v>27</v>
      </c>
      <c r="N2338" s="0" t="s">
        <v>9810</v>
      </c>
      <c r="O2338" s="0" t="s">
        <v>7454</v>
      </c>
    </row>
    <row r="2339" customFormat="false" ht="13.8" hidden="false" customHeight="false" outlineLevel="0" collapsed="false">
      <c r="A2339" s="0" t="str">
        <f aca="false">IF(G2339="2007","IPA 1",IF(G2339="2008","IPA 1",IF(G2339="2009","IPA 1",IF(G2339="2010","IPA 1",IF(G2339="2011","IPA 1",IF(G2339="2012","IPA 1",IF(G2339="2013","IPA 1",IF(G2339="2014","IPA 2",IF(G2339="2015","IPA 2",IF(G2339="2016","IPA 2",IF(G2339="2017","IPA 2",IF(G2339="2018","IPA 2",IF(G2339="2019","IPA 2",IF(G2339="2020","IPA 2","IPA 3"))))))))))))))</f>
        <v>IPA 2</v>
      </c>
      <c r="D2339" s="618" t="s">
        <v>11364</v>
      </c>
      <c r="G2339" s="0" t="s">
        <v>10769</v>
      </c>
      <c r="H2339" s="619" t="n">
        <v>43780.3229166667</v>
      </c>
      <c r="I2339" s="619" t="n">
        <v>43781.625</v>
      </c>
      <c r="J2339" s="618" t="n">
        <v>68758</v>
      </c>
      <c r="K2339" s="0" t="s">
        <v>7841</v>
      </c>
      <c r="L2339" s="620" t="n">
        <v>3876.83</v>
      </c>
      <c r="M2339" s="621" t="s">
        <v>27</v>
      </c>
      <c r="N2339" s="0" t="s">
        <v>11365</v>
      </c>
      <c r="O2339" s="0" t="s">
        <v>27</v>
      </c>
    </row>
    <row r="2340" customFormat="false" ht="13.8" hidden="false" customHeight="false" outlineLevel="0" collapsed="false">
      <c r="A2340" s="0" t="str">
        <f aca="false">IF(G2340="2007","IPA 1",IF(G2340="2008","IPA 1",IF(G2340="2009","IPA 1",IF(G2340="2010","IPA 1",IF(G2340="2011","IPA 1",IF(G2340="2012","IPA 1",IF(G2340="2013","IPA 1",IF(G2340="2014","IPA 2",IF(G2340="2015","IPA 2",IF(G2340="2016","IPA 2",IF(G2340="2017","IPA 2",IF(G2340="2018","IPA 2",IF(G2340="2019","IPA 2",IF(G2340="2020","IPA 2","IPA 3"))))))))))))))</f>
        <v>IPA 2</v>
      </c>
      <c r="D2340" s="618" t="s">
        <v>11366</v>
      </c>
      <c r="G2340" s="0" t="s">
        <v>10769</v>
      </c>
      <c r="H2340" s="619" t="n">
        <v>43619.3333333333</v>
      </c>
      <c r="I2340" s="619" t="n">
        <v>43622.625</v>
      </c>
      <c r="J2340" s="618" t="n">
        <v>68759</v>
      </c>
      <c r="K2340" s="0" t="s">
        <v>7841</v>
      </c>
      <c r="L2340" s="620" t="n">
        <v>4117.68</v>
      </c>
      <c r="M2340" s="621" t="s">
        <v>27</v>
      </c>
      <c r="N2340" s="0" t="s">
        <v>11367</v>
      </c>
      <c r="O2340" s="0" t="s">
        <v>27</v>
      </c>
    </row>
    <row r="2341" customFormat="false" ht="13.8" hidden="false" customHeight="false" outlineLevel="0" collapsed="false">
      <c r="A2341" s="0" t="str">
        <f aca="false">IF(G2341="2007","IPA 1",IF(G2341="2008","IPA 1",IF(G2341="2009","IPA 1",IF(G2341="2010","IPA 1",IF(G2341="2011","IPA 1",IF(G2341="2012","IPA 1",IF(G2341="2013","IPA 1",IF(G2341="2014","IPA 2",IF(G2341="2015","IPA 2",IF(G2341="2016","IPA 2",IF(G2341="2017","IPA 2",IF(G2341="2018","IPA 2",IF(G2341="2019","IPA 2",IF(G2341="2020","IPA 2","IPA 3"))))))))))))))</f>
        <v>IPA 2</v>
      </c>
      <c r="D2341" s="618" t="s">
        <v>11368</v>
      </c>
      <c r="G2341" s="0" t="s">
        <v>10769</v>
      </c>
      <c r="H2341" s="619" t="n">
        <v>43760.375</v>
      </c>
      <c r="I2341" s="619" t="n">
        <v>43762.7083333333</v>
      </c>
      <c r="J2341" s="618" t="n">
        <v>68806</v>
      </c>
      <c r="K2341" s="0" t="s">
        <v>7849</v>
      </c>
      <c r="L2341" s="620" t="n">
        <v>6917.35</v>
      </c>
      <c r="M2341" s="621" t="s">
        <v>27</v>
      </c>
      <c r="N2341" s="0" t="s">
        <v>9810</v>
      </c>
      <c r="O2341" s="0" t="s">
        <v>7851</v>
      </c>
    </row>
    <row r="2342" customFormat="false" ht="13.8" hidden="false" customHeight="false" outlineLevel="0" collapsed="false">
      <c r="A2342" s="0" t="str">
        <f aca="false">IF(G2342="2007","IPA 1",IF(G2342="2008","IPA 1",IF(G2342="2009","IPA 1",IF(G2342="2010","IPA 1",IF(G2342="2011","IPA 1",IF(G2342="2012","IPA 1",IF(G2342="2013","IPA 1",IF(G2342="2014","IPA 2",IF(G2342="2015","IPA 2",IF(G2342="2016","IPA 2",IF(G2342="2017","IPA 2",IF(G2342="2018","IPA 2",IF(G2342="2019","IPA 2",IF(G2342="2020","IPA 2","IPA 3"))))))))))))))</f>
        <v>IPA 2</v>
      </c>
      <c r="D2342" s="618" t="s">
        <v>11369</v>
      </c>
      <c r="G2342" s="0" t="s">
        <v>10769</v>
      </c>
      <c r="H2342" s="619" t="n">
        <v>43556.375</v>
      </c>
      <c r="I2342" s="619" t="n">
        <v>43585.7083333333</v>
      </c>
      <c r="J2342" s="618" t="n">
        <v>68878</v>
      </c>
      <c r="K2342" s="0" t="s">
        <v>7856</v>
      </c>
      <c r="L2342" s="620" t="n">
        <v>3180.75</v>
      </c>
      <c r="M2342" s="621" t="s">
        <v>10794</v>
      </c>
      <c r="O2342" s="0" t="s">
        <v>7833</v>
      </c>
    </row>
    <row r="2343" customFormat="false" ht="13.8" hidden="false" customHeight="false" outlineLevel="0" collapsed="false">
      <c r="A2343" s="0" t="str">
        <f aca="false">IF(G2343="2007","IPA 1",IF(G2343="2008","IPA 1",IF(G2343="2009","IPA 1",IF(G2343="2010","IPA 1",IF(G2343="2011","IPA 1",IF(G2343="2012","IPA 1",IF(G2343="2013","IPA 1",IF(G2343="2014","IPA 2",IF(G2343="2015","IPA 2",IF(G2343="2016","IPA 2",IF(G2343="2017","IPA 2",IF(G2343="2018","IPA 2",IF(G2343="2019","IPA 2",IF(G2343="2020","IPA 2","IPA 3"))))))))))))))</f>
        <v>IPA 2</v>
      </c>
      <c r="D2343" s="618" t="s">
        <v>11370</v>
      </c>
      <c r="G2343" s="0" t="s">
        <v>10769</v>
      </c>
      <c r="H2343" s="619" t="n">
        <v>43627.375</v>
      </c>
      <c r="I2343" s="619" t="n">
        <v>43629.6458333333</v>
      </c>
      <c r="J2343" s="618" t="n">
        <v>68895</v>
      </c>
      <c r="K2343" s="0" t="s">
        <v>7830</v>
      </c>
      <c r="L2343" s="620" t="n">
        <v>42725.93</v>
      </c>
      <c r="M2343" s="621" t="s">
        <v>10237</v>
      </c>
      <c r="N2343" s="0" t="s">
        <v>11371</v>
      </c>
      <c r="O2343" s="0" t="s">
        <v>8096</v>
      </c>
    </row>
    <row r="2344" customFormat="false" ht="13.8" hidden="false" customHeight="false" outlineLevel="0" collapsed="false">
      <c r="A2344" s="0" t="str">
        <f aca="false">IF(G2344="2007","IPA 1",IF(G2344="2008","IPA 1",IF(G2344="2009","IPA 1",IF(G2344="2010","IPA 1",IF(G2344="2011","IPA 1",IF(G2344="2012","IPA 1",IF(G2344="2013","IPA 1",IF(G2344="2014","IPA 2",IF(G2344="2015","IPA 2",IF(G2344="2016","IPA 2",IF(G2344="2017","IPA 2",IF(G2344="2018","IPA 2",IF(G2344="2019","IPA 2",IF(G2344="2020","IPA 2","IPA 3"))))))))))))))</f>
        <v>IPA 2</v>
      </c>
      <c r="D2344" s="618" t="s">
        <v>11372</v>
      </c>
      <c r="G2344" s="0" t="s">
        <v>10769</v>
      </c>
      <c r="H2344" s="619" t="n">
        <v>43731.4166666667</v>
      </c>
      <c r="I2344" s="619" t="n">
        <v>43735.5833333333</v>
      </c>
      <c r="J2344" s="618" t="n">
        <v>68899</v>
      </c>
      <c r="K2344" s="0" t="s">
        <v>7849</v>
      </c>
      <c r="L2344" s="620" t="n">
        <v>10730.86</v>
      </c>
      <c r="M2344" s="621" t="s">
        <v>27</v>
      </c>
      <c r="N2344" s="0" t="s">
        <v>9810</v>
      </c>
      <c r="O2344" s="0" t="s">
        <v>7851</v>
      </c>
    </row>
    <row r="2345" customFormat="false" ht="13.8" hidden="false" customHeight="false" outlineLevel="0" collapsed="false">
      <c r="A2345" s="0" t="str">
        <f aca="false">IF(G2345="2007","IPA 1",IF(G2345="2008","IPA 1",IF(G2345="2009","IPA 1",IF(G2345="2010","IPA 1",IF(G2345="2011","IPA 1",IF(G2345="2012","IPA 1",IF(G2345="2013","IPA 1",IF(G2345="2014","IPA 2",IF(G2345="2015","IPA 2",IF(G2345="2016","IPA 2",IF(G2345="2017","IPA 2",IF(G2345="2018","IPA 2",IF(G2345="2019","IPA 2",IF(G2345="2020","IPA 2","IPA 3"))))))))))))))</f>
        <v>IPA 2</v>
      </c>
      <c r="D2345" s="618" t="s">
        <v>11373</v>
      </c>
      <c r="G2345" s="0" t="s">
        <v>10769</v>
      </c>
      <c r="H2345" s="619" t="n">
        <v>43719.3333333333</v>
      </c>
      <c r="I2345" s="619" t="n">
        <v>43721.625</v>
      </c>
      <c r="J2345" s="618" t="n">
        <v>68900</v>
      </c>
      <c r="K2345" s="0" t="s">
        <v>7841</v>
      </c>
      <c r="L2345" s="620" t="n">
        <v>5655.06</v>
      </c>
      <c r="M2345" s="621" t="s">
        <v>27</v>
      </c>
      <c r="N2345" s="0" t="s">
        <v>11374</v>
      </c>
      <c r="O2345" s="0" t="s">
        <v>27</v>
      </c>
    </row>
    <row r="2346" customFormat="false" ht="13.8" hidden="false" customHeight="false" outlineLevel="0" collapsed="false">
      <c r="A2346" s="0" t="str">
        <f aca="false">IF(G2346="2007","IPA 1",IF(G2346="2008","IPA 1",IF(G2346="2009","IPA 1",IF(G2346="2010","IPA 1",IF(G2346="2011","IPA 1",IF(G2346="2012","IPA 1",IF(G2346="2013","IPA 1",IF(G2346="2014","IPA 2",IF(G2346="2015","IPA 2",IF(G2346="2016","IPA 2",IF(G2346="2017","IPA 2",IF(G2346="2018","IPA 2",IF(G2346="2019","IPA 2",IF(G2346="2020","IPA 2","IPA 3"))))))))))))))</f>
        <v>IPA 2</v>
      </c>
      <c r="D2346" s="618" t="s">
        <v>11375</v>
      </c>
      <c r="G2346" s="0" t="s">
        <v>10769</v>
      </c>
      <c r="H2346" s="619" t="n">
        <v>43731.375</v>
      </c>
      <c r="I2346" s="619" t="n">
        <v>43735.6666666667</v>
      </c>
      <c r="J2346" s="618" t="n">
        <v>68902</v>
      </c>
      <c r="K2346" s="0" t="s">
        <v>7841</v>
      </c>
      <c r="L2346" s="620" t="n">
        <v>6691.18</v>
      </c>
      <c r="M2346" s="621" t="s">
        <v>27</v>
      </c>
      <c r="N2346" s="0" t="s">
        <v>11376</v>
      </c>
      <c r="O2346" s="0" t="s">
        <v>27</v>
      </c>
    </row>
    <row r="2347" customFormat="false" ht="13.8" hidden="false" customHeight="false" outlineLevel="0" collapsed="false">
      <c r="A2347" s="0" t="str">
        <f aca="false">IF(G2347="2007","IPA 1",IF(G2347="2008","IPA 1",IF(G2347="2009","IPA 1",IF(G2347="2010","IPA 1",IF(G2347="2011","IPA 1",IF(G2347="2012","IPA 1",IF(G2347="2013","IPA 1",IF(G2347="2014","IPA 2",IF(G2347="2015","IPA 2",IF(G2347="2016","IPA 2",IF(G2347="2017","IPA 2",IF(G2347="2018","IPA 2",IF(G2347="2019","IPA 2",IF(G2347="2020","IPA 2","IPA 3"))))))))))))))</f>
        <v>IPA 2</v>
      </c>
      <c r="D2347" s="618" t="s">
        <v>11377</v>
      </c>
      <c r="G2347" s="0" t="s">
        <v>10769</v>
      </c>
      <c r="H2347" s="619" t="n">
        <v>43732.3541666667</v>
      </c>
      <c r="I2347" s="619" t="n">
        <v>43733.7083333333</v>
      </c>
      <c r="J2347" s="618" t="n">
        <v>68934</v>
      </c>
      <c r="K2347" s="0" t="s">
        <v>7830</v>
      </c>
      <c r="L2347" s="620" t="n">
        <v>28431.81</v>
      </c>
      <c r="M2347" s="621" t="s">
        <v>10072</v>
      </c>
      <c r="N2347" s="0" t="s">
        <v>11378</v>
      </c>
      <c r="O2347" s="0" t="s">
        <v>27</v>
      </c>
    </row>
    <row r="2348" customFormat="false" ht="13.8" hidden="false" customHeight="false" outlineLevel="0" collapsed="false">
      <c r="A2348" s="0" t="str">
        <f aca="false">IF(G2348="2007","IPA 1",IF(G2348="2008","IPA 1",IF(G2348="2009","IPA 1",IF(G2348="2010","IPA 1",IF(G2348="2011","IPA 1",IF(G2348="2012","IPA 1",IF(G2348="2013","IPA 1",IF(G2348="2014","IPA 2",IF(G2348="2015","IPA 2",IF(G2348="2016","IPA 2",IF(G2348="2017","IPA 2",IF(G2348="2018","IPA 2",IF(G2348="2019","IPA 2",IF(G2348="2020","IPA 2","IPA 3"))))))))))))))</f>
        <v>IPA 2</v>
      </c>
      <c r="D2348" s="618" t="s">
        <v>11379</v>
      </c>
      <c r="G2348" s="0" t="s">
        <v>10769</v>
      </c>
      <c r="H2348" s="619" t="n">
        <v>43794.375</v>
      </c>
      <c r="I2348" s="619" t="n">
        <v>43798.6666666667</v>
      </c>
      <c r="J2348" s="618" t="n">
        <v>68948</v>
      </c>
      <c r="K2348" s="0" t="s">
        <v>7841</v>
      </c>
      <c r="L2348" s="620" t="n">
        <v>7391.54</v>
      </c>
      <c r="M2348" s="621" t="s">
        <v>27</v>
      </c>
      <c r="N2348" s="0" t="s">
        <v>11299</v>
      </c>
      <c r="O2348" s="0" t="s">
        <v>27</v>
      </c>
    </row>
    <row r="2349" customFormat="false" ht="13.8" hidden="false" customHeight="false" outlineLevel="0" collapsed="false">
      <c r="A2349" s="0" t="str">
        <f aca="false">IF(G2349="2007","IPA 1",IF(G2349="2008","IPA 1",IF(G2349="2009","IPA 1",IF(G2349="2010","IPA 1",IF(G2349="2011","IPA 1",IF(G2349="2012","IPA 1",IF(G2349="2013","IPA 1",IF(G2349="2014","IPA 2",IF(G2349="2015","IPA 2",IF(G2349="2016","IPA 2",IF(G2349="2017","IPA 2",IF(G2349="2018","IPA 2",IF(G2349="2019","IPA 2",IF(G2349="2020","IPA 2","IPA 3"))))))))))))))</f>
        <v>IPA 2</v>
      </c>
      <c r="D2349" s="618" t="s">
        <v>11380</v>
      </c>
      <c r="G2349" s="0" t="s">
        <v>10769</v>
      </c>
      <c r="H2349" s="619" t="n">
        <v>43621.6145833333</v>
      </c>
      <c r="I2349" s="619" t="n">
        <v>43623.5208333333</v>
      </c>
      <c r="J2349" s="618" t="n">
        <v>68991</v>
      </c>
      <c r="K2349" s="0" t="s">
        <v>7841</v>
      </c>
      <c r="L2349" s="620" t="n">
        <v>2993.78</v>
      </c>
      <c r="M2349" s="621" t="s">
        <v>27</v>
      </c>
      <c r="N2349" s="0" t="s">
        <v>10433</v>
      </c>
      <c r="O2349" s="0" t="s">
        <v>27</v>
      </c>
    </row>
    <row r="2350" customFormat="false" ht="13.8" hidden="false" customHeight="false" outlineLevel="0" collapsed="false">
      <c r="A2350" s="0" t="str">
        <f aca="false">IF(G2350="2007","IPA 1",IF(G2350="2008","IPA 1",IF(G2350="2009","IPA 1",IF(G2350="2010","IPA 1",IF(G2350="2011","IPA 1",IF(G2350="2012","IPA 1",IF(G2350="2013","IPA 1",IF(G2350="2014","IPA 2",IF(G2350="2015","IPA 2",IF(G2350="2016","IPA 2",IF(G2350="2017","IPA 2",IF(G2350="2018","IPA 2",IF(G2350="2019","IPA 2",IF(G2350="2020","IPA 2","IPA 3"))))))))))))))</f>
        <v>IPA 2</v>
      </c>
      <c r="D2350" s="618" t="s">
        <v>11381</v>
      </c>
      <c r="G2350" s="0" t="s">
        <v>11321</v>
      </c>
      <c r="H2350" s="619" t="n">
        <v>43906.3680555556</v>
      </c>
      <c r="I2350" s="619" t="n">
        <v>43909.7083333333</v>
      </c>
      <c r="J2350" s="618" t="n">
        <v>68992</v>
      </c>
      <c r="K2350" s="0" t="s">
        <v>7849</v>
      </c>
      <c r="L2350" s="620" t="n">
        <v>3819</v>
      </c>
      <c r="M2350" s="621" t="s">
        <v>27</v>
      </c>
      <c r="N2350" s="0" t="s">
        <v>11317</v>
      </c>
      <c r="O2350" s="0" t="s">
        <v>7473</v>
      </c>
    </row>
    <row r="2351" customFormat="false" ht="13.8" hidden="false" customHeight="false" outlineLevel="0" collapsed="false">
      <c r="A2351" s="0" t="str">
        <f aca="false">IF(G2351="2007","IPA 1",IF(G2351="2008","IPA 1",IF(G2351="2009","IPA 1",IF(G2351="2010","IPA 1",IF(G2351="2011","IPA 1",IF(G2351="2012","IPA 1",IF(G2351="2013","IPA 1",IF(G2351="2014","IPA 2",IF(G2351="2015","IPA 2",IF(G2351="2016","IPA 2",IF(G2351="2017","IPA 2",IF(G2351="2018","IPA 2",IF(G2351="2019","IPA 2",IF(G2351="2020","IPA 2","IPA 3"))))))))))))))</f>
        <v>IPA 2</v>
      </c>
      <c r="D2351" s="618" t="s">
        <v>11382</v>
      </c>
      <c r="G2351" s="0" t="s">
        <v>10769</v>
      </c>
      <c r="H2351" s="619" t="n">
        <v>43724.375</v>
      </c>
      <c r="I2351" s="619" t="n">
        <v>43728.7083333333</v>
      </c>
      <c r="J2351" s="618" t="n">
        <v>68993</v>
      </c>
      <c r="K2351" s="0" t="s">
        <v>7841</v>
      </c>
      <c r="L2351" s="620" t="n">
        <v>4347.41</v>
      </c>
      <c r="M2351" s="621" t="s">
        <v>27</v>
      </c>
      <c r="N2351" s="0" t="s">
        <v>11383</v>
      </c>
      <c r="O2351" s="0" t="s">
        <v>27</v>
      </c>
    </row>
    <row r="2352" customFormat="false" ht="13.8" hidden="false" customHeight="false" outlineLevel="0" collapsed="false">
      <c r="A2352" s="0" t="str">
        <f aca="false">IF(G2352="2007","IPA 1",IF(G2352="2008","IPA 1",IF(G2352="2009","IPA 1",IF(G2352="2010","IPA 1",IF(G2352="2011","IPA 1",IF(G2352="2012","IPA 1",IF(G2352="2013","IPA 1",IF(G2352="2014","IPA 2",IF(G2352="2015","IPA 2",IF(G2352="2016","IPA 2",IF(G2352="2017","IPA 2",IF(G2352="2018","IPA 2",IF(G2352="2019","IPA 2",IF(G2352="2020","IPA 2","IPA 3"))))))))))))))</f>
        <v>IPA 2</v>
      </c>
      <c r="D2352" s="618" t="s">
        <v>11384</v>
      </c>
      <c r="G2352" s="0" t="s">
        <v>10769</v>
      </c>
      <c r="H2352" s="619" t="n">
        <v>43586.375</v>
      </c>
      <c r="I2352" s="619" t="n">
        <v>43616.7083333333</v>
      </c>
      <c r="J2352" s="618" t="n">
        <v>69002</v>
      </c>
      <c r="K2352" s="0" t="s">
        <v>7856</v>
      </c>
      <c r="L2352" s="620" t="n">
        <v>3239.24</v>
      </c>
      <c r="M2352" s="621" t="s">
        <v>10794</v>
      </c>
      <c r="O2352" s="0" t="s">
        <v>7833</v>
      </c>
    </row>
    <row r="2353" customFormat="false" ht="13.8" hidden="false" customHeight="false" outlineLevel="0" collapsed="false">
      <c r="A2353" s="0" t="str">
        <f aca="false">IF(G2353="2007","IPA 1",IF(G2353="2008","IPA 1",IF(G2353="2009","IPA 1",IF(G2353="2010","IPA 1",IF(G2353="2011","IPA 1",IF(G2353="2012","IPA 1",IF(G2353="2013","IPA 1",IF(G2353="2014","IPA 2",IF(G2353="2015","IPA 2",IF(G2353="2016","IPA 2",IF(G2353="2017","IPA 2",IF(G2353="2018","IPA 2",IF(G2353="2019","IPA 2",IF(G2353="2020","IPA 2","IPA 3"))))))))))))))</f>
        <v>IPA 2</v>
      </c>
      <c r="D2353" s="618" t="s">
        <v>11385</v>
      </c>
      <c r="G2353" s="0" t="s">
        <v>10769</v>
      </c>
      <c r="H2353" s="619" t="n">
        <v>43753.3541666667</v>
      </c>
      <c r="I2353" s="619" t="n">
        <v>43755.7083333333</v>
      </c>
      <c r="J2353" s="618" t="n">
        <v>69020</v>
      </c>
      <c r="K2353" s="0" t="s">
        <v>7841</v>
      </c>
      <c r="L2353" s="620" t="n">
        <v>7378.17</v>
      </c>
      <c r="M2353" s="621" t="s">
        <v>27</v>
      </c>
      <c r="N2353" s="0" t="s">
        <v>11386</v>
      </c>
      <c r="O2353" s="0" t="s">
        <v>27</v>
      </c>
    </row>
    <row r="2354" customFormat="false" ht="13.8" hidden="false" customHeight="false" outlineLevel="0" collapsed="false">
      <c r="A2354" s="0" t="str">
        <f aca="false">IF(G2354="2007","IPA 1",IF(G2354="2008","IPA 1",IF(G2354="2009","IPA 1",IF(G2354="2010","IPA 1",IF(G2354="2011","IPA 1",IF(G2354="2012","IPA 1",IF(G2354="2013","IPA 1",IF(G2354="2014","IPA 2",IF(G2354="2015","IPA 2",IF(G2354="2016","IPA 2",IF(G2354="2017","IPA 2",IF(G2354="2018","IPA 2",IF(G2354="2019","IPA 2",IF(G2354="2020","IPA 2","IPA 3"))))))))))))))</f>
        <v>IPA 2</v>
      </c>
      <c r="D2354" s="618" t="s">
        <v>11387</v>
      </c>
      <c r="G2354" s="0" t="s">
        <v>10769</v>
      </c>
      <c r="H2354" s="619" t="n">
        <v>43774.3854166667</v>
      </c>
      <c r="I2354" s="619" t="n">
        <v>43776.7083333333</v>
      </c>
      <c r="J2354" s="618" t="n">
        <v>69069</v>
      </c>
      <c r="K2354" s="0" t="s">
        <v>7849</v>
      </c>
      <c r="L2354" s="620" t="n">
        <v>11605.42</v>
      </c>
      <c r="M2354" s="621" t="s">
        <v>27</v>
      </c>
      <c r="N2354" s="0" t="s">
        <v>11388</v>
      </c>
      <c r="O2354" s="0" t="s">
        <v>7514</v>
      </c>
    </row>
    <row r="2355" customFormat="false" ht="13.8" hidden="false" customHeight="false" outlineLevel="0" collapsed="false">
      <c r="A2355" s="0" t="str">
        <f aca="false">IF(G2355="2007","IPA 1",IF(G2355="2008","IPA 1",IF(G2355="2009","IPA 1",IF(G2355="2010","IPA 1",IF(G2355="2011","IPA 1",IF(G2355="2012","IPA 1",IF(G2355="2013","IPA 1",IF(G2355="2014","IPA 2",IF(G2355="2015","IPA 2",IF(G2355="2016","IPA 2",IF(G2355="2017","IPA 2",IF(G2355="2018","IPA 2",IF(G2355="2019","IPA 2",IF(G2355="2020","IPA 2","IPA 3"))))))))))))))</f>
        <v>IPA 2</v>
      </c>
      <c r="D2355" s="618" t="s">
        <v>11389</v>
      </c>
      <c r="G2355" s="0" t="s">
        <v>10769</v>
      </c>
      <c r="H2355" s="619" t="n">
        <v>43655.3541666667</v>
      </c>
      <c r="I2355" s="619" t="n">
        <v>43655.6770833333</v>
      </c>
      <c r="J2355" s="618" t="n">
        <v>69070</v>
      </c>
      <c r="K2355" s="0" t="s">
        <v>7830</v>
      </c>
      <c r="L2355" s="620" t="n">
        <v>60689.58</v>
      </c>
      <c r="M2355" s="621" t="s">
        <v>9928</v>
      </c>
      <c r="N2355" s="0" t="s">
        <v>10329</v>
      </c>
      <c r="O2355" s="0" t="s">
        <v>7514</v>
      </c>
    </row>
    <row r="2356" customFormat="false" ht="13.8" hidden="false" customHeight="false" outlineLevel="0" collapsed="false">
      <c r="A2356" s="0" t="str">
        <f aca="false">IF(G2356="2007","IPA 1",IF(G2356="2008","IPA 1",IF(G2356="2009","IPA 1",IF(G2356="2010","IPA 1",IF(G2356="2011","IPA 1",IF(G2356="2012","IPA 1",IF(G2356="2013","IPA 1",IF(G2356="2014","IPA 2",IF(G2356="2015","IPA 2",IF(G2356="2016","IPA 2",IF(G2356="2017","IPA 2",IF(G2356="2018","IPA 2",IF(G2356="2019","IPA 2",IF(G2356="2020","IPA 2","IPA 3"))))))))))))))</f>
        <v>IPA 2</v>
      </c>
      <c r="D2356" s="618" t="s">
        <v>11390</v>
      </c>
      <c r="G2356" s="0" t="s">
        <v>10769</v>
      </c>
      <c r="H2356" s="619" t="n">
        <v>43586.375</v>
      </c>
      <c r="I2356" s="619" t="n">
        <v>43677.7083333333</v>
      </c>
      <c r="J2356" s="618" t="n">
        <v>69083</v>
      </c>
      <c r="K2356" s="0" t="s">
        <v>7856</v>
      </c>
      <c r="L2356" s="620" t="n">
        <v>25000</v>
      </c>
      <c r="M2356" s="621" t="s">
        <v>10794</v>
      </c>
      <c r="O2356" s="0" t="s">
        <v>7833</v>
      </c>
    </row>
    <row r="2357" customFormat="false" ht="13.8" hidden="false" customHeight="false" outlineLevel="0" collapsed="false">
      <c r="A2357" s="0" t="str">
        <f aca="false">IF(G2357="2007","IPA 1",IF(G2357="2008","IPA 1",IF(G2357="2009","IPA 1",IF(G2357="2010","IPA 1",IF(G2357="2011","IPA 1",IF(G2357="2012","IPA 1",IF(G2357="2013","IPA 1",IF(G2357="2014","IPA 2",IF(G2357="2015","IPA 2",IF(G2357="2016","IPA 2",IF(G2357="2017","IPA 2",IF(G2357="2018","IPA 2",IF(G2357="2019","IPA 2",IF(G2357="2020","IPA 2","IPA 3"))))))))))))))</f>
        <v>IPA 2</v>
      </c>
      <c r="D2357" s="618" t="s">
        <v>11391</v>
      </c>
      <c r="G2357" s="0" t="s">
        <v>10769</v>
      </c>
      <c r="H2357" s="619" t="n">
        <v>43617.375</v>
      </c>
      <c r="I2357" s="619" t="n">
        <v>43646.7083333333</v>
      </c>
      <c r="J2357" s="618" t="n">
        <v>69118</v>
      </c>
      <c r="K2357" s="0" t="s">
        <v>7856</v>
      </c>
      <c r="L2357" s="620" t="n">
        <v>3538.9</v>
      </c>
      <c r="M2357" s="621" t="s">
        <v>10794</v>
      </c>
      <c r="O2357" s="0" t="s">
        <v>7833</v>
      </c>
    </row>
    <row r="2358" customFormat="false" ht="13.8" hidden="false" customHeight="false" outlineLevel="0" collapsed="false">
      <c r="A2358" s="0" t="str">
        <f aca="false">IF(G2358="2007","IPA 1",IF(G2358="2008","IPA 1",IF(G2358="2009","IPA 1",IF(G2358="2010","IPA 1",IF(G2358="2011","IPA 1",IF(G2358="2012","IPA 1",IF(G2358="2013","IPA 1",IF(G2358="2014","IPA 2",IF(G2358="2015","IPA 2",IF(G2358="2016","IPA 2",IF(G2358="2017","IPA 2",IF(G2358="2018","IPA 2",IF(G2358="2019","IPA 2",IF(G2358="2020","IPA 2","IPA 3"))))))))))))))</f>
        <v>IPA 2</v>
      </c>
      <c r="D2358" s="618" t="s">
        <v>11392</v>
      </c>
      <c r="G2358" s="0" t="s">
        <v>11321</v>
      </c>
      <c r="H2358" s="619" t="n">
        <v>43865.3645833333</v>
      </c>
      <c r="I2358" s="619" t="n">
        <v>43867.6458333333</v>
      </c>
      <c r="J2358" s="618" t="n">
        <v>69184</v>
      </c>
      <c r="K2358" s="0" t="s">
        <v>7841</v>
      </c>
      <c r="L2358" s="620" t="n">
        <v>7590.39</v>
      </c>
      <c r="M2358" s="621" t="s">
        <v>27</v>
      </c>
      <c r="N2358" s="0" t="s">
        <v>11376</v>
      </c>
      <c r="O2358" s="0" t="s">
        <v>27</v>
      </c>
    </row>
    <row r="2359" customFormat="false" ht="13.8" hidden="false" customHeight="false" outlineLevel="0" collapsed="false">
      <c r="A2359" s="0" t="str">
        <f aca="false">IF(G2359="2007","IPA 1",IF(G2359="2008","IPA 1",IF(G2359="2009","IPA 1",IF(G2359="2010","IPA 1",IF(G2359="2011","IPA 1",IF(G2359="2012","IPA 1",IF(G2359="2013","IPA 1",IF(G2359="2014","IPA 2",IF(G2359="2015","IPA 2",IF(G2359="2016","IPA 2",IF(G2359="2017","IPA 2",IF(G2359="2018","IPA 2",IF(G2359="2019","IPA 2",IF(G2359="2020","IPA 2","IPA 3"))))))))))))))</f>
        <v>IPA 2</v>
      </c>
      <c r="D2359" s="618" t="s">
        <v>11393</v>
      </c>
      <c r="G2359" s="0" t="s">
        <v>10769</v>
      </c>
      <c r="H2359" s="619" t="n">
        <v>43800.7916666667</v>
      </c>
      <c r="I2359" s="619" t="n">
        <v>43805.5520833333</v>
      </c>
      <c r="J2359" s="618" t="n">
        <v>69186</v>
      </c>
      <c r="K2359" s="0" t="s">
        <v>7830</v>
      </c>
      <c r="L2359" s="620" t="n">
        <v>49239.87</v>
      </c>
      <c r="M2359" s="621" t="s">
        <v>10072</v>
      </c>
      <c r="N2359" s="0" t="s">
        <v>11394</v>
      </c>
      <c r="O2359" s="0" t="s">
        <v>7473</v>
      </c>
    </row>
    <row r="2360" customFormat="false" ht="13.8" hidden="false" customHeight="false" outlineLevel="0" collapsed="false">
      <c r="A2360" s="0" t="str">
        <f aca="false">IF(G2360="2007","IPA 1",IF(G2360="2008","IPA 1",IF(G2360="2009","IPA 1",IF(G2360="2010","IPA 1",IF(G2360="2011","IPA 1",IF(G2360="2012","IPA 1",IF(G2360="2013","IPA 1",IF(G2360="2014","IPA 2",IF(G2360="2015","IPA 2",IF(G2360="2016","IPA 2",IF(G2360="2017","IPA 2",IF(G2360="2018","IPA 2",IF(G2360="2019","IPA 2",IF(G2360="2020","IPA 2","IPA 3"))))))))))))))</f>
        <v>IPA 2</v>
      </c>
      <c r="D2360" s="618" t="s">
        <v>11395</v>
      </c>
      <c r="G2360" s="0" t="s">
        <v>10769</v>
      </c>
      <c r="H2360" s="619" t="n">
        <v>43668.3333333333</v>
      </c>
      <c r="I2360" s="619" t="n">
        <v>43672.6875</v>
      </c>
      <c r="J2360" s="618" t="n">
        <v>69226</v>
      </c>
      <c r="K2360" s="0" t="s">
        <v>7841</v>
      </c>
      <c r="L2360" s="620" t="n">
        <v>4373</v>
      </c>
      <c r="M2360" s="621" t="s">
        <v>27</v>
      </c>
      <c r="N2360" s="0" t="s">
        <v>9049</v>
      </c>
      <c r="O2360" s="0" t="s">
        <v>27</v>
      </c>
    </row>
    <row r="2361" customFormat="false" ht="13.8" hidden="false" customHeight="false" outlineLevel="0" collapsed="false">
      <c r="A2361" s="0" t="str">
        <f aca="false">IF(G2361="2007","IPA 1",IF(G2361="2008","IPA 1",IF(G2361="2009","IPA 1",IF(G2361="2010","IPA 1",IF(G2361="2011","IPA 1",IF(G2361="2012","IPA 1",IF(G2361="2013","IPA 1",IF(G2361="2014","IPA 2",IF(G2361="2015","IPA 2",IF(G2361="2016","IPA 2",IF(G2361="2017","IPA 2",IF(G2361="2018","IPA 2",IF(G2361="2019","IPA 2",IF(G2361="2020","IPA 2","IPA 3"))))))))))))))</f>
        <v>IPA 2</v>
      </c>
      <c r="D2361" s="618" t="s">
        <v>11396</v>
      </c>
      <c r="G2361" s="0" t="s">
        <v>10769</v>
      </c>
      <c r="H2361" s="619" t="n">
        <v>43731.375</v>
      </c>
      <c r="I2361" s="619" t="n">
        <v>43735.5416666667</v>
      </c>
      <c r="J2361" s="618" t="n">
        <v>69279</v>
      </c>
      <c r="K2361" s="0" t="s">
        <v>7830</v>
      </c>
      <c r="L2361" s="620" t="n">
        <v>69786.81</v>
      </c>
      <c r="M2361" s="621" t="s">
        <v>9928</v>
      </c>
      <c r="N2361" s="0" t="s">
        <v>11397</v>
      </c>
      <c r="O2361" s="0" t="s">
        <v>7473</v>
      </c>
    </row>
    <row r="2362" customFormat="false" ht="13.8" hidden="false" customHeight="false" outlineLevel="0" collapsed="false">
      <c r="A2362" s="0" t="str">
        <f aca="false">IF(G2362="2007","IPA 1",IF(G2362="2008","IPA 1",IF(G2362="2009","IPA 1",IF(G2362="2010","IPA 1",IF(G2362="2011","IPA 1",IF(G2362="2012","IPA 1",IF(G2362="2013","IPA 1",IF(G2362="2014","IPA 2",IF(G2362="2015","IPA 2",IF(G2362="2016","IPA 2",IF(G2362="2017","IPA 2",IF(G2362="2018","IPA 2",IF(G2362="2019","IPA 2",IF(G2362="2020","IPA 2","IPA 3"))))))))))))))</f>
        <v>IPA 2</v>
      </c>
      <c r="D2362" s="618" t="s">
        <v>11398</v>
      </c>
      <c r="G2362" s="0" t="s">
        <v>10769</v>
      </c>
      <c r="H2362" s="619" t="n">
        <v>43760.375</v>
      </c>
      <c r="I2362" s="619" t="n">
        <v>43763.5416666667</v>
      </c>
      <c r="J2362" s="618" t="n">
        <v>69280</v>
      </c>
      <c r="K2362" s="0" t="s">
        <v>7830</v>
      </c>
      <c r="L2362" s="620" t="n">
        <v>33339.72</v>
      </c>
      <c r="M2362" s="621" t="s">
        <v>9928</v>
      </c>
      <c r="N2362" s="0" t="s">
        <v>11399</v>
      </c>
      <c r="O2362" s="0" t="s">
        <v>27</v>
      </c>
    </row>
    <row r="2363" customFormat="false" ht="13.8" hidden="false" customHeight="false" outlineLevel="0" collapsed="false">
      <c r="A2363" s="0" t="str">
        <f aca="false">IF(G2363="2007","IPA 1",IF(G2363="2008","IPA 1",IF(G2363="2009","IPA 1",IF(G2363="2010","IPA 1",IF(G2363="2011","IPA 1",IF(G2363="2012","IPA 1",IF(G2363="2013","IPA 1",IF(G2363="2014","IPA 2",IF(G2363="2015","IPA 2",IF(G2363="2016","IPA 2",IF(G2363="2017","IPA 2",IF(G2363="2018","IPA 2",IF(G2363="2019","IPA 2",IF(G2363="2020","IPA 2","IPA 3"))))))))))))))</f>
        <v>IPA 2</v>
      </c>
      <c r="D2363" s="618" t="s">
        <v>11400</v>
      </c>
      <c r="G2363" s="0" t="s">
        <v>11321</v>
      </c>
      <c r="H2363" s="619" t="n">
        <v>43862.375</v>
      </c>
      <c r="I2363" s="619" t="n">
        <v>43876.75</v>
      </c>
      <c r="J2363" s="618" t="n">
        <v>69287</v>
      </c>
      <c r="K2363" s="0" t="s">
        <v>9476</v>
      </c>
      <c r="L2363" s="620" t="n">
        <v>966</v>
      </c>
      <c r="M2363" s="621" t="s">
        <v>27</v>
      </c>
      <c r="N2363" s="0" t="s">
        <v>11309</v>
      </c>
      <c r="O2363" s="0" t="s">
        <v>27</v>
      </c>
    </row>
    <row r="2364" customFormat="false" ht="13.8" hidden="false" customHeight="false" outlineLevel="0" collapsed="false">
      <c r="A2364" s="0" t="str">
        <f aca="false">IF(G2364="2007","IPA 1",IF(G2364="2008","IPA 1",IF(G2364="2009","IPA 1",IF(G2364="2010","IPA 1",IF(G2364="2011","IPA 1",IF(G2364="2012","IPA 1",IF(G2364="2013","IPA 1",IF(G2364="2014","IPA 2",IF(G2364="2015","IPA 2",IF(G2364="2016","IPA 2",IF(G2364="2017","IPA 2",IF(G2364="2018","IPA 2",IF(G2364="2019","IPA 2",IF(G2364="2020","IPA 2","IPA 3"))))))))))))))</f>
        <v>IPA 2</v>
      </c>
      <c r="D2364" s="618" t="s">
        <v>11401</v>
      </c>
      <c r="G2364" s="0" t="s">
        <v>10769</v>
      </c>
      <c r="H2364" s="619" t="n">
        <v>43766.375</v>
      </c>
      <c r="I2364" s="619" t="n">
        <v>43767.6041666667</v>
      </c>
      <c r="J2364" s="618" t="n">
        <v>69303</v>
      </c>
      <c r="K2364" s="0" t="s">
        <v>7830</v>
      </c>
      <c r="L2364" s="620" t="n">
        <v>38448.84</v>
      </c>
      <c r="M2364" s="621" t="s">
        <v>10072</v>
      </c>
      <c r="N2364" s="0" t="s">
        <v>8315</v>
      </c>
      <c r="O2364" s="0" t="s">
        <v>7514</v>
      </c>
    </row>
    <row r="2365" customFormat="false" ht="28.35" hidden="false" customHeight="false" outlineLevel="0" collapsed="false">
      <c r="A2365" s="0" t="str">
        <f aca="false">IF(G2365="2007","IPA 1",IF(G2365="2008","IPA 1",IF(G2365="2009","IPA 1",IF(G2365="2010","IPA 1",IF(G2365="2011","IPA 1",IF(G2365="2012","IPA 1",IF(G2365="2013","IPA 1",IF(G2365="2014","IPA 2",IF(G2365="2015","IPA 2",IF(G2365="2016","IPA 2",IF(G2365="2017","IPA 2",IF(G2365="2018","IPA 2",IF(G2365="2019","IPA 2",IF(G2365="2020","IPA 2","IPA 3"))))))))))))))</f>
        <v>IPA 2</v>
      </c>
      <c r="D2365" s="618" t="s">
        <v>11402</v>
      </c>
      <c r="G2365" s="0" t="s">
        <v>10769</v>
      </c>
      <c r="H2365" s="619" t="n">
        <v>43745.3541666667</v>
      </c>
      <c r="I2365" s="619" t="n">
        <v>43745.71875</v>
      </c>
      <c r="J2365" s="618" t="n">
        <v>69304</v>
      </c>
      <c r="K2365" s="0" t="s">
        <v>7830</v>
      </c>
      <c r="L2365" s="620" t="n">
        <v>72639.69</v>
      </c>
      <c r="M2365" s="621" t="s">
        <v>9928</v>
      </c>
      <c r="N2365" s="436" t="s">
        <v>11403</v>
      </c>
      <c r="O2365" s="0" t="s">
        <v>7514</v>
      </c>
    </row>
    <row r="2366" customFormat="false" ht="13.8" hidden="false" customHeight="false" outlineLevel="0" collapsed="false">
      <c r="A2366" s="0" t="str">
        <f aca="false">IF(G2366="2007","IPA 1",IF(G2366="2008","IPA 1",IF(G2366="2009","IPA 1",IF(G2366="2010","IPA 1",IF(G2366="2011","IPA 1",IF(G2366="2012","IPA 1",IF(G2366="2013","IPA 1",IF(G2366="2014","IPA 2",IF(G2366="2015","IPA 2",IF(G2366="2016","IPA 2",IF(G2366="2017","IPA 2",IF(G2366="2018","IPA 2",IF(G2366="2019","IPA 2",IF(G2366="2020","IPA 2","IPA 3"))))))))))))))</f>
        <v>IPA 2</v>
      </c>
      <c r="D2366" s="618" t="s">
        <v>11404</v>
      </c>
      <c r="G2366" s="0" t="s">
        <v>10769</v>
      </c>
      <c r="H2366" s="619" t="n">
        <v>43647.375</v>
      </c>
      <c r="I2366" s="619" t="n">
        <v>43677.7083333333</v>
      </c>
      <c r="J2366" s="618" t="n">
        <v>69305</v>
      </c>
      <c r="K2366" s="0" t="s">
        <v>7856</v>
      </c>
      <c r="L2366" s="620" t="n">
        <v>3166.79</v>
      </c>
      <c r="M2366" s="621" t="s">
        <v>11405</v>
      </c>
      <c r="O2366" s="0" t="s">
        <v>7833</v>
      </c>
    </row>
    <row r="2367" customFormat="false" ht="13.8" hidden="false" customHeight="false" outlineLevel="0" collapsed="false">
      <c r="A2367" s="0" t="str">
        <f aca="false">IF(G2367="2007","IPA 1",IF(G2367="2008","IPA 1",IF(G2367="2009","IPA 1",IF(G2367="2010","IPA 1",IF(G2367="2011","IPA 1",IF(G2367="2012","IPA 1",IF(G2367="2013","IPA 1",IF(G2367="2014","IPA 2",IF(G2367="2015","IPA 2",IF(G2367="2016","IPA 2",IF(G2367="2017","IPA 2",IF(G2367="2018","IPA 2",IF(G2367="2019","IPA 2",IF(G2367="2020","IPA 2","IPA 3"))))))))))))))</f>
        <v>IPA 2</v>
      </c>
      <c r="D2367" s="618" t="s">
        <v>11406</v>
      </c>
      <c r="G2367" s="0" t="s">
        <v>10769</v>
      </c>
      <c r="H2367" s="619" t="n">
        <v>43717.3333333333</v>
      </c>
      <c r="I2367" s="619" t="n">
        <v>43721.625</v>
      </c>
      <c r="J2367" s="618" t="n">
        <v>69325</v>
      </c>
      <c r="K2367" s="0" t="s">
        <v>7841</v>
      </c>
      <c r="L2367" s="620" t="n">
        <v>5916.08</v>
      </c>
      <c r="M2367" s="621" t="s">
        <v>27</v>
      </c>
      <c r="N2367" s="0" t="s">
        <v>8433</v>
      </c>
      <c r="O2367" s="0" t="s">
        <v>27</v>
      </c>
    </row>
    <row r="2368" customFormat="false" ht="13.8" hidden="false" customHeight="false" outlineLevel="0" collapsed="false">
      <c r="A2368" s="0" t="str">
        <f aca="false">IF(G2368="2007","IPA 1",IF(G2368="2008","IPA 1",IF(G2368="2009","IPA 1",IF(G2368="2010","IPA 1",IF(G2368="2011","IPA 1",IF(G2368="2012","IPA 1",IF(G2368="2013","IPA 1",IF(G2368="2014","IPA 2",IF(G2368="2015","IPA 2",IF(G2368="2016","IPA 2",IF(G2368="2017","IPA 2",IF(G2368="2018","IPA 2",IF(G2368="2019","IPA 2",IF(G2368="2020","IPA 2","IPA 3"))))))))))))))</f>
        <v>IPA 3</v>
      </c>
      <c r="D2368" s="618" t="s">
        <v>11407</v>
      </c>
      <c r="G2368" s="0" t="s">
        <v>10902</v>
      </c>
      <c r="H2368" s="619" t="n">
        <v>44859.3645833333</v>
      </c>
      <c r="I2368" s="619" t="n">
        <v>44861.7083333333</v>
      </c>
      <c r="J2368" s="618" t="n">
        <v>69357</v>
      </c>
      <c r="K2368" s="0" t="s">
        <v>7849</v>
      </c>
      <c r="L2368" s="620" t="n">
        <v>8621.55</v>
      </c>
      <c r="M2368" s="621" t="s">
        <v>27</v>
      </c>
      <c r="N2368" s="0" t="s">
        <v>11408</v>
      </c>
      <c r="O2368" s="0" t="s">
        <v>4096</v>
      </c>
    </row>
    <row r="2369" customFormat="false" ht="13.8" hidden="false" customHeight="false" outlineLevel="0" collapsed="false">
      <c r="A2369" s="0" t="str">
        <f aca="false">IF(G2369="2007","IPA 1",IF(G2369="2008","IPA 1",IF(G2369="2009","IPA 1",IF(G2369="2010","IPA 1",IF(G2369="2011","IPA 1",IF(G2369="2012","IPA 1",IF(G2369="2013","IPA 1",IF(G2369="2014","IPA 2",IF(G2369="2015","IPA 2",IF(G2369="2016","IPA 2",IF(G2369="2017","IPA 2",IF(G2369="2018","IPA 2",IF(G2369="2019","IPA 2",IF(G2369="2020","IPA 2","IPA 3"))))))))))))))</f>
        <v>IPA 3</v>
      </c>
      <c r="D2369" s="618" t="s">
        <v>11409</v>
      </c>
      <c r="G2369" s="0" t="s">
        <v>10902</v>
      </c>
      <c r="H2369" s="619" t="n">
        <v>44837.3645833333</v>
      </c>
      <c r="I2369" s="619" t="n">
        <v>44840.7291666667</v>
      </c>
      <c r="J2369" s="618" t="n">
        <v>69358</v>
      </c>
      <c r="K2369" s="0" t="s">
        <v>7849</v>
      </c>
      <c r="L2369" s="620" t="n">
        <v>9298.59</v>
      </c>
      <c r="M2369" s="621" t="s">
        <v>27</v>
      </c>
      <c r="N2369" s="0" t="s">
        <v>11408</v>
      </c>
      <c r="O2369" s="0" t="s">
        <v>7869</v>
      </c>
    </row>
    <row r="2370" customFormat="false" ht="13.8" hidden="false" customHeight="false" outlineLevel="0" collapsed="false">
      <c r="A2370" s="0" t="str">
        <f aca="false">IF(G2370="2007","IPA 1",IF(G2370="2008","IPA 1",IF(G2370="2009","IPA 1",IF(G2370="2010","IPA 1",IF(G2370="2011","IPA 1",IF(G2370="2012","IPA 1",IF(G2370="2013","IPA 1",IF(G2370="2014","IPA 2",IF(G2370="2015","IPA 2",IF(G2370="2016","IPA 2",IF(G2370="2017","IPA 2",IF(G2370="2018","IPA 2",IF(G2370="2019","IPA 2",IF(G2370="2020","IPA 2","IPA 3"))))))))))))))</f>
        <v>IPA 2</v>
      </c>
      <c r="D2370" s="618" t="s">
        <v>11410</v>
      </c>
      <c r="G2370" s="0" t="s">
        <v>10769</v>
      </c>
      <c r="H2370" s="619" t="n">
        <v>43780.3333333333</v>
      </c>
      <c r="I2370" s="619" t="n">
        <v>43783.5208333333</v>
      </c>
      <c r="J2370" s="618" t="n">
        <v>69363</v>
      </c>
      <c r="K2370" s="0" t="s">
        <v>7841</v>
      </c>
      <c r="L2370" s="620" t="n">
        <v>8888.01</v>
      </c>
      <c r="M2370" s="621" t="s">
        <v>27</v>
      </c>
      <c r="N2370" s="0" t="s">
        <v>11411</v>
      </c>
      <c r="O2370" s="0" t="s">
        <v>27</v>
      </c>
    </row>
    <row r="2371" customFormat="false" ht="13.8" hidden="false" customHeight="false" outlineLevel="0" collapsed="false">
      <c r="A2371" s="0" t="str">
        <f aca="false">IF(G2371="2007","IPA 1",IF(G2371="2008","IPA 1",IF(G2371="2009","IPA 1",IF(G2371="2010","IPA 1",IF(G2371="2011","IPA 1",IF(G2371="2012","IPA 1",IF(G2371="2013","IPA 1",IF(G2371="2014","IPA 2",IF(G2371="2015","IPA 2",IF(G2371="2016","IPA 2",IF(G2371="2017","IPA 2",IF(G2371="2018","IPA 2",IF(G2371="2019","IPA 2",IF(G2371="2020","IPA 2","IPA 3"))))))))))))))</f>
        <v>IPA 2</v>
      </c>
      <c r="D2371" s="618" t="s">
        <v>11412</v>
      </c>
      <c r="G2371" s="0" t="s">
        <v>10769</v>
      </c>
      <c r="H2371" s="619" t="n">
        <v>43719.3541666667</v>
      </c>
      <c r="I2371" s="619" t="n">
        <v>43720.7083333333</v>
      </c>
      <c r="J2371" s="618" t="n">
        <v>69367</v>
      </c>
      <c r="K2371" s="0" t="s">
        <v>7830</v>
      </c>
      <c r="L2371" s="620" t="n">
        <v>43247.11</v>
      </c>
      <c r="M2371" s="621" t="s">
        <v>10072</v>
      </c>
      <c r="N2371" s="0" t="s">
        <v>11378</v>
      </c>
      <c r="O2371" s="0" t="s">
        <v>4139</v>
      </c>
    </row>
    <row r="2372" customFormat="false" ht="13.8" hidden="false" customHeight="false" outlineLevel="0" collapsed="false">
      <c r="A2372" s="0" t="str">
        <f aca="false">IF(G2372="2007","IPA 1",IF(G2372="2008","IPA 1",IF(G2372="2009","IPA 1",IF(G2372="2010","IPA 1",IF(G2372="2011","IPA 1",IF(G2372="2012","IPA 1",IF(G2372="2013","IPA 1",IF(G2372="2014","IPA 2",IF(G2372="2015","IPA 2",IF(G2372="2016","IPA 2",IF(G2372="2017","IPA 2",IF(G2372="2018","IPA 2",IF(G2372="2019","IPA 2",IF(G2372="2020","IPA 2","IPA 3"))))))))))))))</f>
        <v>IPA 2</v>
      </c>
      <c r="D2372" s="618" t="s">
        <v>11413</v>
      </c>
      <c r="G2372" s="0" t="s">
        <v>10769</v>
      </c>
      <c r="H2372" s="619" t="n">
        <v>43678.375</v>
      </c>
      <c r="I2372" s="619" t="n">
        <v>43769.7083333333</v>
      </c>
      <c r="J2372" s="618" t="n">
        <v>69370</v>
      </c>
      <c r="K2372" s="0" t="s">
        <v>7856</v>
      </c>
      <c r="L2372" s="620" t="n">
        <v>25000</v>
      </c>
      <c r="M2372" s="621" t="s">
        <v>11405</v>
      </c>
      <c r="O2372" s="0" t="s">
        <v>7833</v>
      </c>
    </row>
    <row r="2373" customFormat="false" ht="13.8" hidden="false" customHeight="false" outlineLevel="0" collapsed="false">
      <c r="A2373" s="0" t="str">
        <f aca="false">IF(G2373="2007","IPA 1",IF(G2373="2008","IPA 1",IF(G2373="2009","IPA 1",IF(G2373="2010","IPA 1",IF(G2373="2011","IPA 1",IF(G2373="2012","IPA 1",IF(G2373="2013","IPA 1",IF(G2373="2014","IPA 2",IF(G2373="2015","IPA 2",IF(G2373="2016","IPA 2",IF(G2373="2017","IPA 2",IF(G2373="2018","IPA 2",IF(G2373="2019","IPA 2",IF(G2373="2020","IPA 2","IPA 3"))))))))))))))</f>
        <v>IPA 2</v>
      </c>
      <c r="D2373" s="618" t="s">
        <v>11414</v>
      </c>
      <c r="G2373" s="0" t="s">
        <v>10769</v>
      </c>
      <c r="H2373" s="619" t="n">
        <v>43647.375</v>
      </c>
      <c r="I2373" s="619" t="n">
        <v>43677.7083333333</v>
      </c>
      <c r="J2373" s="618" t="n">
        <v>69379</v>
      </c>
      <c r="K2373" s="0" t="s">
        <v>7856</v>
      </c>
      <c r="L2373" s="620" t="n">
        <v>1750</v>
      </c>
      <c r="M2373" s="621" t="s">
        <v>10072</v>
      </c>
      <c r="O2373" s="0" t="s">
        <v>7833</v>
      </c>
    </row>
    <row r="2374" customFormat="false" ht="13.8" hidden="false" customHeight="false" outlineLevel="0" collapsed="false">
      <c r="A2374" s="0" t="str">
        <f aca="false">IF(G2374="2007","IPA 1",IF(G2374="2008","IPA 1",IF(G2374="2009","IPA 1",IF(G2374="2010","IPA 1",IF(G2374="2011","IPA 1",IF(G2374="2012","IPA 1",IF(G2374="2013","IPA 1",IF(G2374="2014","IPA 2",IF(G2374="2015","IPA 2",IF(G2374="2016","IPA 2",IF(G2374="2017","IPA 2",IF(G2374="2018","IPA 2",IF(G2374="2019","IPA 2",IF(G2374="2020","IPA 2","IPA 3"))))))))))))))</f>
        <v>IPA 2</v>
      </c>
      <c r="D2374" s="618" t="s">
        <v>11415</v>
      </c>
      <c r="G2374" s="0" t="s">
        <v>10769</v>
      </c>
      <c r="H2374" s="619" t="n">
        <v>43809.3541666667</v>
      </c>
      <c r="I2374" s="619" t="n">
        <v>43811.7083333333</v>
      </c>
      <c r="J2374" s="618" t="n">
        <v>69385</v>
      </c>
      <c r="K2374" s="0" t="s">
        <v>7841</v>
      </c>
      <c r="L2374" s="620" t="n">
        <v>6580.85</v>
      </c>
      <c r="M2374" s="621" t="s">
        <v>27</v>
      </c>
      <c r="N2374" s="0" t="s">
        <v>10332</v>
      </c>
      <c r="O2374" s="0" t="s">
        <v>27</v>
      </c>
    </row>
    <row r="2375" customFormat="false" ht="13.8" hidden="false" customHeight="false" outlineLevel="0" collapsed="false">
      <c r="A2375" s="0" t="str">
        <f aca="false">IF(G2375="2007","IPA 1",IF(G2375="2008","IPA 1",IF(G2375="2009","IPA 1",IF(G2375="2010","IPA 1",IF(G2375="2011","IPA 1",IF(G2375="2012","IPA 1",IF(G2375="2013","IPA 1",IF(G2375="2014","IPA 2",IF(G2375="2015","IPA 2",IF(G2375="2016","IPA 2",IF(G2375="2017","IPA 2",IF(G2375="2018","IPA 2",IF(G2375="2019","IPA 2",IF(G2375="2020","IPA 2","IPA 3"))))))))))))))</f>
        <v>IPA 2</v>
      </c>
      <c r="D2375" s="618" t="s">
        <v>11416</v>
      </c>
      <c r="G2375" s="0" t="s">
        <v>10769</v>
      </c>
      <c r="H2375" s="619" t="n">
        <v>43811.3541666667</v>
      </c>
      <c r="I2375" s="619" t="n">
        <v>43812.7291666667</v>
      </c>
      <c r="J2375" s="618" t="n">
        <v>69386</v>
      </c>
      <c r="K2375" s="0" t="s">
        <v>7830</v>
      </c>
      <c r="L2375" s="620" t="n">
        <v>37714.91</v>
      </c>
      <c r="M2375" s="621" t="s">
        <v>11216</v>
      </c>
      <c r="N2375" s="0" t="s">
        <v>11417</v>
      </c>
      <c r="O2375" s="0" t="s">
        <v>27</v>
      </c>
    </row>
    <row r="2376" customFormat="false" ht="13.8" hidden="false" customHeight="false" outlineLevel="0" collapsed="false">
      <c r="A2376" s="0" t="str">
        <f aca="false">IF(G2376="2007","IPA 1",IF(G2376="2008","IPA 1",IF(G2376="2009","IPA 1",IF(G2376="2010","IPA 1",IF(G2376="2011","IPA 1",IF(G2376="2012","IPA 1",IF(G2376="2013","IPA 1",IF(G2376="2014","IPA 2",IF(G2376="2015","IPA 2",IF(G2376="2016","IPA 2",IF(G2376="2017","IPA 2",IF(G2376="2018","IPA 2",IF(G2376="2019","IPA 2",IF(G2376="2020","IPA 2","IPA 3"))))))))))))))</f>
        <v>IPA 2</v>
      </c>
      <c r="D2376" s="618" t="s">
        <v>11418</v>
      </c>
      <c r="G2376" s="0" t="s">
        <v>10769</v>
      </c>
      <c r="H2376" s="619" t="n">
        <v>43678.375</v>
      </c>
      <c r="I2376" s="619" t="n">
        <v>43708.7083333333</v>
      </c>
      <c r="J2376" s="618" t="n">
        <v>69396</v>
      </c>
      <c r="K2376" s="0" t="s">
        <v>7856</v>
      </c>
      <c r="L2376" s="620" t="n">
        <v>2896.33</v>
      </c>
      <c r="M2376" s="621" t="s">
        <v>11405</v>
      </c>
      <c r="O2376" s="0" t="s">
        <v>7833</v>
      </c>
    </row>
    <row r="2377" customFormat="false" ht="13.8" hidden="false" customHeight="false" outlineLevel="0" collapsed="false">
      <c r="A2377" s="0" t="str">
        <f aca="false">IF(G2377="2007","IPA 1",IF(G2377="2008","IPA 1",IF(G2377="2009","IPA 1",IF(G2377="2010","IPA 1",IF(G2377="2011","IPA 1",IF(G2377="2012","IPA 1",IF(G2377="2013","IPA 1",IF(G2377="2014","IPA 2",IF(G2377="2015","IPA 2",IF(G2377="2016","IPA 2",IF(G2377="2017","IPA 2",IF(G2377="2018","IPA 2",IF(G2377="2019","IPA 2",IF(G2377="2020","IPA 2","IPA 3"))))))))))))))</f>
        <v>IPA 2</v>
      </c>
      <c r="D2377" s="618" t="s">
        <v>11419</v>
      </c>
      <c r="G2377" s="0" t="s">
        <v>8709</v>
      </c>
      <c r="H2377" s="619" t="n">
        <v>41640.375</v>
      </c>
      <c r="I2377" s="619" t="n">
        <v>42582.7083333333</v>
      </c>
      <c r="J2377" s="618" t="n">
        <v>69422</v>
      </c>
      <c r="K2377" s="0" t="s">
        <v>7856</v>
      </c>
      <c r="L2377" s="620" t="n">
        <v>37525.38</v>
      </c>
      <c r="M2377" s="621" t="s">
        <v>11420</v>
      </c>
      <c r="O2377" s="0" t="s">
        <v>7833</v>
      </c>
    </row>
    <row r="2378" customFormat="false" ht="13.8" hidden="false" customHeight="false" outlineLevel="0" collapsed="false">
      <c r="A2378" s="0" t="str">
        <f aca="false">IF(G2378="2007","IPA 1",IF(G2378="2008","IPA 1",IF(G2378="2009","IPA 1",IF(G2378="2010","IPA 1",IF(G2378="2011","IPA 1",IF(G2378="2012","IPA 1",IF(G2378="2013","IPA 1",IF(G2378="2014","IPA 2",IF(G2378="2015","IPA 2",IF(G2378="2016","IPA 2",IF(G2378="2017","IPA 2",IF(G2378="2018","IPA 2",IF(G2378="2019","IPA 2",IF(G2378="2020","IPA 2","IPA 3"))))))))))))))</f>
        <v>IPA 2</v>
      </c>
      <c r="D2378" s="618" t="s">
        <v>11421</v>
      </c>
      <c r="G2378" s="0" t="s">
        <v>8709</v>
      </c>
      <c r="H2378" s="619" t="n">
        <v>41640.375</v>
      </c>
      <c r="I2378" s="619" t="n">
        <v>42582.7083333333</v>
      </c>
      <c r="J2378" s="618" t="n">
        <v>69423</v>
      </c>
      <c r="K2378" s="0" t="s">
        <v>7856</v>
      </c>
      <c r="L2378" s="620" t="n">
        <v>1906.31</v>
      </c>
      <c r="M2378" s="621" t="s">
        <v>11420</v>
      </c>
      <c r="O2378" s="0" t="s">
        <v>7833</v>
      </c>
    </row>
    <row r="2379" customFormat="false" ht="13.8" hidden="false" customHeight="false" outlineLevel="0" collapsed="false">
      <c r="A2379" s="0" t="str">
        <f aca="false">IF(G2379="2007","IPA 1",IF(G2379="2008","IPA 1",IF(G2379="2009","IPA 1",IF(G2379="2010","IPA 1",IF(G2379="2011","IPA 1",IF(G2379="2012","IPA 1",IF(G2379="2013","IPA 1",IF(G2379="2014","IPA 2",IF(G2379="2015","IPA 2",IF(G2379="2016","IPA 2",IF(G2379="2017","IPA 2",IF(G2379="2018","IPA 2",IF(G2379="2019","IPA 2",IF(G2379="2020","IPA 2","IPA 3"))))))))))))))</f>
        <v>IPA 2</v>
      </c>
      <c r="D2379" s="618" t="s">
        <v>11422</v>
      </c>
      <c r="G2379" s="0" t="s">
        <v>10769</v>
      </c>
      <c r="H2379" s="619" t="n">
        <v>43753.3541666667</v>
      </c>
      <c r="I2379" s="619" t="n">
        <v>43754.7083333333</v>
      </c>
      <c r="J2379" s="618" t="n">
        <v>69480</v>
      </c>
      <c r="K2379" s="0" t="s">
        <v>7830</v>
      </c>
      <c r="L2379" s="620" t="n">
        <v>24804.49</v>
      </c>
      <c r="M2379" s="621" t="s">
        <v>10072</v>
      </c>
      <c r="N2379" s="0" t="s">
        <v>11423</v>
      </c>
      <c r="O2379" s="0" t="s">
        <v>7861</v>
      </c>
    </row>
    <row r="2380" customFormat="false" ht="13.8" hidden="false" customHeight="false" outlineLevel="0" collapsed="false">
      <c r="A2380" s="0" t="str">
        <f aca="false">IF(G2380="2007","IPA 1",IF(G2380="2008","IPA 1",IF(G2380="2009","IPA 1",IF(G2380="2010","IPA 1",IF(G2380="2011","IPA 1",IF(G2380="2012","IPA 1",IF(G2380="2013","IPA 1",IF(G2380="2014","IPA 2",IF(G2380="2015","IPA 2",IF(G2380="2016","IPA 2",IF(G2380="2017","IPA 2",IF(G2380="2018","IPA 2",IF(G2380="2019","IPA 2",IF(G2380="2020","IPA 2","IPA 3"))))))))))))))</f>
        <v>IPA 2</v>
      </c>
      <c r="D2380" s="618" t="s">
        <v>11424</v>
      </c>
      <c r="G2380" s="0" t="s">
        <v>10769</v>
      </c>
      <c r="H2380" s="619" t="n">
        <v>43709.375</v>
      </c>
      <c r="I2380" s="619" t="n">
        <v>43738.7083333333</v>
      </c>
      <c r="J2380" s="618" t="n">
        <v>69487</v>
      </c>
      <c r="K2380" s="0" t="s">
        <v>7856</v>
      </c>
      <c r="L2380" s="620" t="n">
        <v>1860.65</v>
      </c>
      <c r="M2380" s="621" t="s">
        <v>11405</v>
      </c>
      <c r="O2380" s="0" t="s">
        <v>7833</v>
      </c>
    </row>
    <row r="2381" customFormat="false" ht="13.8" hidden="false" customHeight="false" outlineLevel="0" collapsed="false">
      <c r="A2381" s="0" t="str">
        <f aca="false">IF(G2381="2007","IPA 1",IF(G2381="2008","IPA 1",IF(G2381="2009","IPA 1",IF(G2381="2010","IPA 1",IF(G2381="2011","IPA 1",IF(G2381="2012","IPA 1",IF(G2381="2013","IPA 1",IF(G2381="2014","IPA 2",IF(G2381="2015","IPA 2",IF(G2381="2016","IPA 2",IF(G2381="2017","IPA 2",IF(G2381="2018","IPA 2",IF(G2381="2019","IPA 2",IF(G2381="2020","IPA 2","IPA 3"))))))))))))))</f>
        <v>IPA 2</v>
      </c>
      <c r="D2381" s="618" t="s">
        <v>11425</v>
      </c>
      <c r="G2381" s="0" t="s">
        <v>10769</v>
      </c>
      <c r="H2381" s="619" t="n">
        <v>43709.375</v>
      </c>
      <c r="I2381" s="619" t="n">
        <v>43738.7083333333</v>
      </c>
      <c r="J2381" s="618" t="n">
        <v>69500</v>
      </c>
      <c r="K2381" s="0" t="s">
        <v>7856</v>
      </c>
      <c r="L2381" s="620" t="n">
        <v>-285.43</v>
      </c>
      <c r="M2381" s="621" t="s">
        <v>10072</v>
      </c>
      <c r="O2381" s="0" t="s">
        <v>7833</v>
      </c>
    </row>
    <row r="2382" customFormat="false" ht="13.8" hidden="false" customHeight="false" outlineLevel="0" collapsed="false">
      <c r="A2382" s="0" t="str">
        <f aca="false">IF(G2382="2007","IPA 1",IF(G2382="2008","IPA 1",IF(G2382="2009","IPA 1",IF(G2382="2010","IPA 1",IF(G2382="2011","IPA 1",IF(G2382="2012","IPA 1",IF(G2382="2013","IPA 1",IF(G2382="2014","IPA 2",IF(G2382="2015","IPA 2",IF(G2382="2016","IPA 2",IF(G2382="2017","IPA 2",IF(G2382="2018","IPA 2",IF(G2382="2019","IPA 2",IF(G2382="2020","IPA 2","IPA 3"))))))))))))))</f>
        <v>IPA 2</v>
      </c>
      <c r="D2382" s="618" t="s">
        <v>11426</v>
      </c>
      <c r="G2382" s="0" t="s">
        <v>11321</v>
      </c>
      <c r="H2382" s="619" t="n">
        <v>43920.4166666667</v>
      </c>
      <c r="I2382" s="619" t="n">
        <v>43924.6666666667</v>
      </c>
      <c r="J2382" s="618" t="n">
        <v>69548</v>
      </c>
      <c r="K2382" s="0" t="s">
        <v>7849</v>
      </c>
      <c r="L2382" s="620" t="n">
        <v>4545.3</v>
      </c>
      <c r="M2382" s="621" t="s">
        <v>27</v>
      </c>
      <c r="N2382" s="0" t="s">
        <v>7685</v>
      </c>
      <c r="O2382" s="0" t="s">
        <v>7869</v>
      </c>
    </row>
    <row r="2383" customFormat="false" ht="13.8" hidden="false" customHeight="false" outlineLevel="0" collapsed="false">
      <c r="A2383" s="0" t="str">
        <f aca="false">IF(G2383="2007","IPA 1",IF(G2383="2008","IPA 1",IF(G2383="2009","IPA 1",IF(G2383="2010","IPA 1",IF(G2383="2011","IPA 1",IF(G2383="2012","IPA 1",IF(G2383="2013","IPA 1",IF(G2383="2014","IPA 2",IF(G2383="2015","IPA 2",IF(G2383="2016","IPA 2",IF(G2383="2017","IPA 2",IF(G2383="2018","IPA 2",IF(G2383="2019","IPA 2",IF(G2383="2020","IPA 2","IPA 3"))))))))))))))</f>
        <v>IPA 2</v>
      </c>
      <c r="D2383" s="618" t="s">
        <v>11427</v>
      </c>
      <c r="G2383" s="0" t="s">
        <v>10769</v>
      </c>
      <c r="H2383" s="619" t="n">
        <v>43787.375</v>
      </c>
      <c r="I2383" s="619" t="n">
        <v>43791.625</v>
      </c>
      <c r="J2383" s="618" t="n">
        <v>69549</v>
      </c>
      <c r="K2383" s="0" t="s">
        <v>7841</v>
      </c>
      <c r="L2383" s="620" t="n">
        <v>4151.16</v>
      </c>
      <c r="M2383" s="621" t="s">
        <v>27</v>
      </c>
      <c r="N2383" s="0" t="s">
        <v>11428</v>
      </c>
      <c r="O2383" s="0" t="s">
        <v>27</v>
      </c>
    </row>
    <row r="2384" customFormat="false" ht="13.8" hidden="false" customHeight="false" outlineLevel="0" collapsed="false">
      <c r="A2384" s="0" t="str">
        <f aca="false">IF(G2384="2007","IPA 1",IF(G2384="2008","IPA 1",IF(G2384="2009","IPA 1",IF(G2384="2010","IPA 1",IF(G2384="2011","IPA 1",IF(G2384="2012","IPA 1",IF(G2384="2013","IPA 1",IF(G2384="2014","IPA 2",IF(G2384="2015","IPA 2",IF(G2384="2016","IPA 2",IF(G2384="2017","IPA 2",IF(G2384="2018","IPA 2",IF(G2384="2019","IPA 2",IF(G2384="2020","IPA 2","IPA 3"))))))))))))))</f>
        <v>IPA 2</v>
      </c>
      <c r="D2384" s="618" t="s">
        <v>11429</v>
      </c>
      <c r="G2384" s="0" t="s">
        <v>11321</v>
      </c>
      <c r="H2384" s="619" t="n">
        <v>43864.3333333333</v>
      </c>
      <c r="I2384" s="619" t="n">
        <v>43867.625</v>
      </c>
      <c r="J2384" s="618" t="n">
        <v>69550</v>
      </c>
      <c r="K2384" s="0" t="s">
        <v>7841</v>
      </c>
      <c r="L2384" s="620" t="n">
        <v>6949.5</v>
      </c>
      <c r="M2384" s="621" t="s">
        <v>27</v>
      </c>
      <c r="N2384" s="0" t="s">
        <v>9497</v>
      </c>
      <c r="O2384" s="0" t="s">
        <v>27</v>
      </c>
    </row>
    <row r="2385" customFormat="false" ht="13.8" hidden="false" customHeight="false" outlineLevel="0" collapsed="false">
      <c r="A2385" s="0" t="str">
        <f aca="false">IF(G2385="2007","IPA 1",IF(G2385="2008","IPA 1",IF(G2385="2009","IPA 1",IF(G2385="2010","IPA 1",IF(G2385="2011","IPA 1",IF(G2385="2012","IPA 1",IF(G2385="2013","IPA 1",IF(G2385="2014","IPA 2",IF(G2385="2015","IPA 2",IF(G2385="2016","IPA 2",IF(G2385="2017","IPA 2",IF(G2385="2018","IPA 2",IF(G2385="2019","IPA 2",IF(G2385="2020","IPA 2","IPA 3"))))))))))))))</f>
        <v>IPA 2</v>
      </c>
      <c r="D2385" s="618" t="s">
        <v>11430</v>
      </c>
      <c r="G2385" s="0" t="s">
        <v>10769</v>
      </c>
      <c r="H2385" s="619" t="n">
        <v>43745.3958333333</v>
      </c>
      <c r="I2385" s="619" t="n">
        <v>43748.7083333333</v>
      </c>
      <c r="J2385" s="618" t="n">
        <v>69551</v>
      </c>
      <c r="K2385" s="0" t="s">
        <v>7849</v>
      </c>
      <c r="L2385" s="620" t="n">
        <v>13070.57</v>
      </c>
      <c r="M2385" s="621" t="s">
        <v>27</v>
      </c>
      <c r="N2385" s="0" t="s">
        <v>11317</v>
      </c>
      <c r="O2385" s="0" t="s">
        <v>7473</v>
      </c>
    </row>
    <row r="2386" customFormat="false" ht="13.8" hidden="false" customHeight="false" outlineLevel="0" collapsed="false">
      <c r="A2386" s="0" t="str">
        <f aca="false">IF(G2386="2007","IPA 1",IF(G2386="2008","IPA 1",IF(G2386="2009","IPA 1",IF(G2386="2010","IPA 1",IF(G2386="2011","IPA 1",IF(G2386="2012","IPA 1",IF(G2386="2013","IPA 1",IF(G2386="2014","IPA 2",IF(G2386="2015","IPA 2",IF(G2386="2016","IPA 2",IF(G2386="2017","IPA 2",IF(G2386="2018","IPA 2",IF(G2386="2019","IPA 2",IF(G2386="2020","IPA 2","IPA 3"))))))))))))))</f>
        <v>IPA 3</v>
      </c>
      <c r="D2386" s="618" t="s">
        <v>11431</v>
      </c>
      <c r="G2386" s="0" t="s">
        <v>11207</v>
      </c>
      <c r="H2386" s="619" t="n">
        <v>44467.3541666667</v>
      </c>
      <c r="I2386" s="619" t="n">
        <v>44467.7083333333</v>
      </c>
      <c r="J2386" s="618" t="n">
        <v>69553</v>
      </c>
      <c r="K2386" s="0" t="s">
        <v>7830</v>
      </c>
      <c r="L2386" s="620" t="n">
        <v>5030</v>
      </c>
      <c r="M2386" s="621" t="s">
        <v>10072</v>
      </c>
      <c r="N2386" s="0" t="s">
        <v>11101</v>
      </c>
      <c r="O2386" s="0" t="s">
        <v>7984</v>
      </c>
    </row>
    <row r="2387" customFormat="false" ht="13.8" hidden="false" customHeight="false" outlineLevel="0" collapsed="false">
      <c r="A2387" s="0" t="str">
        <f aca="false">IF(G2387="2007","IPA 1",IF(G2387="2008","IPA 1",IF(G2387="2009","IPA 1",IF(G2387="2010","IPA 1",IF(G2387="2011","IPA 1",IF(G2387="2012","IPA 1",IF(G2387="2013","IPA 1",IF(G2387="2014","IPA 2",IF(G2387="2015","IPA 2",IF(G2387="2016","IPA 2",IF(G2387="2017","IPA 2",IF(G2387="2018","IPA 2",IF(G2387="2019","IPA 2",IF(G2387="2020","IPA 2","IPA 3"))))))))))))))</f>
        <v>IPA 2</v>
      </c>
      <c r="D2387" s="618" t="s">
        <v>11432</v>
      </c>
      <c r="G2387" s="0" t="s">
        <v>10769</v>
      </c>
      <c r="H2387" s="619" t="n">
        <v>43726.375</v>
      </c>
      <c r="I2387" s="619" t="n">
        <v>44043.7083333333</v>
      </c>
      <c r="J2387" s="618" t="n">
        <v>69595</v>
      </c>
      <c r="K2387" s="0" t="s">
        <v>7856</v>
      </c>
      <c r="L2387" s="620" t="n">
        <v>1301</v>
      </c>
      <c r="M2387" s="621" t="s">
        <v>11405</v>
      </c>
      <c r="O2387" s="0" t="s">
        <v>7833</v>
      </c>
    </row>
    <row r="2388" customFormat="false" ht="13.8" hidden="false" customHeight="false" outlineLevel="0" collapsed="false">
      <c r="A2388" s="0" t="str">
        <f aca="false">IF(G2388="2007","IPA 1",IF(G2388="2008","IPA 1",IF(G2388="2009","IPA 1",IF(G2388="2010","IPA 1",IF(G2388="2011","IPA 1",IF(G2388="2012","IPA 1",IF(G2388="2013","IPA 1",IF(G2388="2014","IPA 2",IF(G2388="2015","IPA 2",IF(G2388="2016","IPA 2",IF(G2388="2017","IPA 2",IF(G2388="2018","IPA 2",IF(G2388="2019","IPA 2",IF(G2388="2020","IPA 2","IPA 3"))))))))))))))</f>
        <v>IPA 2</v>
      </c>
      <c r="D2388" s="618" t="s">
        <v>11433</v>
      </c>
      <c r="G2388" s="0" t="s">
        <v>10769</v>
      </c>
      <c r="H2388" s="619" t="n">
        <v>43726.375</v>
      </c>
      <c r="I2388" s="619" t="n">
        <v>44043.7083333333</v>
      </c>
      <c r="J2388" s="618" t="n">
        <v>69597</v>
      </c>
      <c r="K2388" s="0" t="s">
        <v>7856</v>
      </c>
      <c r="L2388" s="620" t="n">
        <v>2310</v>
      </c>
      <c r="M2388" s="621" t="s">
        <v>11405</v>
      </c>
      <c r="O2388" s="0" t="s">
        <v>7833</v>
      </c>
    </row>
    <row r="2389" customFormat="false" ht="13.8" hidden="false" customHeight="false" outlineLevel="0" collapsed="false">
      <c r="A2389" s="0" t="str">
        <f aca="false">IF(G2389="2007","IPA 1",IF(G2389="2008","IPA 1",IF(G2389="2009","IPA 1",IF(G2389="2010","IPA 1",IF(G2389="2011","IPA 1",IF(G2389="2012","IPA 1",IF(G2389="2013","IPA 1",IF(G2389="2014","IPA 2",IF(G2389="2015","IPA 2",IF(G2389="2016","IPA 2",IF(G2389="2017","IPA 2",IF(G2389="2018","IPA 2",IF(G2389="2019","IPA 2",IF(G2389="2020","IPA 2","IPA 3"))))))))))))))</f>
        <v>IPA 2</v>
      </c>
      <c r="D2389" s="618" t="s">
        <v>11434</v>
      </c>
      <c r="G2389" s="0" t="s">
        <v>10769</v>
      </c>
      <c r="H2389" s="619" t="n">
        <v>43780.3541666667</v>
      </c>
      <c r="I2389" s="619" t="n">
        <v>43784.625</v>
      </c>
      <c r="J2389" s="618" t="n">
        <v>69633</v>
      </c>
      <c r="K2389" s="0" t="s">
        <v>7841</v>
      </c>
      <c r="L2389" s="620" t="n">
        <v>7496.3</v>
      </c>
      <c r="M2389" s="621" t="s">
        <v>27</v>
      </c>
      <c r="N2389" s="0" t="s">
        <v>11435</v>
      </c>
      <c r="O2389" s="0" t="s">
        <v>27</v>
      </c>
    </row>
    <row r="2390" customFormat="false" ht="13.8" hidden="false" customHeight="false" outlineLevel="0" collapsed="false">
      <c r="A2390" s="0" t="str">
        <f aca="false">IF(G2390="2007","IPA 1",IF(G2390="2008","IPA 1",IF(G2390="2009","IPA 1",IF(G2390="2010","IPA 1",IF(G2390="2011","IPA 1",IF(G2390="2012","IPA 1",IF(G2390="2013","IPA 1",IF(G2390="2014","IPA 2",IF(G2390="2015","IPA 2",IF(G2390="2016","IPA 2",IF(G2390="2017","IPA 2",IF(G2390="2018","IPA 2",IF(G2390="2019","IPA 2",IF(G2390="2020","IPA 2","IPA 3"))))))))))))))</f>
        <v>IPA 2</v>
      </c>
      <c r="D2390" s="618" t="s">
        <v>11436</v>
      </c>
      <c r="G2390" s="0" t="s">
        <v>10769</v>
      </c>
      <c r="H2390" s="619" t="n">
        <v>43788.3541666667</v>
      </c>
      <c r="I2390" s="619" t="n">
        <v>43789.7083333333</v>
      </c>
      <c r="J2390" s="618" t="n">
        <v>69644</v>
      </c>
      <c r="K2390" s="0" t="s">
        <v>7830</v>
      </c>
      <c r="L2390" s="620" t="n">
        <v>32449.73</v>
      </c>
      <c r="M2390" s="621" t="s">
        <v>10072</v>
      </c>
      <c r="N2390" s="0" t="s">
        <v>11423</v>
      </c>
      <c r="O2390" s="0" t="s">
        <v>8319</v>
      </c>
    </row>
    <row r="2391" customFormat="false" ht="13.8" hidden="false" customHeight="false" outlineLevel="0" collapsed="false">
      <c r="A2391" s="0" t="str">
        <f aca="false">IF(G2391="2007","IPA 1",IF(G2391="2008","IPA 1",IF(G2391="2009","IPA 1",IF(G2391="2010","IPA 1",IF(G2391="2011","IPA 1",IF(G2391="2012","IPA 1",IF(G2391="2013","IPA 1",IF(G2391="2014","IPA 2",IF(G2391="2015","IPA 2",IF(G2391="2016","IPA 2",IF(G2391="2017","IPA 2",IF(G2391="2018","IPA 2",IF(G2391="2019","IPA 2",IF(G2391="2020","IPA 2","IPA 3"))))))))))))))</f>
        <v>IPA 2</v>
      </c>
      <c r="D2391" s="618" t="s">
        <v>11437</v>
      </c>
      <c r="G2391" s="0" t="s">
        <v>10769</v>
      </c>
      <c r="H2391" s="619" t="n">
        <v>43788.3541666667</v>
      </c>
      <c r="I2391" s="619" t="n">
        <v>43788.75</v>
      </c>
      <c r="J2391" s="618" t="n">
        <v>69651</v>
      </c>
      <c r="K2391" s="0" t="s">
        <v>7830</v>
      </c>
      <c r="L2391" s="620" t="n">
        <v>38168.62</v>
      </c>
      <c r="M2391" s="621" t="s">
        <v>10072</v>
      </c>
      <c r="N2391" s="0" t="s">
        <v>11423</v>
      </c>
      <c r="O2391" s="0" t="s">
        <v>7514</v>
      </c>
    </row>
    <row r="2392" customFormat="false" ht="13.8" hidden="false" customHeight="false" outlineLevel="0" collapsed="false">
      <c r="A2392" s="0" t="str">
        <f aca="false">IF(G2392="2007","IPA 1",IF(G2392="2008","IPA 1",IF(G2392="2009","IPA 1",IF(G2392="2010","IPA 1",IF(G2392="2011","IPA 1",IF(G2392="2012","IPA 1",IF(G2392="2013","IPA 1",IF(G2392="2014","IPA 2",IF(G2392="2015","IPA 2",IF(G2392="2016","IPA 2",IF(G2392="2017","IPA 2",IF(G2392="2018","IPA 2",IF(G2392="2019","IPA 2",IF(G2392="2020","IPA 2","IPA 3"))))))))))))))</f>
        <v>IPA 2</v>
      </c>
      <c r="D2392" s="618" t="s">
        <v>11438</v>
      </c>
      <c r="G2392" s="0" t="s">
        <v>10769</v>
      </c>
      <c r="H2392" s="619" t="n">
        <v>43734.375</v>
      </c>
      <c r="I2392" s="619" t="n">
        <v>44039.7083333333</v>
      </c>
      <c r="J2392" s="618" t="n">
        <v>69658</v>
      </c>
      <c r="K2392" s="0" t="s">
        <v>7856</v>
      </c>
      <c r="L2392" s="620" t="n">
        <v>2490</v>
      </c>
      <c r="M2392" s="621" t="s">
        <v>11405</v>
      </c>
      <c r="O2392" s="0" t="s">
        <v>7833</v>
      </c>
    </row>
    <row r="2393" customFormat="false" ht="13.8" hidden="false" customHeight="false" outlineLevel="0" collapsed="false">
      <c r="A2393" s="0" t="str">
        <f aca="false">IF(G2393="2007","IPA 1",IF(G2393="2008","IPA 1",IF(G2393="2009","IPA 1",IF(G2393="2010","IPA 1",IF(G2393="2011","IPA 1",IF(G2393="2012","IPA 1",IF(G2393="2013","IPA 1",IF(G2393="2014","IPA 2",IF(G2393="2015","IPA 2",IF(G2393="2016","IPA 2",IF(G2393="2017","IPA 2",IF(G2393="2018","IPA 2",IF(G2393="2019","IPA 2",IF(G2393="2020","IPA 2","IPA 3"))))))))))))))</f>
        <v>IPA 2</v>
      </c>
      <c r="D2393" s="618" t="s">
        <v>11439</v>
      </c>
      <c r="G2393" s="0" t="s">
        <v>10769</v>
      </c>
      <c r="H2393" s="619" t="n">
        <v>43735.375</v>
      </c>
      <c r="I2393" s="619" t="n">
        <v>44043.7083333333</v>
      </c>
      <c r="J2393" s="618" t="n">
        <v>69666</v>
      </c>
      <c r="K2393" s="0" t="s">
        <v>7856</v>
      </c>
      <c r="L2393" s="620" t="n">
        <v>15575.3</v>
      </c>
      <c r="M2393" s="621" t="s">
        <v>11440</v>
      </c>
      <c r="N2393" s="0" t="s">
        <v>11441</v>
      </c>
      <c r="O2393" s="0" t="s">
        <v>7833</v>
      </c>
    </row>
    <row r="2394" customFormat="false" ht="13.8" hidden="false" customHeight="false" outlineLevel="0" collapsed="false">
      <c r="A2394" s="0" t="str">
        <f aca="false">IF(G2394="2007","IPA 1",IF(G2394="2008","IPA 1",IF(G2394="2009","IPA 1",IF(G2394="2010","IPA 1",IF(G2394="2011","IPA 1",IF(G2394="2012","IPA 1",IF(G2394="2013","IPA 1",IF(G2394="2014","IPA 2",IF(G2394="2015","IPA 2",IF(G2394="2016","IPA 2",IF(G2394="2017","IPA 2",IF(G2394="2018","IPA 2",IF(G2394="2019","IPA 2",IF(G2394="2020","IPA 2","IPA 3"))))))))))))))</f>
        <v>IPA 2</v>
      </c>
      <c r="D2394" s="618" t="s">
        <v>11442</v>
      </c>
      <c r="G2394" s="0" t="s">
        <v>10769</v>
      </c>
      <c r="H2394" s="619" t="n">
        <v>43781.65625</v>
      </c>
      <c r="I2394" s="619" t="n">
        <v>43784.5416666667</v>
      </c>
      <c r="J2394" s="618" t="n">
        <v>69669</v>
      </c>
      <c r="K2394" s="0" t="s">
        <v>7841</v>
      </c>
      <c r="L2394" s="620" t="n">
        <v>8559.34</v>
      </c>
      <c r="M2394" s="621" t="s">
        <v>27</v>
      </c>
      <c r="N2394" s="0" t="s">
        <v>9497</v>
      </c>
      <c r="O2394" s="0" t="s">
        <v>27</v>
      </c>
    </row>
    <row r="2395" customFormat="false" ht="13.8" hidden="false" customHeight="false" outlineLevel="0" collapsed="false">
      <c r="A2395" s="0" t="str">
        <f aca="false">IF(G2395="2007","IPA 1",IF(G2395="2008","IPA 1",IF(G2395="2009","IPA 1",IF(G2395="2010","IPA 1",IF(G2395="2011","IPA 1",IF(G2395="2012","IPA 1",IF(G2395="2013","IPA 1",IF(G2395="2014","IPA 2",IF(G2395="2015","IPA 2",IF(G2395="2016","IPA 2",IF(G2395="2017","IPA 2",IF(G2395="2018","IPA 2",IF(G2395="2019","IPA 2",IF(G2395="2020","IPA 2","IPA 3"))))))))))))))</f>
        <v>IPA 2</v>
      </c>
      <c r="D2395" s="618" t="s">
        <v>11443</v>
      </c>
      <c r="G2395" s="0" t="s">
        <v>10769</v>
      </c>
      <c r="H2395" s="619" t="n">
        <v>43740.375</v>
      </c>
      <c r="I2395" s="619" t="n">
        <v>44043.7083333333</v>
      </c>
      <c r="J2395" s="618" t="n">
        <v>69680</v>
      </c>
      <c r="K2395" s="0" t="s">
        <v>7856</v>
      </c>
      <c r="L2395" s="620" t="n">
        <v>1192</v>
      </c>
      <c r="M2395" s="621" t="s">
        <v>11405</v>
      </c>
      <c r="O2395" s="0" t="s">
        <v>7833</v>
      </c>
    </row>
    <row r="2396" customFormat="false" ht="13.8" hidden="false" customHeight="false" outlineLevel="0" collapsed="false">
      <c r="A2396" s="0" t="str">
        <f aca="false">IF(G2396="2007","IPA 1",IF(G2396="2008","IPA 1",IF(G2396="2009","IPA 1",IF(G2396="2010","IPA 1",IF(G2396="2011","IPA 1",IF(G2396="2012","IPA 1",IF(G2396="2013","IPA 1",IF(G2396="2014","IPA 2",IF(G2396="2015","IPA 2",IF(G2396="2016","IPA 2",IF(G2396="2017","IPA 2",IF(G2396="2018","IPA 2",IF(G2396="2019","IPA 2",IF(G2396="2020","IPA 2","IPA 3"))))))))))))))</f>
        <v>IPA 2</v>
      </c>
      <c r="D2396" s="618" t="s">
        <v>11444</v>
      </c>
      <c r="G2396" s="0" t="s">
        <v>10769</v>
      </c>
      <c r="H2396" s="619" t="n">
        <v>43739.375</v>
      </c>
      <c r="I2396" s="619" t="n">
        <v>44043.7083333333</v>
      </c>
      <c r="J2396" s="618" t="n">
        <v>69682</v>
      </c>
      <c r="K2396" s="0" t="s">
        <v>7856</v>
      </c>
      <c r="L2396" s="620" t="n">
        <v>258</v>
      </c>
      <c r="M2396" s="621" t="s">
        <v>11405</v>
      </c>
      <c r="O2396" s="0" t="s">
        <v>7833</v>
      </c>
    </row>
    <row r="2397" customFormat="false" ht="13.8" hidden="false" customHeight="false" outlineLevel="0" collapsed="false">
      <c r="A2397" s="0" t="str">
        <f aca="false">IF(G2397="2007","IPA 1",IF(G2397="2008","IPA 1",IF(G2397="2009","IPA 1",IF(G2397="2010","IPA 1",IF(G2397="2011","IPA 1",IF(G2397="2012","IPA 1",IF(G2397="2013","IPA 1",IF(G2397="2014","IPA 2",IF(G2397="2015","IPA 2",IF(G2397="2016","IPA 2",IF(G2397="2017","IPA 2",IF(G2397="2018","IPA 2",IF(G2397="2019","IPA 2",IF(G2397="2020","IPA 2","IPA 3"))))))))))))))</f>
        <v>IPA 2</v>
      </c>
      <c r="D2397" s="618" t="s">
        <v>11445</v>
      </c>
      <c r="G2397" s="0" t="s">
        <v>10769</v>
      </c>
      <c r="H2397" s="619" t="n">
        <v>43739.375</v>
      </c>
      <c r="I2397" s="619" t="n">
        <v>43769.7083333333</v>
      </c>
      <c r="J2397" s="618" t="n">
        <v>69699</v>
      </c>
      <c r="K2397" s="0" t="s">
        <v>7856</v>
      </c>
      <c r="L2397" s="620" t="n">
        <v>3516.97</v>
      </c>
      <c r="M2397" s="621" t="s">
        <v>10568</v>
      </c>
      <c r="O2397" s="0" t="s">
        <v>7833</v>
      </c>
    </row>
    <row r="2398" customFormat="false" ht="13.8" hidden="false" customHeight="false" outlineLevel="0" collapsed="false">
      <c r="A2398" s="0" t="str">
        <f aca="false">IF(G2398="2007","IPA 1",IF(G2398="2008","IPA 1",IF(G2398="2009","IPA 1",IF(G2398="2010","IPA 1",IF(G2398="2011","IPA 1",IF(G2398="2012","IPA 1",IF(G2398="2013","IPA 1",IF(G2398="2014","IPA 2",IF(G2398="2015","IPA 2",IF(G2398="2016","IPA 2",IF(G2398="2017","IPA 2",IF(G2398="2018","IPA 2",IF(G2398="2019","IPA 2",IF(G2398="2020","IPA 2","IPA 3"))))))))))))))</f>
        <v>IPA 2</v>
      </c>
      <c r="D2398" s="618" t="s">
        <v>11327</v>
      </c>
      <c r="G2398" s="0" t="s">
        <v>10769</v>
      </c>
      <c r="H2398" s="619" t="n">
        <v>43788.3645833333</v>
      </c>
      <c r="I2398" s="619" t="n">
        <v>43788.7291666667</v>
      </c>
      <c r="J2398" s="618" t="n">
        <v>69705</v>
      </c>
      <c r="K2398" s="0" t="s">
        <v>7830</v>
      </c>
      <c r="L2398" s="620" t="n">
        <v>50373.76</v>
      </c>
      <c r="M2398" s="621" t="s">
        <v>10629</v>
      </c>
      <c r="N2398" s="0" t="s">
        <v>11446</v>
      </c>
      <c r="O2398" s="0" t="s">
        <v>7514</v>
      </c>
    </row>
    <row r="2399" customFormat="false" ht="13.8" hidden="false" customHeight="false" outlineLevel="0" collapsed="false">
      <c r="A2399" s="0" t="str">
        <f aca="false">IF(G2399="2007","IPA 1",IF(G2399="2008","IPA 1",IF(G2399="2009","IPA 1",IF(G2399="2010","IPA 1",IF(G2399="2011","IPA 1",IF(G2399="2012","IPA 1",IF(G2399="2013","IPA 1",IF(G2399="2014","IPA 2",IF(G2399="2015","IPA 2",IF(G2399="2016","IPA 2",IF(G2399="2017","IPA 2",IF(G2399="2018","IPA 2",IF(G2399="2019","IPA 2",IF(G2399="2020","IPA 2","IPA 3"))))))))))))))</f>
        <v>IPA 2</v>
      </c>
      <c r="D2399" s="618" t="s">
        <v>11447</v>
      </c>
      <c r="G2399" s="0" t="s">
        <v>10769</v>
      </c>
      <c r="H2399" s="619" t="n">
        <v>43816.375</v>
      </c>
      <c r="I2399" s="619" t="n">
        <v>43818.625</v>
      </c>
      <c r="J2399" s="618" t="n">
        <v>69729</v>
      </c>
      <c r="K2399" s="0" t="s">
        <v>7830</v>
      </c>
      <c r="L2399" s="620" t="n">
        <v>47280.96</v>
      </c>
      <c r="M2399" s="621" t="s">
        <v>11448</v>
      </c>
      <c r="N2399" s="0" t="s">
        <v>8433</v>
      </c>
      <c r="O2399" s="0" t="s">
        <v>7861</v>
      </c>
    </row>
    <row r="2400" customFormat="false" ht="13.8" hidden="false" customHeight="false" outlineLevel="0" collapsed="false">
      <c r="A2400" s="0" t="str">
        <f aca="false">IF(G2400="2007","IPA 1",IF(G2400="2008","IPA 1",IF(G2400="2009","IPA 1",IF(G2400="2010","IPA 1",IF(G2400="2011","IPA 1",IF(G2400="2012","IPA 1",IF(G2400="2013","IPA 1",IF(G2400="2014","IPA 2",IF(G2400="2015","IPA 2",IF(G2400="2016","IPA 2",IF(G2400="2017","IPA 2",IF(G2400="2018","IPA 2",IF(G2400="2019","IPA 2",IF(G2400="2020","IPA 2","IPA 3"))))))))))))))</f>
        <v>IPA 1</v>
      </c>
      <c r="D2400" s="618" t="s">
        <v>11449</v>
      </c>
      <c r="G2400" s="0" t="s">
        <v>8837</v>
      </c>
      <c r="H2400" s="619" t="n">
        <v>41122.375</v>
      </c>
      <c r="I2400" s="619" t="n">
        <v>42582.7083333333</v>
      </c>
      <c r="J2400" s="618" t="n">
        <v>69751</v>
      </c>
      <c r="K2400" s="0" t="s">
        <v>7856</v>
      </c>
      <c r="L2400" s="620" t="n">
        <v>1135.35</v>
      </c>
      <c r="M2400" s="621" t="s">
        <v>11420</v>
      </c>
      <c r="O2400" s="0" t="s">
        <v>7833</v>
      </c>
    </row>
    <row r="2401" customFormat="false" ht="13.8" hidden="false" customHeight="false" outlineLevel="0" collapsed="false">
      <c r="A2401" s="0" t="str">
        <f aca="false">IF(G2401="2007","IPA 1",IF(G2401="2008","IPA 1",IF(G2401="2009","IPA 1",IF(G2401="2010","IPA 1",IF(G2401="2011","IPA 1",IF(G2401="2012","IPA 1",IF(G2401="2013","IPA 1",IF(G2401="2014","IPA 2",IF(G2401="2015","IPA 2",IF(G2401="2016","IPA 2",IF(G2401="2017","IPA 2",IF(G2401="2018","IPA 2",IF(G2401="2019","IPA 2",IF(G2401="2020","IPA 2","IPA 3"))))))))))))))</f>
        <v>IPA 2</v>
      </c>
      <c r="D2401" s="618" t="s">
        <v>11450</v>
      </c>
      <c r="G2401" s="0" t="s">
        <v>8709</v>
      </c>
      <c r="H2401" s="619" t="n">
        <v>41640.375</v>
      </c>
      <c r="I2401" s="619" t="n">
        <v>42369.7083333333</v>
      </c>
      <c r="J2401" s="618" t="n">
        <v>69763</v>
      </c>
      <c r="K2401" s="0" t="s">
        <v>7856</v>
      </c>
      <c r="L2401" s="620" t="n">
        <v>15370.36</v>
      </c>
      <c r="M2401" s="621" t="s">
        <v>11420</v>
      </c>
      <c r="O2401" s="0" t="s">
        <v>7833</v>
      </c>
    </row>
    <row r="2402" customFormat="false" ht="13.8" hidden="false" customHeight="false" outlineLevel="0" collapsed="false">
      <c r="A2402" s="0" t="str">
        <f aca="false">IF(G2402="2007","IPA 1",IF(G2402="2008","IPA 1",IF(G2402="2009","IPA 1",IF(G2402="2010","IPA 1",IF(G2402="2011","IPA 1",IF(G2402="2012","IPA 1",IF(G2402="2013","IPA 1",IF(G2402="2014","IPA 2",IF(G2402="2015","IPA 2",IF(G2402="2016","IPA 2",IF(G2402="2017","IPA 2",IF(G2402="2018","IPA 2",IF(G2402="2019","IPA 2",IF(G2402="2020","IPA 2","IPA 3"))))))))))))))</f>
        <v>IPA 3</v>
      </c>
      <c r="D2402" s="618" t="s">
        <v>11451</v>
      </c>
      <c r="G2402" s="0" t="s">
        <v>11207</v>
      </c>
      <c r="H2402" s="619" t="n">
        <v>44480.3333333333</v>
      </c>
      <c r="I2402" s="619" t="n">
        <v>44482.6666666667</v>
      </c>
      <c r="J2402" s="618" t="n">
        <v>69778</v>
      </c>
      <c r="K2402" s="0" t="s">
        <v>7841</v>
      </c>
      <c r="L2402" s="620" t="n">
        <v>3097</v>
      </c>
      <c r="M2402" s="621" t="s">
        <v>27</v>
      </c>
      <c r="N2402" s="0" t="s">
        <v>11452</v>
      </c>
      <c r="O2402" s="0" t="s">
        <v>7984</v>
      </c>
    </row>
    <row r="2403" customFormat="false" ht="13.8" hidden="false" customHeight="false" outlineLevel="0" collapsed="false">
      <c r="A2403" s="0" t="str">
        <f aca="false">IF(G2403="2007","IPA 1",IF(G2403="2008","IPA 1",IF(G2403="2009","IPA 1",IF(G2403="2010","IPA 1",IF(G2403="2011","IPA 1",IF(G2403="2012","IPA 1",IF(G2403="2013","IPA 1",IF(G2403="2014","IPA 2",IF(G2403="2015","IPA 2",IF(G2403="2016","IPA 2",IF(G2403="2017","IPA 2",IF(G2403="2018","IPA 2",IF(G2403="2019","IPA 2",IF(G2403="2020","IPA 2","IPA 3"))))))))))))))</f>
        <v>IPA 2</v>
      </c>
      <c r="D2403" s="618" t="s">
        <v>11453</v>
      </c>
      <c r="G2403" s="0" t="s">
        <v>10769</v>
      </c>
      <c r="H2403" s="619" t="n">
        <v>43804.3541666667</v>
      </c>
      <c r="I2403" s="619" t="n">
        <v>43805.7083333333</v>
      </c>
      <c r="J2403" s="618" t="n">
        <v>69779</v>
      </c>
      <c r="K2403" s="0" t="s">
        <v>7830</v>
      </c>
      <c r="L2403" s="620" t="n">
        <v>11677.65</v>
      </c>
      <c r="M2403" s="621" t="s">
        <v>27</v>
      </c>
      <c r="N2403" s="0" t="s">
        <v>11454</v>
      </c>
      <c r="O2403" s="0" t="s">
        <v>27</v>
      </c>
    </row>
    <row r="2404" customFormat="false" ht="13.8" hidden="false" customHeight="false" outlineLevel="0" collapsed="false">
      <c r="A2404" s="0" t="str">
        <f aca="false">IF(G2404="2007","IPA 1",IF(G2404="2008","IPA 1",IF(G2404="2009","IPA 1",IF(G2404="2010","IPA 1",IF(G2404="2011","IPA 1",IF(G2404="2012","IPA 1",IF(G2404="2013","IPA 1",IF(G2404="2014","IPA 2",IF(G2404="2015","IPA 2",IF(G2404="2016","IPA 2",IF(G2404="2017","IPA 2",IF(G2404="2018","IPA 2",IF(G2404="2019","IPA 2",IF(G2404="2020","IPA 2","IPA 3"))))))))))))))</f>
        <v>IPA 2</v>
      </c>
      <c r="D2404" s="618" t="s">
        <v>11455</v>
      </c>
      <c r="G2404" s="0" t="s">
        <v>10769</v>
      </c>
      <c r="H2404" s="619" t="n">
        <v>43770.375</v>
      </c>
      <c r="I2404" s="619" t="n">
        <v>43799.7083333333</v>
      </c>
      <c r="J2404" s="618" t="n">
        <v>69797</v>
      </c>
      <c r="K2404" s="0" t="s">
        <v>7856</v>
      </c>
      <c r="L2404" s="620" t="n">
        <v>3593.07</v>
      </c>
      <c r="M2404" s="621" t="s">
        <v>10568</v>
      </c>
      <c r="O2404" s="0" t="s">
        <v>7833</v>
      </c>
    </row>
    <row r="2405" customFormat="false" ht="13.8" hidden="false" customHeight="false" outlineLevel="0" collapsed="false">
      <c r="A2405" s="0" t="str">
        <f aca="false">IF(G2405="2007","IPA 1",IF(G2405="2008","IPA 1",IF(G2405="2009","IPA 1",IF(G2405="2010","IPA 1",IF(G2405="2011","IPA 1",IF(G2405="2012","IPA 1",IF(G2405="2013","IPA 1",IF(G2405="2014","IPA 2",IF(G2405="2015","IPA 2",IF(G2405="2016","IPA 2",IF(G2405="2017","IPA 2",IF(G2405="2018","IPA 2",IF(G2405="2019","IPA 2",IF(G2405="2020","IPA 2","IPA 3"))))))))))))))</f>
        <v>IPA 2</v>
      </c>
      <c r="D2405" s="618" t="s">
        <v>11456</v>
      </c>
      <c r="G2405" s="0" t="s">
        <v>11321</v>
      </c>
      <c r="H2405" s="619" t="n">
        <v>44147.3680555556</v>
      </c>
      <c r="I2405" s="619" t="n">
        <v>44148.53125</v>
      </c>
      <c r="J2405" s="618" t="n">
        <v>69943</v>
      </c>
      <c r="K2405" s="0" t="s">
        <v>7830</v>
      </c>
      <c r="L2405" s="620" t="n">
        <v>12750</v>
      </c>
      <c r="M2405" s="621" t="s">
        <v>10072</v>
      </c>
      <c r="N2405" s="0" t="s">
        <v>7857</v>
      </c>
      <c r="O2405" s="0" t="s">
        <v>7984</v>
      </c>
    </row>
    <row r="2406" customFormat="false" ht="13.8" hidden="false" customHeight="false" outlineLevel="0" collapsed="false">
      <c r="A2406" s="0" t="str">
        <f aca="false">IF(G2406="2007","IPA 1",IF(G2406="2008","IPA 1",IF(G2406="2009","IPA 1",IF(G2406="2010","IPA 1",IF(G2406="2011","IPA 1",IF(G2406="2012","IPA 1",IF(G2406="2013","IPA 1",IF(G2406="2014","IPA 2",IF(G2406="2015","IPA 2",IF(G2406="2016","IPA 2",IF(G2406="2017","IPA 2",IF(G2406="2018","IPA 2",IF(G2406="2019","IPA 2",IF(G2406="2020","IPA 2","IPA 3"))))))))))))))</f>
        <v>IPA 2</v>
      </c>
      <c r="D2406" s="618" t="s">
        <v>11457</v>
      </c>
      <c r="G2406" s="0" t="s">
        <v>11321</v>
      </c>
      <c r="H2406" s="619" t="n">
        <v>43906.375</v>
      </c>
      <c r="I2406" s="619" t="n">
        <v>43910.5416666667</v>
      </c>
      <c r="J2406" s="618" t="n">
        <v>69958</v>
      </c>
      <c r="K2406" s="0" t="s">
        <v>7849</v>
      </c>
      <c r="L2406" s="620" t="n">
        <v>3663</v>
      </c>
      <c r="M2406" s="621" t="s">
        <v>27</v>
      </c>
      <c r="N2406" s="0" t="s">
        <v>11458</v>
      </c>
      <c r="O2406" s="0" t="s">
        <v>4139</v>
      </c>
    </row>
    <row r="2407" customFormat="false" ht="13.8" hidden="false" customHeight="false" outlineLevel="0" collapsed="false">
      <c r="A2407" s="0" t="str">
        <f aca="false">IF(G2407="2007","IPA 1",IF(G2407="2008","IPA 1",IF(G2407="2009","IPA 1",IF(G2407="2010","IPA 1",IF(G2407="2011","IPA 1",IF(G2407="2012","IPA 1",IF(G2407="2013","IPA 1",IF(G2407="2014","IPA 2",IF(G2407="2015","IPA 2",IF(G2407="2016","IPA 2",IF(G2407="2017","IPA 2",IF(G2407="2018","IPA 2",IF(G2407="2019","IPA 2",IF(G2407="2020","IPA 2","IPA 3"))))))))))))))</f>
        <v>IPA 2</v>
      </c>
      <c r="D2407" s="618" t="s">
        <v>11459</v>
      </c>
      <c r="G2407" s="0" t="s">
        <v>11321</v>
      </c>
      <c r="H2407" s="619" t="n">
        <v>43885.3541666667</v>
      </c>
      <c r="I2407" s="619" t="n">
        <v>43889.625</v>
      </c>
      <c r="J2407" s="618" t="n">
        <v>69963</v>
      </c>
      <c r="K2407" s="0" t="s">
        <v>7841</v>
      </c>
      <c r="L2407" s="620" t="n">
        <v>8893.36</v>
      </c>
      <c r="M2407" s="621" t="s">
        <v>27</v>
      </c>
      <c r="N2407" s="0" t="s">
        <v>11460</v>
      </c>
      <c r="O2407" s="0" t="s">
        <v>27</v>
      </c>
    </row>
    <row r="2408" customFormat="false" ht="13.8" hidden="false" customHeight="false" outlineLevel="0" collapsed="false">
      <c r="A2408" s="0" t="str">
        <f aca="false">IF(G2408="2007","IPA 1",IF(G2408="2008","IPA 1",IF(G2408="2009","IPA 1",IF(G2408="2010","IPA 1",IF(G2408="2011","IPA 1",IF(G2408="2012","IPA 1",IF(G2408="2013","IPA 1",IF(G2408="2014","IPA 2",IF(G2408="2015","IPA 2",IF(G2408="2016","IPA 2",IF(G2408="2017","IPA 2",IF(G2408="2018","IPA 2",IF(G2408="2019","IPA 2",IF(G2408="2020","IPA 2","IPA 3"))))))))))))))</f>
        <v>IPA 2</v>
      </c>
      <c r="D2408" s="618" t="s">
        <v>11461</v>
      </c>
      <c r="G2408" s="0" t="s">
        <v>11321</v>
      </c>
      <c r="H2408" s="619" t="n">
        <v>43908.3958333333</v>
      </c>
      <c r="I2408" s="619" t="n">
        <v>43908.7083333333</v>
      </c>
      <c r="J2408" s="618" t="n">
        <v>69974</v>
      </c>
      <c r="K2408" s="0" t="s">
        <v>7830</v>
      </c>
      <c r="L2408" s="620" t="n">
        <v>14132.84</v>
      </c>
      <c r="M2408" s="621" t="s">
        <v>10072</v>
      </c>
      <c r="N2408" s="0" t="s">
        <v>11462</v>
      </c>
      <c r="O2408" s="0" t="s">
        <v>4139</v>
      </c>
    </row>
    <row r="2409" customFormat="false" ht="13.8" hidden="false" customHeight="false" outlineLevel="0" collapsed="false">
      <c r="A2409" s="0" t="str">
        <f aca="false">IF(G2409="2007","IPA 1",IF(G2409="2008","IPA 1",IF(G2409="2009","IPA 1",IF(G2409="2010","IPA 1",IF(G2409="2011","IPA 1",IF(G2409="2012","IPA 1",IF(G2409="2013","IPA 1",IF(G2409="2014","IPA 2",IF(G2409="2015","IPA 2",IF(G2409="2016","IPA 2",IF(G2409="2017","IPA 2",IF(G2409="2018","IPA 2",IF(G2409="2019","IPA 2",IF(G2409="2020","IPA 2","IPA 3"))))))))))))))</f>
        <v>IPA 2</v>
      </c>
      <c r="D2409" s="618" t="s">
        <v>11463</v>
      </c>
      <c r="G2409" s="0" t="s">
        <v>11321</v>
      </c>
      <c r="H2409" s="619" t="n">
        <v>43857.375</v>
      </c>
      <c r="I2409" s="619" t="n">
        <v>43861.625</v>
      </c>
      <c r="J2409" s="618" t="n">
        <v>69990</v>
      </c>
      <c r="K2409" s="0" t="s">
        <v>7841</v>
      </c>
      <c r="L2409" s="620" t="n">
        <v>4816.68</v>
      </c>
      <c r="M2409" s="621" t="s">
        <v>27</v>
      </c>
      <c r="N2409" s="0" t="s">
        <v>8769</v>
      </c>
      <c r="O2409" s="0" t="s">
        <v>27</v>
      </c>
    </row>
    <row r="2410" customFormat="false" ht="13.8" hidden="false" customHeight="false" outlineLevel="0" collapsed="false">
      <c r="A2410" s="0" t="str">
        <f aca="false">IF(G2410="2007","IPA 1",IF(G2410="2008","IPA 1",IF(G2410="2009","IPA 1",IF(G2410="2010","IPA 1",IF(G2410="2011","IPA 1",IF(G2410="2012","IPA 1",IF(G2410="2013","IPA 1",IF(G2410="2014","IPA 2",IF(G2410="2015","IPA 2",IF(G2410="2016","IPA 2",IF(G2410="2017","IPA 2",IF(G2410="2018","IPA 2",IF(G2410="2019","IPA 2",IF(G2410="2020","IPA 2","IPA 3"))))))))))))))</f>
        <v>IPA 2</v>
      </c>
      <c r="D2410" s="618" t="s">
        <v>11464</v>
      </c>
      <c r="G2410" s="0" t="s">
        <v>10769</v>
      </c>
      <c r="H2410" s="619" t="n">
        <v>43808.375</v>
      </c>
      <c r="I2410" s="619" t="n">
        <v>43812.7083333333</v>
      </c>
      <c r="J2410" s="618" t="n">
        <v>69999</v>
      </c>
      <c r="K2410" s="0" t="s">
        <v>9476</v>
      </c>
      <c r="L2410" s="620" t="n">
        <v>4816</v>
      </c>
      <c r="M2410" s="621" t="s">
        <v>27</v>
      </c>
      <c r="N2410" s="0" t="s">
        <v>11465</v>
      </c>
      <c r="O2410" s="0" t="s">
        <v>27</v>
      </c>
    </row>
    <row r="2411" customFormat="false" ht="13.8" hidden="false" customHeight="false" outlineLevel="0" collapsed="false">
      <c r="A2411" s="0" t="str">
        <f aca="false">IF(G2411="2007","IPA 1",IF(G2411="2008","IPA 1",IF(G2411="2009","IPA 1",IF(G2411="2010","IPA 1",IF(G2411="2011","IPA 1",IF(G2411="2012","IPA 1",IF(G2411="2013","IPA 1",IF(G2411="2014","IPA 2",IF(G2411="2015","IPA 2",IF(G2411="2016","IPA 2",IF(G2411="2017","IPA 2",IF(G2411="2018","IPA 2",IF(G2411="2019","IPA 2",IF(G2411="2020","IPA 2","IPA 3"))))))))))))))</f>
        <v>IPA 2</v>
      </c>
      <c r="D2411" s="618" t="s">
        <v>11466</v>
      </c>
      <c r="G2411" s="0" t="s">
        <v>11321</v>
      </c>
      <c r="H2411" s="619" t="n">
        <v>43913.3645833333</v>
      </c>
      <c r="I2411" s="619" t="n">
        <v>43917.625</v>
      </c>
      <c r="J2411" s="618" t="n">
        <v>70001</v>
      </c>
      <c r="K2411" s="0" t="s">
        <v>7849</v>
      </c>
      <c r="L2411" s="620" t="n">
        <v>3783</v>
      </c>
      <c r="M2411" s="621" t="s">
        <v>27</v>
      </c>
      <c r="N2411" s="0" t="s">
        <v>11435</v>
      </c>
      <c r="O2411" s="0" t="s">
        <v>4139</v>
      </c>
    </row>
    <row r="2412" customFormat="false" ht="13.8" hidden="false" customHeight="false" outlineLevel="0" collapsed="false">
      <c r="A2412" s="0" t="str">
        <f aca="false">IF(G2412="2007","IPA 1",IF(G2412="2008","IPA 1",IF(G2412="2009","IPA 1",IF(G2412="2010","IPA 1",IF(G2412="2011","IPA 1",IF(G2412="2012","IPA 1",IF(G2412="2013","IPA 1",IF(G2412="2014","IPA 2",IF(G2412="2015","IPA 2",IF(G2412="2016","IPA 2",IF(G2412="2017","IPA 2",IF(G2412="2018","IPA 2",IF(G2412="2019","IPA 2",IF(G2412="2020","IPA 2","IPA 3"))))))))))))))</f>
        <v>IPA 2</v>
      </c>
      <c r="D2412" s="618" t="s">
        <v>11284</v>
      </c>
      <c r="G2412" s="0" t="s">
        <v>10769</v>
      </c>
      <c r="H2412" s="619" t="n">
        <v>43755.375</v>
      </c>
      <c r="I2412" s="619" t="n">
        <v>44043.7083333333</v>
      </c>
      <c r="J2412" s="618" t="n">
        <v>70004</v>
      </c>
      <c r="K2412" s="0" t="s">
        <v>7856</v>
      </c>
      <c r="L2412" s="620" t="n">
        <v>2400</v>
      </c>
      <c r="M2412" s="621" t="s">
        <v>10568</v>
      </c>
      <c r="O2412" s="0" t="s">
        <v>7833</v>
      </c>
    </row>
    <row r="2413" customFormat="false" ht="13.8" hidden="false" customHeight="false" outlineLevel="0" collapsed="false">
      <c r="A2413" s="0" t="str">
        <f aca="false">IF(G2413="2007","IPA 1",IF(G2413="2008","IPA 1",IF(G2413="2009","IPA 1",IF(G2413="2010","IPA 1",IF(G2413="2011","IPA 1",IF(G2413="2012","IPA 1",IF(G2413="2013","IPA 1",IF(G2413="2014","IPA 2",IF(G2413="2015","IPA 2",IF(G2413="2016","IPA 2",IF(G2413="2017","IPA 2",IF(G2413="2018","IPA 2",IF(G2413="2019","IPA 2",IF(G2413="2020","IPA 2","IPA 3"))))))))))))))</f>
        <v>IPA 2</v>
      </c>
      <c r="D2413" s="618" t="s">
        <v>11467</v>
      </c>
      <c r="G2413" s="0" t="s">
        <v>10769</v>
      </c>
      <c r="H2413" s="619" t="n">
        <v>43800.375</v>
      </c>
      <c r="I2413" s="619" t="n">
        <v>43830.7083333333</v>
      </c>
      <c r="J2413" s="618" t="n">
        <v>70009</v>
      </c>
      <c r="K2413" s="0" t="s">
        <v>7856</v>
      </c>
      <c r="L2413" s="620" t="n">
        <v>3245.66</v>
      </c>
      <c r="M2413" s="621" t="s">
        <v>10568</v>
      </c>
      <c r="O2413" s="0" t="s">
        <v>7833</v>
      </c>
    </row>
    <row r="2414" customFormat="false" ht="13.8" hidden="false" customHeight="false" outlineLevel="0" collapsed="false">
      <c r="A2414" s="0" t="str">
        <f aca="false">IF(G2414="2007","IPA 1",IF(G2414="2008","IPA 1",IF(G2414="2009","IPA 1",IF(G2414="2010","IPA 1",IF(G2414="2011","IPA 1",IF(G2414="2012","IPA 1",IF(G2414="2013","IPA 1",IF(G2414="2014","IPA 2",IF(G2414="2015","IPA 2",IF(G2414="2016","IPA 2",IF(G2414="2017","IPA 2",IF(G2414="2018","IPA 2",IF(G2414="2019","IPA 2",IF(G2414="2020","IPA 2","IPA 3"))))))))))))))</f>
        <v>IPA 2</v>
      </c>
      <c r="D2414" s="618" t="s">
        <v>11468</v>
      </c>
      <c r="G2414" s="0" t="s">
        <v>10769</v>
      </c>
      <c r="H2414" s="619" t="n">
        <v>43803.375</v>
      </c>
      <c r="I2414" s="619" t="n">
        <v>43810.75</v>
      </c>
      <c r="J2414" s="618" t="n">
        <v>70014</v>
      </c>
      <c r="K2414" s="0" t="s">
        <v>9476</v>
      </c>
      <c r="L2414" s="620" t="n">
        <v>3066</v>
      </c>
      <c r="M2414" s="621" t="s">
        <v>9928</v>
      </c>
      <c r="O2414" s="0" t="s">
        <v>7473</v>
      </c>
    </row>
    <row r="2415" customFormat="false" ht="13.8" hidden="false" customHeight="false" outlineLevel="0" collapsed="false">
      <c r="A2415" s="0" t="str">
        <f aca="false">IF(G2415="2007","IPA 1",IF(G2415="2008","IPA 1",IF(G2415="2009","IPA 1",IF(G2415="2010","IPA 1",IF(G2415="2011","IPA 1",IF(G2415="2012","IPA 1",IF(G2415="2013","IPA 1",IF(G2415="2014","IPA 2",IF(G2415="2015","IPA 2",IF(G2415="2016","IPA 2",IF(G2415="2017","IPA 2",IF(G2415="2018","IPA 2",IF(G2415="2019","IPA 2",IF(G2415="2020","IPA 2","IPA 3"))))))))))))))</f>
        <v>IPA 2</v>
      </c>
      <c r="D2415" s="618" t="s">
        <v>11469</v>
      </c>
      <c r="G2415" s="0" t="s">
        <v>10769</v>
      </c>
      <c r="H2415" s="619" t="n">
        <v>43770.375</v>
      </c>
      <c r="I2415" s="619" t="n">
        <v>43861.7083333333</v>
      </c>
      <c r="J2415" s="618" t="n">
        <v>70019</v>
      </c>
      <c r="K2415" s="0" t="s">
        <v>7856</v>
      </c>
      <c r="L2415" s="620" t="n">
        <v>25000</v>
      </c>
      <c r="M2415" s="621" t="s">
        <v>10568</v>
      </c>
      <c r="O2415" s="0" t="s">
        <v>7833</v>
      </c>
    </row>
    <row r="2416" customFormat="false" ht="13.8" hidden="false" customHeight="false" outlineLevel="0" collapsed="false">
      <c r="A2416" s="0" t="str">
        <f aca="false">IF(G2416="2007","IPA 1",IF(G2416="2008","IPA 1",IF(G2416="2009","IPA 1",IF(G2416="2010","IPA 1",IF(G2416="2011","IPA 1",IF(G2416="2012","IPA 1",IF(G2416="2013","IPA 1",IF(G2416="2014","IPA 2",IF(G2416="2015","IPA 2",IF(G2416="2016","IPA 2",IF(G2416="2017","IPA 2",IF(G2416="2018","IPA 2",IF(G2416="2019","IPA 2",IF(G2416="2020","IPA 2","IPA 3"))))))))))))))</f>
        <v>IPA 2</v>
      </c>
      <c r="D2416" s="618" t="s">
        <v>11470</v>
      </c>
      <c r="G2416" s="0" t="s">
        <v>11321</v>
      </c>
      <c r="H2416" s="619" t="n">
        <v>43846.3541666667</v>
      </c>
      <c r="I2416" s="619" t="n">
        <v>43847.7083333333</v>
      </c>
      <c r="J2416" s="618" t="n">
        <v>70032</v>
      </c>
      <c r="K2416" s="0" t="s">
        <v>7830</v>
      </c>
      <c r="L2416" s="620" t="n">
        <v>37371.98</v>
      </c>
      <c r="M2416" s="621" t="s">
        <v>9928</v>
      </c>
      <c r="N2416" s="0" t="s">
        <v>11471</v>
      </c>
      <c r="O2416" s="0" t="s">
        <v>7473</v>
      </c>
    </row>
    <row r="2417" customFormat="false" ht="13.8" hidden="false" customHeight="false" outlineLevel="0" collapsed="false">
      <c r="A2417" s="0" t="str">
        <f aca="false">IF(G2417="2007","IPA 1",IF(G2417="2008","IPA 1",IF(G2417="2009","IPA 1",IF(G2417="2010","IPA 1",IF(G2417="2011","IPA 1",IF(G2417="2012","IPA 1",IF(G2417="2013","IPA 1",IF(G2417="2014","IPA 2",IF(G2417="2015","IPA 2",IF(G2417="2016","IPA 2",IF(G2417="2017","IPA 2",IF(G2417="2018","IPA 2",IF(G2417="2019","IPA 2",IF(G2417="2020","IPA 2","IPA 3"))))))))))))))</f>
        <v>IPA 3</v>
      </c>
      <c r="D2417" s="618" t="s">
        <v>11472</v>
      </c>
      <c r="G2417" s="0" t="s">
        <v>10902</v>
      </c>
      <c r="H2417" s="619" t="n">
        <v>44831.3645833333</v>
      </c>
      <c r="I2417" s="619" t="n">
        <v>44833.6875</v>
      </c>
      <c r="J2417" s="618" t="n">
        <v>70038</v>
      </c>
      <c r="K2417" s="0" t="s">
        <v>7830</v>
      </c>
      <c r="L2417" s="620" t="n">
        <v>33129.1</v>
      </c>
      <c r="M2417" s="621" t="s">
        <v>10072</v>
      </c>
      <c r="N2417" s="0" t="s">
        <v>11473</v>
      </c>
      <c r="O2417" s="0" t="s">
        <v>7607</v>
      </c>
    </row>
    <row r="2418" customFormat="false" ht="13.8" hidden="false" customHeight="false" outlineLevel="0" collapsed="false">
      <c r="A2418" s="0" t="str">
        <f aca="false">IF(G2418="2007","IPA 1",IF(G2418="2008","IPA 1",IF(G2418="2009","IPA 1",IF(G2418="2010","IPA 1",IF(G2418="2011","IPA 1",IF(G2418="2012","IPA 1",IF(G2418="2013","IPA 1",IF(G2418="2014","IPA 2",IF(G2418="2015","IPA 2",IF(G2418="2016","IPA 2",IF(G2418="2017","IPA 2",IF(G2418="2018","IPA 2",IF(G2418="2019","IPA 2",IF(G2418="2020","IPA 2","IPA 3"))))))))))))))</f>
        <v>IPA 2</v>
      </c>
      <c r="D2418" s="618" t="s">
        <v>11474</v>
      </c>
      <c r="G2418" s="0" t="s">
        <v>11321</v>
      </c>
      <c r="H2418" s="619" t="n">
        <v>44034.5625</v>
      </c>
      <c r="I2418" s="619" t="n">
        <v>44036.5416666667</v>
      </c>
      <c r="J2418" s="618" t="n">
        <v>70052</v>
      </c>
      <c r="K2418" s="0" t="s">
        <v>7830</v>
      </c>
      <c r="L2418" s="620" t="n">
        <v>9093</v>
      </c>
      <c r="M2418" s="621" t="s">
        <v>9928</v>
      </c>
      <c r="N2418" s="0" t="s">
        <v>11475</v>
      </c>
      <c r="O2418" s="0" t="s">
        <v>7984</v>
      </c>
    </row>
    <row r="2419" customFormat="false" ht="13.8" hidden="false" customHeight="false" outlineLevel="0" collapsed="false">
      <c r="A2419" s="0" t="str">
        <f aca="false">IF(G2419="2007","IPA 1",IF(G2419="2008","IPA 1",IF(G2419="2009","IPA 1",IF(G2419="2010","IPA 1",IF(G2419="2011","IPA 1",IF(G2419="2012","IPA 1",IF(G2419="2013","IPA 1",IF(G2419="2014","IPA 2",IF(G2419="2015","IPA 2",IF(G2419="2016","IPA 2",IF(G2419="2017","IPA 2",IF(G2419="2018","IPA 2",IF(G2419="2019","IPA 2",IF(G2419="2020","IPA 2","IPA 3"))))))))))))))</f>
        <v>IPA 2</v>
      </c>
      <c r="D2419" s="618" t="s">
        <v>11476</v>
      </c>
      <c r="G2419" s="0" t="s">
        <v>11321</v>
      </c>
      <c r="H2419" s="619" t="n">
        <v>43857.3645833333</v>
      </c>
      <c r="I2419" s="619" t="n">
        <v>43861.5833333333</v>
      </c>
      <c r="J2419" s="618" t="n">
        <v>70073</v>
      </c>
      <c r="K2419" s="0" t="s">
        <v>7841</v>
      </c>
      <c r="L2419" s="620" t="n">
        <v>8872.02</v>
      </c>
      <c r="M2419" s="621" t="s">
        <v>27</v>
      </c>
      <c r="N2419" s="0" t="s">
        <v>11477</v>
      </c>
      <c r="O2419" s="0" t="s">
        <v>27</v>
      </c>
    </row>
    <row r="2420" customFormat="false" ht="13.8" hidden="false" customHeight="false" outlineLevel="0" collapsed="false">
      <c r="A2420" s="0" t="str">
        <f aca="false">IF(G2420="2007","IPA 1",IF(G2420="2008","IPA 1",IF(G2420="2009","IPA 1",IF(G2420="2010","IPA 1",IF(G2420="2011","IPA 1",IF(G2420="2012","IPA 1",IF(G2420="2013","IPA 1",IF(G2420="2014","IPA 2",IF(G2420="2015","IPA 2",IF(G2420="2016","IPA 2",IF(G2420="2017","IPA 2",IF(G2420="2018","IPA 2",IF(G2420="2019","IPA 2",IF(G2420="2020","IPA 2","IPA 3"))))))))))))))</f>
        <v>IPA 2</v>
      </c>
      <c r="D2420" s="618" t="s">
        <v>11478</v>
      </c>
      <c r="G2420" s="0" t="s">
        <v>10769</v>
      </c>
      <c r="H2420" s="619" t="n">
        <v>43816.375</v>
      </c>
      <c r="I2420" s="619" t="n">
        <v>44043.7083333333</v>
      </c>
      <c r="J2420" s="618" t="n">
        <v>70098</v>
      </c>
      <c r="K2420" s="0" t="s">
        <v>7856</v>
      </c>
      <c r="L2420" s="620" t="n">
        <v>872.9</v>
      </c>
      <c r="M2420" s="621" t="s">
        <v>10568</v>
      </c>
      <c r="O2420" s="0" t="s">
        <v>7833</v>
      </c>
    </row>
    <row r="2421" customFormat="false" ht="13.8" hidden="false" customHeight="false" outlineLevel="0" collapsed="false">
      <c r="A2421" s="0" t="str">
        <f aca="false">IF(G2421="2007","IPA 1",IF(G2421="2008","IPA 1",IF(G2421="2009","IPA 1",IF(G2421="2010","IPA 1",IF(G2421="2011","IPA 1",IF(G2421="2012","IPA 1",IF(G2421="2013","IPA 1",IF(G2421="2014","IPA 2",IF(G2421="2015","IPA 2",IF(G2421="2016","IPA 2",IF(G2421="2017","IPA 2",IF(G2421="2018","IPA 2",IF(G2421="2019","IPA 2",IF(G2421="2020","IPA 2","IPA 3"))))))))))))))</f>
        <v>IPA 2</v>
      </c>
      <c r="D2421" s="618" t="s">
        <v>11479</v>
      </c>
      <c r="G2421" s="0" t="s">
        <v>11321</v>
      </c>
      <c r="H2421" s="619" t="n">
        <v>44005.3541666667</v>
      </c>
      <c r="I2421" s="619" t="n">
        <v>44007.6666666667</v>
      </c>
      <c r="J2421" s="618" t="n">
        <v>70106</v>
      </c>
      <c r="K2421" s="0" t="s">
        <v>7830</v>
      </c>
      <c r="L2421" s="620" t="n">
        <v>31707.5</v>
      </c>
      <c r="M2421" s="621" t="s">
        <v>10883</v>
      </c>
      <c r="N2421" s="0" t="s">
        <v>10631</v>
      </c>
      <c r="O2421" s="0" t="s">
        <v>7514</v>
      </c>
    </row>
    <row r="2422" customFormat="false" ht="13.8" hidden="false" customHeight="false" outlineLevel="0" collapsed="false">
      <c r="A2422" s="0" t="str">
        <f aca="false">IF(G2422="2007","IPA 1",IF(G2422="2008","IPA 1",IF(G2422="2009","IPA 1",IF(G2422="2010","IPA 1",IF(G2422="2011","IPA 1",IF(G2422="2012","IPA 1",IF(G2422="2013","IPA 1",IF(G2422="2014","IPA 2",IF(G2422="2015","IPA 2",IF(G2422="2016","IPA 2",IF(G2422="2017","IPA 2",IF(G2422="2018","IPA 2",IF(G2422="2019","IPA 2",IF(G2422="2020","IPA 2","IPA 3"))))))))))))))</f>
        <v>IPA 2</v>
      </c>
      <c r="D2422" s="618" t="s">
        <v>11480</v>
      </c>
      <c r="G2422" s="0" t="s">
        <v>11321</v>
      </c>
      <c r="H2422" s="619" t="n">
        <v>43880.3541666667</v>
      </c>
      <c r="I2422" s="619" t="n">
        <v>43881.6458333333</v>
      </c>
      <c r="J2422" s="618" t="n">
        <v>70124</v>
      </c>
      <c r="K2422" s="0" t="s">
        <v>7830</v>
      </c>
      <c r="L2422" s="620" t="n">
        <v>27944.22</v>
      </c>
      <c r="M2422" s="621" t="s">
        <v>9928</v>
      </c>
      <c r="N2422" s="0" t="s">
        <v>11471</v>
      </c>
      <c r="O2422" s="0" t="s">
        <v>7861</v>
      </c>
    </row>
    <row r="2423" customFormat="false" ht="13.8" hidden="false" customHeight="false" outlineLevel="0" collapsed="false">
      <c r="A2423" s="0" t="str">
        <f aca="false">IF(G2423="2007","IPA 1",IF(G2423="2008","IPA 1",IF(G2423="2009","IPA 1",IF(G2423="2010","IPA 1",IF(G2423="2011","IPA 1",IF(G2423="2012","IPA 1",IF(G2423="2013","IPA 1",IF(G2423="2014","IPA 2",IF(G2423="2015","IPA 2",IF(G2423="2016","IPA 2",IF(G2423="2017","IPA 2",IF(G2423="2018","IPA 2",IF(G2423="2019","IPA 2",IF(G2423="2020","IPA 2","IPA 3"))))))))))))))</f>
        <v>IPA 2</v>
      </c>
      <c r="D2423" s="618" t="s">
        <v>11481</v>
      </c>
      <c r="G2423" s="0" t="s">
        <v>11321</v>
      </c>
      <c r="H2423" s="619" t="n">
        <v>43839.375</v>
      </c>
      <c r="I2423" s="619" t="n">
        <v>44043.7083333333</v>
      </c>
      <c r="J2423" s="618" t="n">
        <v>70129</v>
      </c>
      <c r="K2423" s="0" t="s">
        <v>7856</v>
      </c>
      <c r="L2423" s="620" t="n">
        <v>7900</v>
      </c>
      <c r="M2423" s="621" t="s">
        <v>10568</v>
      </c>
      <c r="O2423" s="0" t="s">
        <v>7833</v>
      </c>
    </row>
    <row r="2424" customFormat="false" ht="13.8" hidden="false" customHeight="false" outlineLevel="0" collapsed="false">
      <c r="A2424" s="0" t="str">
        <f aca="false">IF(G2424="2007","IPA 1",IF(G2424="2008","IPA 1",IF(G2424="2009","IPA 1",IF(G2424="2010","IPA 1",IF(G2424="2011","IPA 1",IF(G2424="2012","IPA 1",IF(G2424="2013","IPA 1",IF(G2424="2014","IPA 2",IF(G2424="2015","IPA 2",IF(G2424="2016","IPA 2",IF(G2424="2017","IPA 2",IF(G2424="2018","IPA 2",IF(G2424="2019","IPA 2",IF(G2424="2020","IPA 2","IPA 3"))))))))))))))</f>
        <v>IPA 2</v>
      </c>
      <c r="D2424" s="618" t="s">
        <v>11482</v>
      </c>
      <c r="G2424" s="0" t="s">
        <v>11321</v>
      </c>
      <c r="H2424" s="619" t="n">
        <v>43831.375</v>
      </c>
      <c r="I2424" s="619" t="n">
        <v>43861.7083333333</v>
      </c>
      <c r="J2424" s="618" t="n">
        <v>70131</v>
      </c>
      <c r="K2424" s="0" t="s">
        <v>7856</v>
      </c>
      <c r="L2424" s="620" t="n">
        <v>4185.49</v>
      </c>
      <c r="M2424" s="621" t="s">
        <v>10568</v>
      </c>
      <c r="O2424" s="0" t="s">
        <v>7833</v>
      </c>
    </row>
    <row r="2425" customFormat="false" ht="13.8" hidden="false" customHeight="false" outlineLevel="0" collapsed="false">
      <c r="A2425" s="0" t="str">
        <f aca="false">IF(G2425="2007","IPA 1",IF(G2425="2008","IPA 1",IF(G2425="2009","IPA 1",IF(G2425="2010","IPA 1",IF(G2425="2011","IPA 1",IF(G2425="2012","IPA 1",IF(G2425="2013","IPA 1",IF(G2425="2014","IPA 2",IF(G2425="2015","IPA 2",IF(G2425="2016","IPA 2",IF(G2425="2017","IPA 2",IF(G2425="2018","IPA 2",IF(G2425="2019","IPA 2",IF(G2425="2020","IPA 2","IPA 3"))))))))))))))</f>
        <v>IPA 2</v>
      </c>
      <c r="D2425" s="618" t="s">
        <v>11483</v>
      </c>
      <c r="G2425" s="0" t="s">
        <v>11321</v>
      </c>
      <c r="H2425" s="619" t="n">
        <v>43855</v>
      </c>
      <c r="I2425" s="619" t="n">
        <v>43861</v>
      </c>
      <c r="J2425" s="618" t="n">
        <v>70190</v>
      </c>
      <c r="K2425" s="0" t="s">
        <v>9476</v>
      </c>
      <c r="L2425" s="620" t="n">
        <v>6216</v>
      </c>
      <c r="M2425" s="621" t="s">
        <v>27</v>
      </c>
      <c r="N2425" s="0" t="s">
        <v>11357</v>
      </c>
      <c r="O2425" s="0" t="s">
        <v>27</v>
      </c>
    </row>
    <row r="2426" customFormat="false" ht="13.8" hidden="false" customHeight="false" outlineLevel="0" collapsed="false">
      <c r="A2426" s="0" t="str">
        <f aca="false">IF(G2426="2007","IPA 1",IF(G2426="2008","IPA 1",IF(G2426="2009","IPA 1",IF(G2426="2010","IPA 1",IF(G2426="2011","IPA 1",IF(G2426="2012","IPA 1",IF(G2426="2013","IPA 1",IF(G2426="2014","IPA 2",IF(G2426="2015","IPA 2",IF(G2426="2016","IPA 2",IF(G2426="2017","IPA 2",IF(G2426="2018","IPA 2",IF(G2426="2019","IPA 2",IF(G2426="2020","IPA 2","IPA 3"))))))))))))))</f>
        <v>IPA 2</v>
      </c>
      <c r="D2426" s="618" t="s">
        <v>11484</v>
      </c>
      <c r="G2426" s="0" t="s">
        <v>11321</v>
      </c>
      <c r="H2426" s="619" t="n">
        <v>43906.34375</v>
      </c>
      <c r="I2426" s="619" t="n">
        <v>43910.5833333333</v>
      </c>
      <c r="J2426" s="618" t="n">
        <v>70214</v>
      </c>
      <c r="K2426" s="0" t="s">
        <v>7841</v>
      </c>
      <c r="L2426" s="620" t="n">
        <v>2216</v>
      </c>
      <c r="M2426" s="621" t="s">
        <v>27</v>
      </c>
      <c r="N2426" s="0" t="s">
        <v>8242</v>
      </c>
      <c r="O2426" s="0" t="s">
        <v>27</v>
      </c>
    </row>
    <row r="2427" customFormat="false" ht="13.8" hidden="false" customHeight="false" outlineLevel="0" collapsed="false">
      <c r="A2427" s="0" t="str">
        <f aca="false">IF(G2427="2007","IPA 1",IF(G2427="2008","IPA 1",IF(G2427="2009","IPA 1",IF(G2427="2010","IPA 1",IF(G2427="2011","IPA 1",IF(G2427="2012","IPA 1",IF(G2427="2013","IPA 1",IF(G2427="2014","IPA 2",IF(G2427="2015","IPA 2",IF(G2427="2016","IPA 2",IF(G2427="2017","IPA 2",IF(G2427="2018","IPA 2",IF(G2427="2019","IPA 2",IF(G2427="2020","IPA 2","IPA 3"))))))))))))))</f>
        <v>IPA 2</v>
      </c>
      <c r="D2427" s="618" t="s">
        <v>11485</v>
      </c>
      <c r="G2427" s="0" t="s">
        <v>11321</v>
      </c>
      <c r="H2427" s="619" t="n">
        <v>43857.4583333333</v>
      </c>
      <c r="I2427" s="619" t="n">
        <v>44043.7083333333</v>
      </c>
      <c r="J2427" s="618" t="n">
        <v>70234</v>
      </c>
      <c r="K2427" s="0" t="s">
        <v>7856</v>
      </c>
      <c r="L2427" s="620" t="n">
        <v>28190.42</v>
      </c>
      <c r="M2427" s="621" t="s">
        <v>10568</v>
      </c>
      <c r="O2427" s="0" t="s">
        <v>7833</v>
      </c>
    </row>
    <row r="2428" customFormat="false" ht="13.8" hidden="false" customHeight="false" outlineLevel="0" collapsed="false">
      <c r="A2428" s="0" t="str">
        <f aca="false">IF(G2428="2007","IPA 1",IF(G2428="2008","IPA 1",IF(G2428="2009","IPA 1",IF(G2428="2010","IPA 1",IF(G2428="2011","IPA 1",IF(G2428="2012","IPA 1",IF(G2428="2013","IPA 1",IF(G2428="2014","IPA 2",IF(G2428="2015","IPA 2",IF(G2428="2016","IPA 2",IF(G2428="2017","IPA 2",IF(G2428="2018","IPA 2",IF(G2428="2019","IPA 2",IF(G2428="2020","IPA 2","IPA 3"))))))))))))))</f>
        <v>IPA 2</v>
      </c>
      <c r="D2428" s="618" t="s">
        <v>11486</v>
      </c>
      <c r="G2428" s="0" t="s">
        <v>11321</v>
      </c>
      <c r="H2428" s="619" t="n">
        <v>43908.375</v>
      </c>
      <c r="I2428" s="619" t="n">
        <v>43908.7291666667</v>
      </c>
      <c r="J2428" s="618" t="n">
        <v>70235</v>
      </c>
      <c r="K2428" s="0" t="s">
        <v>7830</v>
      </c>
      <c r="L2428" s="620" t="n">
        <v>27886.09</v>
      </c>
      <c r="M2428" s="621" t="s">
        <v>10629</v>
      </c>
      <c r="N2428" s="0" t="s">
        <v>11446</v>
      </c>
      <c r="O2428" s="0" t="s">
        <v>4139</v>
      </c>
    </row>
    <row r="2429" customFormat="false" ht="13.8" hidden="false" customHeight="false" outlineLevel="0" collapsed="false">
      <c r="A2429" s="0" t="str">
        <f aca="false">IF(G2429="2007","IPA 1",IF(G2429="2008","IPA 1",IF(G2429="2009","IPA 1",IF(G2429="2010","IPA 1",IF(G2429="2011","IPA 1",IF(G2429="2012","IPA 1",IF(G2429="2013","IPA 1",IF(G2429="2014","IPA 2",IF(G2429="2015","IPA 2",IF(G2429="2016","IPA 2",IF(G2429="2017","IPA 2",IF(G2429="2018","IPA 2",IF(G2429="2019","IPA 2",IF(G2429="2020","IPA 2","IPA 3"))))))))))))))</f>
        <v>IPA 2</v>
      </c>
      <c r="D2429" s="618" t="s">
        <v>11487</v>
      </c>
      <c r="G2429" s="0" t="s">
        <v>11321</v>
      </c>
      <c r="H2429" s="619" t="n">
        <v>43873.375</v>
      </c>
      <c r="I2429" s="619" t="n">
        <v>44042.7083333333</v>
      </c>
      <c r="J2429" s="618" t="n">
        <v>70238</v>
      </c>
      <c r="K2429" s="0" t="s">
        <v>7856</v>
      </c>
      <c r="L2429" s="620" t="n">
        <v>16590</v>
      </c>
      <c r="M2429" s="621" t="s">
        <v>10568</v>
      </c>
      <c r="O2429" s="0" t="s">
        <v>7833</v>
      </c>
    </row>
    <row r="2430" customFormat="false" ht="13.8" hidden="false" customHeight="false" outlineLevel="0" collapsed="false">
      <c r="A2430" s="0" t="str">
        <f aca="false">IF(G2430="2007","IPA 1",IF(G2430="2008","IPA 1",IF(G2430="2009","IPA 1",IF(G2430="2010","IPA 1",IF(G2430="2011","IPA 1",IF(G2430="2012","IPA 1",IF(G2430="2013","IPA 1",IF(G2430="2014","IPA 2",IF(G2430="2015","IPA 2",IF(G2430="2016","IPA 2",IF(G2430="2017","IPA 2",IF(G2430="2018","IPA 2",IF(G2430="2019","IPA 2",IF(G2430="2020","IPA 2","IPA 3"))))))))))))))</f>
        <v>IPA 2</v>
      </c>
      <c r="D2430" s="618" t="s">
        <v>11488</v>
      </c>
      <c r="G2430" s="0" t="s">
        <v>11321</v>
      </c>
      <c r="H2430" s="619" t="n">
        <v>43862.375</v>
      </c>
      <c r="I2430" s="619" t="n">
        <v>43890.7083333333</v>
      </c>
      <c r="J2430" s="618" t="n">
        <v>70256</v>
      </c>
      <c r="K2430" s="0" t="s">
        <v>7856</v>
      </c>
      <c r="L2430" s="620" t="n">
        <v>1267.36</v>
      </c>
      <c r="M2430" s="621" t="s">
        <v>10568</v>
      </c>
      <c r="O2430" s="0" t="s">
        <v>7833</v>
      </c>
    </row>
    <row r="2431" customFormat="false" ht="28.35" hidden="false" customHeight="false" outlineLevel="0" collapsed="false">
      <c r="A2431" s="0" t="str">
        <f aca="false">IF(G2431="2007","IPA 1",IF(G2431="2008","IPA 1",IF(G2431="2009","IPA 1",IF(G2431="2010","IPA 1",IF(G2431="2011","IPA 1",IF(G2431="2012","IPA 1",IF(G2431="2013","IPA 1",IF(G2431="2014","IPA 2",IF(G2431="2015","IPA 2",IF(G2431="2016","IPA 2",IF(G2431="2017","IPA 2",IF(G2431="2018","IPA 2",IF(G2431="2019","IPA 2",IF(G2431="2020","IPA 2","IPA 3"))))))))))))))</f>
        <v>IPA 2</v>
      </c>
      <c r="D2431" s="618" t="s">
        <v>11489</v>
      </c>
      <c r="G2431" s="0" t="s">
        <v>11321</v>
      </c>
      <c r="H2431" s="619" t="n">
        <v>43927.625</v>
      </c>
      <c r="I2431" s="619" t="n">
        <v>43930.5416666667</v>
      </c>
      <c r="J2431" s="618" t="n">
        <v>70325</v>
      </c>
      <c r="K2431" s="0" t="s">
        <v>7830</v>
      </c>
      <c r="L2431" s="620" t="n">
        <v>1746.5</v>
      </c>
      <c r="M2431" s="621" t="s">
        <v>27</v>
      </c>
      <c r="N2431" s="436" t="s">
        <v>11490</v>
      </c>
      <c r="O2431" s="0" t="s">
        <v>27</v>
      </c>
    </row>
    <row r="2432" customFormat="false" ht="13.8" hidden="false" customHeight="false" outlineLevel="0" collapsed="false">
      <c r="A2432" s="0" t="str">
        <f aca="false">IF(G2432="2007","IPA 1",IF(G2432="2008","IPA 1",IF(G2432="2009","IPA 1",IF(G2432="2010","IPA 1",IF(G2432="2011","IPA 1",IF(G2432="2012","IPA 1",IF(G2432="2013","IPA 1",IF(G2432="2014","IPA 2",IF(G2432="2015","IPA 2",IF(G2432="2016","IPA 2",IF(G2432="2017","IPA 2",IF(G2432="2018","IPA 2",IF(G2432="2019","IPA 2",IF(G2432="2020","IPA 2","IPA 3"))))))))))))))</f>
        <v>IPA 2</v>
      </c>
      <c r="D2432" s="618" t="s">
        <v>11491</v>
      </c>
      <c r="G2432" s="0" t="s">
        <v>11321</v>
      </c>
      <c r="H2432" s="619" t="n">
        <v>43831.375</v>
      </c>
      <c r="I2432" s="619" t="n">
        <v>44043.7083333333</v>
      </c>
      <c r="J2432" s="618" t="n">
        <v>70344</v>
      </c>
      <c r="K2432" s="0" t="s">
        <v>7856</v>
      </c>
      <c r="L2432" s="620" t="n">
        <v>163.82</v>
      </c>
      <c r="M2432" s="621" t="s">
        <v>10568</v>
      </c>
      <c r="O2432" s="0" t="s">
        <v>7833</v>
      </c>
    </row>
    <row r="2433" customFormat="false" ht="13.8" hidden="false" customHeight="false" outlineLevel="0" collapsed="false">
      <c r="A2433" s="0" t="str">
        <f aca="false">IF(G2433="2007","IPA 1",IF(G2433="2008","IPA 1",IF(G2433="2009","IPA 1",IF(G2433="2010","IPA 1",IF(G2433="2011","IPA 1",IF(G2433="2012","IPA 1",IF(G2433="2013","IPA 1",IF(G2433="2014","IPA 2",IF(G2433="2015","IPA 2",IF(G2433="2016","IPA 2",IF(G2433="2017","IPA 2",IF(G2433="2018","IPA 2",IF(G2433="2019","IPA 2",IF(G2433="2020","IPA 2","IPA 3"))))))))))))))</f>
        <v>IPA 2</v>
      </c>
      <c r="D2433" s="618" t="s">
        <v>11492</v>
      </c>
      <c r="G2433" s="0" t="s">
        <v>11321</v>
      </c>
      <c r="H2433" s="619" t="n">
        <v>43831.375</v>
      </c>
      <c r="I2433" s="619" t="n">
        <v>44043.7083333333</v>
      </c>
      <c r="J2433" s="618" t="n">
        <v>70345</v>
      </c>
      <c r="K2433" s="0" t="s">
        <v>7856</v>
      </c>
      <c r="L2433" s="620" t="n">
        <v>180.26</v>
      </c>
      <c r="M2433" s="621" t="s">
        <v>10568</v>
      </c>
      <c r="O2433" s="0" t="s">
        <v>7833</v>
      </c>
    </row>
    <row r="2434" customFormat="false" ht="13.8" hidden="false" customHeight="false" outlineLevel="0" collapsed="false">
      <c r="A2434" s="0" t="str">
        <f aca="false">IF(G2434="2007","IPA 1",IF(G2434="2008","IPA 1",IF(G2434="2009","IPA 1",IF(G2434="2010","IPA 1",IF(G2434="2011","IPA 1",IF(G2434="2012","IPA 1",IF(G2434="2013","IPA 1",IF(G2434="2014","IPA 2",IF(G2434="2015","IPA 2",IF(G2434="2016","IPA 2",IF(G2434="2017","IPA 2",IF(G2434="2018","IPA 2",IF(G2434="2019","IPA 2",IF(G2434="2020","IPA 2","IPA 3"))))))))))))))</f>
        <v>IPA 2</v>
      </c>
      <c r="D2434" s="618" t="s">
        <v>11493</v>
      </c>
      <c r="G2434" s="0" t="s">
        <v>11321</v>
      </c>
      <c r="H2434" s="619" t="n">
        <v>43888.375</v>
      </c>
      <c r="I2434" s="619" t="n">
        <v>44043.7083333333</v>
      </c>
      <c r="J2434" s="618" t="n">
        <v>70367</v>
      </c>
      <c r="K2434" s="0" t="s">
        <v>7856</v>
      </c>
      <c r="L2434" s="620" t="n">
        <v>88000</v>
      </c>
      <c r="M2434" s="621" t="s">
        <v>10568</v>
      </c>
      <c r="O2434" s="0" t="s">
        <v>7833</v>
      </c>
    </row>
    <row r="2435" customFormat="false" ht="13.8" hidden="false" customHeight="false" outlineLevel="0" collapsed="false">
      <c r="A2435" s="0" t="str">
        <f aca="false">IF(G2435="2007","IPA 1",IF(G2435="2008","IPA 1",IF(G2435="2009","IPA 1",IF(G2435="2010","IPA 1",IF(G2435="2011","IPA 1",IF(G2435="2012","IPA 1",IF(G2435="2013","IPA 1",IF(G2435="2014","IPA 2",IF(G2435="2015","IPA 2",IF(G2435="2016","IPA 2",IF(G2435="2017","IPA 2",IF(G2435="2018","IPA 2",IF(G2435="2019","IPA 2",IF(G2435="2020","IPA 2","IPA 3"))))))))))))))</f>
        <v>IPA 2</v>
      </c>
      <c r="D2435" s="618" t="s">
        <v>11494</v>
      </c>
      <c r="G2435" s="0" t="s">
        <v>11321</v>
      </c>
      <c r="H2435" s="619" t="n">
        <v>43862.375</v>
      </c>
      <c r="I2435" s="619" t="n">
        <v>43951.7083333333</v>
      </c>
      <c r="J2435" s="618" t="n">
        <v>70406</v>
      </c>
      <c r="K2435" s="0" t="s">
        <v>7856</v>
      </c>
      <c r="L2435" s="620" t="n">
        <v>9234.38</v>
      </c>
      <c r="M2435" s="621" t="s">
        <v>10568</v>
      </c>
      <c r="O2435" s="0" t="s">
        <v>7833</v>
      </c>
    </row>
    <row r="2436" customFormat="false" ht="13.8" hidden="false" customHeight="false" outlineLevel="0" collapsed="false">
      <c r="A2436" s="0" t="str">
        <f aca="false">IF(G2436="2007","IPA 1",IF(G2436="2008","IPA 1",IF(G2436="2009","IPA 1",IF(G2436="2010","IPA 1",IF(G2436="2011","IPA 1",IF(G2436="2012","IPA 1",IF(G2436="2013","IPA 1",IF(G2436="2014","IPA 2",IF(G2436="2015","IPA 2",IF(G2436="2016","IPA 2",IF(G2436="2017","IPA 2",IF(G2436="2018","IPA 2",IF(G2436="2019","IPA 2",IF(G2436="2020","IPA 2","IPA 3"))))))))))))))</f>
        <v>IPA 2</v>
      </c>
      <c r="D2436" s="618" t="s">
        <v>11495</v>
      </c>
      <c r="G2436" s="0" t="s">
        <v>11321</v>
      </c>
      <c r="H2436" s="619" t="n">
        <v>43891.375</v>
      </c>
      <c r="I2436" s="619" t="n">
        <v>43921.7083333333</v>
      </c>
      <c r="J2436" s="618" t="n">
        <v>70423</v>
      </c>
      <c r="K2436" s="0" t="s">
        <v>7856</v>
      </c>
      <c r="L2436" s="620" t="n">
        <v>1823.93</v>
      </c>
      <c r="M2436" s="621" t="s">
        <v>10568</v>
      </c>
      <c r="O2436" s="0" t="s">
        <v>7833</v>
      </c>
    </row>
    <row r="2437" customFormat="false" ht="13.8" hidden="false" customHeight="false" outlineLevel="0" collapsed="false">
      <c r="A2437" s="0" t="str">
        <f aca="false">IF(G2437="2007","IPA 1",IF(G2437="2008","IPA 1",IF(G2437="2009","IPA 1",IF(G2437="2010","IPA 1",IF(G2437="2011","IPA 1",IF(G2437="2012","IPA 1",IF(G2437="2013","IPA 1",IF(G2437="2014","IPA 2",IF(G2437="2015","IPA 2",IF(G2437="2016","IPA 2",IF(G2437="2017","IPA 2",IF(G2437="2018","IPA 2",IF(G2437="2019","IPA 2",IF(G2437="2020","IPA 2","IPA 3"))))))))))))))</f>
        <v>IPA 3</v>
      </c>
      <c r="D2437" s="618" t="s">
        <v>11496</v>
      </c>
      <c r="G2437" s="0" t="s">
        <v>10902</v>
      </c>
      <c r="H2437" s="619" t="n">
        <v>44718.3541666667</v>
      </c>
      <c r="I2437" s="619" t="n">
        <v>44722.75</v>
      </c>
      <c r="J2437" s="618" t="n">
        <v>70445</v>
      </c>
      <c r="K2437" s="0" t="s">
        <v>7849</v>
      </c>
      <c r="L2437" s="620" t="n">
        <v>18572.67</v>
      </c>
      <c r="M2437" s="621" t="s">
        <v>27</v>
      </c>
      <c r="N2437" s="0" t="s">
        <v>7685</v>
      </c>
      <c r="O2437" s="0" t="s">
        <v>7869</v>
      </c>
    </row>
    <row r="2438" customFormat="false" ht="13.8" hidden="false" customHeight="false" outlineLevel="0" collapsed="false">
      <c r="A2438" s="0" t="str">
        <f aca="false">IF(G2438="2007","IPA 1",IF(G2438="2008","IPA 1",IF(G2438="2009","IPA 1",IF(G2438="2010","IPA 1",IF(G2438="2011","IPA 1",IF(G2438="2012","IPA 1",IF(G2438="2013","IPA 1",IF(G2438="2014","IPA 2",IF(G2438="2015","IPA 2",IF(G2438="2016","IPA 2",IF(G2438="2017","IPA 2",IF(G2438="2018","IPA 2",IF(G2438="2019","IPA 2",IF(G2438="2020","IPA 2","IPA 3"))))))))))))))</f>
        <v>IPA 3</v>
      </c>
      <c r="D2438" s="618" t="s">
        <v>11497</v>
      </c>
      <c r="G2438" s="0" t="s">
        <v>10902</v>
      </c>
      <c r="H2438" s="619" t="n">
        <v>44739.3333333333</v>
      </c>
      <c r="I2438" s="619" t="n">
        <v>44741.5</v>
      </c>
      <c r="J2438" s="618" t="n">
        <v>70465</v>
      </c>
      <c r="K2438" s="0" t="s">
        <v>7841</v>
      </c>
      <c r="L2438" s="620" t="n">
        <v>7180</v>
      </c>
      <c r="M2438" s="621" t="s">
        <v>27</v>
      </c>
      <c r="N2438" s="0" t="s">
        <v>11498</v>
      </c>
      <c r="O2438" s="0" t="s">
        <v>7984</v>
      </c>
    </row>
    <row r="2439" customFormat="false" ht="13.8" hidden="false" customHeight="false" outlineLevel="0" collapsed="false">
      <c r="A2439" s="0" t="str">
        <f aca="false">IF(G2439="2007","IPA 1",IF(G2439="2008","IPA 1",IF(G2439="2009","IPA 1",IF(G2439="2010","IPA 1",IF(G2439="2011","IPA 1",IF(G2439="2012","IPA 1",IF(G2439="2013","IPA 1",IF(G2439="2014","IPA 2",IF(G2439="2015","IPA 2",IF(G2439="2016","IPA 2",IF(G2439="2017","IPA 2",IF(G2439="2018","IPA 2",IF(G2439="2019","IPA 2",IF(G2439="2020","IPA 2","IPA 3"))))))))))))))</f>
        <v>IPA 2</v>
      </c>
      <c r="D2439" s="618" t="s">
        <v>11499</v>
      </c>
      <c r="G2439" s="0" t="s">
        <v>11321</v>
      </c>
      <c r="H2439" s="619" t="n">
        <v>44138.3541666667</v>
      </c>
      <c r="I2439" s="619" t="n">
        <v>44139.5972222222</v>
      </c>
      <c r="J2439" s="618" t="n">
        <v>70475</v>
      </c>
      <c r="K2439" s="0" t="s">
        <v>7830</v>
      </c>
      <c r="L2439" s="620" t="n">
        <v>12385.7</v>
      </c>
      <c r="M2439" s="621" t="s">
        <v>27</v>
      </c>
      <c r="N2439" s="0" t="s">
        <v>11500</v>
      </c>
      <c r="O2439" s="0" t="s">
        <v>7984</v>
      </c>
    </row>
    <row r="2440" customFormat="false" ht="13.8" hidden="false" customHeight="false" outlineLevel="0" collapsed="false">
      <c r="A2440" s="0" t="str">
        <f aca="false">IF(G2440="2007","IPA 1",IF(G2440="2008","IPA 1",IF(G2440="2009","IPA 1",IF(G2440="2010","IPA 1",IF(G2440="2011","IPA 1",IF(G2440="2012","IPA 1",IF(G2440="2013","IPA 1",IF(G2440="2014","IPA 2",IF(G2440="2015","IPA 2",IF(G2440="2016","IPA 2",IF(G2440="2017","IPA 2",IF(G2440="2018","IPA 2",IF(G2440="2019","IPA 2",IF(G2440="2020","IPA 2","IPA 3"))))))))))))))</f>
        <v>IPA 3</v>
      </c>
      <c r="D2440" s="618" t="s">
        <v>11501</v>
      </c>
      <c r="G2440" s="0" t="s">
        <v>10902</v>
      </c>
      <c r="H2440" s="619" t="n">
        <v>44671.375</v>
      </c>
      <c r="I2440" s="619" t="n">
        <v>44673.6666666667</v>
      </c>
      <c r="J2440" s="618" t="n">
        <v>70526</v>
      </c>
      <c r="K2440" s="0" t="s">
        <v>7849</v>
      </c>
      <c r="L2440" s="620" t="n">
        <v>9228.48</v>
      </c>
      <c r="M2440" s="621" t="s">
        <v>27</v>
      </c>
      <c r="N2440" s="0" t="s">
        <v>11502</v>
      </c>
      <c r="O2440" s="0" t="s">
        <v>7851</v>
      </c>
    </row>
    <row r="2441" customFormat="false" ht="13.8" hidden="false" customHeight="false" outlineLevel="0" collapsed="false">
      <c r="A2441" s="0" t="str">
        <f aca="false">IF(G2441="2007","IPA 1",IF(G2441="2008","IPA 1",IF(G2441="2009","IPA 1",IF(G2441="2010","IPA 1",IF(G2441="2011","IPA 1",IF(G2441="2012","IPA 1",IF(G2441="2013","IPA 1",IF(G2441="2014","IPA 2",IF(G2441="2015","IPA 2",IF(G2441="2016","IPA 2",IF(G2441="2017","IPA 2",IF(G2441="2018","IPA 2",IF(G2441="2019","IPA 2",IF(G2441="2020","IPA 2","IPA 3"))))))))))))))</f>
        <v>IPA 3</v>
      </c>
      <c r="D2441" s="618" t="s">
        <v>11503</v>
      </c>
      <c r="G2441" s="0" t="s">
        <v>11207</v>
      </c>
      <c r="H2441" s="619" t="n">
        <v>44523.375</v>
      </c>
      <c r="I2441" s="619" t="n">
        <v>44526.5416666667</v>
      </c>
      <c r="J2441" s="618" t="n">
        <v>70527</v>
      </c>
      <c r="K2441" s="0" t="s">
        <v>7849</v>
      </c>
      <c r="L2441" s="620" t="n">
        <v>950</v>
      </c>
      <c r="M2441" s="621" t="s">
        <v>27</v>
      </c>
      <c r="N2441" s="0" t="s">
        <v>11504</v>
      </c>
      <c r="O2441" s="0" t="s">
        <v>4139</v>
      </c>
    </row>
    <row r="2442" customFormat="false" ht="13.8" hidden="false" customHeight="false" outlineLevel="0" collapsed="false">
      <c r="A2442" s="0" t="str">
        <f aca="false">IF(G2442="2007","IPA 1",IF(G2442="2008","IPA 1",IF(G2442="2009","IPA 1",IF(G2442="2010","IPA 1",IF(G2442="2011","IPA 1",IF(G2442="2012","IPA 1",IF(G2442="2013","IPA 1",IF(G2442="2014","IPA 2",IF(G2442="2015","IPA 2",IF(G2442="2016","IPA 2",IF(G2442="2017","IPA 2",IF(G2442="2018","IPA 2",IF(G2442="2019","IPA 2",IF(G2442="2020","IPA 2","IPA 3"))))))))))))))</f>
        <v>IPA 3</v>
      </c>
      <c r="D2442" s="618" t="s">
        <v>11505</v>
      </c>
      <c r="G2442" s="0" t="s">
        <v>11207</v>
      </c>
      <c r="H2442" s="619" t="n">
        <v>44525.4166666667</v>
      </c>
      <c r="I2442" s="619" t="n">
        <v>44526.5833333333</v>
      </c>
      <c r="J2442" s="618" t="n">
        <v>70528</v>
      </c>
      <c r="K2442" s="0" t="s">
        <v>7830</v>
      </c>
      <c r="L2442" s="620" t="n">
        <v>15869.99</v>
      </c>
      <c r="M2442" s="621" t="s">
        <v>11216</v>
      </c>
      <c r="N2442" s="0" t="s">
        <v>11506</v>
      </c>
      <c r="O2442" s="0" t="s">
        <v>7984</v>
      </c>
    </row>
    <row r="2443" customFormat="false" ht="13.8" hidden="false" customHeight="false" outlineLevel="0" collapsed="false">
      <c r="A2443" s="0" t="str">
        <f aca="false">IF(G2443="2007","IPA 1",IF(G2443="2008","IPA 1",IF(G2443="2009","IPA 1",IF(G2443="2010","IPA 1",IF(G2443="2011","IPA 1",IF(G2443="2012","IPA 1",IF(G2443="2013","IPA 1",IF(G2443="2014","IPA 2",IF(G2443="2015","IPA 2",IF(G2443="2016","IPA 2",IF(G2443="2017","IPA 2",IF(G2443="2018","IPA 2",IF(G2443="2019","IPA 2",IF(G2443="2020","IPA 2","IPA 3"))))))))))))))</f>
        <v>IPA 2</v>
      </c>
      <c r="D2443" s="618" t="s">
        <v>11507</v>
      </c>
      <c r="G2443" s="0" t="s">
        <v>11321</v>
      </c>
      <c r="H2443" s="619" t="n">
        <v>43922.375</v>
      </c>
      <c r="I2443" s="619" t="n">
        <v>43951.7083333333</v>
      </c>
      <c r="J2443" s="618" t="n">
        <v>70546</v>
      </c>
      <c r="K2443" s="0" t="s">
        <v>7856</v>
      </c>
      <c r="L2443" s="620" t="n">
        <v>1333</v>
      </c>
      <c r="M2443" s="621" t="s">
        <v>10568</v>
      </c>
      <c r="O2443" s="0" t="s">
        <v>7833</v>
      </c>
    </row>
    <row r="2444" customFormat="false" ht="13.8" hidden="false" customHeight="false" outlineLevel="0" collapsed="false">
      <c r="A2444" s="0" t="str">
        <f aca="false">IF(G2444="2007","IPA 1",IF(G2444="2008","IPA 1",IF(G2444="2009","IPA 1",IF(G2444="2010","IPA 1",IF(G2444="2011","IPA 1",IF(G2444="2012","IPA 1",IF(G2444="2013","IPA 1",IF(G2444="2014","IPA 2",IF(G2444="2015","IPA 2",IF(G2444="2016","IPA 2",IF(G2444="2017","IPA 2",IF(G2444="2018","IPA 2",IF(G2444="2019","IPA 2",IF(G2444="2020","IPA 2","IPA 3"))))))))))))))</f>
        <v>IPA 2</v>
      </c>
      <c r="D2444" s="618" t="s">
        <v>11508</v>
      </c>
      <c r="G2444" s="0" t="s">
        <v>11321</v>
      </c>
      <c r="H2444" s="619" t="n">
        <v>44173.375</v>
      </c>
      <c r="I2444" s="619" t="n">
        <v>44175.5833333333</v>
      </c>
      <c r="J2444" s="618" t="n">
        <v>70547</v>
      </c>
      <c r="K2444" s="0" t="s">
        <v>7841</v>
      </c>
      <c r="L2444" s="620" t="n">
        <v>7590</v>
      </c>
      <c r="M2444" s="621" t="s">
        <v>27</v>
      </c>
      <c r="N2444" s="0" t="s">
        <v>9497</v>
      </c>
      <c r="O2444" s="0" t="s">
        <v>7984</v>
      </c>
    </row>
    <row r="2445" customFormat="false" ht="13.8" hidden="false" customHeight="false" outlineLevel="0" collapsed="false">
      <c r="A2445" s="0" t="str">
        <f aca="false">IF(G2445="2007","IPA 1",IF(G2445="2008","IPA 1",IF(G2445="2009","IPA 1",IF(G2445="2010","IPA 1",IF(G2445="2011","IPA 1",IF(G2445="2012","IPA 1",IF(G2445="2013","IPA 1",IF(G2445="2014","IPA 2",IF(G2445="2015","IPA 2",IF(G2445="2016","IPA 2",IF(G2445="2017","IPA 2",IF(G2445="2018","IPA 2",IF(G2445="2019","IPA 2",IF(G2445="2020","IPA 2","IPA 3"))))))))))))))</f>
        <v>IPA 2</v>
      </c>
      <c r="D2445" s="618" t="s">
        <v>11509</v>
      </c>
      <c r="G2445" s="0" t="s">
        <v>10769</v>
      </c>
      <c r="H2445" s="619" t="n">
        <v>43633.375</v>
      </c>
      <c r="I2445" s="619" t="n">
        <v>43635.7083333333</v>
      </c>
      <c r="J2445" s="618" t="n">
        <v>70552</v>
      </c>
      <c r="K2445" s="0" t="s">
        <v>7856</v>
      </c>
      <c r="L2445" s="620" t="n">
        <v>241</v>
      </c>
      <c r="M2445" s="621" t="s">
        <v>11405</v>
      </c>
      <c r="O2445" s="0" t="s">
        <v>7833</v>
      </c>
    </row>
    <row r="2446" customFormat="false" ht="13.8" hidden="false" customHeight="false" outlineLevel="0" collapsed="false">
      <c r="A2446" s="0" t="str">
        <f aca="false">IF(G2446="2007","IPA 1",IF(G2446="2008","IPA 1",IF(G2446="2009","IPA 1",IF(G2446="2010","IPA 1",IF(G2446="2011","IPA 1",IF(G2446="2012","IPA 1",IF(G2446="2013","IPA 1",IF(G2446="2014","IPA 2",IF(G2446="2015","IPA 2",IF(G2446="2016","IPA 2",IF(G2446="2017","IPA 2",IF(G2446="2018","IPA 2",IF(G2446="2019","IPA 2",IF(G2446="2020","IPA 2","IPA 3"))))))))))))))</f>
        <v>IPA 2</v>
      </c>
      <c r="D2446" s="618" t="s">
        <v>11510</v>
      </c>
      <c r="G2446" s="0" t="s">
        <v>11321</v>
      </c>
      <c r="H2446" s="619" t="n">
        <v>43950.375</v>
      </c>
      <c r="I2446" s="619" t="n">
        <v>44036.7083333333</v>
      </c>
      <c r="J2446" s="618" t="n">
        <v>70556</v>
      </c>
      <c r="K2446" s="0" t="s">
        <v>9476</v>
      </c>
      <c r="L2446" s="620" t="n">
        <v>7266</v>
      </c>
      <c r="M2446" s="621" t="s">
        <v>10568</v>
      </c>
      <c r="N2446" s="0" t="s">
        <v>11511</v>
      </c>
      <c r="O2446" s="0" t="s">
        <v>8462</v>
      </c>
    </row>
    <row r="2447" customFormat="false" ht="13.8" hidden="false" customHeight="false" outlineLevel="0" collapsed="false">
      <c r="A2447" s="0" t="str">
        <f aca="false">IF(G2447="2007","IPA 1",IF(G2447="2008","IPA 1",IF(G2447="2009","IPA 1",IF(G2447="2010","IPA 1",IF(G2447="2011","IPA 1",IF(G2447="2012","IPA 1",IF(G2447="2013","IPA 1",IF(G2447="2014","IPA 2",IF(G2447="2015","IPA 2",IF(G2447="2016","IPA 2",IF(G2447="2017","IPA 2",IF(G2447="2018","IPA 2",IF(G2447="2019","IPA 2",IF(G2447="2020","IPA 2","IPA 3"))))))))))))))</f>
        <v>IPA 2</v>
      </c>
      <c r="D2447" s="618" t="s">
        <v>11512</v>
      </c>
      <c r="G2447" s="0" t="s">
        <v>11321</v>
      </c>
      <c r="H2447" s="619" t="n">
        <v>44032.375</v>
      </c>
      <c r="I2447" s="619" t="n">
        <v>44041.5833333333</v>
      </c>
      <c r="J2447" s="618" t="n">
        <v>70560</v>
      </c>
      <c r="K2447" s="0" t="s">
        <v>9476</v>
      </c>
      <c r="L2447" s="620" t="n">
        <v>3766</v>
      </c>
      <c r="M2447" s="621" t="s">
        <v>27</v>
      </c>
      <c r="N2447" s="0" t="s">
        <v>8324</v>
      </c>
      <c r="O2447" s="0" t="s">
        <v>4139</v>
      </c>
    </row>
    <row r="2448" customFormat="false" ht="28.35" hidden="false" customHeight="false" outlineLevel="0" collapsed="false">
      <c r="A2448" s="0" t="str">
        <f aca="false">IF(G2448="2007","IPA 1",IF(G2448="2008","IPA 1",IF(G2448="2009","IPA 1",IF(G2448="2010","IPA 1",IF(G2448="2011","IPA 1",IF(G2448="2012","IPA 1",IF(G2448="2013","IPA 1",IF(G2448="2014","IPA 2",IF(G2448="2015","IPA 2",IF(G2448="2016","IPA 2",IF(G2448="2017","IPA 2",IF(G2448="2018","IPA 2",IF(G2448="2019","IPA 2",IF(G2448="2020","IPA 2","IPA 3"))))))))))))))</f>
        <v>IPA 2</v>
      </c>
      <c r="D2448" s="618" t="s">
        <v>11513</v>
      </c>
      <c r="G2448" s="0" t="s">
        <v>11321</v>
      </c>
      <c r="H2448" s="619" t="n">
        <v>43950.375</v>
      </c>
      <c r="I2448" s="619" t="n">
        <v>44036.7083333333</v>
      </c>
      <c r="J2448" s="618" t="n">
        <v>70565</v>
      </c>
      <c r="K2448" s="0" t="s">
        <v>9476</v>
      </c>
      <c r="L2448" s="620" t="n">
        <v>7266</v>
      </c>
      <c r="M2448" s="621" t="s">
        <v>10568</v>
      </c>
      <c r="N2448" s="436" t="s">
        <v>11514</v>
      </c>
      <c r="O2448" s="0" t="s">
        <v>8462</v>
      </c>
    </row>
    <row r="2449" customFormat="false" ht="13.8" hidden="false" customHeight="false" outlineLevel="0" collapsed="false">
      <c r="A2449" s="0" t="str">
        <f aca="false">IF(G2449="2007","IPA 1",IF(G2449="2008","IPA 1",IF(G2449="2009","IPA 1",IF(G2449="2010","IPA 1",IF(G2449="2011","IPA 1",IF(G2449="2012","IPA 1",IF(G2449="2013","IPA 1",IF(G2449="2014","IPA 2",IF(G2449="2015","IPA 2",IF(G2449="2016","IPA 2",IF(G2449="2017","IPA 2",IF(G2449="2018","IPA 2",IF(G2449="2019","IPA 2",IF(G2449="2020","IPA 2","IPA 3"))))))))))))))</f>
        <v>IPA 2</v>
      </c>
      <c r="D2449" s="618" t="s">
        <v>11515</v>
      </c>
      <c r="G2449" s="0" t="s">
        <v>11321</v>
      </c>
      <c r="H2449" s="619" t="n">
        <v>43984.3541666667</v>
      </c>
      <c r="I2449" s="619" t="n">
        <v>43984.6458333333</v>
      </c>
      <c r="J2449" s="618" t="n">
        <v>70567</v>
      </c>
      <c r="K2449" s="0" t="s">
        <v>7830</v>
      </c>
      <c r="L2449" s="620" t="n">
        <v>4193</v>
      </c>
      <c r="M2449" s="621" t="s">
        <v>11516</v>
      </c>
      <c r="N2449" s="0" t="s">
        <v>11471</v>
      </c>
      <c r="O2449" s="0" t="s">
        <v>7984</v>
      </c>
    </row>
    <row r="2450" customFormat="false" ht="13.8" hidden="false" customHeight="false" outlineLevel="0" collapsed="false">
      <c r="A2450" s="0" t="str">
        <f aca="false">IF(G2450="2007","IPA 1",IF(G2450="2008","IPA 1",IF(G2450="2009","IPA 1",IF(G2450="2010","IPA 1",IF(G2450="2011","IPA 1",IF(G2450="2012","IPA 1",IF(G2450="2013","IPA 1",IF(G2450="2014","IPA 2",IF(G2450="2015","IPA 2",IF(G2450="2016","IPA 2",IF(G2450="2017","IPA 2",IF(G2450="2018","IPA 2",IF(G2450="2019","IPA 2",IF(G2450="2020","IPA 2","IPA 3"))))))))))))))</f>
        <v>IPA 2</v>
      </c>
      <c r="D2450" s="618" t="s">
        <v>11517</v>
      </c>
      <c r="G2450" s="0" t="s">
        <v>11321</v>
      </c>
      <c r="H2450" s="619" t="n">
        <v>43962.375</v>
      </c>
      <c r="I2450" s="619" t="n">
        <v>43981.7083333333</v>
      </c>
      <c r="J2450" s="618" t="n">
        <v>70568</v>
      </c>
      <c r="K2450" s="0" t="s">
        <v>9476</v>
      </c>
      <c r="L2450" s="620" t="n">
        <v>4816</v>
      </c>
      <c r="M2450" s="621" t="s">
        <v>27</v>
      </c>
      <c r="N2450" s="0" t="s">
        <v>8032</v>
      </c>
      <c r="O2450" s="0" t="s">
        <v>27</v>
      </c>
    </row>
    <row r="2451" customFormat="false" ht="28.35" hidden="false" customHeight="false" outlineLevel="0" collapsed="false">
      <c r="A2451" s="0" t="str">
        <f aca="false">IF(G2451="2007","IPA 1",IF(G2451="2008","IPA 1",IF(G2451="2009","IPA 1",IF(G2451="2010","IPA 1",IF(G2451="2011","IPA 1",IF(G2451="2012","IPA 1",IF(G2451="2013","IPA 1",IF(G2451="2014","IPA 2",IF(G2451="2015","IPA 2",IF(G2451="2016","IPA 2",IF(G2451="2017","IPA 2",IF(G2451="2018","IPA 2",IF(G2451="2019","IPA 2",IF(G2451="2020","IPA 2","IPA 3"))))))))))))))</f>
        <v>IPA 2</v>
      </c>
      <c r="D2451" s="618" t="s">
        <v>11518</v>
      </c>
      <c r="G2451" s="0" t="s">
        <v>11321</v>
      </c>
      <c r="H2451" s="619" t="n">
        <v>43950.375</v>
      </c>
      <c r="I2451" s="619" t="n">
        <v>44036.7083333333</v>
      </c>
      <c r="J2451" s="618" t="n">
        <v>70572</v>
      </c>
      <c r="K2451" s="0" t="s">
        <v>9476</v>
      </c>
      <c r="L2451" s="620" t="n">
        <v>10766</v>
      </c>
      <c r="M2451" s="621" t="s">
        <v>10568</v>
      </c>
      <c r="N2451" s="436" t="s">
        <v>11519</v>
      </c>
      <c r="O2451" s="0" t="s">
        <v>9003</v>
      </c>
    </row>
    <row r="2452" customFormat="false" ht="13.8" hidden="false" customHeight="false" outlineLevel="0" collapsed="false">
      <c r="A2452" s="0" t="str">
        <f aca="false">IF(G2452="2007","IPA 1",IF(G2452="2008","IPA 1",IF(G2452="2009","IPA 1",IF(G2452="2010","IPA 1",IF(G2452="2011","IPA 1",IF(G2452="2012","IPA 1",IF(G2452="2013","IPA 1",IF(G2452="2014","IPA 2",IF(G2452="2015","IPA 2",IF(G2452="2016","IPA 2",IF(G2452="2017","IPA 2",IF(G2452="2018","IPA 2",IF(G2452="2019","IPA 2",IF(G2452="2020","IPA 2","IPA 3"))))))))))))))</f>
        <v>IPA 2</v>
      </c>
      <c r="D2452" s="618" t="s">
        <v>11520</v>
      </c>
      <c r="G2452" s="0" t="s">
        <v>11321</v>
      </c>
      <c r="H2452" s="619" t="n">
        <v>43991.3541666667</v>
      </c>
      <c r="I2452" s="619" t="n">
        <v>43992.5833333333</v>
      </c>
      <c r="J2452" s="618" t="n">
        <v>70586</v>
      </c>
      <c r="K2452" s="0" t="s">
        <v>7830</v>
      </c>
      <c r="L2452" s="620" t="n">
        <v>9093</v>
      </c>
      <c r="M2452" s="621" t="s">
        <v>10072</v>
      </c>
      <c r="N2452" s="0" t="s">
        <v>11471</v>
      </c>
      <c r="O2452" s="0" t="s">
        <v>7984</v>
      </c>
    </row>
    <row r="2453" customFormat="false" ht="28.35" hidden="false" customHeight="false" outlineLevel="0" collapsed="false">
      <c r="A2453" s="0" t="str">
        <f aca="false">IF(G2453="2007","IPA 1",IF(G2453="2008","IPA 1",IF(G2453="2009","IPA 1",IF(G2453="2010","IPA 1",IF(G2453="2011","IPA 1",IF(G2453="2012","IPA 1",IF(G2453="2013","IPA 1",IF(G2453="2014","IPA 2",IF(G2453="2015","IPA 2",IF(G2453="2016","IPA 2",IF(G2453="2017","IPA 2",IF(G2453="2018","IPA 2",IF(G2453="2019","IPA 2",IF(G2453="2020","IPA 2","IPA 3"))))))))))))))</f>
        <v>IPA 2</v>
      </c>
      <c r="D2453" s="618" t="s">
        <v>11521</v>
      </c>
      <c r="G2453" s="0" t="s">
        <v>11321</v>
      </c>
      <c r="H2453" s="619" t="n">
        <v>43979.375</v>
      </c>
      <c r="I2453" s="619" t="n">
        <v>44036.7083333333</v>
      </c>
      <c r="J2453" s="618" t="n">
        <v>70588</v>
      </c>
      <c r="K2453" s="0" t="s">
        <v>9476</v>
      </c>
      <c r="L2453" s="620" t="n">
        <v>3066</v>
      </c>
      <c r="M2453" s="621" t="s">
        <v>10568</v>
      </c>
      <c r="N2453" s="436" t="s">
        <v>11522</v>
      </c>
      <c r="O2453" s="0" t="s">
        <v>7473</v>
      </c>
    </row>
    <row r="2454" customFormat="false" ht="13.8" hidden="false" customHeight="false" outlineLevel="0" collapsed="false">
      <c r="A2454" s="0" t="str">
        <f aca="false">IF(G2454="2007","IPA 1",IF(G2454="2008","IPA 1",IF(G2454="2009","IPA 1",IF(G2454="2010","IPA 1",IF(G2454="2011","IPA 1",IF(G2454="2012","IPA 1",IF(G2454="2013","IPA 1",IF(G2454="2014","IPA 2",IF(G2454="2015","IPA 2",IF(G2454="2016","IPA 2",IF(G2454="2017","IPA 2",IF(G2454="2018","IPA 2",IF(G2454="2019","IPA 2",IF(G2454="2020","IPA 2","IPA 3"))))))))))))))</f>
        <v>IPA 2</v>
      </c>
      <c r="D2454" s="618" t="s">
        <v>11523</v>
      </c>
      <c r="G2454" s="0" t="s">
        <v>10071</v>
      </c>
      <c r="H2454" s="619" t="n">
        <v>42583.375</v>
      </c>
      <c r="I2454" s="619" t="n">
        <v>43465.7083333333</v>
      </c>
      <c r="J2454" s="618" t="n">
        <v>70591</v>
      </c>
      <c r="K2454" s="0" t="s">
        <v>7856</v>
      </c>
      <c r="L2454" s="620" t="n">
        <v>27586.4</v>
      </c>
      <c r="M2454" s="621" t="s">
        <v>10794</v>
      </c>
      <c r="O2454" s="0" t="s">
        <v>7833</v>
      </c>
    </row>
    <row r="2455" customFormat="false" ht="13.8" hidden="false" customHeight="false" outlineLevel="0" collapsed="false">
      <c r="A2455" s="0" t="str">
        <f aca="false">IF(G2455="2007","IPA 1",IF(G2455="2008","IPA 1",IF(G2455="2009","IPA 1",IF(G2455="2010","IPA 1",IF(G2455="2011","IPA 1",IF(G2455="2012","IPA 1",IF(G2455="2013","IPA 1",IF(G2455="2014","IPA 2",IF(G2455="2015","IPA 2",IF(G2455="2016","IPA 2",IF(G2455="2017","IPA 2",IF(G2455="2018","IPA 2",IF(G2455="2019","IPA 2",IF(G2455="2020","IPA 2","IPA 3"))))))))))))))</f>
        <v>IPA 2</v>
      </c>
      <c r="D2455" s="618" t="s">
        <v>11524</v>
      </c>
      <c r="G2455" s="0" t="s">
        <v>10071</v>
      </c>
      <c r="H2455" s="619" t="n">
        <v>42583.375</v>
      </c>
      <c r="I2455" s="619" t="n">
        <v>43100.7083333333</v>
      </c>
      <c r="J2455" s="618" t="n">
        <v>70592</v>
      </c>
      <c r="K2455" s="0" t="s">
        <v>7856</v>
      </c>
      <c r="L2455" s="620" t="n">
        <v>637.55</v>
      </c>
      <c r="M2455" s="621" t="s">
        <v>10794</v>
      </c>
      <c r="O2455" s="0" t="s">
        <v>7833</v>
      </c>
    </row>
    <row r="2456" customFormat="false" ht="13.8" hidden="false" customHeight="false" outlineLevel="0" collapsed="false">
      <c r="A2456" s="0" t="str">
        <f aca="false">IF(G2456="2007","IPA 1",IF(G2456="2008","IPA 1",IF(G2456="2009","IPA 1",IF(G2456="2010","IPA 1",IF(G2456="2011","IPA 1",IF(G2456="2012","IPA 1",IF(G2456="2013","IPA 1",IF(G2456="2014","IPA 2",IF(G2456="2015","IPA 2",IF(G2456="2016","IPA 2",IF(G2456="2017","IPA 2",IF(G2456="2018","IPA 2",IF(G2456="2019","IPA 2",IF(G2456="2020","IPA 2","IPA 3"))))))))))))))</f>
        <v>IPA 2</v>
      </c>
      <c r="D2456" s="618" t="s">
        <v>11525</v>
      </c>
      <c r="G2456" s="0" t="s">
        <v>11321</v>
      </c>
      <c r="H2456" s="619" t="n">
        <v>43952.375</v>
      </c>
      <c r="I2456" s="619" t="n">
        <v>43982.7083333333</v>
      </c>
      <c r="J2456" s="618" t="n">
        <v>70593</v>
      </c>
      <c r="K2456" s="0" t="s">
        <v>7856</v>
      </c>
      <c r="L2456" s="620" t="n">
        <v>375.87</v>
      </c>
      <c r="M2456" s="621" t="s">
        <v>10568</v>
      </c>
      <c r="O2456" s="0" t="s">
        <v>7833</v>
      </c>
    </row>
    <row r="2457" customFormat="false" ht="13.8" hidden="false" customHeight="false" outlineLevel="0" collapsed="false">
      <c r="A2457" s="0" t="str">
        <f aca="false">IF(G2457="2007","IPA 1",IF(G2457="2008","IPA 1",IF(G2457="2009","IPA 1",IF(G2457="2010","IPA 1",IF(G2457="2011","IPA 1",IF(G2457="2012","IPA 1",IF(G2457="2013","IPA 1",IF(G2457="2014","IPA 2",IF(G2457="2015","IPA 2",IF(G2457="2016","IPA 2",IF(G2457="2017","IPA 2",IF(G2457="2018","IPA 2",IF(G2457="2019","IPA 2",IF(G2457="2020","IPA 2","IPA 3"))))))))))))))</f>
        <v>IPA 2</v>
      </c>
      <c r="D2457" s="618" t="s">
        <v>11526</v>
      </c>
      <c r="G2457" s="0" t="s">
        <v>11321</v>
      </c>
      <c r="H2457" s="619" t="n">
        <v>43952.375</v>
      </c>
      <c r="I2457" s="619" t="n">
        <v>44043.7083333333</v>
      </c>
      <c r="J2457" s="618" t="n">
        <v>70594</v>
      </c>
      <c r="K2457" s="0" t="s">
        <v>7856</v>
      </c>
      <c r="L2457" s="620" t="n">
        <v>18902.49</v>
      </c>
      <c r="M2457" s="621" t="s">
        <v>10568</v>
      </c>
      <c r="O2457" s="0" t="s">
        <v>7833</v>
      </c>
    </row>
    <row r="2458" customFormat="false" ht="13.8" hidden="false" customHeight="false" outlineLevel="0" collapsed="false">
      <c r="A2458" s="0" t="str">
        <f aca="false">IF(G2458="2007","IPA 1",IF(G2458="2008","IPA 1",IF(G2458="2009","IPA 1",IF(G2458="2010","IPA 1",IF(G2458="2011","IPA 1",IF(G2458="2012","IPA 1",IF(G2458="2013","IPA 1",IF(G2458="2014","IPA 2",IF(G2458="2015","IPA 2",IF(G2458="2016","IPA 2",IF(G2458="2017","IPA 2",IF(G2458="2018","IPA 2",IF(G2458="2019","IPA 2",IF(G2458="2020","IPA 2","IPA 3"))))))))))))))</f>
        <v>IPA 2</v>
      </c>
      <c r="D2458" s="618" t="s">
        <v>11527</v>
      </c>
      <c r="G2458" s="0" t="s">
        <v>11321</v>
      </c>
      <c r="H2458" s="619" t="n">
        <v>44004.4097222222</v>
      </c>
      <c r="I2458" s="619" t="n">
        <v>44005.5833333333</v>
      </c>
      <c r="J2458" s="618" t="n">
        <v>70598</v>
      </c>
      <c r="K2458" s="0" t="s">
        <v>7841</v>
      </c>
      <c r="L2458" s="620" t="n">
        <v>2862</v>
      </c>
      <c r="M2458" s="621" t="s">
        <v>27</v>
      </c>
      <c r="N2458" s="0" t="s">
        <v>8433</v>
      </c>
      <c r="O2458" s="0" t="s">
        <v>7984</v>
      </c>
    </row>
    <row r="2459" customFormat="false" ht="13.8" hidden="false" customHeight="false" outlineLevel="0" collapsed="false">
      <c r="A2459" s="0" t="str">
        <f aca="false">IF(G2459="2007","IPA 1",IF(G2459="2008","IPA 1",IF(G2459="2009","IPA 1",IF(G2459="2010","IPA 1",IF(G2459="2011","IPA 1",IF(G2459="2012","IPA 1",IF(G2459="2013","IPA 1",IF(G2459="2014","IPA 2",IF(G2459="2015","IPA 2",IF(G2459="2016","IPA 2",IF(G2459="2017","IPA 2",IF(G2459="2018","IPA 2",IF(G2459="2019","IPA 2",IF(G2459="2020","IPA 2","IPA 3"))))))))))))))</f>
        <v>IPA 3</v>
      </c>
      <c r="D2459" s="618" t="s">
        <v>11528</v>
      </c>
      <c r="G2459" s="0" t="s">
        <v>10902</v>
      </c>
      <c r="H2459" s="619" t="n">
        <v>44754</v>
      </c>
      <c r="I2459" s="619" t="n">
        <v>44756.3333333333</v>
      </c>
      <c r="J2459" s="618" t="n">
        <v>70599</v>
      </c>
      <c r="K2459" s="0" t="s">
        <v>7849</v>
      </c>
      <c r="L2459" s="620" t="n">
        <v>13025.07</v>
      </c>
      <c r="M2459" s="621" t="s">
        <v>27</v>
      </c>
      <c r="N2459" s="0" t="s">
        <v>11477</v>
      </c>
      <c r="O2459" s="0" t="s">
        <v>7927</v>
      </c>
    </row>
    <row r="2460" customFormat="false" ht="13.8" hidden="false" customHeight="false" outlineLevel="0" collapsed="false">
      <c r="A2460" s="0" t="str">
        <f aca="false">IF(G2460="2007","IPA 1",IF(G2460="2008","IPA 1",IF(G2460="2009","IPA 1",IF(G2460="2010","IPA 1",IF(G2460="2011","IPA 1",IF(G2460="2012","IPA 1",IF(G2460="2013","IPA 1",IF(G2460="2014","IPA 2",IF(G2460="2015","IPA 2",IF(G2460="2016","IPA 2",IF(G2460="2017","IPA 2",IF(G2460="2018","IPA 2",IF(G2460="2019","IPA 2",IF(G2460="2020","IPA 2","IPA 3"))))))))))))))</f>
        <v>IPA 3</v>
      </c>
      <c r="D2460" s="618" t="s">
        <v>11529</v>
      </c>
      <c r="G2460" s="0" t="s">
        <v>11530</v>
      </c>
      <c r="H2460" s="619" t="n">
        <v>45013.375</v>
      </c>
      <c r="I2460" s="619" t="n">
        <v>45014.7083333333</v>
      </c>
      <c r="J2460" s="618" t="n">
        <v>70603</v>
      </c>
      <c r="K2460" s="0" t="s">
        <v>7830</v>
      </c>
      <c r="L2460" s="620" t="n">
        <v>12705.42</v>
      </c>
      <c r="M2460" s="621" t="s">
        <v>27</v>
      </c>
      <c r="N2460" s="0" t="s">
        <v>9497</v>
      </c>
      <c r="O2460" s="0" t="s">
        <v>27</v>
      </c>
    </row>
    <row r="2461" customFormat="false" ht="13.8" hidden="false" customHeight="false" outlineLevel="0" collapsed="false">
      <c r="A2461" s="0" t="str">
        <f aca="false">IF(G2461="2007","IPA 1",IF(G2461="2008","IPA 1",IF(G2461="2009","IPA 1",IF(G2461="2010","IPA 1",IF(G2461="2011","IPA 1",IF(G2461="2012","IPA 1",IF(G2461="2013","IPA 1",IF(G2461="2014","IPA 2",IF(G2461="2015","IPA 2",IF(G2461="2016","IPA 2",IF(G2461="2017","IPA 2",IF(G2461="2018","IPA 2",IF(G2461="2019","IPA 2",IF(G2461="2020","IPA 2","IPA 3"))))))))))))))</f>
        <v>IPA 2</v>
      </c>
      <c r="D2461" s="618" t="s">
        <v>11531</v>
      </c>
      <c r="G2461" s="0" t="s">
        <v>11321</v>
      </c>
      <c r="H2461" s="619" t="n">
        <v>44006.3541666667</v>
      </c>
      <c r="I2461" s="619" t="n">
        <v>44007.5208333333</v>
      </c>
      <c r="J2461" s="618" t="n">
        <v>70604</v>
      </c>
      <c r="K2461" s="0" t="s">
        <v>7830</v>
      </c>
      <c r="L2461" s="620" t="n">
        <v>10493</v>
      </c>
      <c r="M2461" s="621" t="s">
        <v>9928</v>
      </c>
      <c r="N2461" s="0" t="s">
        <v>11532</v>
      </c>
      <c r="O2461" s="0" t="s">
        <v>7984</v>
      </c>
    </row>
    <row r="2462" customFormat="false" ht="13.8" hidden="false" customHeight="false" outlineLevel="0" collapsed="false">
      <c r="A2462" s="0" t="str">
        <f aca="false">IF(G2462="2007","IPA 1",IF(G2462="2008","IPA 1",IF(G2462="2009","IPA 1",IF(G2462="2010","IPA 1",IF(G2462="2011","IPA 1",IF(G2462="2012","IPA 1",IF(G2462="2013","IPA 1",IF(G2462="2014","IPA 2",IF(G2462="2015","IPA 2",IF(G2462="2016","IPA 2",IF(G2462="2017","IPA 2",IF(G2462="2018","IPA 2",IF(G2462="2019","IPA 2",IF(G2462="2020","IPA 2","IPA 3"))))))))))))))</f>
        <v>IPA 2</v>
      </c>
      <c r="D2462" s="618" t="s">
        <v>11533</v>
      </c>
      <c r="G2462" s="0" t="s">
        <v>11321</v>
      </c>
      <c r="H2462" s="619" t="n">
        <v>43976.375</v>
      </c>
      <c r="I2462" s="619" t="n">
        <v>44043.7083333333</v>
      </c>
      <c r="J2462" s="618" t="n">
        <v>70605</v>
      </c>
      <c r="K2462" s="0" t="s">
        <v>7856</v>
      </c>
      <c r="L2462" s="620" t="n">
        <v>585</v>
      </c>
      <c r="M2462" s="621" t="s">
        <v>10568</v>
      </c>
      <c r="O2462" s="0" t="s">
        <v>7833</v>
      </c>
    </row>
    <row r="2463" customFormat="false" ht="13.8" hidden="false" customHeight="false" outlineLevel="0" collapsed="false">
      <c r="A2463" s="0" t="str">
        <f aca="false">IF(G2463="2007","IPA 1",IF(G2463="2008","IPA 1",IF(G2463="2009","IPA 1",IF(G2463="2010","IPA 1",IF(G2463="2011","IPA 1",IF(G2463="2012","IPA 1",IF(G2463="2013","IPA 1",IF(G2463="2014","IPA 2",IF(G2463="2015","IPA 2",IF(G2463="2016","IPA 2",IF(G2463="2017","IPA 2",IF(G2463="2018","IPA 2",IF(G2463="2019","IPA 2",IF(G2463="2020","IPA 2","IPA 3"))))))))))))))</f>
        <v>IPA 2</v>
      </c>
      <c r="D2463" s="618" t="s">
        <v>11534</v>
      </c>
      <c r="G2463" s="0" t="s">
        <v>11321</v>
      </c>
      <c r="H2463" s="619" t="n">
        <v>43971.375</v>
      </c>
      <c r="I2463" s="619" t="n">
        <v>44043.7083333333</v>
      </c>
      <c r="J2463" s="618" t="n">
        <v>70606</v>
      </c>
      <c r="K2463" s="0" t="s">
        <v>7856</v>
      </c>
      <c r="L2463" s="620" t="n">
        <v>17512</v>
      </c>
      <c r="M2463" s="621" t="s">
        <v>10568</v>
      </c>
      <c r="O2463" s="0" t="s">
        <v>7833</v>
      </c>
    </row>
    <row r="2464" customFormat="false" ht="13.8" hidden="false" customHeight="false" outlineLevel="0" collapsed="false">
      <c r="A2464" s="0" t="str">
        <f aca="false">IF(G2464="2007","IPA 1",IF(G2464="2008","IPA 1",IF(G2464="2009","IPA 1",IF(G2464="2010","IPA 1",IF(G2464="2011","IPA 1",IF(G2464="2012","IPA 1",IF(G2464="2013","IPA 1",IF(G2464="2014","IPA 2",IF(G2464="2015","IPA 2",IF(G2464="2016","IPA 2",IF(G2464="2017","IPA 2",IF(G2464="2018","IPA 2",IF(G2464="2019","IPA 2",IF(G2464="2020","IPA 2","IPA 3"))))))))))))))</f>
        <v>IPA 2</v>
      </c>
      <c r="D2464" s="618" t="s">
        <v>11535</v>
      </c>
      <c r="G2464" s="0" t="s">
        <v>10071</v>
      </c>
      <c r="H2464" s="619" t="n">
        <v>42583.375</v>
      </c>
      <c r="I2464" s="619" t="n">
        <v>43957.7083333333</v>
      </c>
      <c r="J2464" s="618" t="n">
        <v>70629</v>
      </c>
      <c r="K2464" s="0" t="s">
        <v>7856</v>
      </c>
      <c r="L2464" s="620" t="n">
        <v>68444.46</v>
      </c>
      <c r="M2464" s="621" t="s">
        <v>10072</v>
      </c>
      <c r="O2464" s="0" t="s">
        <v>7833</v>
      </c>
    </row>
    <row r="2465" customFormat="false" ht="55.2" hidden="false" customHeight="false" outlineLevel="0" collapsed="false">
      <c r="A2465" s="0" t="str">
        <f aca="false">IF(G2465="2007","IPA 1",IF(G2465="2008","IPA 1",IF(G2465="2009","IPA 1",IF(G2465="2010","IPA 1",IF(G2465="2011","IPA 1",IF(G2465="2012","IPA 1",IF(G2465="2013","IPA 1",IF(G2465="2014","IPA 2",IF(G2465="2015","IPA 2",IF(G2465="2016","IPA 2",IF(G2465="2017","IPA 2",IF(G2465="2018","IPA 2",IF(G2465="2019","IPA 2",IF(G2465="2020","IPA 2","IPA 3"))))))))))))))</f>
        <v>IPA 2</v>
      </c>
      <c r="D2465" s="618" t="s">
        <v>11536</v>
      </c>
      <c r="G2465" s="0" t="s">
        <v>11321</v>
      </c>
      <c r="H2465" s="619" t="n">
        <v>43990.375</v>
      </c>
      <c r="I2465" s="619" t="n">
        <v>44036.7083333333</v>
      </c>
      <c r="J2465" s="618" t="n">
        <v>70635</v>
      </c>
      <c r="K2465" s="0" t="s">
        <v>9476</v>
      </c>
      <c r="L2465" s="620" t="n">
        <v>7266</v>
      </c>
      <c r="M2465" s="621" t="s">
        <v>10568</v>
      </c>
      <c r="N2465" s="436" t="s">
        <v>11537</v>
      </c>
      <c r="O2465" s="0" t="s">
        <v>9627</v>
      </c>
    </row>
    <row r="2466" customFormat="false" ht="13.8" hidden="false" customHeight="false" outlineLevel="0" collapsed="false">
      <c r="A2466" s="0" t="str">
        <f aca="false">IF(G2466="2007","IPA 1",IF(G2466="2008","IPA 1",IF(G2466="2009","IPA 1",IF(G2466="2010","IPA 1",IF(G2466="2011","IPA 1",IF(G2466="2012","IPA 1",IF(G2466="2013","IPA 1",IF(G2466="2014","IPA 2",IF(G2466="2015","IPA 2",IF(G2466="2016","IPA 2",IF(G2466="2017","IPA 2",IF(G2466="2018","IPA 2",IF(G2466="2019","IPA 2",IF(G2466="2020","IPA 2","IPA 3"))))))))))))))</f>
        <v>IPA 2</v>
      </c>
      <c r="D2466" s="618" t="s">
        <v>11538</v>
      </c>
      <c r="G2466" s="0" t="s">
        <v>11321</v>
      </c>
      <c r="H2466" s="619" t="n">
        <v>43983.375</v>
      </c>
      <c r="I2466" s="619" t="n">
        <v>44012.7083333333</v>
      </c>
      <c r="J2466" s="618" t="n">
        <v>70642</v>
      </c>
      <c r="K2466" s="0" t="s">
        <v>7856</v>
      </c>
      <c r="L2466" s="620" t="n">
        <v>306.99</v>
      </c>
      <c r="M2466" s="621" t="s">
        <v>10568</v>
      </c>
      <c r="O2466" s="0" t="s">
        <v>7833</v>
      </c>
    </row>
    <row r="2467" customFormat="false" ht="13.8" hidden="false" customHeight="false" outlineLevel="0" collapsed="false">
      <c r="A2467" s="0" t="str">
        <f aca="false">IF(G2467="2007","IPA 1",IF(G2467="2008","IPA 1",IF(G2467="2009","IPA 1",IF(G2467="2010","IPA 1",IF(G2467="2011","IPA 1",IF(G2467="2012","IPA 1",IF(G2467="2013","IPA 1",IF(G2467="2014","IPA 2",IF(G2467="2015","IPA 2",IF(G2467="2016","IPA 2",IF(G2467="2017","IPA 2",IF(G2467="2018","IPA 2",IF(G2467="2019","IPA 2",IF(G2467="2020","IPA 2","IPA 3"))))))))))))))</f>
        <v>IPA 2</v>
      </c>
      <c r="D2467" s="618" t="s">
        <v>11539</v>
      </c>
      <c r="G2467" s="0" t="s">
        <v>11321</v>
      </c>
      <c r="H2467" s="619" t="n">
        <v>44006.4097222222</v>
      </c>
      <c r="I2467" s="619" t="n">
        <v>44007.6666666667</v>
      </c>
      <c r="J2467" s="618" t="n">
        <v>70665</v>
      </c>
      <c r="K2467" s="0" t="s">
        <v>7830</v>
      </c>
      <c r="L2467" s="620" t="n">
        <v>13593.1</v>
      </c>
      <c r="M2467" s="621" t="s">
        <v>10883</v>
      </c>
      <c r="N2467" s="0" t="s">
        <v>11540</v>
      </c>
      <c r="O2467" s="0" t="s">
        <v>7984</v>
      </c>
    </row>
    <row r="2468" customFormat="false" ht="13.8" hidden="false" customHeight="false" outlineLevel="0" collapsed="false">
      <c r="A2468" s="0" t="str">
        <f aca="false">IF(G2468="2007","IPA 1",IF(G2468="2008","IPA 1",IF(G2468="2009","IPA 1",IF(G2468="2010","IPA 1",IF(G2468="2011","IPA 1",IF(G2468="2012","IPA 1",IF(G2468="2013","IPA 1",IF(G2468="2014","IPA 2",IF(G2468="2015","IPA 2",IF(G2468="2016","IPA 2",IF(G2468="2017","IPA 2",IF(G2468="2018","IPA 2",IF(G2468="2019","IPA 2",IF(G2468="2020","IPA 2","IPA 3"))))))))))))))</f>
        <v>IPA 2</v>
      </c>
      <c r="D2468" s="618" t="s">
        <v>11541</v>
      </c>
      <c r="G2468" s="0" t="s">
        <v>11321</v>
      </c>
      <c r="H2468" s="619" t="n">
        <v>44004.375</v>
      </c>
      <c r="I2468" s="619" t="n">
        <v>44008.7083333333</v>
      </c>
      <c r="J2468" s="618" t="n">
        <v>70666</v>
      </c>
      <c r="K2468" s="0" t="s">
        <v>9476</v>
      </c>
      <c r="L2468" s="620" t="n">
        <v>2366</v>
      </c>
      <c r="M2468" s="621" t="s">
        <v>10568</v>
      </c>
      <c r="N2468" s="0" t="s">
        <v>11542</v>
      </c>
      <c r="O2468" s="0" t="s">
        <v>9003</v>
      </c>
    </row>
    <row r="2469" customFormat="false" ht="13.8" hidden="false" customHeight="false" outlineLevel="0" collapsed="false">
      <c r="A2469" s="0" t="str">
        <f aca="false">IF(G2469="2007","IPA 1",IF(G2469="2008","IPA 1",IF(G2469="2009","IPA 1",IF(G2469="2010","IPA 1",IF(G2469="2011","IPA 1",IF(G2469="2012","IPA 1",IF(G2469="2013","IPA 1",IF(G2469="2014","IPA 2",IF(G2469="2015","IPA 2",IF(G2469="2016","IPA 2",IF(G2469="2017","IPA 2",IF(G2469="2018","IPA 2",IF(G2469="2019","IPA 2",IF(G2469="2020","IPA 2","IPA 3"))))))))))))))</f>
        <v>IPA 2</v>
      </c>
      <c r="D2469" s="618" t="s">
        <v>11543</v>
      </c>
      <c r="G2469" s="0" t="s">
        <v>10071</v>
      </c>
      <c r="H2469" s="619" t="n">
        <v>42583.375</v>
      </c>
      <c r="I2469" s="619" t="n">
        <v>42735.7083333333</v>
      </c>
      <c r="J2469" s="618" t="n">
        <v>70729</v>
      </c>
      <c r="K2469" s="0" t="s">
        <v>7856</v>
      </c>
      <c r="L2469" s="620" t="n">
        <v>1145.15</v>
      </c>
      <c r="M2469" s="621" t="s">
        <v>10072</v>
      </c>
      <c r="O2469" s="0" t="s">
        <v>7833</v>
      </c>
    </row>
    <row r="2470" customFormat="false" ht="13.8" hidden="false" customHeight="false" outlineLevel="0" collapsed="false">
      <c r="A2470" s="0" t="str">
        <f aca="false">IF(G2470="2007","IPA 1",IF(G2470="2008","IPA 1",IF(G2470="2009","IPA 1",IF(G2470="2010","IPA 1",IF(G2470="2011","IPA 1",IF(G2470="2012","IPA 1",IF(G2470="2013","IPA 1",IF(G2470="2014","IPA 2",IF(G2470="2015","IPA 2",IF(G2470="2016","IPA 2",IF(G2470="2017","IPA 2",IF(G2470="2018","IPA 2",IF(G2470="2019","IPA 2",IF(G2470="2020","IPA 2","IPA 3"))))))))))))))</f>
        <v>IPA 2</v>
      </c>
      <c r="D2470" s="618" t="s">
        <v>11544</v>
      </c>
      <c r="G2470" s="0" t="s">
        <v>10071</v>
      </c>
      <c r="H2470" s="619" t="n">
        <v>42583.375</v>
      </c>
      <c r="I2470" s="619" t="n">
        <v>42660.7083333333</v>
      </c>
      <c r="J2470" s="618" t="n">
        <v>70730</v>
      </c>
      <c r="K2470" s="0" t="s">
        <v>7856</v>
      </c>
      <c r="L2470" s="620" t="n">
        <v>687.92</v>
      </c>
      <c r="M2470" s="621" t="s">
        <v>10072</v>
      </c>
      <c r="O2470" s="0" t="s">
        <v>7833</v>
      </c>
    </row>
    <row r="2471" customFormat="false" ht="13.8" hidden="false" customHeight="false" outlineLevel="0" collapsed="false">
      <c r="A2471" s="0" t="str">
        <f aca="false">IF(G2471="2007","IPA 1",IF(G2471="2008","IPA 1",IF(G2471="2009","IPA 1",IF(G2471="2010","IPA 1",IF(G2471="2011","IPA 1",IF(G2471="2012","IPA 1",IF(G2471="2013","IPA 1",IF(G2471="2014","IPA 2",IF(G2471="2015","IPA 2",IF(G2471="2016","IPA 2",IF(G2471="2017","IPA 2",IF(G2471="2018","IPA 2",IF(G2471="2019","IPA 2",IF(G2471="2020","IPA 2","IPA 3"))))))))))))))</f>
        <v>IPA 2</v>
      </c>
      <c r="D2471" s="618" t="s">
        <v>11545</v>
      </c>
      <c r="G2471" s="0" t="s">
        <v>11321</v>
      </c>
      <c r="H2471" s="619" t="n">
        <v>44013.375</v>
      </c>
      <c r="I2471" s="619" t="n">
        <v>44043.7083333333</v>
      </c>
      <c r="J2471" s="618" t="n">
        <v>70746</v>
      </c>
      <c r="K2471" s="0" t="s">
        <v>7856</v>
      </c>
      <c r="L2471" s="620" t="n">
        <v>956.86</v>
      </c>
      <c r="M2471" s="621" t="s">
        <v>10568</v>
      </c>
      <c r="O2471" s="0" t="s">
        <v>7833</v>
      </c>
    </row>
    <row r="2472" customFormat="false" ht="13.8" hidden="false" customHeight="false" outlineLevel="0" collapsed="false">
      <c r="A2472" s="0" t="str">
        <f aca="false">IF(G2472="2007","IPA 1",IF(G2472="2008","IPA 1",IF(G2472="2009","IPA 1",IF(G2472="2010","IPA 1",IF(G2472="2011","IPA 1",IF(G2472="2012","IPA 1",IF(G2472="2013","IPA 1",IF(G2472="2014","IPA 2",IF(G2472="2015","IPA 2",IF(G2472="2016","IPA 2",IF(G2472="2017","IPA 2",IF(G2472="2018","IPA 2",IF(G2472="2019","IPA 2",IF(G2472="2020","IPA 2","IPA 3"))))))))))))))</f>
        <v>IPA 2</v>
      </c>
      <c r="D2472" s="618" t="s">
        <v>11546</v>
      </c>
      <c r="G2472" s="0" t="s">
        <v>10071</v>
      </c>
      <c r="H2472" s="619" t="n">
        <v>42583.375</v>
      </c>
      <c r="I2472" s="619" t="n">
        <v>42991.7083333333</v>
      </c>
      <c r="J2472" s="618" t="n">
        <v>70763</v>
      </c>
      <c r="K2472" s="0" t="s">
        <v>7856</v>
      </c>
      <c r="L2472" s="620" t="n">
        <v>18558.87</v>
      </c>
      <c r="M2472" s="621" t="s">
        <v>10072</v>
      </c>
      <c r="O2472" s="0" t="s">
        <v>7833</v>
      </c>
    </row>
    <row r="2473" customFormat="false" ht="13.8" hidden="false" customHeight="false" outlineLevel="0" collapsed="false">
      <c r="A2473" s="0" t="str">
        <f aca="false">IF(G2473="2007","IPA 1",IF(G2473="2008","IPA 1",IF(G2473="2009","IPA 1",IF(G2473="2010","IPA 1",IF(G2473="2011","IPA 1",IF(G2473="2012","IPA 1",IF(G2473="2013","IPA 1",IF(G2473="2014","IPA 2",IF(G2473="2015","IPA 2",IF(G2473="2016","IPA 2",IF(G2473="2017","IPA 2",IF(G2473="2018","IPA 2",IF(G2473="2019","IPA 2",IF(G2473="2020","IPA 2","IPA 3"))))))))))))))</f>
        <v>IPA 2</v>
      </c>
      <c r="D2473" s="618" t="s">
        <v>11547</v>
      </c>
      <c r="G2473" s="0" t="s">
        <v>10071</v>
      </c>
      <c r="H2473" s="619" t="n">
        <v>42583.375</v>
      </c>
      <c r="I2473" s="619" t="n">
        <v>44043.7083333333</v>
      </c>
      <c r="J2473" s="618" t="n">
        <v>70800</v>
      </c>
      <c r="K2473" s="0" t="s">
        <v>7856</v>
      </c>
      <c r="L2473" s="620" t="n">
        <v>1887.09</v>
      </c>
      <c r="M2473" s="621" t="s">
        <v>10072</v>
      </c>
      <c r="O2473" s="0" t="s">
        <v>7833</v>
      </c>
    </row>
    <row r="2474" customFormat="false" ht="13.8" hidden="false" customHeight="false" outlineLevel="0" collapsed="false">
      <c r="A2474" s="0" t="str">
        <f aca="false">IF(G2474="2007","IPA 1",IF(G2474="2008","IPA 1",IF(G2474="2009","IPA 1",IF(G2474="2010","IPA 1",IF(G2474="2011","IPA 1",IF(G2474="2012","IPA 1",IF(G2474="2013","IPA 1",IF(G2474="2014","IPA 2",IF(G2474="2015","IPA 2",IF(G2474="2016","IPA 2",IF(G2474="2017","IPA 2",IF(G2474="2018","IPA 2",IF(G2474="2019","IPA 2",IF(G2474="2020","IPA 2","IPA 3"))))))))))))))</f>
        <v>IPA 2</v>
      </c>
      <c r="D2474" s="618" t="s">
        <v>11518</v>
      </c>
      <c r="G2474" s="0" t="s">
        <v>11321</v>
      </c>
      <c r="H2474" s="619" t="n">
        <v>43950.375</v>
      </c>
      <c r="I2474" s="619" t="n">
        <v>44036.7083333333</v>
      </c>
      <c r="J2474" s="618" t="n">
        <v>70801</v>
      </c>
      <c r="K2474" s="0" t="s">
        <v>9476</v>
      </c>
      <c r="L2474" s="620" t="n">
        <v>14000</v>
      </c>
      <c r="M2474" s="621" t="s">
        <v>10568</v>
      </c>
      <c r="O2474" s="0" t="s">
        <v>9003</v>
      </c>
    </row>
    <row r="2475" customFormat="false" ht="13.8" hidden="false" customHeight="false" outlineLevel="0" collapsed="false">
      <c r="A2475" s="0" t="str">
        <f aca="false">IF(G2475="2007","IPA 1",IF(G2475="2008","IPA 1",IF(G2475="2009","IPA 1",IF(G2475="2010","IPA 1",IF(G2475="2011","IPA 1",IF(G2475="2012","IPA 1",IF(G2475="2013","IPA 1",IF(G2475="2014","IPA 2",IF(G2475="2015","IPA 2",IF(G2475="2016","IPA 2",IF(G2475="2017","IPA 2",IF(G2475="2018","IPA 2",IF(G2475="2019","IPA 2",IF(G2475="2020","IPA 2","IPA 3"))))))))))))))</f>
        <v>IPA 2</v>
      </c>
      <c r="D2475" s="618" t="s">
        <v>11548</v>
      </c>
      <c r="G2475" s="0" t="s">
        <v>10071</v>
      </c>
      <c r="H2475" s="619" t="n">
        <v>42583.375</v>
      </c>
      <c r="I2475" s="619" t="n">
        <v>42735.7083333333</v>
      </c>
      <c r="J2475" s="618" t="n">
        <v>70802</v>
      </c>
      <c r="K2475" s="0" t="s">
        <v>7856</v>
      </c>
      <c r="L2475" s="620" t="n">
        <v>7937.04</v>
      </c>
      <c r="M2475" s="621" t="s">
        <v>10072</v>
      </c>
      <c r="O2475" s="0" t="s">
        <v>7833</v>
      </c>
    </row>
    <row r="2476" customFormat="false" ht="13.8" hidden="false" customHeight="false" outlineLevel="0" collapsed="false">
      <c r="A2476" s="0" t="str">
        <f aca="false">IF(G2476="2007","IPA 1",IF(G2476="2008","IPA 1",IF(G2476="2009","IPA 1",IF(G2476="2010","IPA 1",IF(G2476="2011","IPA 1",IF(G2476="2012","IPA 1",IF(G2476="2013","IPA 1",IF(G2476="2014","IPA 2",IF(G2476="2015","IPA 2",IF(G2476="2016","IPA 2",IF(G2476="2017","IPA 2",IF(G2476="2018","IPA 2",IF(G2476="2019","IPA 2",IF(G2476="2020","IPA 2","IPA 3"))))))))))))))</f>
        <v>IPA 2</v>
      </c>
      <c r="D2476" s="618" t="s">
        <v>11549</v>
      </c>
      <c r="G2476" s="0" t="s">
        <v>10071</v>
      </c>
      <c r="H2476" s="619" t="n">
        <v>42583.375</v>
      </c>
      <c r="I2476" s="619" t="n">
        <v>42735.7083333333</v>
      </c>
      <c r="J2476" s="618" t="n">
        <v>70803</v>
      </c>
      <c r="K2476" s="0" t="s">
        <v>7856</v>
      </c>
      <c r="L2476" s="620" t="n">
        <v>-203.74</v>
      </c>
      <c r="M2476" s="621" t="s">
        <v>10072</v>
      </c>
      <c r="O2476" s="0" t="s">
        <v>7833</v>
      </c>
    </row>
    <row r="2477" customFormat="false" ht="13.8" hidden="false" customHeight="false" outlineLevel="0" collapsed="false">
      <c r="A2477" s="0" t="str">
        <f aca="false">IF(G2477="2007","IPA 1",IF(G2477="2008","IPA 1",IF(G2477="2009","IPA 1",IF(G2477="2010","IPA 1",IF(G2477="2011","IPA 1",IF(G2477="2012","IPA 1",IF(G2477="2013","IPA 1",IF(G2477="2014","IPA 2",IF(G2477="2015","IPA 2",IF(G2477="2016","IPA 2",IF(G2477="2017","IPA 2",IF(G2477="2018","IPA 2",IF(G2477="2019","IPA 2",IF(G2477="2020","IPA 2","IPA 3"))))))))))))))</f>
        <v>IPA 2</v>
      </c>
      <c r="D2477" s="618" t="s">
        <v>11550</v>
      </c>
      <c r="G2477" s="0" t="s">
        <v>10411</v>
      </c>
      <c r="H2477" s="619" t="n">
        <v>42736.375</v>
      </c>
      <c r="I2477" s="619" t="n">
        <v>43100.7083333333</v>
      </c>
      <c r="J2477" s="618" t="n">
        <v>70804</v>
      </c>
      <c r="K2477" s="0" t="s">
        <v>7856</v>
      </c>
      <c r="L2477" s="620" t="n">
        <v>5102.6</v>
      </c>
      <c r="M2477" s="621" t="s">
        <v>10072</v>
      </c>
      <c r="O2477" s="0" t="s">
        <v>7833</v>
      </c>
    </row>
    <row r="2478" customFormat="false" ht="13.8" hidden="false" customHeight="false" outlineLevel="0" collapsed="false">
      <c r="A2478" s="0" t="str">
        <f aca="false">IF(G2478="2007","IPA 1",IF(G2478="2008","IPA 1",IF(G2478="2009","IPA 1",IF(G2478="2010","IPA 1",IF(G2478="2011","IPA 1",IF(G2478="2012","IPA 1",IF(G2478="2013","IPA 1",IF(G2478="2014","IPA 2",IF(G2478="2015","IPA 2",IF(G2478="2016","IPA 2",IF(G2478="2017","IPA 2",IF(G2478="2018","IPA 2",IF(G2478="2019","IPA 2",IF(G2478="2020","IPA 2","IPA 3"))))))))))))))</f>
        <v>IPA 2</v>
      </c>
      <c r="D2478" s="618" t="s">
        <v>11551</v>
      </c>
      <c r="G2478" s="0" t="s">
        <v>10411</v>
      </c>
      <c r="H2478" s="619" t="n">
        <v>42736.375</v>
      </c>
      <c r="I2478" s="619" t="n">
        <v>43100.7083333333</v>
      </c>
      <c r="J2478" s="618" t="n">
        <v>70805</v>
      </c>
      <c r="K2478" s="0" t="s">
        <v>7856</v>
      </c>
      <c r="L2478" s="620" t="n">
        <v>-179.33</v>
      </c>
      <c r="M2478" s="621" t="s">
        <v>10072</v>
      </c>
      <c r="O2478" s="0" t="s">
        <v>7833</v>
      </c>
    </row>
    <row r="2479" customFormat="false" ht="13.8" hidden="false" customHeight="false" outlineLevel="0" collapsed="false">
      <c r="A2479" s="0" t="str">
        <f aca="false">IF(G2479="2007","IPA 1",IF(G2479="2008","IPA 1",IF(G2479="2009","IPA 1",IF(G2479="2010","IPA 1",IF(G2479="2011","IPA 1",IF(G2479="2012","IPA 1",IF(G2479="2013","IPA 1",IF(G2479="2014","IPA 2",IF(G2479="2015","IPA 2",IF(G2479="2016","IPA 2",IF(G2479="2017","IPA 2",IF(G2479="2018","IPA 2",IF(G2479="2019","IPA 2",IF(G2479="2020","IPA 2","IPA 3"))))))))))))))</f>
        <v>IPA 2</v>
      </c>
      <c r="D2479" s="618" t="s">
        <v>11552</v>
      </c>
      <c r="G2479" s="0" t="s">
        <v>10919</v>
      </c>
      <c r="H2479" s="619" t="n">
        <v>43101.375</v>
      </c>
      <c r="I2479" s="619" t="n">
        <v>43465.7083333333</v>
      </c>
      <c r="J2479" s="618" t="n">
        <v>70806</v>
      </c>
      <c r="K2479" s="0" t="s">
        <v>7856</v>
      </c>
      <c r="L2479" s="620" t="n">
        <v>4289.88</v>
      </c>
      <c r="M2479" s="621" t="s">
        <v>10072</v>
      </c>
      <c r="O2479" s="0" t="s">
        <v>7833</v>
      </c>
    </row>
    <row r="2480" customFormat="false" ht="13.8" hidden="false" customHeight="false" outlineLevel="0" collapsed="false">
      <c r="A2480" s="0" t="str">
        <f aca="false">IF(G2480="2007","IPA 1",IF(G2480="2008","IPA 1",IF(G2480="2009","IPA 1",IF(G2480="2010","IPA 1",IF(G2480="2011","IPA 1",IF(G2480="2012","IPA 1",IF(G2480="2013","IPA 1",IF(G2480="2014","IPA 2",IF(G2480="2015","IPA 2",IF(G2480="2016","IPA 2",IF(G2480="2017","IPA 2",IF(G2480="2018","IPA 2",IF(G2480="2019","IPA 2",IF(G2480="2020","IPA 2","IPA 3"))))))))))))))</f>
        <v>IPA 2</v>
      </c>
      <c r="D2480" s="618" t="s">
        <v>11553</v>
      </c>
      <c r="G2480" s="0" t="s">
        <v>10919</v>
      </c>
      <c r="H2480" s="619" t="n">
        <v>43101.375</v>
      </c>
      <c r="I2480" s="619" t="n">
        <v>43465.7083333333</v>
      </c>
      <c r="J2480" s="618" t="n">
        <v>70807</v>
      </c>
      <c r="K2480" s="0" t="s">
        <v>7856</v>
      </c>
      <c r="L2480" s="620" t="n">
        <v>-13.25</v>
      </c>
      <c r="M2480" s="621" t="s">
        <v>10072</v>
      </c>
      <c r="O2480" s="0" t="s">
        <v>7833</v>
      </c>
    </row>
    <row r="2481" customFormat="false" ht="13.8" hidden="false" customHeight="false" outlineLevel="0" collapsed="false">
      <c r="A2481" s="0" t="str">
        <f aca="false">IF(G2481="2007","IPA 1",IF(G2481="2008","IPA 1",IF(G2481="2009","IPA 1",IF(G2481="2010","IPA 1",IF(G2481="2011","IPA 1",IF(G2481="2012","IPA 1",IF(G2481="2013","IPA 1",IF(G2481="2014","IPA 2",IF(G2481="2015","IPA 2",IF(G2481="2016","IPA 2",IF(G2481="2017","IPA 2",IF(G2481="2018","IPA 2",IF(G2481="2019","IPA 2",IF(G2481="2020","IPA 2","IPA 3"))))))))))))))</f>
        <v>IPA 2</v>
      </c>
      <c r="D2481" s="618" t="s">
        <v>11554</v>
      </c>
      <c r="G2481" s="0" t="s">
        <v>11321</v>
      </c>
      <c r="H2481" s="619" t="n">
        <v>43831.375</v>
      </c>
      <c r="I2481" s="619" t="n">
        <v>44043.7083333333</v>
      </c>
      <c r="J2481" s="618" t="n">
        <v>70808</v>
      </c>
      <c r="K2481" s="0" t="s">
        <v>7856</v>
      </c>
      <c r="L2481" s="620" t="n">
        <v>938.13</v>
      </c>
      <c r="M2481" s="621" t="s">
        <v>10072</v>
      </c>
      <c r="O2481" s="0" t="s">
        <v>7833</v>
      </c>
    </row>
    <row r="2482" customFormat="false" ht="13.8" hidden="false" customHeight="false" outlineLevel="0" collapsed="false">
      <c r="A2482" s="0" t="str">
        <f aca="false">IF(G2482="2007","IPA 1",IF(G2482="2008","IPA 1",IF(G2482="2009","IPA 1",IF(G2482="2010","IPA 1",IF(G2482="2011","IPA 1",IF(G2482="2012","IPA 1",IF(G2482="2013","IPA 1",IF(G2482="2014","IPA 2",IF(G2482="2015","IPA 2",IF(G2482="2016","IPA 2",IF(G2482="2017","IPA 2",IF(G2482="2018","IPA 2",IF(G2482="2019","IPA 2",IF(G2482="2020","IPA 2","IPA 3"))))))))))))))</f>
        <v>IPA 2</v>
      </c>
      <c r="D2482" s="618" t="s">
        <v>11555</v>
      </c>
      <c r="G2482" s="0" t="s">
        <v>10071</v>
      </c>
      <c r="H2482" s="619" t="n">
        <v>42583.375</v>
      </c>
      <c r="I2482" s="619" t="n">
        <v>44043.7083333333</v>
      </c>
      <c r="J2482" s="618" t="n">
        <v>70809</v>
      </c>
      <c r="K2482" s="0" t="s">
        <v>7856</v>
      </c>
      <c r="L2482" s="620" t="n">
        <v>812.09</v>
      </c>
      <c r="M2482" s="621" t="s">
        <v>10072</v>
      </c>
      <c r="O2482" s="0" t="s">
        <v>7833</v>
      </c>
    </row>
    <row r="2483" customFormat="false" ht="13.8" hidden="false" customHeight="false" outlineLevel="0" collapsed="false">
      <c r="A2483" s="0" t="str">
        <f aca="false">IF(G2483="2007","IPA 1",IF(G2483="2008","IPA 1",IF(G2483="2009","IPA 1",IF(G2483="2010","IPA 1",IF(G2483="2011","IPA 1",IF(G2483="2012","IPA 1",IF(G2483="2013","IPA 1",IF(G2483="2014","IPA 2",IF(G2483="2015","IPA 2",IF(G2483="2016","IPA 2",IF(G2483="2017","IPA 2",IF(G2483="2018","IPA 2",IF(G2483="2019","IPA 2",IF(G2483="2020","IPA 2","IPA 3"))))))))))))))</f>
        <v>IPA 2</v>
      </c>
      <c r="D2483" s="618" t="s">
        <v>11556</v>
      </c>
      <c r="G2483" s="0" t="s">
        <v>10769</v>
      </c>
      <c r="H2483" s="619" t="n">
        <v>43466</v>
      </c>
      <c r="I2483" s="619" t="n">
        <v>44043.3333333333</v>
      </c>
      <c r="J2483" s="618" t="n">
        <v>70810</v>
      </c>
      <c r="K2483" s="0" t="s">
        <v>7856</v>
      </c>
      <c r="L2483" s="620" t="n">
        <v>20526.15</v>
      </c>
      <c r="M2483" s="621" t="s">
        <v>11557</v>
      </c>
      <c r="O2483" s="0" t="s">
        <v>7833</v>
      </c>
    </row>
    <row r="2484" customFormat="false" ht="13.8" hidden="false" customHeight="false" outlineLevel="0" collapsed="false">
      <c r="A2484" s="0" t="str">
        <f aca="false">IF(G2484="2007","IPA 1",IF(G2484="2008","IPA 1",IF(G2484="2009","IPA 1",IF(G2484="2010","IPA 1",IF(G2484="2011","IPA 1",IF(G2484="2012","IPA 1",IF(G2484="2013","IPA 1",IF(G2484="2014","IPA 2",IF(G2484="2015","IPA 2",IF(G2484="2016","IPA 2",IF(G2484="2017","IPA 2",IF(G2484="2018","IPA 2",IF(G2484="2019","IPA 2",IF(G2484="2020","IPA 2","IPA 3"))))))))))))))</f>
        <v>IPA 2</v>
      </c>
      <c r="D2484" s="618" t="s">
        <v>11558</v>
      </c>
      <c r="G2484" s="0" t="s">
        <v>11321</v>
      </c>
      <c r="H2484" s="619" t="n">
        <v>44042</v>
      </c>
      <c r="I2484" s="619" t="n">
        <v>44043.3333333333</v>
      </c>
      <c r="J2484" s="618" t="n">
        <v>70811</v>
      </c>
      <c r="K2484" s="0" t="s">
        <v>7856</v>
      </c>
      <c r="L2484" s="620" t="n">
        <v>4897.74</v>
      </c>
      <c r="M2484" s="621" t="s">
        <v>11557</v>
      </c>
      <c r="O2484" s="0" t="s">
        <v>7833</v>
      </c>
    </row>
    <row r="2485" customFormat="false" ht="13.8" hidden="false" customHeight="false" outlineLevel="0" collapsed="false">
      <c r="A2485" s="0" t="str">
        <f aca="false">IF(G2485="2007","IPA 1",IF(G2485="2008","IPA 1",IF(G2485="2009","IPA 1",IF(G2485="2010","IPA 1",IF(G2485="2011","IPA 1",IF(G2485="2012","IPA 1",IF(G2485="2013","IPA 1",IF(G2485="2014","IPA 2",IF(G2485="2015","IPA 2",IF(G2485="2016","IPA 2",IF(G2485="2017","IPA 2",IF(G2485="2018","IPA 2",IF(G2485="2019","IPA 2",IF(G2485="2020","IPA 2","IPA 3"))))))))))))))</f>
        <v>IPA 2</v>
      </c>
      <c r="D2485" s="618" t="s">
        <v>11559</v>
      </c>
      <c r="G2485" s="0" t="s">
        <v>10769</v>
      </c>
      <c r="H2485" s="619" t="n">
        <v>43466</v>
      </c>
      <c r="I2485" s="619" t="n">
        <v>44043.3333333333</v>
      </c>
      <c r="J2485" s="618" t="n">
        <v>70812</v>
      </c>
      <c r="K2485" s="0" t="s">
        <v>7856</v>
      </c>
      <c r="L2485" s="620" t="n">
        <v>6495.78</v>
      </c>
      <c r="M2485" s="621" t="s">
        <v>11560</v>
      </c>
      <c r="O2485" s="0" t="s">
        <v>7833</v>
      </c>
    </row>
    <row r="2486" customFormat="false" ht="13.8" hidden="false" customHeight="false" outlineLevel="0" collapsed="false">
      <c r="A2486" s="0" t="str">
        <f aca="false">IF(G2486="2007","IPA 1",IF(G2486="2008","IPA 1",IF(G2486="2009","IPA 1",IF(G2486="2010","IPA 1",IF(G2486="2011","IPA 1",IF(G2486="2012","IPA 1",IF(G2486="2013","IPA 1",IF(G2486="2014","IPA 2",IF(G2486="2015","IPA 2",IF(G2486="2016","IPA 2",IF(G2486="2017","IPA 2",IF(G2486="2018","IPA 2",IF(G2486="2019","IPA 2",IF(G2486="2020","IPA 2","IPA 3"))))))))))))))</f>
        <v>IPA 2</v>
      </c>
      <c r="D2486" s="618" t="s">
        <v>11561</v>
      </c>
      <c r="G2486" s="0" t="s">
        <v>10769</v>
      </c>
      <c r="H2486" s="619" t="n">
        <v>43466</v>
      </c>
      <c r="I2486" s="619" t="n">
        <v>43830.3333333333</v>
      </c>
      <c r="J2486" s="618" t="n">
        <v>70813</v>
      </c>
      <c r="K2486" s="0" t="s">
        <v>7856</v>
      </c>
      <c r="L2486" s="620" t="n">
        <v>7948.56</v>
      </c>
      <c r="M2486" s="621" t="s">
        <v>11560</v>
      </c>
      <c r="O2486" s="0" t="s">
        <v>7833</v>
      </c>
    </row>
    <row r="2487" customFormat="false" ht="13.8" hidden="false" customHeight="false" outlineLevel="0" collapsed="false">
      <c r="A2487" s="0" t="str">
        <f aca="false">IF(G2487="2007","IPA 1",IF(G2487="2008","IPA 1",IF(G2487="2009","IPA 1",IF(G2487="2010","IPA 1",IF(G2487="2011","IPA 1",IF(G2487="2012","IPA 1",IF(G2487="2013","IPA 1",IF(G2487="2014","IPA 2",IF(G2487="2015","IPA 2",IF(G2487="2016","IPA 2",IF(G2487="2017","IPA 2",IF(G2487="2018","IPA 2",IF(G2487="2019","IPA 2",IF(G2487="2020","IPA 2","IPA 3"))))))))))))))</f>
        <v>IPA 2</v>
      </c>
      <c r="D2487" s="618" t="s">
        <v>11562</v>
      </c>
      <c r="G2487" s="0" t="s">
        <v>10071</v>
      </c>
      <c r="H2487" s="619" t="n">
        <v>42370.375</v>
      </c>
      <c r="I2487" s="619" t="n">
        <v>42582.7083333333</v>
      </c>
      <c r="J2487" s="618" t="n">
        <v>75001</v>
      </c>
      <c r="K2487" s="0" t="s">
        <v>7856</v>
      </c>
      <c r="L2487" s="620" t="n">
        <v>10303.07</v>
      </c>
      <c r="M2487" s="621" t="s">
        <v>10072</v>
      </c>
      <c r="O2487" s="0" t="s">
        <v>7833</v>
      </c>
    </row>
    <row r="2488" customFormat="false" ht="13.8" hidden="false" customHeight="false" outlineLevel="0" collapsed="false">
      <c r="A2488" s="0" t="str">
        <f aca="false">IF(G2488="2007","IPA 1",IF(G2488="2008","IPA 1",IF(G2488="2009","IPA 1",IF(G2488="2010","IPA 1",IF(G2488="2011","IPA 1",IF(G2488="2012","IPA 1",IF(G2488="2013","IPA 1",IF(G2488="2014","IPA 2",IF(G2488="2015","IPA 2",IF(G2488="2016","IPA 2",IF(G2488="2017","IPA 2",IF(G2488="2018","IPA 2",IF(G2488="2019","IPA 2",IF(G2488="2020","IPA 2","IPA 3"))))))))))))))</f>
        <v>IPA 2</v>
      </c>
      <c r="D2488" s="618" t="s">
        <v>11563</v>
      </c>
      <c r="G2488" s="0" t="s">
        <v>10071</v>
      </c>
      <c r="H2488" s="619" t="n">
        <v>42370.375</v>
      </c>
      <c r="I2488" s="619" t="n">
        <v>42582.7083333333</v>
      </c>
      <c r="J2488" s="618" t="n">
        <v>75002</v>
      </c>
      <c r="K2488" s="0" t="s">
        <v>7856</v>
      </c>
      <c r="L2488" s="620" t="n">
        <v>-464.07</v>
      </c>
      <c r="M2488" s="621" t="s">
        <v>10072</v>
      </c>
      <c r="O2488" s="0" t="s">
        <v>7833</v>
      </c>
    </row>
    <row r="2489" customFormat="false" ht="13.8" hidden="false" customHeight="false" outlineLevel="0" collapsed="false">
      <c r="A2489" s="0" t="str">
        <f aca="false">IF(G2489="2007","IPA 1",IF(G2489="2008","IPA 1",IF(G2489="2009","IPA 1",IF(G2489="2010","IPA 1",IF(G2489="2011","IPA 1",IF(G2489="2012","IPA 1",IF(G2489="2013","IPA 1",IF(G2489="2014","IPA 2",IF(G2489="2015","IPA 2",IF(G2489="2016","IPA 2",IF(G2489="2017","IPA 2",IF(G2489="2018","IPA 2",IF(G2489="2019","IPA 2",IF(G2489="2020","IPA 2","IPA 3"))))))))))))))</f>
        <v>IPA 2</v>
      </c>
      <c r="D2489" s="618" t="s">
        <v>11564</v>
      </c>
      <c r="G2489" s="0" t="s">
        <v>11321</v>
      </c>
      <c r="H2489" s="619" t="n">
        <v>44168.3958333333</v>
      </c>
      <c r="I2489" s="619" t="n">
        <v>44168.65625</v>
      </c>
      <c r="J2489" s="618" t="n">
        <v>80000</v>
      </c>
      <c r="K2489" s="0" t="s">
        <v>7830</v>
      </c>
      <c r="L2489" s="620" t="n">
        <v>9452</v>
      </c>
      <c r="M2489" s="621" t="s">
        <v>10072</v>
      </c>
      <c r="N2489" s="0" t="s">
        <v>11565</v>
      </c>
      <c r="O2489" s="0" t="s">
        <v>7984</v>
      </c>
    </row>
    <row r="2490" customFormat="false" ht="13.8" hidden="false" customHeight="false" outlineLevel="0" collapsed="false">
      <c r="A2490" s="0" t="str">
        <f aca="false">IF(G2490="2007","IPA 1",IF(G2490="2008","IPA 1",IF(G2490="2009","IPA 1",IF(G2490="2010","IPA 1",IF(G2490="2011","IPA 1",IF(G2490="2012","IPA 1",IF(G2490="2013","IPA 1",IF(G2490="2014","IPA 2",IF(G2490="2015","IPA 2",IF(G2490="2016","IPA 2",IF(G2490="2017","IPA 2",IF(G2490="2018","IPA 2",IF(G2490="2019","IPA 2",IF(G2490="2020","IPA 2","IPA 3"))))))))))))))</f>
        <v>IPA 2</v>
      </c>
      <c r="D2490" s="618" t="s">
        <v>11566</v>
      </c>
      <c r="G2490" s="0" t="s">
        <v>11321</v>
      </c>
      <c r="H2490" s="619" t="n">
        <v>44131.3541666667</v>
      </c>
      <c r="I2490" s="619" t="n">
        <v>44132.6666666667</v>
      </c>
      <c r="J2490" s="618" t="n">
        <v>80017</v>
      </c>
      <c r="K2490" s="0" t="s">
        <v>7841</v>
      </c>
      <c r="L2490" s="620" t="n">
        <v>11320</v>
      </c>
      <c r="M2490" s="621" t="s">
        <v>27</v>
      </c>
      <c r="N2490" s="0" t="s">
        <v>11500</v>
      </c>
      <c r="O2490" s="0" t="s">
        <v>7984</v>
      </c>
    </row>
    <row r="2491" customFormat="false" ht="13.8" hidden="false" customHeight="false" outlineLevel="0" collapsed="false">
      <c r="A2491" s="0" t="str">
        <f aca="false">IF(G2491="2007","IPA 1",IF(G2491="2008","IPA 1",IF(G2491="2009","IPA 1",IF(G2491="2010","IPA 1",IF(G2491="2011","IPA 1",IF(G2491="2012","IPA 1",IF(G2491="2013","IPA 1",IF(G2491="2014","IPA 2",IF(G2491="2015","IPA 2",IF(G2491="2016","IPA 2",IF(G2491="2017","IPA 2",IF(G2491="2018","IPA 2",IF(G2491="2019","IPA 2",IF(G2491="2020","IPA 2","IPA 3"))))))))))))))</f>
        <v>IPA 2</v>
      </c>
      <c r="D2491" s="618" t="s">
        <v>11567</v>
      </c>
      <c r="G2491" s="0" t="s">
        <v>11321</v>
      </c>
      <c r="H2491" s="619" t="n">
        <v>44168.375</v>
      </c>
      <c r="I2491" s="619" t="n">
        <v>44169.7083333333</v>
      </c>
      <c r="J2491" s="618" t="n">
        <v>80019</v>
      </c>
      <c r="K2491" s="0" t="s">
        <v>7841</v>
      </c>
      <c r="L2491" s="620" t="n">
        <v>10940</v>
      </c>
      <c r="M2491" s="621" t="s">
        <v>27</v>
      </c>
      <c r="N2491" s="0" t="s">
        <v>7652</v>
      </c>
      <c r="O2491" s="0" t="s">
        <v>7984</v>
      </c>
    </row>
    <row r="2492" customFormat="false" ht="13.8" hidden="false" customHeight="false" outlineLevel="0" collapsed="false">
      <c r="A2492" s="0" t="str">
        <f aca="false">IF(G2492="2007","IPA 1",IF(G2492="2008","IPA 1",IF(G2492="2009","IPA 1",IF(G2492="2010","IPA 1",IF(G2492="2011","IPA 1",IF(G2492="2012","IPA 1",IF(G2492="2013","IPA 1",IF(G2492="2014","IPA 2",IF(G2492="2015","IPA 2",IF(G2492="2016","IPA 2",IF(G2492="2017","IPA 2",IF(G2492="2018","IPA 2",IF(G2492="2019","IPA 2",IF(G2492="2020","IPA 2","IPA 3"))))))))))))))</f>
        <v>IPA 3</v>
      </c>
      <c r="D2492" s="618" t="s">
        <v>11568</v>
      </c>
      <c r="G2492" s="0" t="s">
        <v>11207</v>
      </c>
      <c r="H2492" s="619" t="n">
        <v>44516.34375</v>
      </c>
      <c r="I2492" s="619" t="n">
        <v>44518.625</v>
      </c>
      <c r="J2492" s="618" t="n">
        <v>80079</v>
      </c>
      <c r="K2492" s="0" t="s">
        <v>7841</v>
      </c>
      <c r="L2492" s="620" t="n">
        <v>10250</v>
      </c>
      <c r="M2492" s="621" t="s">
        <v>27</v>
      </c>
      <c r="N2492" s="0" t="s">
        <v>11569</v>
      </c>
      <c r="O2492" s="0" t="s">
        <v>7984</v>
      </c>
    </row>
    <row r="2493" customFormat="false" ht="13.8" hidden="false" customHeight="false" outlineLevel="0" collapsed="false">
      <c r="A2493" s="0" t="str">
        <f aca="false">IF(G2493="2007","IPA 1",IF(G2493="2008","IPA 1",IF(G2493="2009","IPA 1",IF(G2493="2010","IPA 1",IF(G2493="2011","IPA 1",IF(G2493="2012","IPA 1",IF(G2493="2013","IPA 1",IF(G2493="2014","IPA 2",IF(G2493="2015","IPA 2",IF(G2493="2016","IPA 2",IF(G2493="2017","IPA 2",IF(G2493="2018","IPA 2",IF(G2493="2019","IPA 2",IF(G2493="2020","IPA 2","IPA 3"))))))))))))))</f>
        <v>IPA 2</v>
      </c>
      <c r="D2493" s="618" t="s">
        <v>11570</v>
      </c>
      <c r="G2493" s="0" t="s">
        <v>11321</v>
      </c>
      <c r="H2493" s="619" t="n">
        <v>44084.375</v>
      </c>
      <c r="I2493" s="619" t="n">
        <v>44084.7083333333</v>
      </c>
      <c r="J2493" s="618" t="n">
        <v>80088</v>
      </c>
      <c r="K2493" s="0" t="s">
        <v>7856</v>
      </c>
      <c r="L2493" s="620" t="n">
        <v>1098.32</v>
      </c>
      <c r="M2493" s="621" t="s">
        <v>10568</v>
      </c>
      <c r="O2493" s="0" t="s">
        <v>7833</v>
      </c>
    </row>
    <row r="2494" customFormat="false" ht="13.8" hidden="false" customHeight="false" outlineLevel="0" collapsed="false">
      <c r="A2494" s="0" t="str">
        <f aca="false">IF(G2494="2007","IPA 1",IF(G2494="2008","IPA 1",IF(G2494="2009","IPA 1",IF(G2494="2010","IPA 1",IF(G2494="2011","IPA 1",IF(G2494="2012","IPA 1",IF(G2494="2013","IPA 1",IF(G2494="2014","IPA 2",IF(G2494="2015","IPA 2",IF(G2494="2016","IPA 2",IF(G2494="2017","IPA 2",IF(G2494="2018","IPA 2",IF(G2494="2019","IPA 2",IF(G2494="2020","IPA 2","IPA 3"))))))))))))))</f>
        <v>IPA 3</v>
      </c>
      <c r="D2494" s="618" t="s">
        <v>11571</v>
      </c>
      <c r="G2494" s="0" t="s">
        <v>11207</v>
      </c>
      <c r="H2494" s="619" t="n">
        <v>44258.3541666667</v>
      </c>
      <c r="I2494" s="619" t="n">
        <v>44260.5277777778</v>
      </c>
      <c r="J2494" s="618" t="n">
        <v>80097</v>
      </c>
      <c r="K2494" s="0" t="s">
        <v>7841</v>
      </c>
      <c r="L2494" s="620" t="n">
        <v>9885</v>
      </c>
      <c r="M2494" s="621" t="s">
        <v>27</v>
      </c>
      <c r="N2494" s="0" t="s">
        <v>9695</v>
      </c>
      <c r="O2494" s="0" t="s">
        <v>7984</v>
      </c>
    </row>
    <row r="2495" customFormat="false" ht="13.8" hidden="false" customHeight="false" outlineLevel="0" collapsed="false">
      <c r="A2495" s="0" t="str">
        <f aca="false">IF(G2495="2007","IPA 1",IF(G2495="2008","IPA 1",IF(G2495="2009","IPA 1",IF(G2495="2010","IPA 1",IF(G2495="2011","IPA 1",IF(G2495="2012","IPA 1",IF(G2495="2013","IPA 1",IF(G2495="2014","IPA 2",IF(G2495="2015","IPA 2",IF(G2495="2016","IPA 2",IF(G2495="2017","IPA 2",IF(G2495="2018","IPA 2",IF(G2495="2019","IPA 2",IF(G2495="2020","IPA 2","IPA 3"))))))))))))))</f>
        <v>IPA 2</v>
      </c>
      <c r="D2495" s="618" t="s">
        <v>11572</v>
      </c>
      <c r="G2495" s="0" t="s">
        <v>11321</v>
      </c>
      <c r="H2495" s="619" t="n">
        <v>44096.3541666667</v>
      </c>
      <c r="I2495" s="619" t="n">
        <v>44097.5833333333</v>
      </c>
      <c r="J2495" s="618" t="n">
        <v>80100</v>
      </c>
      <c r="K2495" s="0" t="s">
        <v>7830</v>
      </c>
      <c r="L2495" s="620" t="n">
        <v>5200</v>
      </c>
      <c r="M2495" s="621" t="s">
        <v>10072</v>
      </c>
      <c r="N2495" s="0" t="s">
        <v>11532</v>
      </c>
      <c r="O2495" s="0" t="s">
        <v>7984</v>
      </c>
    </row>
    <row r="2496" customFormat="false" ht="13.8" hidden="false" customHeight="false" outlineLevel="0" collapsed="false">
      <c r="A2496" s="0" t="str">
        <f aca="false">IF(G2496="2007","IPA 1",IF(G2496="2008","IPA 1",IF(G2496="2009","IPA 1",IF(G2496="2010","IPA 1",IF(G2496="2011","IPA 1",IF(G2496="2012","IPA 1",IF(G2496="2013","IPA 1",IF(G2496="2014","IPA 2",IF(G2496="2015","IPA 2",IF(G2496="2016","IPA 2",IF(G2496="2017","IPA 2",IF(G2496="2018","IPA 2",IF(G2496="2019","IPA 2",IF(G2496="2020","IPA 2","IPA 3"))))))))))))))</f>
        <v>IPA 2</v>
      </c>
      <c r="D2496" s="618" t="s">
        <v>11573</v>
      </c>
      <c r="G2496" s="0" t="s">
        <v>11321</v>
      </c>
      <c r="H2496" s="619" t="n">
        <v>44103.3541666667</v>
      </c>
      <c r="I2496" s="619" t="n">
        <v>44104.6041666667</v>
      </c>
      <c r="J2496" s="618" t="n">
        <v>80101</v>
      </c>
      <c r="K2496" s="0" t="s">
        <v>7830</v>
      </c>
      <c r="L2496" s="620" t="n">
        <v>10740</v>
      </c>
      <c r="M2496" s="621" t="s">
        <v>10072</v>
      </c>
      <c r="N2496" s="0" t="s">
        <v>11471</v>
      </c>
      <c r="O2496" s="0" t="s">
        <v>7984</v>
      </c>
    </row>
    <row r="2497" customFormat="false" ht="28.35" hidden="false" customHeight="false" outlineLevel="0" collapsed="false">
      <c r="A2497" s="0" t="str">
        <f aca="false">IF(G2497="2007","IPA 1",IF(G2497="2008","IPA 1",IF(G2497="2009","IPA 1",IF(G2497="2010","IPA 1",IF(G2497="2011","IPA 1",IF(G2497="2012","IPA 1",IF(G2497="2013","IPA 1",IF(G2497="2014","IPA 2",IF(G2497="2015","IPA 2",IF(G2497="2016","IPA 2",IF(G2497="2017","IPA 2",IF(G2497="2018","IPA 2",IF(G2497="2019","IPA 2",IF(G2497="2020","IPA 2","IPA 3"))))))))))))))</f>
        <v>IPA 3</v>
      </c>
      <c r="D2497" s="618" t="s">
        <v>11574</v>
      </c>
      <c r="G2497" s="0" t="s">
        <v>11207</v>
      </c>
      <c r="H2497" s="619" t="n">
        <v>44221.375</v>
      </c>
      <c r="I2497" s="619" t="n">
        <v>44225.6666666667</v>
      </c>
      <c r="J2497" s="618" t="n">
        <v>80109</v>
      </c>
      <c r="K2497" s="0" t="s">
        <v>7841</v>
      </c>
      <c r="L2497" s="620" t="n">
        <v>10165</v>
      </c>
      <c r="M2497" s="621" t="s">
        <v>27</v>
      </c>
      <c r="N2497" s="436" t="s">
        <v>11575</v>
      </c>
      <c r="O2497" s="0" t="s">
        <v>7984</v>
      </c>
    </row>
    <row r="2498" customFormat="false" ht="13.8" hidden="false" customHeight="false" outlineLevel="0" collapsed="false">
      <c r="A2498" s="0" t="str">
        <f aca="false">IF(G2498="2007","IPA 1",IF(G2498="2008","IPA 1",IF(G2498="2009","IPA 1",IF(G2498="2010","IPA 1",IF(G2498="2011","IPA 1",IF(G2498="2012","IPA 1",IF(G2498="2013","IPA 1",IF(G2498="2014","IPA 2",IF(G2498="2015","IPA 2",IF(G2498="2016","IPA 2",IF(G2498="2017","IPA 2",IF(G2498="2018","IPA 2",IF(G2498="2019","IPA 2",IF(G2498="2020","IPA 2","IPA 3"))))))))))))))</f>
        <v>IPA 2</v>
      </c>
      <c r="D2498" s="618" t="s">
        <v>11576</v>
      </c>
      <c r="G2498" s="0" t="s">
        <v>11321</v>
      </c>
      <c r="H2498" s="619" t="n">
        <v>44117.3541666667</v>
      </c>
      <c r="I2498" s="619" t="n">
        <v>44118.5833333333</v>
      </c>
      <c r="J2498" s="618" t="n">
        <v>80126</v>
      </c>
      <c r="K2498" s="0" t="s">
        <v>7830</v>
      </c>
      <c r="L2498" s="620" t="n">
        <v>12140</v>
      </c>
      <c r="M2498" s="621" t="s">
        <v>10072</v>
      </c>
      <c r="N2498" s="0" t="s">
        <v>11471</v>
      </c>
      <c r="O2498" s="0" t="s">
        <v>7984</v>
      </c>
    </row>
    <row r="2499" customFormat="false" ht="13.8" hidden="false" customHeight="false" outlineLevel="0" collapsed="false">
      <c r="A2499" s="0" t="str">
        <f aca="false">IF(G2499="2007","IPA 1",IF(G2499="2008","IPA 1",IF(G2499="2009","IPA 1",IF(G2499="2010","IPA 1",IF(G2499="2011","IPA 1",IF(G2499="2012","IPA 1",IF(G2499="2013","IPA 1",IF(G2499="2014","IPA 2",IF(G2499="2015","IPA 2",IF(G2499="2016","IPA 2",IF(G2499="2017","IPA 2",IF(G2499="2018","IPA 2",IF(G2499="2019","IPA 2",IF(G2499="2020","IPA 2","IPA 3"))))))))))))))</f>
        <v>IPA 3</v>
      </c>
      <c r="D2499" s="618" t="s">
        <v>11577</v>
      </c>
      <c r="G2499" s="0" t="s">
        <v>11207</v>
      </c>
      <c r="H2499" s="619" t="n">
        <v>44522.375</v>
      </c>
      <c r="I2499" s="619" t="n">
        <v>44523.7083333333</v>
      </c>
      <c r="J2499" s="618" t="n">
        <v>80168</v>
      </c>
      <c r="K2499" s="0" t="s">
        <v>7830</v>
      </c>
      <c r="L2499" s="620" t="n">
        <v>17260</v>
      </c>
      <c r="M2499" s="621" t="s">
        <v>11216</v>
      </c>
      <c r="N2499" s="0" t="s">
        <v>11578</v>
      </c>
      <c r="O2499" s="0" t="s">
        <v>7984</v>
      </c>
    </row>
    <row r="2500" customFormat="false" ht="13.8" hidden="false" customHeight="false" outlineLevel="0" collapsed="false">
      <c r="A2500" s="0" t="str">
        <f aca="false">IF(G2500="2007","IPA 1",IF(G2500="2008","IPA 1",IF(G2500="2009","IPA 1",IF(G2500="2010","IPA 1",IF(G2500="2011","IPA 1",IF(G2500="2012","IPA 1",IF(G2500="2013","IPA 1",IF(G2500="2014","IPA 2",IF(G2500="2015","IPA 2",IF(G2500="2016","IPA 2",IF(G2500="2017","IPA 2",IF(G2500="2018","IPA 2",IF(G2500="2019","IPA 2",IF(G2500="2020","IPA 2","IPA 3"))))))))))))))</f>
        <v>IPA 2</v>
      </c>
      <c r="D2500" s="618" t="s">
        <v>11579</v>
      </c>
      <c r="G2500" s="0" t="s">
        <v>11321</v>
      </c>
      <c r="H2500" s="619" t="n">
        <v>44131.3541666667</v>
      </c>
      <c r="I2500" s="619" t="n">
        <v>44132.5625</v>
      </c>
      <c r="J2500" s="618" t="n">
        <v>80216</v>
      </c>
      <c r="K2500" s="0" t="s">
        <v>7830</v>
      </c>
      <c r="L2500" s="620" t="n">
        <v>17740</v>
      </c>
      <c r="M2500" s="621" t="s">
        <v>10072</v>
      </c>
      <c r="N2500" s="0" t="s">
        <v>11532</v>
      </c>
      <c r="O2500" s="0" t="s">
        <v>7984</v>
      </c>
    </row>
    <row r="2501" customFormat="false" ht="13.8" hidden="false" customHeight="false" outlineLevel="0" collapsed="false">
      <c r="A2501" s="0" t="str">
        <f aca="false">IF(G2501="2007","IPA 1",IF(G2501="2008","IPA 1",IF(G2501="2009","IPA 1",IF(G2501="2010","IPA 1",IF(G2501="2011","IPA 1",IF(G2501="2012","IPA 1",IF(G2501="2013","IPA 1",IF(G2501="2014","IPA 2",IF(G2501="2015","IPA 2",IF(G2501="2016","IPA 2",IF(G2501="2017","IPA 2",IF(G2501="2018","IPA 2",IF(G2501="2019","IPA 2",IF(G2501="2020","IPA 2","IPA 3"))))))))))))))</f>
        <v>IPA 2</v>
      </c>
      <c r="D2501" s="618" t="s">
        <v>11580</v>
      </c>
      <c r="G2501" s="0" t="s">
        <v>11321</v>
      </c>
      <c r="H2501" s="619" t="n">
        <v>44165.375</v>
      </c>
      <c r="I2501" s="619" t="n">
        <v>44169.5416666667</v>
      </c>
      <c r="J2501" s="618" t="n">
        <v>80241</v>
      </c>
      <c r="K2501" s="0" t="s">
        <v>7841</v>
      </c>
      <c r="L2501" s="620" t="n">
        <v>5100</v>
      </c>
      <c r="M2501" s="621" t="s">
        <v>27</v>
      </c>
      <c r="N2501" s="0" t="s">
        <v>8769</v>
      </c>
      <c r="O2501" s="0" t="s">
        <v>7984</v>
      </c>
    </row>
    <row r="2502" customFormat="false" ht="13.8" hidden="false" customHeight="false" outlineLevel="0" collapsed="false">
      <c r="A2502" s="0" t="str">
        <f aca="false">IF(G2502="2007","IPA 1",IF(G2502="2008","IPA 1",IF(G2502="2009","IPA 1",IF(G2502="2010","IPA 1",IF(G2502="2011","IPA 1",IF(G2502="2012","IPA 1",IF(G2502="2013","IPA 1",IF(G2502="2014","IPA 2",IF(G2502="2015","IPA 2",IF(G2502="2016","IPA 2",IF(G2502="2017","IPA 2",IF(G2502="2018","IPA 2",IF(G2502="2019","IPA 2",IF(G2502="2020","IPA 2","IPA 3"))))))))))))))</f>
        <v>IPA 2</v>
      </c>
      <c r="D2502" s="618" t="s">
        <v>11581</v>
      </c>
      <c r="G2502" s="0" t="s">
        <v>11321</v>
      </c>
      <c r="H2502" s="619" t="n">
        <v>44169.3541666667</v>
      </c>
      <c r="I2502" s="619" t="n">
        <v>44170.5208333333</v>
      </c>
      <c r="J2502" s="618" t="n">
        <v>80242</v>
      </c>
      <c r="K2502" s="0" t="s">
        <v>7830</v>
      </c>
      <c r="L2502" s="620" t="n">
        <v>1200</v>
      </c>
      <c r="M2502" s="621" t="s">
        <v>9928</v>
      </c>
      <c r="N2502" s="0" t="s">
        <v>11471</v>
      </c>
      <c r="O2502" s="0" t="s">
        <v>7984</v>
      </c>
    </row>
    <row r="2503" customFormat="false" ht="13.8" hidden="false" customHeight="false" outlineLevel="0" collapsed="false">
      <c r="A2503" s="0" t="str">
        <f aca="false">IF(G2503="2007","IPA 1",IF(G2503="2008","IPA 1",IF(G2503="2009","IPA 1",IF(G2503="2010","IPA 1",IF(G2503="2011","IPA 1",IF(G2503="2012","IPA 1",IF(G2503="2013","IPA 1",IF(G2503="2014","IPA 2",IF(G2503="2015","IPA 2",IF(G2503="2016","IPA 2",IF(G2503="2017","IPA 2",IF(G2503="2018","IPA 2",IF(G2503="2019","IPA 2",IF(G2503="2020","IPA 2","IPA 3"))))))))))))))</f>
        <v>IPA 2</v>
      </c>
      <c r="D2503" s="618" t="s">
        <v>11582</v>
      </c>
      <c r="G2503" s="0" t="s">
        <v>11321</v>
      </c>
      <c r="H2503" s="619" t="n">
        <v>44152.3541666667</v>
      </c>
      <c r="I2503" s="619" t="n">
        <v>44153.7708333333</v>
      </c>
      <c r="J2503" s="618" t="n">
        <v>80246</v>
      </c>
      <c r="K2503" s="0" t="s">
        <v>7830</v>
      </c>
      <c r="L2503" s="620" t="n">
        <v>36245</v>
      </c>
      <c r="M2503" s="621" t="s">
        <v>10883</v>
      </c>
      <c r="N2503" s="0" t="s">
        <v>11540</v>
      </c>
      <c r="O2503" s="0" t="s">
        <v>7984</v>
      </c>
    </row>
    <row r="2504" customFormat="false" ht="13.8" hidden="false" customHeight="false" outlineLevel="0" collapsed="false">
      <c r="A2504" s="0" t="str">
        <f aca="false">IF(G2504="2007","IPA 1",IF(G2504="2008","IPA 1",IF(G2504="2009","IPA 1",IF(G2504="2010","IPA 1",IF(G2504="2011","IPA 1",IF(G2504="2012","IPA 1",IF(G2504="2013","IPA 1",IF(G2504="2014","IPA 2",IF(G2504="2015","IPA 2",IF(G2504="2016","IPA 2",IF(G2504="2017","IPA 2",IF(G2504="2018","IPA 2",IF(G2504="2019","IPA 2",IF(G2504="2020","IPA 2","IPA 3"))))))))))))))</f>
        <v>IPA 2</v>
      </c>
      <c r="D2504" s="618" t="s">
        <v>11583</v>
      </c>
      <c r="G2504" s="0" t="s">
        <v>11321</v>
      </c>
      <c r="H2504" s="619" t="n">
        <v>44112.375</v>
      </c>
      <c r="I2504" s="619" t="n">
        <v>44173.7083333333</v>
      </c>
      <c r="J2504" s="618" t="n">
        <v>80256</v>
      </c>
      <c r="K2504" s="0" t="s">
        <v>7856</v>
      </c>
      <c r="L2504" s="620" t="n">
        <v>1650</v>
      </c>
      <c r="M2504" s="621" t="s">
        <v>10568</v>
      </c>
      <c r="O2504" s="0" t="s">
        <v>7833</v>
      </c>
    </row>
    <row r="2505" customFormat="false" ht="13.8" hidden="false" customHeight="false" outlineLevel="0" collapsed="false">
      <c r="A2505" s="0" t="str">
        <f aca="false">IF(G2505="2007","IPA 1",IF(G2505="2008","IPA 1",IF(G2505="2009","IPA 1",IF(G2505="2010","IPA 1",IF(G2505="2011","IPA 1",IF(G2505="2012","IPA 1",IF(G2505="2013","IPA 1",IF(G2505="2014","IPA 2",IF(G2505="2015","IPA 2",IF(G2505="2016","IPA 2",IF(G2505="2017","IPA 2",IF(G2505="2018","IPA 2",IF(G2505="2019","IPA 2",IF(G2505="2020","IPA 2","IPA 3"))))))))))))))</f>
        <v>IPA 3</v>
      </c>
      <c r="D2505" s="618" t="s">
        <v>11584</v>
      </c>
      <c r="G2505" s="0" t="s">
        <v>11207</v>
      </c>
      <c r="H2505" s="619" t="n">
        <v>44215.375</v>
      </c>
      <c r="I2505" s="619" t="n">
        <v>44215.6979166667</v>
      </c>
      <c r="J2505" s="618" t="n">
        <v>80296</v>
      </c>
      <c r="K2505" s="0" t="s">
        <v>7830</v>
      </c>
      <c r="L2505" s="620" t="n">
        <v>11070</v>
      </c>
      <c r="M2505" s="621" t="s">
        <v>9928</v>
      </c>
      <c r="N2505" s="0" t="s">
        <v>11585</v>
      </c>
      <c r="O2505" s="0" t="s">
        <v>7984</v>
      </c>
    </row>
    <row r="2506" customFormat="false" ht="13.8" hidden="false" customHeight="false" outlineLevel="0" collapsed="false">
      <c r="A2506" s="0" t="str">
        <f aca="false">IF(G2506="2007","IPA 1",IF(G2506="2008","IPA 1",IF(G2506="2009","IPA 1",IF(G2506="2010","IPA 1",IF(G2506="2011","IPA 1",IF(G2506="2012","IPA 1",IF(G2506="2013","IPA 1",IF(G2506="2014","IPA 2",IF(G2506="2015","IPA 2",IF(G2506="2016","IPA 2",IF(G2506="2017","IPA 2",IF(G2506="2018","IPA 2",IF(G2506="2019","IPA 2",IF(G2506="2020","IPA 2","IPA 3"))))))))))))))</f>
        <v>IPA 3</v>
      </c>
      <c r="D2506" s="618" t="s">
        <v>11586</v>
      </c>
      <c r="G2506" s="0" t="s">
        <v>11207</v>
      </c>
      <c r="H2506" s="619" t="n">
        <v>44222.3541666667</v>
      </c>
      <c r="I2506" s="619" t="n">
        <v>44224.6458333333</v>
      </c>
      <c r="J2506" s="618" t="n">
        <v>80304</v>
      </c>
      <c r="K2506" s="0" t="s">
        <v>7830</v>
      </c>
      <c r="L2506" s="620" t="n">
        <v>41874</v>
      </c>
      <c r="M2506" s="621" t="s">
        <v>10568</v>
      </c>
      <c r="N2506" s="0" t="s">
        <v>11587</v>
      </c>
      <c r="O2506" s="0" t="s">
        <v>7514</v>
      </c>
    </row>
    <row r="2507" customFormat="false" ht="13.8" hidden="false" customHeight="false" outlineLevel="0" collapsed="false">
      <c r="A2507" s="0" t="str">
        <f aca="false">IF(G2507="2007","IPA 1",IF(G2507="2008","IPA 1",IF(G2507="2009","IPA 1",IF(G2507="2010","IPA 1",IF(G2507="2011","IPA 1",IF(G2507="2012","IPA 1",IF(G2507="2013","IPA 1",IF(G2507="2014","IPA 2",IF(G2507="2015","IPA 2",IF(G2507="2016","IPA 2",IF(G2507="2017","IPA 2",IF(G2507="2018","IPA 2",IF(G2507="2019","IPA 2",IF(G2507="2020","IPA 2","IPA 3"))))))))))))))</f>
        <v>IPA 2</v>
      </c>
      <c r="D2507" s="618" t="s">
        <v>11588</v>
      </c>
      <c r="G2507" s="0" t="s">
        <v>11321</v>
      </c>
      <c r="H2507" s="619" t="n">
        <v>44175.3854166667</v>
      </c>
      <c r="I2507" s="619" t="n">
        <v>44175.6770833333</v>
      </c>
      <c r="J2507" s="618" t="n">
        <v>80323</v>
      </c>
      <c r="K2507" s="0" t="s">
        <v>7830</v>
      </c>
      <c r="L2507" s="620" t="n">
        <v>15980</v>
      </c>
      <c r="M2507" s="621" t="s">
        <v>11589</v>
      </c>
      <c r="N2507" s="0" t="s">
        <v>11590</v>
      </c>
      <c r="O2507" s="0" t="s">
        <v>7984</v>
      </c>
    </row>
    <row r="2508" customFormat="false" ht="13.8" hidden="false" customHeight="false" outlineLevel="0" collapsed="false">
      <c r="A2508" s="0" t="str">
        <f aca="false">IF(G2508="2007","IPA 1",IF(G2508="2008","IPA 1",IF(G2508="2009","IPA 1",IF(G2508="2010","IPA 1",IF(G2508="2011","IPA 1",IF(G2508="2012","IPA 1",IF(G2508="2013","IPA 1",IF(G2508="2014","IPA 2",IF(G2508="2015","IPA 2",IF(G2508="2016","IPA 2",IF(G2508="2017","IPA 2",IF(G2508="2018","IPA 2",IF(G2508="2019","IPA 2",IF(G2508="2020","IPA 2","IPA 3"))))))))))))))</f>
        <v>IPA 3</v>
      </c>
      <c r="D2508" s="618" t="s">
        <v>11591</v>
      </c>
      <c r="G2508" s="0" t="s">
        <v>11207</v>
      </c>
      <c r="H2508" s="619" t="n">
        <v>44229.3541666667</v>
      </c>
      <c r="I2508" s="619" t="n">
        <v>44229.71875</v>
      </c>
      <c r="J2508" s="618" t="n">
        <v>80327</v>
      </c>
      <c r="K2508" s="0" t="s">
        <v>7830</v>
      </c>
      <c r="L2508" s="620" t="n">
        <v>9162</v>
      </c>
      <c r="M2508" s="621" t="s">
        <v>10725</v>
      </c>
      <c r="N2508" s="0" t="s">
        <v>11592</v>
      </c>
      <c r="O2508" s="0" t="s">
        <v>7984</v>
      </c>
    </row>
    <row r="2509" customFormat="false" ht="13.8" hidden="false" customHeight="false" outlineLevel="0" collapsed="false">
      <c r="A2509" s="0" t="str">
        <f aca="false">IF(G2509="2007","IPA 1",IF(G2509="2008","IPA 1",IF(G2509="2009","IPA 1",IF(G2509="2010","IPA 1",IF(G2509="2011","IPA 1",IF(G2509="2012","IPA 1",IF(G2509="2013","IPA 1",IF(G2509="2014","IPA 2",IF(G2509="2015","IPA 2",IF(G2509="2016","IPA 2",IF(G2509="2017","IPA 2",IF(G2509="2018","IPA 2",IF(G2509="2019","IPA 2",IF(G2509="2020","IPA 2","IPA 3"))))))))))))))</f>
        <v>IPA 3</v>
      </c>
      <c r="D2509" s="618" t="s">
        <v>11593</v>
      </c>
      <c r="G2509" s="0" t="s">
        <v>10902</v>
      </c>
      <c r="H2509" s="619" t="n">
        <v>44641.3541666667</v>
      </c>
      <c r="I2509" s="619" t="n">
        <v>44642.53125</v>
      </c>
      <c r="J2509" s="618" t="n">
        <v>80346</v>
      </c>
      <c r="K2509" s="0" t="s">
        <v>7841</v>
      </c>
      <c r="L2509" s="620" t="n">
        <v>10518</v>
      </c>
      <c r="M2509" s="621" t="s">
        <v>27</v>
      </c>
      <c r="N2509" s="0" t="s">
        <v>11594</v>
      </c>
      <c r="O2509" s="0" t="s">
        <v>7984</v>
      </c>
    </row>
    <row r="2510" customFormat="false" ht="13.8" hidden="false" customHeight="false" outlineLevel="0" collapsed="false">
      <c r="A2510" s="0" t="str">
        <f aca="false">IF(G2510="2007","IPA 1",IF(G2510="2008","IPA 1",IF(G2510="2009","IPA 1",IF(G2510="2010","IPA 1",IF(G2510="2011","IPA 1",IF(G2510="2012","IPA 1",IF(G2510="2013","IPA 1",IF(G2510="2014","IPA 2",IF(G2510="2015","IPA 2",IF(G2510="2016","IPA 2",IF(G2510="2017","IPA 2",IF(G2510="2018","IPA 2",IF(G2510="2019","IPA 2",IF(G2510="2020","IPA 2","IPA 3"))))))))))))))</f>
        <v>IPA 3</v>
      </c>
      <c r="D2510" s="618" t="s">
        <v>11595</v>
      </c>
      <c r="G2510" s="0" t="s">
        <v>11207</v>
      </c>
      <c r="H2510" s="619" t="n">
        <v>44264.3541666667</v>
      </c>
      <c r="I2510" s="619" t="n">
        <v>44265.5833333333</v>
      </c>
      <c r="J2510" s="618" t="n">
        <v>80347</v>
      </c>
      <c r="K2510" s="0" t="s">
        <v>7830</v>
      </c>
      <c r="L2510" s="620" t="n">
        <v>11110</v>
      </c>
      <c r="M2510" s="621" t="s">
        <v>10072</v>
      </c>
      <c r="N2510" s="0" t="s">
        <v>11471</v>
      </c>
      <c r="O2510" s="0" t="s">
        <v>7984</v>
      </c>
    </row>
    <row r="2511" customFormat="false" ht="28.35" hidden="false" customHeight="false" outlineLevel="0" collapsed="false">
      <c r="A2511" s="0" t="str">
        <f aca="false">IF(G2511="2007","IPA 1",IF(G2511="2008","IPA 1",IF(G2511="2009","IPA 1",IF(G2511="2010","IPA 1",IF(G2511="2011","IPA 1",IF(G2511="2012","IPA 1",IF(G2511="2013","IPA 1",IF(G2511="2014","IPA 2",IF(G2511="2015","IPA 2",IF(G2511="2016","IPA 2",IF(G2511="2017","IPA 2",IF(G2511="2018","IPA 2",IF(G2511="2019","IPA 2",IF(G2511="2020","IPA 2","IPA 3"))))))))))))))</f>
        <v>IPA 3</v>
      </c>
      <c r="D2511" s="618" t="s">
        <v>11596</v>
      </c>
      <c r="G2511" s="0" t="s">
        <v>10902</v>
      </c>
      <c r="H2511" s="619" t="n">
        <v>44830.625</v>
      </c>
      <c r="I2511" s="619" t="n">
        <v>44833.5</v>
      </c>
      <c r="J2511" s="618" t="n">
        <v>80384</v>
      </c>
      <c r="K2511" s="0" t="s">
        <v>7841</v>
      </c>
      <c r="L2511" s="620" t="n">
        <v>8878.94</v>
      </c>
      <c r="M2511" s="621" t="s">
        <v>27</v>
      </c>
      <c r="N2511" s="436" t="s">
        <v>11597</v>
      </c>
      <c r="O2511" s="0" t="s">
        <v>27</v>
      </c>
    </row>
    <row r="2512" customFormat="false" ht="13.8" hidden="false" customHeight="false" outlineLevel="0" collapsed="false">
      <c r="A2512" s="0" t="str">
        <f aca="false">IF(G2512="2007","IPA 1",IF(G2512="2008","IPA 1",IF(G2512="2009","IPA 1",IF(G2512="2010","IPA 1",IF(G2512="2011","IPA 1",IF(G2512="2012","IPA 1",IF(G2512="2013","IPA 1",IF(G2512="2014","IPA 2",IF(G2512="2015","IPA 2",IF(G2512="2016","IPA 2",IF(G2512="2017","IPA 2",IF(G2512="2018","IPA 2",IF(G2512="2019","IPA 2",IF(G2512="2020","IPA 2","IPA 3"))))))))))))))</f>
        <v>IPA 2</v>
      </c>
      <c r="D2512" s="618" t="s">
        <v>11598</v>
      </c>
      <c r="G2512" s="0" t="s">
        <v>11321</v>
      </c>
      <c r="H2512" s="619" t="n">
        <v>44166.375</v>
      </c>
      <c r="I2512" s="619" t="n">
        <v>44166.7083333333</v>
      </c>
      <c r="J2512" s="618" t="n">
        <v>80388</v>
      </c>
      <c r="K2512" s="0" t="s">
        <v>7856</v>
      </c>
      <c r="L2512" s="620" t="n">
        <v>3996.1</v>
      </c>
      <c r="M2512" s="621" t="s">
        <v>10568</v>
      </c>
      <c r="O2512" s="0" t="s">
        <v>7833</v>
      </c>
    </row>
    <row r="2513" customFormat="false" ht="13.8" hidden="false" customHeight="false" outlineLevel="0" collapsed="false">
      <c r="A2513" s="0" t="str">
        <f aca="false">IF(G2513="2007","IPA 1",IF(G2513="2008","IPA 1",IF(G2513="2009","IPA 1",IF(G2513="2010","IPA 1",IF(G2513="2011","IPA 1",IF(G2513="2012","IPA 1",IF(G2513="2013","IPA 1",IF(G2513="2014","IPA 2",IF(G2513="2015","IPA 2",IF(G2513="2016","IPA 2",IF(G2513="2017","IPA 2",IF(G2513="2018","IPA 2",IF(G2513="2019","IPA 2",IF(G2513="2020","IPA 2","IPA 3"))))))))))))))</f>
        <v>IPA 2</v>
      </c>
      <c r="D2513" s="618" t="s">
        <v>11599</v>
      </c>
      <c r="G2513" s="0" t="s">
        <v>11321</v>
      </c>
      <c r="H2513" s="619" t="n">
        <v>44181.3645833333</v>
      </c>
      <c r="I2513" s="619" t="n">
        <v>44182.6666666667</v>
      </c>
      <c r="J2513" s="618" t="n">
        <v>80400</v>
      </c>
      <c r="K2513" s="0" t="s">
        <v>7841</v>
      </c>
      <c r="L2513" s="620" t="n">
        <v>9420</v>
      </c>
      <c r="M2513" s="621" t="s">
        <v>27</v>
      </c>
      <c r="N2513" s="0" t="s">
        <v>7652</v>
      </c>
      <c r="O2513" s="0" t="s">
        <v>7984</v>
      </c>
    </row>
    <row r="2514" customFormat="false" ht="13.8" hidden="false" customHeight="false" outlineLevel="0" collapsed="false">
      <c r="A2514" s="0" t="str">
        <f aca="false">IF(G2514="2007","IPA 1",IF(G2514="2008","IPA 1",IF(G2514="2009","IPA 1",IF(G2514="2010","IPA 1",IF(G2514="2011","IPA 1",IF(G2514="2012","IPA 1",IF(G2514="2013","IPA 1",IF(G2514="2014","IPA 2",IF(G2514="2015","IPA 2",IF(G2514="2016","IPA 2",IF(G2514="2017","IPA 2",IF(G2514="2018","IPA 2",IF(G2514="2019","IPA 2",IF(G2514="2020","IPA 2","IPA 3"))))))))))))))</f>
        <v>IPA 3</v>
      </c>
      <c r="D2514" s="618" t="s">
        <v>11600</v>
      </c>
      <c r="G2514" s="0" t="s">
        <v>11207</v>
      </c>
      <c r="H2514" s="619" t="n">
        <v>44531.3541666667</v>
      </c>
      <c r="I2514" s="619" t="n">
        <v>44533.5277777778</v>
      </c>
      <c r="J2514" s="618" t="n">
        <v>80458</v>
      </c>
      <c r="K2514" s="0" t="s">
        <v>7841</v>
      </c>
      <c r="L2514" s="620" t="n">
        <v>9327</v>
      </c>
      <c r="M2514" s="621" t="s">
        <v>27</v>
      </c>
      <c r="N2514" s="0" t="s">
        <v>9695</v>
      </c>
      <c r="O2514" s="0" t="s">
        <v>7984</v>
      </c>
    </row>
    <row r="2515" customFormat="false" ht="13.8" hidden="false" customHeight="false" outlineLevel="0" collapsed="false">
      <c r="A2515" s="0" t="str">
        <f aca="false">IF(G2515="2007","IPA 1",IF(G2515="2008","IPA 1",IF(G2515="2009","IPA 1",IF(G2515="2010","IPA 1",IF(G2515="2011","IPA 1",IF(G2515="2012","IPA 1",IF(G2515="2013","IPA 1",IF(G2515="2014","IPA 2",IF(G2515="2015","IPA 2",IF(G2515="2016","IPA 2",IF(G2515="2017","IPA 2",IF(G2515="2018","IPA 2",IF(G2515="2019","IPA 2",IF(G2515="2020","IPA 2","IPA 3"))))))))))))))</f>
        <v>IPA 3</v>
      </c>
      <c r="D2515" s="618" t="s">
        <v>11601</v>
      </c>
      <c r="G2515" s="0" t="s">
        <v>11530</v>
      </c>
      <c r="H2515" s="619" t="n">
        <v>44935.375</v>
      </c>
      <c r="I2515" s="619" t="n">
        <v>44966.75</v>
      </c>
      <c r="J2515" s="618" t="n">
        <v>80459</v>
      </c>
      <c r="K2515" s="0" t="s">
        <v>9476</v>
      </c>
      <c r="L2515" s="620" t="n">
        <v>7600</v>
      </c>
      <c r="M2515" s="621" t="s">
        <v>27</v>
      </c>
      <c r="N2515" s="0" t="s">
        <v>9695</v>
      </c>
      <c r="O2515" s="0" t="s">
        <v>7984</v>
      </c>
    </row>
    <row r="2516" customFormat="false" ht="13.8" hidden="false" customHeight="false" outlineLevel="0" collapsed="false">
      <c r="A2516" s="0" t="str">
        <f aca="false">IF(G2516="2007","IPA 1",IF(G2516="2008","IPA 1",IF(G2516="2009","IPA 1",IF(G2516="2010","IPA 1",IF(G2516="2011","IPA 1",IF(G2516="2012","IPA 1",IF(G2516="2013","IPA 1",IF(G2516="2014","IPA 2",IF(G2516="2015","IPA 2",IF(G2516="2016","IPA 2",IF(G2516="2017","IPA 2",IF(G2516="2018","IPA 2",IF(G2516="2019","IPA 2",IF(G2516="2020","IPA 2","IPA 3"))))))))))))))</f>
        <v>IPA 2</v>
      </c>
      <c r="D2516" s="618" t="s">
        <v>11602</v>
      </c>
      <c r="G2516" s="0" t="s">
        <v>11321</v>
      </c>
      <c r="H2516" s="619" t="n">
        <v>44075.375</v>
      </c>
      <c r="I2516" s="619" t="n">
        <v>44104.7083333333</v>
      </c>
      <c r="J2516" s="618" t="n">
        <v>80469</v>
      </c>
      <c r="K2516" s="0" t="s">
        <v>7856</v>
      </c>
      <c r="L2516" s="620" t="n">
        <v>54</v>
      </c>
      <c r="M2516" s="621" t="s">
        <v>10568</v>
      </c>
      <c r="O2516" s="0" t="s">
        <v>7833</v>
      </c>
    </row>
    <row r="2517" customFormat="false" ht="13.8" hidden="false" customHeight="false" outlineLevel="0" collapsed="false">
      <c r="A2517" s="0" t="str">
        <f aca="false">IF(G2517="2007","IPA 1",IF(G2517="2008","IPA 1",IF(G2517="2009","IPA 1",IF(G2517="2010","IPA 1",IF(G2517="2011","IPA 1",IF(G2517="2012","IPA 1",IF(G2517="2013","IPA 1",IF(G2517="2014","IPA 2",IF(G2517="2015","IPA 2",IF(G2517="2016","IPA 2",IF(G2517="2017","IPA 2",IF(G2517="2018","IPA 2",IF(G2517="2019","IPA 2",IF(G2517="2020","IPA 2","IPA 3"))))))))))))))</f>
        <v>IPA 2</v>
      </c>
      <c r="D2517" s="618" t="s">
        <v>11603</v>
      </c>
      <c r="G2517" s="0" t="s">
        <v>11321</v>
      </c>
      <c r="H2517" s="619" t="n">
        <v>44105.375</v>
      </c>
      <c r="I2517" s="619" t="n">
        <v>44135.7083333333</v>
      </c>
      <c r="J2517" s="618" t="n">
        <v>80470</v>
      </c>
      <c r="K2517" s="0" t="s">
        <v>7856</v>
      </c>
      <c r="L2517" s="620" t="n">
        <v>517</v>
      </c>
      <c r="M2517" s="621" t="s">
        <v>10568</v>
      </c>
      <c r="O2517" s="0" t="s">
        <v>7833</v>
      </c>
    </row>
    <row r="2518" customFormat="false" ht="13.8" hidden="false" customHeight="false" outlineLevel="0" collapsed="false">
      <c r="A2518" s="0" t="str">
        <f aca="false">IF(G2518="2007","IPA 1",IF(G2518="2008","IPA 1",IF(G2518="2009","IPA 1",IF(G2518="2010","IPA 1",IF(G2518="2011","IPA 1",IF(G2518="2012","IPA 1",IF(G2518="2013","IPA 1",IF(G2518="2014","IPA 2",IF(G2518="2015","IPA 2",IF(G2518="2016","IPA 2",IF(G2518="2017","IPA 2",IF(G2518="2018","IPA 2",IF(G2518="2019","IPA 2",IF(G2518="2020","IPA 2","IPA 3"))))))))))))))</f>
        <v>IPA 2</v>
      </c>
      <c r="D2518" s="618" t="s">
        <v>11604</v>
      </c>
      <c r="G2518" s="0" t="s">
        <v>11321</v>
      </c>
      <c r="H2518" s="619" t="n">
        <v>44136.375</v>
      </c>
      <c r="I2518" s="619" t="n">
        <v>44165.7083333333</v>
      </c>
      <c r="J2518" s="618" t="n">
        <v>80471</v>
      </c>
      <c r="K2518" s="0" t="s">
        <v>7856</v>
      </c>
      <c r="L2518" s="620" t="n">
        <v>1112.11</v>
      </c>
      <c r="M2518" s="621" t="s">
        <v>10568</v>
      </c>
      <c r="O2518" s="0" t="s">
        <v>7833</v>
      </c>
    </row>
    <row r="2519" customFormat="false" ht="13.8" hidden="false" customHeight="false" outlineLevel="0" collapsed="false">
      <c r="A2519" s="0" t="str">
        <f aca="false">IF(G2519="2007","IPA 1",IF(G2519="2008","IPA 1",IF(G2519="2009","IPA 1",IF(G2519="2010","IPA 1",IF(G2519="2011","IPA 1",IF(G2519="2012","IPA 1",IF(G2519="2013","IPA 1",IF(G2519="2014","IPA 2",IF(G2519="2015","IPA 2",IF(G2519="2016","IPA 2",IF(G2519="2017","IPA 2",IF(G2519="2018","IPA 2",IF(G2519="2019","IPA 2",IF(G2519="2020","IPA 2","IPA 3"))))))))))))))</f>
        <v>IPA 2</v>
      </c>
      <c r="D2519" s="618" t="s">
        <v>11605</v>
      </c>
      <c r="G2519" s="0" t="s">
        <v>11321</v>
      </c>
      <c r="H2519" s="619" t="n">
        <v>44166.375</v>
      </c>
      <c r="I2519" s="619" t="n">
        <v>44196.7083333333</v>
      </c>
      <c r="J2519" s="618" t="n">
        <v>80472</v>
      </c>
      <c r="K2519" s="0" t="s">
        <v>7856</v>
      </c>
      <c r="L2519" s="620" t="n">
        <v>766.87</v>
      </c>
      <c r="M2519" s="621" t="s">
        <v>10568</v>
      </c>
      <c r="O2519" s="0" t="s">
        <v>7833</v>
      </c>
    </row>
    <row r="2520" customFormat="false" ht="13.8" hidden="false" customHeight="false" outlineLevel="0" collapsed="false">
      <c r="A2520" s="0" t="str">
        <f aca="false">IF(G2520="2007","IPA 1",IF(G2520="2008","IPA 1",IF(G2520="2009","IPA 1",IF(G2520="2010","IPA 1",IF(G2520="2011","IPA 1",IF(G2520="2012","IPA 1",IF(G2520="2013","IPA 1",IF(G2520="2014","IPA 2",IF(G2520="2015","IPA 2",IF(G2520="2016","IPA 2",IF(G2520="2017","IPA 2",IF(G2520="2018","IPA 2",IF(G2520="2019","IPA 2",IF(G2520="2020","IPA 2","IPA 3"))))))))))))))</f>
        <v>IPA 3</v>
      </c>
      <c r="D2520" s="618" t="s">
        <v>11606</v>
      </c>
      <c r="G2520" s="0" t="s">
        <v>11207</v>
      </c>
      <c r="H2520" s="619" t="n">
        <v>44197.375</v>
      </c>
      <c r="I2520" s="619" t="n">
        <v>44227.7083333333</v>
      </c>
      <c r="J2520" s="618" t="n">
        <v>80473</v>
      </c>
      <c r="K2520" s="0" t="s">
        <v>7856</v>
      </c>
      <c r="L2520" s="620" t="n">
        <v>423.92</v>
      </c>
      <c r="M2520" s="621" t="s">
        <v>10568</v>
      </c>
      <c r="O2520" s="0" t="s">
        <v>7833</v>
      </c>
    </row>
    <row r="2521" customFormat="false" ht="13.8" hidden="false" customHeight="false" outlineLevel="0" collapsed="false">
      <c r="A2521" s="0" t="str">
        <f aca="false">IF(G2521="2007","IPA 1",IF(G2521="2008","IPA 1",IF(G2521="2009","IPA 1",IF(G2521="2010","IPA 1",IF(G2521="2011","IPA 1",IF(G2521="2012","IPA 1",IF(G2521="2013","IPA 1",IF(G2521="2014","IPA 2",IF(G2521="2015","IPA 2",IF(G2521="2016","IPA 2",IF(G2521="2017","IPA 2",IF(G2521="2018","IPA 2",IF(G2521="2019","IPA 2",IF(G2521="2020","IPA 2","IPA 3"))))))))))))))</f>
        <v>IPA 3</v>
      </c>
      <c r="D2521" s="618" t="s">
        <v>11607</v>
      </c>
      <c r="G2521" s="0" t="s">
        <v>11207</v>
      </c>
      <c r="H2521" s="619" t="n">
        <v>44230.3541666667</v>
      </c>
      <c r="I2521" s="619" t="n">
        <v>44231.59375</v>
      </c>
      <c r="J2521" s="618" t="n">
        <v>80495</v>
      </c>
      <c r="K2521" s="0" t="s">
        <v>7830</v>
      </c>
      <c r="L2521" s="620" t="n">
        <v>15580</v>
      </c>
      <c r="M2521" s="621" t="s">
        <v>10072</v>
      </c>
      <c r="N2521" s="0" t="s">
        <v>11471</v>
      </c>
      <c r="O2521" s="0" t="s">
        <v>7984</v>
      </c>
    </row>
    <row r="2522" customFormat="false" ht="13.8" hidden="false" customHeight="false" outlineLevel="0" collapsed="false">
      <c r="A2522" s="0" t="str">
        <f aca="false">IF(G2522="2007","IPA 1",IF(G2522="2008","IPA 1",IF(G2522="2009","IPA 1",IF(G2522="2010","IPA 1",IF(G2522="2011","IPA 1",IF(G2522="2012","IPA 1",IF(G2522="2013","IPA 1",IF(G2522="2014","IPA 2",IF(G2522="2015","IPA 2",IF(G2522="2016","IPA 2",IF(G2522="2017","IPA 2",IF(G2522="2018","IPA 2",IF(G2522="2019","IPA 2",IF(G2522="2020","IPA 2","IPA 3"))))))))))))))</f>
        <v>IPA 3</v>
      </c>
      <c r="D2522" s="618" t="s">
        <v>11608</v>
      </c>
      <c r="G2522" s="0" t="s">
        <v>11207</v>
      </c>
      <c r="H2522" s="619" t="n">
        <v>44243.3541666667</v>
      </c>
      <c r="I2522" s="619" t="n">
        <v>44244.5972222222</v>
      </c>
      <c r="J2522" s="618" t="n">
        <v>80496</v>
      </c>
      <c r="K2522" s="0" t="s">
        <v>7830</v>
      </c>
      <c r="L2522" s="620" t="n">
        <v>5510</v>
      </c>
      <c r="M2522" s="621" t="s">
        <v>11609</v>
      </c>
      <c r="N2522" s="0" t="s">
        <v>11610</v>
      </c>
      <c r="O2522" s="0" t="s">
        <v>7984</v>
      </c>
    </row>
    <row r="2523" customFormat="false" ht="28.35" hidden="false" customHeight="false" outlineLevel="0" collapsed="false">
      <c r="A2523" s="0" t="str">
        <f aca="false">IF(G2523="2007","IPA 1",IF(G2523="2008","IPA 1",IF(G2523="2009","IPA 1",IF(G2523="2010","IPA 1",IF(G2523="2011","IPA 1",IF(G2523="2012","IPA 1",IF(G2523="2013","IPA 1",IF(G2523="2014","IPA 2",IF(G2523="2015","IPA 2",IF(G2523="2016","IPA 2",IF(G2523="2017","IPA 2",IF(G2523="2018","IPA 2",IF(G2523="2019","IPA 2",IF(G2523="2020","IPA 2","IPA 3"))))))))))))))</f>
        <v>IPA 2</v>
      </c>
      <c r="D2523" s="618" t="s">
        <v>11611</v>
      </c>
      <c r="G2523" s="0" t="s">
        <v>11321</v>
      </c>
      <c r="H2523" s="619" t="n">
        <v>44044.375</v>
      </c>
      <c r="I2523" s="619" t="n">
        <v>44227.7083333333</v>
      </c>
      <c r="J2523" s="618" t="n">
        <v>80505</v>
      </c>
      <c r="K2523" s="0" t="s">
        <v>7856</v>
      </c>
      <c r="L2523" s="620" t="n">
        <v>2000</v>
      </c>
      <c r="M2523" s="621" t="s">
        <v>10883</v>
      </c>
      <c r="N2523" s="436" t="s">
        <v>11522</v>
      </c>
      <c r="O2523" s="0" t="s">
        <v>7473</v>
      </c>
    </row>
    <row r="2524" customFormat="false" ht="13.8" hidden="false" customHeight="false" outlineLevel="0" collapsed="false">
      <c r="A2524" s="0" t="str">
        <f aca="false">IF(G2524="2007","IPA 1",IF(G2524="2008","IPA 1",IF(G2524="2009","IPA 1",IF(G2524="2010","IPA 1",IF(G2524="2011","IPA 1",IF(G2524="2012","IPA 1",IF(G2524="2013","IPA 1",IF(G2524="2014","IPA 2",IF(G2524="2015","IPA 2",IF(G2524="2016","IPA 2",IF(G2524="2017","IPA 2",IF(G2524="2018","IPA 2",IF(G2524="2019","IPA 2",IF(G2524="2020","IPA 2","IPA 3"))))))))))))))</f>
        <v>IPA 3</v>
      </c>
      <c r="D2524" s="618" t="s">
        <v>11612</v>
      </c>
      <c r="G2524" s="0" t="s">
        <v>11207</v>
      </c>
      <c r="H2524" s="619" t="n">
        <v>44292.375</v>
      </c>
      <c r="I2524" s="619" t="n">
        <v>44295.625</v>
      </c>
      <c r="J2524" s="618" t="n">
        <v>80508</v>
      </c>
      <c r="K2524" s="0" t="s">
        <v>7841</v>
      </c>
      <c r="L2524" s="620" t="n">
        <v>4940</v>
      </c>
      <c r="M2524" s="621" t="s">
        <v>27</v>
      </c>
      <c r="N2524" s="0" t="s">
        <v>9165</v>
      </c>
      <c r="O2524" s="0" t="s">
        <v>7984</v>
      </c>
    </row>
    <row r="2525" customFormat="false" ht="55.2" hidden="false" customHeight="false" outlineLevel="0" collapsed="false">
      <c r="A2525" s="0" t="str">
        <f aca="false">IF(G2525="2007","IPA 1",IF(G2525="2008","IPA 1",IF(G2525="2009","IPA 1",IF(G2525="2010","IPA 1",IF(G2525="2011","IPA 1",IF(G2525="2012","IPA 1",IF(G2525="2013","IPA 1",IF(G2525="2014","IPA 2",IF(G2525="2015","IPA 2",IF(G2525="2016","IPA 2",IF(G2525="2017","IPA 2",IF(G2525="2018","IPA 2",IF(G2525="2019","IPA 2",IF(G2525="2020","IPA 2","IPA 3"))))))))))))))</f>
        <v>IPA 2</v>
      </c>
      <c r="D2525" s="618" t="s">
        <v>11613</v>
      </c>
      <c r="G2525" s="0" t="s">
        <v>11321</v>
      </c>
      <c r="H2525" s="619" t="n">
        <v>44044.375</v>
      </c>
      <c r="I2525" s="619" t="n">
        <v>44227.7083333333</v>
      </c>
      <c r="J2525" s="618" t="n">
        <v>80513</v>
      </c>
      <c r="K2525" s="0" t="s">
        <v>7856</v>
      </c>
      <c r="L2525" s="620" t="n">
        <v>8650</v>
      </c>
      <c r="M2525" s="621" t="s">
        <v>10883</v>
      </c>
      <c r="N2525" s="436" t="s">
        <v>11537</v>
      </c>
      <c r="O2525" s="0" t="s">
        <v>9627</v>
      </c>
    </row>
    <row r="2526" customFormat="false" ht="11.25" hidden="false" customHeight="true" outlineLevel="0" collapsed="false">
      <c r="A2526" s="0" t="str">
        <f aca="false">IF(G2526="2007","IPA 1",IF(G2526="2008","IPA 1",IF(G2526="2009","IPA 1",IF(G2526="2010","IPA 1",IF(G2526="2011","IPA 1",IF(G2526="2012","IPA 1",IF(G2526="2013","IPA 1",IF(G2526="2014","IPA 2",IF(G2526="2015","IPA 2",IF(G2526="2016","IPA 2",IF(G2526="2017","IPA 2",IF(G2526="2018","IPA 2",IF(G2526="2019","IPA 2",IF(G2526="2020","IPA 2","IPA 3"))))))))))))))</f>
        <v>IPA 2</v>
      </c>
      <c r="D2526" s="618" t="s">
        <v>11614</v>
      </c>
      <c r="G2526" s="0" t="s">
        <v>11321</v>
      </c>
      <c r="H2526" s="619" t="n">
        <v>44044.375</v>
      </c>
      <c r="I2526" s="619" t="n">
        <v>44135.7083333333</v>
      </c>
      <c r="J2526" s="618" t="n">
        <v>80515</v>
      </c>
      <c r="K2526" s="0" t="s">
        <v>7856</v>
      </c>
      <c r="L2526" s="620" t="n">
        <v>3123.48</v>
      </c>
      <c r="M2526" s="621" t="s">
        <v>10568</v>
      </c>
      <c r="O2526" s="0" t="s">
        <v>7833</v>
      </c>
    </row>
    <row r="2527" customFormat="false" ht="13.8" hidden="false" customHeight="false" outlineLevel="0" collapsed="false">
      <c r="A2527" s="0" t="str">
        <f aca="false">IF(G2527="2007","IPA 1",IF(G2527="2008","IPA 1",IF(G2527="2009","IPA 1",IF(G2527="2010","IPA 1",IF(G2527="2011","IPA 1",IF(G2527="2012","IPA 1",IF(G2527="2013","IPA 1",IF(G2527="2014","IPA 2",IF(G2527="2015","IPA 2",IF(G2527="2016","IPA 2",IF(G2527="2017","IPA 2",IF(G2527="2018","IPA 2",IF(G2527="2019","IPA 2",IF(G2527="2020","IPA 2","IPA 3"))))))))))))))</f>
        <v>IPA 3</v>
      </c>
      <c r="D2527" s="618" t="s">
        <v>11615</v>
      </c>
      <c r="G2527" s="0" t="s">
        <v>11207</v>
      </c>
      <c r="H2527" s="619" t="n">
        <v>44249.3958333333</v>
      </c>
      <c r="I2527" s="619" t="n">
        <v>44253.6666666667</v>
      </c>
      <c r="J2527" s="618" t="n">
        <v>80516</v>
      </c>
      <c r="K2527" s="0" t="s">
        <v>7841</v>
      </c>
      <c r="L2527" s="620" t="n">
        <v>9435</v>
      </c>
      <c r="M2527" s="621" t="s">
        <v>27</v>
      </c>
      <c r="N2527" s="0" t="s">
        <v>8433</v>
      </c>
      <c r="O2527" s="0" t="s">
        <v>7984</v>
      </c>
    </row>
    <row r="2528" customFormat="false" ht="13.8" hidden="false" customHeight="false" outlineLevel="0" collapsed="false">
      <c r="A2528" s="0" t="str">
        <f aca="false">IF(G2528="2007","IPA 1",IF(G2528="2008","IPA 1",IF(G2528="2009","IPA 1",IF(G2528="2010","IPA 1",IF(G2528="2011","IPA 1",IF(G2528="2012","IPA 1",IF(G2528="2013","IPA 1",IF(G2528="2014","IPA 2",IF(G2528="2015","IPA 2",IF(G2528="2016","IPA 2",IF(G2528="2017","IPA 2",IF(G2528="2018","IPA 2",IF(G2528="2019","IPA 2",IF(G2528="2020","IPA 2","IPA 3"))))))))))))))</f>
        <v>IPA 3</v>
      </c>
      <c r="D2528" s="618" t="s">
        <v>11616</v>
      </c>
      <c r="G2528" s="0" t="s">
        <v>11207</v>
      </c>
      <c r="H2528" s="619" t="n">
        <v>44286.375</v>
      </c>
      <c r="I2528" s="619" t="n">
        <v>44287.6666666667</v>
      </c>
      <c r="J2528" s="618" t="n">
        <v>80535</v>
      </c>
      <c r="K2528" s="0" t="s">
        <v>9476</v>
      </c>
      <c r="L2528" s="620" t="n">
        <v>3050</v>
      </c>
      <c r="M2528" s="621" t="s">
        <v>27</v>
      </c>
      <c r="N2528" s="0" t="s">
        <v>9165</v>
      </c>
      <c r="O2528" s="0" t="s">
        <v>7984</v>
      </c>
    </row>
    <row r="2529" customFormat="false" ht="13.8" hidden="false" customHeight="false" outlineLevel="0" collapsed="false">
      <c r="A2529" s="0" t="str">
        <f aca="false">IF(G2529="2007","IPA 1",IF(G2529="2008","IPA 1",IF(G2529="2009","IPA 1",IF(G2529="2010","IPA 1",IF(G2529="2011","IPA 1",IF(G2529="2012","IPA 1",IF(G2529="2013","IPA 1",IF(G2529="2014","IPA 2",IF(G2529="2015","IPA 2",IF(G2529="2016","IPA 2",IF(G2529="2017","IPA 2",IF(G2529="2018","IPA 2",IF(G2529="2019","IPA 2",IF(G2529="2020","IPA 2","IPA 3"))))))))))))))</f>
        <v>IPA 3</v>
      </c>
      <c r="D2529" s="618" t="s">
        <v>11617</v>
      </c>
      <c r="G2529" s="0" t="s">
        <v>11207</v>
      </c>
      <c r="H2529" s="619" t="n">
        <v>44258.375</v>
      </c>
      <c r="I2529" s="619" t="n">
        <v>44259.5347222222</v>
      </c>
      <c r="J2529" s="618" t="n">
        <v>80542</v>
      </c>
      <c r="K2529" s="0" t="s">
        <v>7830</v>
      </c>
      <c r="L2529" s="620" t="n">
        <v>19070</v>
      </c>
      <c r="M2529" s="621" t="s">
        <v>10072</v>
      </c>
      <c r="N2529" s="0" t="s">
        <v>11618</v>
      </c>
      <c r="O2529" s="0" t="s">
        <v>7984</v>
      </c>
    </row>
    <row r="2530" customFormat="false" ht="28.35" hidden="false" customHeight="false" outlineLevel="0" collapsed="false">
      <c r="A2530" s="0" t="str">
        <f aca="false">IF(G2530="2007","IPA 1",IF(G2530="2008","IPA 1",IF(G2530="2009","IPA 1",IF(G2530="2010","IPA 1",IF(G2530="2011","IPA 1",IF(G2530="2012","IPA 1",IF(G2530="2013","IPA 1",IF(G2530="2014","IPA 2",IF(G2530="2015","IPA 2",IF(G2530="2016","IPA 2",IF(G2530="2017","IPA 2",IF(G2530="2018","IPA 2",IF(G2530="2019","IPA 2",IF(G2530="2020","IPA 2","IPA 3"))))))))))))))</f>
        <v>IPA 3</v>
      </c>
      <c r="D2530" s="618" t="s">
        <v>11619</v>
      </c>
      <c r="G2530" s="0" t="s">
        <v>11207</v>
      </c>
      <c r="H2530" s="619" t="n">
        <v>44256.375</v>
      </c>
      <c r="I2530" s="619" t="n">
        <v>44257.7083333333</v>
      </c>
      <c r="J2530" s="618" t="n">
        <v>80545</v>
      </c>
      <c r="K2530" s="0" t="s">
        <v>9476</v>
      </c>
      <c r="L2530" s="620" t="n">
        <v>950</v>
      </c>
      <c r="M2530" s="621" t="s">
        <v>27</v>
      </c>
      <c r="N2530" s="436" t="s">
        <v>11575</v>
      </c>
      <c r="O2530" s="0" t="s">
        <v>7984</v>
      </c>
    </row>
    <row r="2531" customFormat="false" ht="13.8" hidden="false" customHeight="false" outlineLevel="0" collapsed="false">
      <c r="A2531" s="0" t="str">
        <f aca="false">IF(G2531="2007","IPA 1",IF(G2531="2008","IPA 1",IF(G2531="2009","IPA 1",IF(G2531="2010","IPA 1",IF(G2531="2011","IPA 1",IF(G2531="2012","IPA 1",IF(G2531="2013","IPA 1",IF(G2531="2014","IPA 2",IF(G2531="2015","IPA 2",IF(G2531="2016","IPA 2",IF(G2531="2017","IPA 2",IF(G2531="2018","IPA 2",IF(G2531="2019","IPA 2",IF(G2531="2020","IPA 2","IPA 3"))))))))))))))</f>
        <v>IPA 3</v>
      </c>
      <c r="D2531" s="618" t="s">
        <v>11620</v>
      </c>
      <c r="G2531" s="0" t="s">
        <v>11207</v>
      </c>
      <c r="H2531" s="619" t="n">
        <v>44228.375</v>
      </c>
      <c r="I2531" s="619" t="n">
        <v>44255.7083333333</v>
      </c>
      <c r="J2531" s="618" t="n">
        <v>80547</v>
      </c>
      <c r="K2531" s="0" t="s">
        <v>7856</v>
      </c>
      <c r="L2531" s="620" t="n">
        <v>408.45</v>
      </c>
      <c r="M2531" s="621" t="s">
        <v>10568</v>
      </c>
      <c r="O2531" s="0" t="s">
        <v>7833</v>
      </c>
    </row>
    <row r="2532" customFormat="false" ht="13.8" hidden="false" customHeight="false" outlineLevel="0" collapsed="false">
      <c r="A2532" s="0" t="str">
        <f aca="false">IF(G2532="2007","IPA 1",IF(G2532="2008","IPA 1",IF(G2532="2009","IPA 1",IF(G2532="2010","IPA 1",IF(G2532="2011","IPA 1",IF(G2532="2012","IPA 1",IF(G2532="2013","IPA 1",IF(G2532="2014","IPA 2",IF(G2532="2015","IPA 2",IF(G2532="2016","IPA 2",IF(G2532="2017","IPA 2",IF(G2532="2018","IPA 2",IF(G2532="2019","IPA 2",IF(G2532="2020","IPA 2","IPA 3"))))))))))))))</f>
        <v>IPA 2</v>
      </c>
      <c r="D2532" s="618" t="s">
        <v>11621</v>
      </c>
      <c r="G2532" s="0" t="s">
        <v>11321</v>
      </c>
      <c r="H2532" s="619" t="n">
        <v>44136.375</v>
      </c>
      <c r="I2532" s="619" t="n">
        <v>44227.7083333333</v>
      </c>
      <c r="J2532" s="618" t="n">
        <v>80551</v>
      </c>
      <c r="K2532" s="0" t="s">
        <v>7856</v>
      </c>
      <c r="L2532" s="620" t="n">
        <v>5484.84</v>
      </c>
      <c r="M2532" s="621" t="s">
        <v>10568</v>
      </c>
      <c r="O2532" s="0" t="s">
        <v>7833</v>
      </c>
    </row>
    <row r="2533" customFormat="false" ht="13.8" hidden="false" customHeight="false" outlineLevel="0" collapsed="false">
      <c r="A2533" s="0" t="str">
        <f aca="false">IF(G2533="2007","IPA 1",IF(G2533="2008","IPA 1",IF(G2533="2009","IPA 1",IF(G2533="2010","IPA 1",IF(G2533="2011","IPA 1",IF(G2533="2012","IPA 1",IF(G2533="2013","IPA 1",IF(G2533="2014","IPA 2",IF(G2533="2015","IPA 2",IF(G2533="2016","IPA 2",IF(G2533="2017","IPA 2",IF(G2533="2018","IPA 2",IF(G2533="2019","IPA 2",IF(G2533="2020","IPA 2","IPA 3"))))))))))))))</f>
        <v>IPA 3</v>
      </c>
      <c r="D2533" s="618" t="s">
        <v>11622</v>
      </c>
      <c r="G2533" s="0" t="s">
        <v>11207</v>
      </c>
      <c r="H2533" s="619" t="n">
        <v>44271.3541666667</v>
      </c>
      <c r="I2533" s="619" t="n">
        <v>44272.5625</v>
      </c>
      <c r="J2533" s="618" t="n">
        <v>80560</v>
      </c>
      <c r="K2533" s="0" t="s">
        <v>7830</v>
      </c>
      <c r="L2533" s="620" t="n">
        <v>18040</v>
      </c>
      <c r="M2533" s="621" t="s">
        <v>10072</v>
      </c>
      <c r="N2533" s="0" t="s">
        <v>11471</v>
      </c>
      <c r="O2533" s="0" t="s">
        <v>7984</v>
      </c>
    </row>
    <row r="2534" customFormat="false" ht="13.8" hidden="false" customHeight="false" outlineLevel="0" collapsed="false">
      <c r="A2534" s="0" t="str">
        <f aca="false">IF(G2534="2007","IPA 1",IF(G2534="2008","IPA 1",IF(G2534="2009","IPA 1",IF(G2534="2010","IPA 1",IF(G2534="2011","IPA 1",IF(G2534="2012","IPA 1",IF(G2534="2013","IPA 1",IF(G2534="2014","IPA 2",IF(G2534="2015","IPA 2",IF(G2534="2016","IPA 2",IF(G2534="2017","IPA 2",IF(G2534="2018","IPA 2",IF(G2534="2019","IPA 2",IF(G2534="2020","IPA 2","IPA 3"))))))))))))))</f>
        <v>IPA 3</v>
      </c>
      <c r="D2534" s="618" t="s">
        <v>11623</v>
      </c>
      <c r="G2534" s="0" t="s">
        <v>11207</v>
      </c>
      <c r="H2534" s="619" t="n">
        <v>44313.3541666667</v>
      </c>
      <c r="I2534" s="619" t="n">
        <v>44314.6388888889</v>
      </c>
      <c r="J2534" s="618" t="n">
        <v>80568</v>
      </c>
      <c r="K2534" s="0" t="s">
        <v>7830</v>
      </c>
      <c r="L2534" s="620" t="n">
        <v>31370</v>
      </c>
      <c r="M2534" s="621" t="s">
        <v>10883</v>
      </c>
      <c r="N2534" s="0" t="s">
        <v>11624</v>
      </c>
      <c r="O2534" s="0" t="s">
        <v>7984</v>
      </c>
    </row>
    <row r="2535" customFormat="false" ht="13.8" hidden="false" customHeight="false" outlineLevel="0" collapsed="false">
      <c r="A2535" s="0" t="str">
        <f aca="false">IF(G2535="2007","IPA 1",IF(G2535="2008","IPA 1",IF(G2535="2009","IPA 1",IF(G2535="2010","IPA 1",IF(G2535="2011","IPA 1",IF(G2535="2012","IPA 1",IF(G2535="2013","IPA 1",IF(G2535="2014","IPA 2",IF(G2535="2015","IPA 2",IF(G2535="2016","IPA 2",IF(G2535="2017","IPA 2",IF(G2535="2018","IPA 2",IF(G2535="2019","IPA 2",IF(G2535="2020","IPA 2","IPA 3"))))))))))))))</f>
        <v>IPA 3</v>
      </c>
      <c r="D2535" s="618" t="s">
        <v>11625</v>
      </c>
      <c r="G2535" s="0" t="s">
        <v>11207</v>
      </c>
      <c r="H2535" s="619" t="n">
        <v>44334.3541666667</v>
      </c>
      <c r="I2535" s="619" t="n">
        <v>44335.6597222222</v>
      </c>
      <c r="J2535" s="618" t="n">
        <v>80586</v>
      </c>
      <c r="K2535" s="0" t="s">
        <v>7830</v>
      </c>
      <c r="L2535" s="620" t="n">
        <v>31125</v>
      </c>
      <c r="M2535" s="621" t="s">
        <v>10883</v>
      </c>
      <c r="N2535" s="0" t="s">
        <v>11587</v>
      </c>
      <c r="O2535" s="0" t="s">
        <v>7984</v>
      </c>
    </row>
    <row r="2536" customFormat="false" ht="13.8" hidden="false" customHeight="false" outlineLevel="0" collapsed="false">
      <c r="A2536" s="0" t="str">
        <f aca="false">IF(G2536="2007","IPA 1",IF(G2536="2008","IPA 1",IF(G2536="2009","IPA 1",IF(G2536="2010","IPA 1",IF(G2536="2011","IPA 1",IF(G2536="2012","IPA 1",IF(G2536="2013","IPA 1",IF(G2536="2014","IPA 2",IF(G2536="2015","IPA 2",IF(G2536="2016","IPA 2",IF(G2536="2017","IPA 2",IF(G2536="2018","IPA 2",IF(G2536="2019","IPA 2",IF(G2536="2020","IPA 2","IPA 3"))))))))))))))</f>
        <v>IPA 3</v>
      </c>
      <c r="D2536" s="618" t="s">
        <v>11626</v>
      </c>
      <c r="G2536" s="0" t="s">
        <v>11207</v>
      </c>
      <c r="H2536" s="619" t="n">
        <v>44277.375</v>
      </c>
      <c r="I2536" s="619" t="n">
        <v>44281.7083333333</v>
      </c>
      <c r="J2536" s="618" t="n">
        <v>80590</v>
      </c>
      <c r="K2536" s="0" t="s">
        <v>9476</v>
      </c>
      <c r="L2536" s="620" t="n">
        <v>2000</v>
      </c>
      <c r="M2536" s="621" t="s">
        <v>27</v>
      </c>
      <c r="N2536" s="0" t="s">
        <v>9165</v>
      </c>
      <c r="O2536" s="0" t="s">
        <v>7984</v>
      </c>
    </row>
    <row r="2537" customFormat="false" ht="13.8" hidden="false" customHeight="false" outlineLevel="0" collapsed="false">
      <c r="A2537" s="0" t="str">
        <f aca="false">IF(G2537="2007","IPA 1",IF(G2537="2008","IPA 1",IF(G2537="2009","IPA 1",IF(G2537="2010","IPA 1",IF(G2537="2011","IPA 1",IF(G2537="2012","IPA 1",IF(G2537="2013","IPA 1",IF(G2537="2014","IPA 2",IF(G2537="2015","IPA 2",IF(G2537="2016","IPA 2",IF(G2537="2017","IPA 2",IF(G2537="2018","IPA 2",IF(G2537="2019","IPA 2",IF(G2537="2020","IPA 2","IPA 3"))))))))))))))</f>
        <v>IPA 3</v>
      </c>
      <c r="D2537" s="618" t="s">
        <v>11627</v>
      </c>
      <c r="G2537" s="0" t="s">
        <v>11207</v>
      </c>
      <c r="H2537" s="619" t="n">
        <v>44298.375</v>
      </c>
      <c r="I2537" s="619" t="n">
        <v>44358.7083333333</v>
      </c>
      <c r="J2537" s="618" t="n">
        <v>80614</v>
      </c>
      <c r="K2537" s="0" t="s">
        <v>7856</v>
      </c>
      <c r="L2537" s="620" t="n">
        <v>20750</v>
      </c>
      <c r="M2537" s="621" t="s">
        <v>10568</v>
      </c>
      <c r="N2537" s="0" t="s">
        <v>11628</v>
      </c>
      <c r="O2537" s="0" t="s">
        <v>7833</v>
      </c>
    </row>
    <row r="2538" customFormat="false" ht="13.8" hidden="false" customHeight="false" outlineLevel="0" collapsed="false">
      <c r="A2538" s="0" t="str">
        <f aca="false">IF(G2538="2007","IPA 1",IF(G2538="2008","IPA 1",IF(G2538="2009","IPA 1",IF(G2538="2010","IPA 1",IF(G2538="2011","IPA 1",IF(G2538="2012","IPA 1",IF(G2538="2013","IPA 1",IF(G2538="2014","IPA 2",IF(G2538="2015","IPA 2",IF(G2538="2016","IPA 2",IF(G2538="2017","IPA 2",IF(G2538="2018","IPA 2",IF(G2538="2019","IPA 2",IF(G2538="2020","IPA 2","IPA 3"))))))))))))))</f>
        <v>IPA 3</v>
      </c>
      <c r="D2538" s="618" t="s">
        <v>11629</v>
      </c>
      <c r="G2538" s="0" t="s">
        <v>11207</v>
      </c>
      <c r="H2538" s="619" t="n">
        <v>44348.375</v>
      </c>
      <c r="I2538" s="619" t="n">
        <v>44349.7083333333</v>
      </c>
      <c r="J2538" s="618" t="n">
        <v>80617</v>
      </c>
      <c r="K2538" s="0" t="s">
        <v>9476</v>
      </c>
      <c r="L2538" s="620" t="n">
        <v>2000</v>
      </c>
      <c r="M2538" s="621" t="s">
        <v>27</v>
      </c>
      <c r="N2538" s="0" t="s">
        <v>8433</v>
      </c>
      <c r="O2538" s="0" t="s">
        <v>7984</v>
      </c>
    </row>
    <row r="2539" customFormat="false" ht="13.8" hidden="false" customHeight="false" outlineLevel="0" collapsed="false">
      <c r="A2539" s="0" t="str">
        <f aca="false">IF(G2539="2007","IPA 1",IF(G2539="2008","IPA 1",IF(G2539="2009","IPA 1",IF(G2539="2010","IPA 1",IF(G2539="2011","IPA 1",IF(G2539="2012","IPA 1",IF(G2539="2013","IPA 1",IF(G2539="2014","IPA 2",IF(G2539="2015","IPA 2",IF(G2539="2016","IPA 2",IF(G2539="2017","IPA 2",IF(G2539="2018","IPA 2",IF(G2539="2019","IPA 2",IF(G2539="2020","IPA 2","IPA 3"))))))))))))))</f>
        <v>IPA 3</v>
      </c>
      <c r="D2539" s="618" t="s">
        <v>11630</v>
      </c>
      <c r="G2539" s="0" t="s">
        <v>11207</v>
      </c>
      <c r="H2539" s="619" t="n">
        <v>44256.375</v>
      </c>
      <c r="I2539" s="619" t="n">
        <v>44286.7083333333</v>
      </c>
      <c r="J2539" s="618" t="n">
        <v>80619</v>
      </c>
      <c r="K2539" s="0" t="s">
        <v>7856</v>
      </c>
      <c r="L2539" s="620" t="n">
        <v>371</v>
      </c>
      <c r="M2539" s="621" t="s">
        <v>10568</v>
      </c>
      <c r="O2539" s="0" t="s">
        <v>7833</v>
      </c>
    </row>
    <row r="2540" customFormat="false" ht="13.8" hidden="false" customHeight="false" outlineLevel="0" collapsed="false">
      <c r="A2540" s="0" t="str">
        <f aca="false">IF(G2540="2007","IPA 1",IF(G2540="2008","IPA 1",IF(G2540="2009","IPA 1",IF(G2540="2010","IPA 1",IF(G2540="2011","IPA 1",IF(G2540="2012","IPA 1",IF(G2540="2013","IPA 1",IF(G2540="2014","IPA 2",IF(G2540="2015","IPA 2",IF(G2540="2016","IPA 2",IF(G2540="2017","IPA 2",IF(G2540="2018","IPA 2",IF(G2540="2019","IPA 2",IF(G2540="2020","IPA 2","IPA 3"))))))))))))))</f>
        <v>IPA 3</v>
      </c>
      <c r="D2540" s="618" t="s">
        <v>11631</v>
      </c>
      <c r="G2540" s="0" t="s">
        <v>11207</v>
      </c>
      <c r="H2540" s="619" t="n">
        <v>44280.4166666667</v>
      </c>
      <c r="I2540" s="619" t="n">
        <v>44298.6666666667</v>
      </c>
      <c r="J2540" s="618" t="n">
        <v>80630</v>
      </c>
      <c r="K2540" s="0" t="s">
        <v>9476</v>
      </c>
      <c r="L2540" s="620" t="n">
        <v>2000</v>
      </c>
      <c r="M2540" s="621" t="s">
        <v>27</v>
      </c>
      <c r="N2540" s="0" t="s">
        <v>11632</v>
      </c>
      <c r="O2540" s="0" t="s">
        <v>7851</v>
      </c>
    </row>
    <row r="2541" customFormat="false" ht="13.8" hidden="false" customHeight="false" outlineLevel="0" collapsed="false">
      <c r="A2541" s="0" t="str">
        <f aca="false">IF(G2541="2007","IPA 1",IF(G2541="2008","IPA 1",IF(G2541="2009","IPA 1",IF(G2541="2010","IPA 1",IF(G2541="2011","IPA 1",IF(G2541="2012","IPA 1",IF(G2541="2013","IPA 1",IF(G2541="2014","IPA 2",IF(G2541="2015","IPA 2",IF(G2541="2016","IPA 2",IF(G2541="2017","IPA 2",IF(G2541="2018","IPA 2",IF(G2541="2019","IPA 2",IF(G2541="2020","IPA 2","IPA 3"))))))))))))))</f>
        <v>IPA 3</v>
      </c>
      <c r="D2541" s="618" t="s">
        <v>11633</v>
      </c>
      <c r="G2541" s="0" t="s">
        <v>11207</v>
      </c>
      <c r="H2541" s="619" t="n">
        <v>44292.3541666667</v>
      </c>
      <c r="I2541" s="619" t="n">
        <v>44293.6041666667</v>
      </c>
      <c r="J2541" s="618" t="n">
        <v>80631</v>
      </c>
      <c r="K2541" s="0" t="s">
        <v>7830</v>
      </c>
      <c r="L2541" s="620" t="n">
        <v>17045</v>
      </c>
      <c r="M2541" s="621" t="s">
        <v>10072</v>
      </c>
      <c r="N2541" s="0" t="s">
        <v>11471</v>
      </c>
      <c r="O2541" s="0" t="s">
        <v>7984</v>
      </c>
    </row>
    <row r="2542" customFormat="false" ht="13.8" hidden="false" customHeight="false" outlineLevel="0" collapsed="false">
      <c r="A2542" s="0" t="str">
        <f aca="false">IF(G2542="2007","IPA 1",IF(G2542="2008","IPA 1",IF(G2542="2009","IPA 1",IF(G2542="2010","IPA 1",IF(G2542="2011","IPA 1",IF(G2542="2012","IPA 1",IF(G2542="2013","IPA 1",IF(G2542="2014","IPA 2",IF(G2542="2015","IPA 2",IF(G2542="2016","IPA 2",IF(G2542="2017","IPA 2",IF(G2542="2018","IPA 2",IF(G2542="2019","IPA 2",IF(G2542="2020","IPA 2","IPA 3"))))))))))))))</f>
        <v>IPA 3</v>
      </c>
      <c r="D2542" s="618" t="s">
        <v>11634</v>
      </c>
      <c r="G2542" s="0" t="s">
        <v>11207</v>
      </c>
      <c r="H2542" s="619" t="n">
        <v>44264.3402777778</v>
      </c>
      <c r="I2542" s="619" t="n">
        <v>44266.5416666667</v>
      </c>
      <c r="J2542" s="618" t="n">
        <v>80632</v>
      </c>
      <c r="K2542" s="0" t="s">
        <v>7841</v>
      </c>
      <c r="L2542" s="620" t="n">
        <v>5070</v>
      </c>
      <c r="M2542" s="621" t="s">
        <v>27</v>
      </c>
      <c r="N2542" s="0" t="s">
        <v>11299</v>
      </c>
      <c r="O2542" s="0" t="s">
        <v>7984</v>
      </c>
    </row>
    <row r="2543" customFormat="false" ht="13.8" hidden="false" customHeight="false" outlineLevel="0" collapsed="false">
      <c r="A2543" s="0" t="str">
        <f aca="false">IF(G2543="2007","IPA 1",IF(G2543="2008","IPA 1",IF(G2543="2009","IPA 1",IF(G2543="2010","IPA 1",IF(G2543="2011","IPA 1",IF(G2543="2012","IPA 1",IF(G2543="2013","IPA 1",IF(G2543="2014","IPA 2",IF(G2543="2015","IPA 2",IF(G2543="2016","IPA 2",IF(G2543="2017","IPA 2",IF(G2543="2018","IPA 2",IF(G2543="2019","IPA 2",IF(G2543="2020","IPA 2","IPA 3"))))))))))))))</f>
        <v>IPA 3</v>
      </c>
      <c r="D2543" s="618" t="s">
        <v>11635</v>
      </c>
      <c r="G2543" s="0" t="s">
        <v>11207</v>
      </c>
      <c r="H2543" s="619" t="n">
        <v>44305.375</v>
      </c>
      <c r="I2543" s="619" t="n">
        <v>44365.7083333333</v>
      </c>
      <c r="J2543" s="618" t="n">
        <v>80640</v>
      </c>
      <c r="K2543" s="0" t="s">
        <v>7856</v>
      </c>
      <c r="L2543" s="620" t="n">
        <v>7015</v>
      </c>
      <c r="M2543" s="621" t="s">
        <v>10568</v>
      </c>
      <c r="O2543" s="0" t="s">
        <v>7833</v>
      </c>
    </row>
    <row r="2544" customFormat="false" ht="13.8" hidden="false" customHeight="false" outlineLevel="0" collapsed="false">
      <c r="A2544" s="0" t="str">
        <f aca="false">IF(G2544="2007","IPA 1",IF(G2544="2008","IPA 1",IF(G2544="2009","IPA 1",IF(G2544="2010","IPA 1",IF(G2544="2011","IPA 1",IF(G2544="2012","IPA 1",IF(G2544="2013","IPA 1",IF(G2544="2014","IPA 2",IF(G2544="2015","IPA 2",IF(G2544="2016","IPA 2",IF(G2544="2017","IPA 2",IF(G2544="2018","IPA 2",IF(G2544="2019","IPA 2",IF(G2544="2020","IPA 2","IPA 3"))))))))))))))</f>
        <v>IPA 3</v>
      </c>
      <c r="D2544" s="618" t="s">
        <v>11636</v>
      </c>
      <c r="G2544" s="0" t="s">
        <v>11207</v>
      </c>
      <c r="H2544" s="619" t="n">
        <v>44285</v>
      </c>
      <c r="I2544" s="619" t="n">
        <v>44347</v>
      </c>
      <c r="J2544" s="618" t="n">
        <v>80642</v>
      </c>
      <c r="K2544" s="0" t="s">
        <v>9476</v>
      </c>
      <c r="L2544" s="620" t="n">
        <v>19150</v>
      </c>
      <c r="M2544" s="621" t="s">
        <v>10237</v>
      </c>
      <c r="N2544" s="0" t="s">
        <v>9677</v>
      </c>
      <c r="O2544" s="0" t="s">
        <v>7984</v>
      </c>
    </row>
    <row r="2545" customFormat="false" ht="13.8" hidden="false" customHeight="false" outlineLevel="0" collapsed="false">
      <c r="A2545" s="0" t="str">
        <f aca="false">IF(G2545="2007","IPA 1",IF(G2545="2008","IPA 1",IF(G2545="2009","IPA 1",IF(G2545="2010","IPA 1",IF(G2545="2011","IPA 1",IF(G2545="2012","IPA 1",IF(G2545="2013","IPA 1",IF(G2545="2014","IPA 2",IF(G2545="2015","IPA 2",IF(G2545="2016","IPA 2",IF(G2545="2017","IPA 2",IF(G2545="2018","IPA 2",IF(G2545="2019","IPA 2",IF(G2545="2020","IPA 2","IPA 3"))))))))))))))</f>
        <v>IPA 3</v>
      </c>
      <c r="D2545" s="618" t="s">
        <v>11637</v>
      </c>
      <c r="G2545" s="0" t="s">
        <v>11207</v>
      </c>
      <c r="H2545" s="619" t="n">
        <v>44467.375</v>
      </c>
      <c r="I2545" s="619" t="n">
        <v>44469.625</v>
      </c>
      <c r="J2545" s="618" t="n">
        <v>80675</v>
      </c>
      <c r="K2545" s="0" t="s">
        <v>7830</v>
      </c>
      <c r="L2545" s="620" t="n">
        <v>22500.02</v>
      </c>
      <c r="M2545" s="621" t="s">
        <v>11216</v>
      </c>
      <c r="N2545" s="0" t="s">
        <v>11638</v>
      </c>
      <c r="O2545" s="0" t="s">
        <v>7984</v>
      </c>
    </row>
    <row r="2546" customFormat="false" ht="13.8" hidden="false" customHeight="false" outlineLevel="0" collapsed="false">
      <c r="A2546" s="0" t="str">
        <f aca="false">IF(G2546="2007","IPA 1",IF(G2546="2008","IPA 1",IF(G2546="2009","IPA 1",IF(G2546="2010","IPA 1",IF(G2546="2011","IPA 1",IF(G2546="2012","IPA 1",IF(G2546="2013","IPA 1",IF(G2546="2014","IPA 2",IF(G2546="2015","IPA 2",IF(G2546="2016","IPA 2",IF(G2546="2017","IPA 2",IF(G2546="2018","IPA 2",IF(G2546="2019","IPA 2",IF(G2546="2020","IPA 2","IPA 3"))))))))))))))</f>
        <v>IPA 3</v>
      </c>
      <c r="D2546" s="618" t="s">
        <v>11639</v>
      </c>
      <c r="G2546" s="0" t="s">
        <v>11207</v>
      </c>
      <c r="H2546" s="619" t="n">
        <v>44302.375</v>
      </c>
      <c r="I2546" s="619" t="n">
        <v>44370.7083333333</v>
      </c>
      <c r="J2546" s="618" t="n">
        <v>80678</v>
      </c>
      <c r="K2546" s="0" t="s">
        <v>7856</v>
      </c>
      <c r="L2546" s="620" t="n">
        <v>19000</v>
      </c>
      <c r="M2546" s="621" t="s">
        <v>10568</v>
      </c>
      <c r="N2546" s="0" t="s">
        <v>11628</v>
      </c>
      <c r="O2546" s="0" t="s">
        <v>7833</v>
      </c>
    </row>
    <row r="2547" customFormat="false" ht="13.8" hidden="false" customHeight="false" outlineLevel="0" collapsed="false">
      <c r="A2547" s="0" t="str">
        <f aca="false">IF(G2547="2007","IPA 1",IF(G2547="2008","IPA 1",IF(G2547="2009","IPA 1",IF(G2547="2010","IPA 1",IF(G2547="2011","IPA 1",IF(G2547="2012","IPA 1",IF(G2547="2013","IPA 1",IF(G2547="2014","IPA 2",IF(G2547="2015","IPA 2",IF(G2547="2016","IPA 2",IF(G2547="2017","IPA 2",IF(G2547="2018","IPA 2",IF(G2547="2019","IPA 2",IF(G2547="2020","IPA 2","IPA 3"))))))))))))))</f>
        <v>IPA 3</v>
      </c>
      <c r="D2547" s="618" t="s">
        <v>11640</v>
      </c>
      <c r="G2547" s="0" t="s">
        <v>11207</v>
      </c>
      <c r="H2547" s="619" t="n">
        <v>44306.3541666667</v>
      </c>
      <c r="I2547" s="619" t="n">
        <v>44307.5729166667</v>
      </c>
      <c r="J2547" s="618" t="n">
        <v>80693</v>
      </c>
      <c r="K2547" s="0" t="s">
        <v>7830</v>
      </c>
      <c r="L2547" s="620" t="n">
        <v>8285</v>
      </c>
      <c r="M2547" s="621" t="s">
        <v>11641</v>
      </c>
      <c r="N2547" s="0" t="s">
        <v>11642</v>
      </c>
      <c r="O2547" s="0" t="s">
        <v>7984</v>
      </c>
    </row>
    <row r="2548" customFormat="false" ht="13.8" hidden="false" customHeight="false" outlineLevel="0" collapsed="false">
      <c r="A2548" s="0" t="str">
        <f aca="false">IF(G2548="2007","IPA 1",IF(G2548="2008","IPA 1",IF(G2548="2009","IPA 1",IF(G2548="2010","IPA 1",IF(G2548="2011","IPA 1",IF(G2548="2012","IPA 1",IF(G2548="2013","IPA 1",IF(G2548="2014","IPA 2",IF(G2548="2015","IPA 2",IF(G2548="2016","IPA 2",IF(G2548="2017","IPA 2",IF(G2548="2018","IPA 2",IF(G2548="2019","IPA 2",IF(G2548="2020","IPA 2","IPA 3"))))))))))))))</f>
        <v>IPA 3</v>
      </c>
      <c r="D2548" s="618" t="s">
        <v>11643</v>
      </c>
      <c r="G2548" s="0" t="s">
        <v>11207</v>
      </c>
      <c r="H2548" s="619" t="n">
        <v>44287.375</v>
      </c>
      <c r="I2548" s="619" t="n">
        <v>44316.7083333333</v>
      </c>
      <c r="J2548" s="618" t="n">
        <v>80724</v>
      </c>
      <c r="K2548" s="0" t="s">
        <v>7856</v>
      </c>
      <c r="L2548" s="620" t="n">
        <v>1028.29</v>
      </c>
      <c r="M2548" s="621" t="s">
        <v>10568</v>
      </c>
      <c r="O2548" s="0" t="s">
        <v>7833</v>
      </c>
    </row>
    <row r="2549" customFormat="false" ht="28.35" hidden="false" customHeight="false" outlineLevel="0" collapsed="false">
      <c r="A2549" s="0" t="str">
        <f aca="false">IF(G2549="2007","IPA 1",IF(G2549="2008","IPA 1",IF(G2549="2009","IPA 1",IF(G2549="2010","IPA 1",IF(G2549="2011","IPA 1",IF(G2549="2012","IPA 1",IF(G2549="2013","IPA 1",IF(G2549="2014","IPA 2",IF(G2549="2015","IPA 2",IF(G2549="2016","IPA 2",IF(G2549="2017","IPA 2",IF(G2549="2018","IPA 2",IF(G2549="2019","IPA 2",IF(G2549="2020","IPA 2","IPA 3"))))))))))))))</f>
        <v>IPA 3</v>
      </c>
      <c r="D2549" s="618" t="s">
        <v>11644</v>
      </c>
      <c r="G2549" s="0" t="s">
        <v>11207</v>
      </c>
      <c r="H2549" s="619" t="n">
        <v>44305.375</v>
      </c>
      <c r="I2549" s="619" t="n">
        <v>44323.7083333333</v>
      </c>
      <c r="J2549" s="618" t="n">
        <v>80727</v>
      </c>
      <c r="K2549" s="0" t="s">
        <v>9476</v>
      </c>
      <c r="L2549" s="620" t="n">
        <v>4800</v>
      </c>
      <c r="M2549" s="621" t="s">
        <v>27</v>
      </c>
      <c r="N2549" s="436" t="s">
        <v>11354</v>
      </c>
      <c r="O2549" s="0" t="s">
        <v>7984</v>
      </c>
    </row>
    <row r="2550" customFormat="false" ht="13.8" hidden="false" customHeight="false" outlineLevel="0" collapsed="false">
      <c r="A2550" s="0" t="str">
        <f aca="false">IF(G2550="2007","IPA 1",IF(G2550="2008","IPA 1",IF(G2550="2009","IPA 1",IF(G2550="2010","IPA 1",IF(G2550="2011","IPA 1",IF(G2550="2012","IPA 1",IF(G2550="2013","IPA 1",IF(G2550="2014","IPA 2",IF(G2550="2015","IPA 2",IF(G2550="2016","IPA 2",IF(G2550="2017","IPA 2",IF(G2550="2018","IPA 2",IF(G2550="2019","IPA 2",IF(G2550="2020","IPA 2","IPA 3"))))))))))))))</f>
        <v>IPA 3</v>
      </c>
      <c r="D2550" s="618" t="s">
        <v>11645</v>
      </c>
      <c r="G2550" s="0" t="s">
        <v>11207</v>
      </c>
      <c r="H2550" s="619" t="n">
        <v>44333.3541666667</v>
      </c>
      <c r="I2550" s="619" t="n">
        <v>44334.5</v>
      </c>
      <c r="J2550" s="618" t="n">
        <v>80757</v>
      </c>
      <c r="K2550" s="0" t="s">
        <v>7830</v>
      </c>
      <c r="L2550" s="620" t="n">
        <v>8225</v>
      </c>
      <c r="M2550" s="621" t="s">
        <v>10072</v>
      </c>
      <c r="N2550" s="0" t="s">
        <v>11532</v>
      </c>
      <c r="O2550" s="0" t="s">
        <v>7984</v>
      </c>
    </row>
    <row r="2551" customFormat="false" ht="13.8" hidden="false" customHeight="false" outlineLevel="0" collapsed="false">
      <c r="A2551" s="0" t="str">
        <f aca="false">IF(G2551="2007","IPA 1",IF(G2551="2008","IPA 1",IF(G2551="2009","IPA 1",IF(G2551="2010","IPA 1",IF(G2551="2011","IPA 1",IF(G2551="2012","IPA 1",IF(G2551="2013","IPA 1",IF(G2551="2014","IPA 2",IF(G2551="2015","IPA 2",IF(G2551="2016","IPA 2",IF(G2551="2017","IPA 2",IF(G2551="2018","IPA 2",IF(G2551="2019","IPA 2",IF(G2551="2020","IPA 2","IPA 3"))))))))))))))</f>
        <v>IPA 3</v>
      </c>
      <c r="D2551" s="618" t="s">
        <v>11646</v>
      </c>
      <c r="G2551" s="0" t="s">
        <v>11207</v>
      </c>
      <c r="H2551" s="619" t="n">
        <v>44320.3541666667</v>
      </c>
      <c r="I2551" s="619" t="n">
        <v>44321.5694444444</v>
      </c>
      <c r="J2551" s="618" t="n">
        <v>80762</v>
      </c>
      <c r="K2551" s="0" t="s">
        <v>7830</v>
      </c>
      <c r="L2551" s="620" t="n">
        <v>5510</v>
      </c>
      <c r="M2551" s="621" t="s">
        <v>11609</v>
      </c>
      <c r="N2551" s="0" t="s">
        <v>11610</v>
      </c>
      <c r="O2551" s="0" t="s">
        <v>7984</v>
      </c>
    </row>
    <row r="2552" customFormat="false" ht="13.8" hidden="false" customHeight="false" outlineLevel="0" collapsed="false">
      <c r="A2552" s="0" t="str">
        <f aca="false">IF(G2552="2007","IPA 1",IF(G2552="2008","IPA 1",IF(G2552="2009","IPA 1",IF(G2552="2010","IPA 1",IF(G2552="2011","IPA 1",IF(G2552="2012","IPA 1",IF(G2552="2013","IPA 1",IF(G2552="2014","IPA 2",IF(G2552="2015","IPA 2",IF(G2552="2016","IPA 2",IF(G2552="2017","IPA 2",IF(G2552="2018","IPA 2",IF(G2552="2019","IPA 2",IF(G2552="2020","IPA 2","IPA 3"))))))))))))))</f>
        <v>IPA 3</v>
      </c>
      <c r="D2552" s="618" t="s">
        <v>11647</v>
      </c>
      <c r="G2552" s="0" t="s">
        <v>11207</v>
      </c>
      <c r="H2552" s="619" t="n">
        <v>44342.3541666667</v>
      </c>
      <c r="I2552" s="619" t="n">
        <v>44343.625</v>
      </c>
      <c r="J2552" s="618" t="n">
        <v>80802</v>
      </c>
      <c r="K2552" s="0" t="s">
        <v>7830</v>
      </c>
      <c r="L2552" s="620" t="n">
        <v>6940</v>
      </c>
      <c r="M2552" s="621" t="s">
        <v>10445</v>
      </c>
      <c r="N2552" s="0" t="s">
        <v>11648</v>
      </c>
      <c r="O2552" s="0" t="s">
        <v>7984</v>
      </c>
    </row>
    <row r="2553" customFormat="false" ht="13.8" hidden="false" customHeight="false" outlineLevel="0" collapsed="false">
      <c r="A2553" s="0" t="str">
        <f aca="false">IF(G2553="2007","IPA 1",IF(G2553="2008","IPA 1",IF(G2553="2009","IPA 1",IF(G2553="2010","IPA 1",IF(G2553="2011","IPA 1",IF(G2553="2012","IPA 1",IF(G2553="2013","IPA 1",IF(G2553="2014","IPA 2",IF(G2553="2015","IPA 2",IF(G2553="2016","IPA 2",IF(G2553="2017","IPA 2",IF(G2553="2018","IPA 2",IF(G2553="2019","IPA 2",IF(G2553="2020","IPA 2","IPA 3"))))))))))))))</f>
        <v>IPA 3</v>
      </c>
      <c r="D2553" s="618" t="s">
        <v>11649</v>
      </c>
      <c r="G2553" s="0" t="s">
        <v>11207</v>
      </c>
      <c r="H2553" s="619" t="n">
        <v>44509.4166666667</v>
      </c>
      <c r="I2553" s="619" t="n">
        <v>44510.625</v>
      </c>
      <c r="J2553" s="618" t="n">
        <v>80821</v>
      </c>
      <c r="K2553" s="0" t="s">
        <v>7830</v>
      </c>
      <c r="L2553" s="620" t="n">
        <v>21650</v>
      </c>
      <c r="M2553" s="621" t="s">
        <v>11216</v>
      </c>
      <c r="N2553" s="0" t="s">
        <v>11650</v>
      </c>
      <c r="O2553" s="0" t="s">
        <v>7984</v>
      </c>
    </row>
    <row r="2554" customFormat="false" ht="13.8" hidden="false" customHeight="false" outlineLevel="0" collapsed="false">
      <c r="A2554" s="0" t="str">
        <f aca="false">IF(G2554="2007","IPA 1",IF(G2554="2008","IPA 1",IF(G2554="2009","IPA 1",IF(G2554="2010","IPA 1",IF(G2554="2011","IPA 1",IF(G2554="2012","IPA 1",IF(G2554="2013","IPA 1",IF(G2554="2014","IPA 2",IF(G2554="2015","IPA 2",IF(G2554="2016","IPA 2",IF(G2554="2017","IPA 2",IF(G2554="2018","IPA 2",IF(G2554="2019","IPA 2",IF(G2554="2020","IPA 2","IPA 3"))))))))))))))</f>
        <v>IPA 3</v>
      </c>
      <c r="D2554" s="618" t="s">
        <v>11651</v>
      </c>
      <c r="G2554" s="0" t="s">
        <v>11207</v>
      </c>
      <c r="H2554" s="619" t="n">
        <v>44317.375</v>
      </c>
      <c r="I2554" s="619" t="n">
        <v>44347.7083333333</v>
      </c>
      <c r="J2554" s="618" t="n">
        <v>80828</v>
      </c>
      <c r="K2554" s="0" t="s">
        <v>7856</v>
      </c>
      <c r="L2554" s="620" t="n">
        <v>418.65</v>
      </c>
      <c r="M2554" s="621" t="s">
        <v>10568</v>
      </c>
      <c r="O2554" s="0" t="s">
        <v>7833</v>
      </c>
    </row>
    <row r="2555" customFormat="false" ht="13.8" hidden="false" customHeight="false" outlineLevel="0" collapsed="false">
      <c r="A2555" s="0" t="str">
        <f aca="false">IF(G2555="2007","IPA 1",IF(G2555="2008","IPA 1",IF(G2555="2009","IPA 1",IF(G2555="2010","IPA 1",IF(G2555="2011","IPA 1",IF(G2555="2012","IPA 1",IF(G2555="2013","IPA 1",IF(G2555="2014","IPA 2",IF(G2555="2015","IPA 2",IF(G2555="2016","IPA 2",IF(G2555="2017","IPA 2",IF(G2555="2018","IPA 2",IF(G2555="2019","IPA 2",IF(G2555="2020","IPA 2","IPA 3"))))))))))))))</f>
        <v>IPA 3</v>
      </c>
      <c r="D2555" s="618" t="s">
        <v>11652</v>
      </c>
      <c r="G2555" s="0" t="s">
        <v>11207</v>
      </c>
      <c r="H2555" s="619" t="n">
        <v>44508.3541666667</v>
      </c>
      <c r="I2555" s="619" t="n">
        <v>44510.6666666667</v>
      </c>
      <c r="J2555" s="618" t="n">
        <v>80845</v>
      </c>
      <c r="K2555" s="0" t="s">
        <v>7841</v>
      </c>
      <c r="L2555" s="620" t="n">
        <v>8140</v>
      </c>
      <c r="M2555" s="621" t="s">
        <v>27</v>
      </c>
      <c r="N2555" s="0" t="s">
        <v>11653</v>
      </c>
      <c r="O2555" s="0" t="s">
        <v>7984</v>
      </c>
    </row>
    <row r="2556" customFormat="false" ht="13.8" hidden="false" customHeight="false" outlineLevel="0" collapsed="false">
      <c r="A2556" s="0" t="str">
        <f aca="false">IF(G2556="2007","IPA 1",IF(G2556="2008","IPA 1",IF(G2556="2009","IPA 1",IF(G2556="2010","IPA 1",IF(G2556="2011","IPA 1",IF(G2556="2012","IPA 1",IF(G2556="2013","IPA 1",IF(G2556="2014","IPA 2",IF(G2556="2015","IPA 2",IF(G2556="2016","IPA 2",IF(G2556="2017","IPA 2",IF(G2556="2018","IPA 2",IF(G2556="2019","IPA 2",IF(G2556="2020","IPA 2","IPA 3"))))))))))))))</f>
        <v>IPA 3</v>
      </c>
      <c r="D2556" s="618" t="s">
        <v>11654</v>
      </c>
      <c r="G2556" s="0" t="s">
        <v>11207</v>
      </c>
      <c r="H2556" s="619" t="n">
        <v>44228.375</v>
      </c>
      <c r="I2556" s="619" t="n">
        <v>44316.7083333333</v>
      </c>
      <c r="J2556" s="618" t="n">
        <v>80848</v>
      </c>
      <c r="K2556" s="0" t="s">
        <v>7856</v>
      </c>
      <c r="L2556" s="620" t="n">
        <v>16393</v>
      </c>
      <c r="M2556" s="621" t="s">
        <v>10568</v>
      </c>
      <c r="O2556" s="0" t="s">
        <v>7833</v>
      </c>
    </row>
    <row r="2557" customFormat="false" ht="13.8" hidden="false" customHeight="false" outlineLevel="0" collapsed="false">
      <c r="A2557" s="0" t="str">
        <f aca="false">IF(G2557="2007","IPA 1",IF(G2557="2008","IPA 1",IF(G2557="2009","IPA 1",IF(G2557="2010","IPA 1",IF(G2557="2011","IPA 1",IF(G2557="2012","IPA 1",IF(G2557="2013","IPA 1",IF(G2557="2014","IPA 2",IF(G2557="2015","IPA 2",IF(G2557="2016","IPA 2",IF(G2557="2017","IPA 2",IF(G2557="2018","IPA 2",IF(G2557="2019","IPA 2",IF(G2557="2020","IPA 2","IPA 3"))))))))))))))</f>
        <v>IPA 3</v>
      </c>
      <c r="D2557" s="618" t="s">
        <v>11655</v>
      </c>
      <c r="G2557" s="0" t="s">
        <v>11207</v>
      </c>
      <c r="H2557" s="619" t="n">
        <v>44326.5833333333</v>
      </c>
      <c r="I2557" s="619" t="n">
        <v>44326.6875</v>
      </c>
      <c r="J2557" s="618" t="n">
        <v>80852</v>
      </c>
      <c r="K2557" s="0" t="s">
        <v>7841</v>
      </c>
      <c r="L2557" s="620" t="n">
        <v>2650</v>
      </c>
      <c r="M2557" s="621" t="s">
        <v>27</v>
      </c>
      <c r="N2557" s="0" t="s">
        <v>11632</v>
      </c>
      <c r="O2557" s="0" t="s">
        <v>7984</v>
      </c>
    </row>
    <row r="2558" customFormat="false" ht="13.8" hidden="false" customHeight="false" outlineLevel="0" collapsed="false">
      <c r="A2558" s="0" t="str">
        <f aca="false">IF(G2558="2007","IPA 1",IF(G2558="2008","IPA 1",IF(G2558="2009","IPA 1",IF(G2558="2010","IPA 1",IF(G2558="2011","IPA 1",IF(G2558="2012","IPA 1",IF(G2558="2013","IPA 1",IF(G2558="2014","IPA 2",IF(G2558="2015","IPA 2",IF(G2558="2016","IPA 2",IF(G2558="2017","IPA 2",IF(G2558="2018","IPA 2",IF(G2558="2019","IPA 2",IF(G2558="2020","IPA 2","IPA 3"))))))))))))))</f>
        <v>IPA 3</v>
      </c>
      <c r="D2558" s="618" t="s">
        <v>11656</v>
      </c>
      <c r="G2558" s="0" t="s">
        <v>11207</v>
      </c>
      <c r="H2558" s="619" t="n">
        <v>44370.375</v>
      </c>
      <c r="I2558" s="619" t="n">
        <v>44370.6666666667</v>
      </c>
      <c r="J2558" s="618" t="n">
        <v>80874</v>
      </c>
      <c r="K2558" s="0" t="s">
        <v>7830</v>
      </c>
      <c r="L2558" s="620" t="n">
        <v>13360</v>
      </c>
      <c r="M2558" s="621" t="s">
        <v>9928</v>
      </c>
      <c r="N2558" s="0" t="s">
        <v>11657</v>
      </c>
      <c r="O2558" s="0" t="s">
        <v>7984</v>
      </c>
    </row>
    <row r="2559" customFormat="false" ht="13.8" hidden="false" customHeight="false" outlineLevel="0" collapsed="false">
      <c r="A2559" s="0" t="str">
        <f aca="false">IF(G2559="2007","IPA 1",IF(G2559="2008","IPA 1",IF(G2559="2009","IPA 1",IF(G2559="2010","IPA 1",IF(G2559="2011","IPA 1",IF(G2559="2012","IPA 1",IF(G2559="2013","IPA 1",IF(G2559="2014","IPA 2",IF(G2559="2015","IPA 2",IF(G2559="2016","IPA 2",IF(G2559="2017","IPA 2",IF(G2559="2018","IPA 2",IF(G2559="2019","IPA 2",IF(G2559="2020","IPA 2","IPA 3"))))))))))))))</f>
        <v>IPA 3</v>
      </c>
      <c r="D2559" s="618" t="s">
        <v>11412</v>
      </c>
      <c r="G2559" s="0" t="s">
        <v>11207</v>
      </c>
      <c r="H2559" s="619" t="n">
        <v>44363.3541666667</v>
      </c>
      <c r="I2559" s="619" t="n">
        <v>44364.5069444445</v>
      </c>
      <c r="J2559" s="618" t="n">
        <v>80903</v>
      </c>
      <c r="K2559" s="0" t="s">
        <v>7830</v>
      </c>
      <c r="L2559" s="620" t="n">
        <v>6850</v>
      </c>
      <c r="M2559" s="621" t="s">
        <v>10072</v>
      </c>
      <c r="N2559" s="0" t="s">
        <v>11471</v>
      </c>
      <c r="O2559" s="0" t="s">
        <v>7984</v>
      </c>
    </row>
    <row r="2560" customFormat="false" ht="13.8" hidden="false" customHeight="false" outlineLevel="0" collapsed="false">
      <c r="A2560" s="0" t="str">
        <f aca="false">IF(G2560="2007","IPA 1",IF(G2560="2008","IPA 1",IF(G2560="2009","IPA 1",IF(G2560="2010","IPA 1",IF(G2560="2011","IPA 1",IF(G2560="2012","IPA 1",IF(G2560="2013","IPA 1",IF(G2560="2014","IPA 2",IF(G2560="2015","IPA 2",IF(G2560="2016","IPA 2",IF(G2560="2017","IPA 2",IF(G2560="2018","IPA 2",IF(G2560="2019","IPA 2",IF(G2560="2020","IPA 2","IPA 3"))))))))))))))</f>
        <v>IPA 3</v>
      </c>
      <c r="D2560" s="618" t="s">
        <v>11658</v>
      </c>
      <c r="G2560" s="0" t="s">
        <v>11207</v>
      </c>
      <c r="H2560" s="619" t="n">
        <v>44369.5208333333</v>
      </c>
      <c r="I2560" s="619" t="n">
        <v>44370.65625</v>
      </c>
      <c r="J2560" s="618" t="n">
        <v>80904</v>
      </c>
      <c r="K2560" s="0" t="s">
        <v>7830</v>
      </c>
      <c r="L2560" s="620" t="n">
        <v>9685</v>
      </c>
      <c r="M2560" s="621" t="s">
        <v>10072</v>
      </c>
      <c r="N2560" s="0" t="s">
        <v>11659</v>
      </c>
      <c r="O2560" s="0" t="s">
        <v>7984</v>
      </c>
    </row>
    <row r="2561" customFormat="false" ht="13.8" hidden="false" customHeight="false" outlineLevel="0" collapsed="false">
      <c r="A2561" s="0" t="str">
        <f aca="false">IF(G2561="2007","IPA 1",IF(G2561="2008","IPA 1",IF(G2561="2009","IPA 1",IF(G2561="2010","IPA 1",IF(G2561="2011","IPA 1",IF(G2561="2012","IPA 1",IF(G2561="2013","IPA 1",IF(G2561="2014","IPA 2",IF(G2561="2015","IPA 2",IF(G2561="2016","IPA 2",IF(G2561="2017","IPA 2",IF(G2561="2018","IPA 2",IF(G2561="2019","IPA 2",IF(G2561="2020","IPA 2","IPA 3"))))))))))))))</f>
        <v>IPA 3</v>
      </c>
      <c r="D2561" s="618" t="s">
        <v>11660</v>
      </c>
      <c r="G2561" s="0" t="s">
        <v>11207</v>
      </c>
      <c r="H2561" s="619" t="n">
        <v>44378.5208333333</v>
      </c>
      <c r="I2561" s="619" t="n">
        <v>44379.6527777778</v>
      </c>
      <c r="J2561" s="618" t="n">
        <v>80905</v>
      </c>
      <c r="K2561" s="0" t="s">
        <v>7830</v>
      </c>
      <c r="L2561" s="620" t="n">
        <v>9685</v>
      </c>
      <c r="M2561" s="621" t="s">
        <v>10072</v>
      </c>
      <c r="N2561" s="0" t="s">
        <v>11659</v>
      </c>
      <c r="O2561" s="0" t="s">
        <v>7984</v>
      </c>
    </row>
    <row r="2562" customFormat="false" ht="13.8" hidden="false" customHeight="false" outlineLevel="0" collapsed="false">
      <c r="A2562" s="0" t="str">
        <f aca="false">IF(G2562="2007","IPA 1",IF(G2562="2008","IPA 1",IF(G2562="2009","IPA 1",IF(G2562="2010","IPA 1",IF(G2562="2011","IPA 1",IF(G2562="2012","IPA 1",IF(G2562="2013","IPA 1",IF(G2562="2014","IPA 2",IF(G2562="2015","IPA 2",IF(G2562="2016","IPA 2",IF(G2562="2017","IPA 2",IF(G2562="2018","IPA 2",IF(G2562="2019","IPA 2",IF(G2562="2020","IPA 2","IPA 3"))))))))))))))</f>
        <v>IPA 3</v>
      </c>
      <c r="D2562" s="618" t="s">
        <v>11661</v>
      </c>
      <c r="G2562" s="0" t="s">
        <v>11207</v>
      </c>
      <c r="H2562" s="619" t="n">
        <v>44529.34375</v>
      </c>
      <c r="I2562" s="619" t="n">
        <v>44530.5625</v>
      </c>
      <c r="J2562" s="618" t="n">
        <v>80914</v>
      </c>
      <c r="K2562" s="0" t="s">
        <v>7830</v>
      </c>
      <c r="L2562" s="620" t="n">
        <v>8400</v>
      </c>
      <c r="M2562" s="621" t="s">
        <v>27</v>
      </c>
      <c r="N2562" s="0" t="s">
        <v>11569</v>
      </c>
      <c r="O2562" s="0" t="s">
        <v>7984</v>
      </c>
    </row>
    <row r="2563" customFormat="false" ht="28.35" hidden="false" customHeight="false" outlineLevel="0" collapsed="false">
      <c r="A2563" s="0" t="str">
        <f aca="false">IF(G2563="2007","IPA 1",IF(G2563="2008","IPA 1",IF(G2563="2009","IPA 1",IF(G2563="2010","IPA 1",IF(G2563="2011","IPA 1",IF(G2563="2012","IPA 1",IF(G2563="2013","IPA 1",IF(G2563="2014","IPA 2",IF(G2563="2015","IPA 2",IF(G2563="2016","IPA 2",IF(G2563="2017","IPA 2",IF(G2563="2018","IPA 2",IF(G2563="2019","IPA 2",IF(G2563="2020","IPA 2","IPA 3"))))))))))))))</f>
        <v>IPA 3</v>
      </c>
      <c r="D2563" s="618" t="s">
        <v>11662</v>
      </c>
      <c r="G2563" s="0" t="s">
        <v>11207</v>
      </c>
      <c r="H2563" s="619" t="n">
        <v>44354.375</v>
      </c>
      <c r="I2563" s="619" t="n">
        <v>44358.7083333333</v>
      </c>
      <c r="J2563" s="618" t="n">
        <v>80919</v>
      </c>
      <c r="K2563" s="0" t="s">
        <v>9476</v>
      </c>
      <c r="L2563" s="620" t="n">
        <v>2000</v>
      </c>
      <c r="M2563" s="621" t="s">
        <v>27</v>
      </c>
      <c r="N2563" s="436" t="s">
        <v>11575</v>
      </c>
      <c r="O2563" s="0" t="s">
        <v>7984</v>
      </c>
    </row>
    <row r="2564" customFormat="false" ht="13.8" hidden="false" customHeight="false" outlineLevel="0" collapsed="false">
      <c r="A2564" s="0" t="str">
        <f aca="false">IF(G2564="2007","IPA 1",IF(G2564="2008","IPA 1",IF(G2564="2009","IPA 1",IF(G2564="2010","IPA 1",IF(G2564="2011","IPA 1",IF(G2564="2012","IPA 1",IF(G2564="2013","IPA 1",IF(G2564="2014","IPA 2",IF(G2564="2015","IPA 2",IF(G2564="2016","IPA 2",IF(G2564="2017","IPA 2",IF(G2564="2018","IPA 2",IF(G2564="2019","IPA 2",IF(G2564="2020","IPA 2","IPA 3"))))))))))))))</f>
        <v>IPA 3</v>
      </c>
      <c r="D2564" s="618" t="s">
        <v>11663</v>
      </c>
      <c r="G2564" s="0" t="s">
        <v>11207</v>
      </c>
      <c r="H2564" s="619" t="n">
        <v>44348.375</v>
      </c>
      <c r="I2564" s="619" t="n">
        <v>44377.7083333333</v>
      </c>
      <c r="J2564" s="618" t="n">
        <v>80920</v>
      </c>
      <c r="K2564" s="0" t="s">
        <v>7856</v>
      </c>
      <c r="L2564" s="620" t="n">
        <v>931</v>
      </c>
      <c r="M2564" s="621" t="s">
        <v>10568</v>
      </c>
      <c r="O2564" s="0" t="s">
        <v>7833</v>
      </c>
    </row>
    <row r="2565" customFormat="false" ht="13.8" hidden="false" customHeight="false" outlineLevel="0" collapsed="false">
      <c r="A2565" s="0" t="str">
        <f aca="false">IF(G2565="2007","IPA 1",IF(G2565="2008","IPA 1",IF(G2565="2009","IPA 1",IF(G2565="2010","IPA 1",IF(G2565="2011","IPA 1",IF(G2565="2012","IPA 1",IF(G2565="2013","IPA 1",IF(G2565="2014","IPA 2",IF(G2565="2015","IPA 2",IF(G2565="2016","IPA 2",IF(G2565="2017","IPA 2",IF(G2565="2018","IPA 2",IF(G2565="2019","IPA 2",IF(G2565="2020","IPA 2","IPA 3"))))))))))))))</f>
        <v>IPA 3</v>
      </c>
      <c r="D2565" s="618" t="s">
        <v>11664</v>
      </c>
      <c r="G2565" s="0" t="s">
        <v>11207</v>
      </c>
      <c r="H2565" s="619" t="n">
        <v>44348</v>
      </c>
      <c r="I2565" s="619" t="n">
        <v>44469</v>
      </c>
      <c r="J2565" s="618" t="n">
        <v>80924</v>
      </c>
      <c r="K2565" s="0" t="s">
        <v>9476</v>
      </c>
      <c r="L2565" s="620" t="n">
        <v>19850</v>
      </c>
      <c r="M2565" s="621" t="s">
        <v>10237</v>
      </c>
      <c r="N2565" s="0" t="s">
        <v>9677</v>
      </c>
      <c r="O2565" s="0" t="s">
        <v>7984</v>
      </c>
    </row>
    <row r="2566" customFormat="false" ht="13.8" hidden="false" customHeight="false" outlineLevel="0" collapsed="false">
      <c r="A2566" s="0" t="str">
        <f aca="false">IF(G2566="2007","IPA 1",IF(G2566="2008","IPA 1",IF(G2566="2009","IPA 1",IF(G2566="2010","IPA 1",IF(G2566="2011","IPA 1",IF(G2566="2012","IPA 1",IF(G2566="2013","IPA 1",IF(G2566="2014","IPA 2",IF(G2566="2015","IPA 2",IF(G2566="2016","IPA 2",IF(G2566="2017","IPA 2",IF(G2566="2018","IPA 2",IF(G2566="2019","IPA 2",IF(G2566="2020","IPA 2","IPA 3"))))))))))))))</f>
        <v>IPA 3</v>
      </c>
      <c r="D2566" s="618" t="s">
        <v>11665</v>
      </c>
      <c r="G2566" s="0" t="s">
        <v>11207</v>
      </c>
      <c r="H2566" s="619" t="n">
        <v>44384.3958333333</v>
      </c>
      <c r="I2566" s="619" t="n">
        <v>44385.5729166667</v>
      </c>
      <c r="J2566" s="618" t="n">
        <v>80927</v>
      </c>
      <c r="K2566" s="0" t="s">
        <v>7830</v>
      </c>
      <c r="L2566" s="620" t="n">
        <v>7365</v>
      </c>
      <c r="M2566" s="621" t="s">
        <v>10072</v>
      </c>
      <c r="N2566" s="0" t="s">
        <v>11659</v>
      </c>
      <c r="O2566" s="0" t="s">
        <v>7984</v>
      </c>
    </row>
    <row r="2567" customFormat="false" ht="13.8" hidden="false" customHeight="false" outlineLevel="0" collapsed="false">
      <c r="A2567" s="0" t="str">
        <f aca="false">IF(G2567="2007","IPA 1",IF(G2567="2008","IPA 1",IF(G2567="2009","IPA 1",IF(G2567="2010","IPA 1",IF(G2567="2011","IPA 1",IF(G2567="2012","IPA 1",IF(G2567="2013","IPA 1",IF(G2567="2014","IPA 2",IF(G2567="2015","IPA 2",IF(G2567="2016","IPA 2",IF(G2567="2017","IPA 2",IF(G2567="2018","IPA 2",IF(G2567="2019","IPA 2",IF(G2567="2020","IPA 2","IPA 3"))))))))))))))</f>
        <v>IPA 3</v>
      </c>
      <c r="D2567" s="618" t="s">
        <v>11666</v>
      </c>
      <c r="G2567" s="0" t="s">
        <v>10902</v>
      </c>
      <c r="H2567" s="619" t="n">
        <v>44725.375</v>
      </c>
      <c r="I2567" s="619" t="n">
        <v>45107.7083333333</v>
      </c>
      <c r="J2567" s="618" t="n">
        <v>80930</v>
      </c>
      <c r="K2567" s="0" t="s">
        <v>7856</v>
      </c>
      <c r="L2567" s="620" t="n">
        <v>6000</v>
      </c>
      <c r="M2567" s="621" t="s">
        <v>10568</v>
      </c>
      <c r="O2567" s="0" t="s">
        <v>7833</v>
      </c>
    </row>
    <row r="2568" customFormat="false" ht="13.8" hidden="false" customHeight="false" outlineLevel="0" collapsed="false">
      <c r="A2568" s="0" t="str">
        <f aca="false">IF(G2568="2007","IPA 1",IF(G2568="2008","IPA 1",IF(G2568="2009","IPA 1",IF(G2568="2010","IPA 1",IF(G2568="2011","IPA 1",IF(G2568="2012","IPA 1",IF(G2568="2013","IPA 1",IF(G2568="2014","IPA 2",IF(G2568="2015","IPA 2",IF(G2568="2016","IPA 2",IF(G2568="2017","IPA 2",IF(G2568="2018","IPA 2",IF(G2568="2019","IPA 2",IF(G2568="2020","IPA 2","IPA 3"))))))))))))))</f>
        <v>IPA 3</v>
      </c>
      <c r="D2568" s="618" t="s">
        <v>11118</v>
      </c>
      <c r="G2568" s="0" t="s">
        <v>11207</v>
      </c>
      <c r="H2568" s="619" t="n">
        <v>44496.3541666667</v>
      </c>
      <c r="I2568" s="619" t="n">
        <v>44498.6875</v>
      </c>
      <c r="J2568" s="618" t="n">
        <v>80950</v>
      </c>
      <c r="K2568" s="0" t="s">
        <v>7841</v>
      </c>
      <c r="L2568" s="620" t="n">
        <v>4670.87</v>
      </c>
      <c r="M2568" s="621" t="s">
        <v>27</v>
      </c>
      <c r="N2568" s="0" t="s">
        <v>10433</v>
      </c>
      <c r="O2568" s="0" t="s">
        <v>27</v>
      </c>
    </row>
    <row r="2569" customFormat="false" ht="13.8" hidden="false" customHeight="false" outlineLevel="0" collapsed="false">
      <c r="A2569" s="0" t="str">
        <f aca="false">IF(G2569="2007","IPA 1",IF(G2569="2008","IPA 1",IF(G2569="2009","IPA 1",IF(G2569="2010","IPA 1",IF(G2569="2011","IPA 1",IF(G2569="2012","IPA 1",IF(G2569="2013","IPA 1",IF(G2569="2014","IPA 2",IF(G2569="2015","IPA 2",IF(G2569="2016","IPA 2",IF(G2569="2017","IPA 2",IF(G2569="2018","IPA 2",IF(G2569="2019","IPA 2",IF(G2569="2020","IPA 2","IPA 3"))))))))))))))</f>
        <v>IPA 3</v>
      </c>
      <c r="D2569" s="618" t="s">
        <v>11667</v>
      </c>
      <c r="G2569" s="0" t="s">
        <v>11207</v>
      </c>
      <c r="H2569" s="619" t="n">
        <v>44461.3958333333</v>
      </c>
      <c r="I2569" s="619" t="n">
        <v>44462.625</v>
      </c>
      <c r="J2569" s="618" t="n">
        <v>80951</v>
      </c>
      <c r="K2569" s="0" t="s">
        <v>7830</v>
      </c>
      <c r="L2569" s="620" t="n">
        <v>6560</v>
      </c>
      <c r="M2569" s="621" t="s">
        <v>10072</v>
      </c>
      <c r="N2569" s="0" t="s">
        <v>11659</v>
      </c>
      <c r="O2569" s="0" t="s">
        <v>7984</v>
      </c>
    </row>
    <row r="2570" customFormat="false" ht="13.8" hidden="false" customHeight="false" outlineLevel="0" collapsed="false">
      <c r="A2570" s="0" t="str">
        <f aca="false">IF(G2570="2007","IPA 1",IF(G2570="2008","IPA 1",IF(G2570="2009","IPA 1",IF(G2570="2010","IPA 1",IF(G2570="2011","IPA 1",IF(G2570="2012","IPA 1",IF(G2570="2013","IPA 1",IF(G2570="2014","IPA 2",IF(G2570="2015","IPA 2",IF(G2570="2016","IPA 2",IF(G2570="2017","IPA 2",IF(G2570="2018","IPA 2",IF(G2570="2019","IPA 2",IF(G2570="2020","IPA 2","IPA 3"))))))))))))))</f>
        <v>IPA 3</v>
      </c>
      <c r="D2570" s="618" t="s">
        <v>11668</v>
      </c>
      <c r="G2570" s="0" t="s">
        <v>11207</v>
      </c>
      <c r="H2570" s="619" t="n">
        <v>44364.4166666667</v>
      </c>
      <c r="I2570" s="619" t="n">
        <v>44364.5208333333</v>
      </c>
      <c r="J2570" s="618" t="n">
        <v>80973</v>
      </c>
      <c r="K2570" s="0" t="s">
        <v>7841</v>
      </c>
      <c r="L2570" s="620" t="n">
        <v>3350</v>
      </c>
      <c r="M2570" s="621" t="s">
        <v>27</v>
      </c>
      <c r="N2570" s="0" t="s">
        <v>11632</v>
      </c>
      <c r="O2570" s="0" t="s">
        <v>7984</v>
      </c>
    </row>
    <row r="2571" customFormat="false" ht="13.8" hidden="false" customHeight="false" outlineLevel="0" collapsed="false">
      <c r="A2571" s="0" t="str">
        <f aca="false">IF(G2571="2007","IPA 1",IF(G2571="2008","IPA 1",IF(G2571="2009","IPA 1",IF(G2571="2010","IPA 1",IF(G2571="2011","IPA 1",IF(G2571="2012","IPA 1",IF(G2571="2013","IPA 1",IF(G2571="2014","IPA 2",IF(G2571="2015","IPA 2",IF(G2571="2016","IPA 2",IF(G2571="2017","IPA 2",IF(G2571="2018","IPA 2",IF(G2571="2019","IPA 2",IF(G2571="2020","IPA 2","IPA 3"))))))))))))))</f>
        <v>IPA 3</v>
      </c>
      <c r="D2571" s="618" t="s">
        <v>11669</v>
      </c>
      <c r="G2571" s="0" t="s">
        <v>10902</v>
      </c>
      <c r="H2571" s="619" t="n">
        <v>44580.3541666667</v>
      </c>
      <c r="I2571" s="619" t="n">
        <v>44580.6041666667</v>
      </c>
      <c r="J2571" s="618" t="n">
        <v>80981</v>
      </c>
      <c r="K2571" s="0" t="s">
        <v>7830</v>
      </c>
      <c r="L2571" s="620" t="n">
        <v>7648</v>
      </c>
      <c r="M2571" s="621" t="s">
        <v>27</v>
      </c>
      <c r="N2571" s="0" t="s">
        <v>11670</v>
      </c>
      <c r="O2571" s="0" t="s">
        <v>7984</v>
      </c>
    </row>
    <row r="2572" customFormat="false" ht="13.8" hidden="false" customHeight="false" outlineLevel="0" collapsed="false">
      <c r="A2572" s="0" t="str">
        <f aca="false">IF(G2572="2007","IPA 1",IF(G2572="2008","IPA 1",IF(G2572="2009","IPA 1",IF(G2572="2010","IPA 1",IF(G2572="2011","IPA 1",IF(G2572="2012","IPA 1",IF(G2572="2013","IPA 1",IF(G2572="2014","IPA 2",IF(G2572="2015","IPA 2",IF(G2572="2016","IPA 2",IF(G2572="2017","IPA 2",IF(G2572="2018","IPA 2",IF(G2572="2019","IPA 2",IF(G2572="2020","IPA 2","IPA 3"))))))))))))))</f>
        <v>IPA 3</v>
      </c>
      <c r="D2572" s="618" t="s">
        <v>11671</v>
      </c>
      <c r="G2572" s="0" t="s">
        <v>11207</v>
      </c>
      <c r="H2572" s="619" t="n">
        <v>44378.375</v>
      </c>
      <c r="I2572" s="619" t="n">
        <v>44408.7083333333</v>
      </c>
      <c r="J2572" s="618" t="n">
        <v>81003</v>
      </c>
      <c r="K2572" s="0" t="s">
        <v>7856</v>
      </c>
      <c r="L2572" s="620" t="n">
        <v>899.11</v>
      </c>
      <c r="M2572" s="621" t="s">
        <v>10568</v>
      </c>
      <c r="O2572" s="0" t="s">
        <v>7833</v>
      </c>
    </row>
    <row r="2573" customFormat="false" ht="13.8" hidden="false" customHeight="false" outlineLevel="0" collapsed="false">
      <c r="A2573" s="0" t="str">
        <f aca="false">IF(G2573="2007","IPA 1",IF(G2573="2008","IPA 1",IF(G2573="2009","IPA 1",IF(G2573="2010","IPA 1",IF(G2573="2011","IPA 1",IF(G2573="2012","IPA 1",IF(G2573="2013","IPA 1",IF(G2573="2014","IPA 2",IF(G2573="2015","IPA 2",IF(G2573="2016","IPA 2",IF(G2573="2017","IPA 2",IF(G2573="2018","IPA 2",IF(G2573="2019","IPA 2",IF(G2573="2020","IPA 2","IPA 3"))))))))))))))</f>
        <v>IPA 3</v>
      </c>
      <c r="D2573" s="618" t="s">
        <v>11672</v>
      </c>
      <c r="G2573" s="0" t="s">
        <v>10902</v>
      </c>
      <c r="H2573" s="619" t="n">
        <v>44834.375</v>
      </c>
      <c r="I2573" s="619" t="n">
        <v>44834.6875</v>
      </c>
      <c r="J2573" s="618" t="n">
        <v>81037</v>
      </c>
      <c r="K2573" s="0" t="s">
        <v>7830</v>
      </c>
      <c r="L2573" s="620" t="n">
        <v>5081.47</v>
      </c>
      <c r="M2573" s="621" t="s">
        <v>10445</v>
      </c>
      <c r="N2573" s="0" t="s">
        <v>11673</v>
      </c>
      <c r="O2573" s="0" t="s">
        <v>7464</v>
      </c>
    </row>
    <row r="2574" customFormat="false" ht="13.8" hidden="false" customHeight="false" outlineLevel="0" collapsed="false">
      <c r="A2574" s="0" t="str">
        <f aca="false">IF(G2574="2007","IPA 1",IF(G2574="2008","IPA 1",IF(G2574="2009","IPA 1",IF(G2574="2010","IPA 1",IF(G2574="2011","IPA 1",IF(G2574="2012","IPA 1",IF(G2574="2013","IPA 1",IF(G2574="2014","IPA 2",IF(G2574="2015","IPA 2",IF(G2574="2016","IPA 2",IF(G2574="2017","IPA 2",IF(G2574="2018","IPA 2",IF(G2574="2019","IPA 2",IF(G2574="2020","IPA 2","IPA 3"))))))))))))))</f>
        <v>IPA 3</v>
      </c>
      <c r="D2574" s="618" t="s">
        <v>11674</v>
      </c>
      <c r="G2574" s="0" t="s">
        <v>10902</v>
      </c>
      <c r="H2574" s="619" t="n">
        <v>44830.375</v>
      </c>
      <c r="I2574" s="619" t="n">
        <v>44833.6875</v>
      </c>
      <c r="J2574" s="618" t="n">
        <v>81039</v>
      </c>
      <c r="K2574" s="0" t="s">
        <v>7830</v>
      </c>
      <c r="L2574" s="620" t="n">
        <v>10554.04</v>
      </c>
      <c r="M2574" s="621" t="s">
        <v>10445</v>
      </c>
      <c r="N2574" s="0" t="s">
        <v>11673</v>
      </c>
      <c r="O2574" s="0" t="s">
        <v>7464</v>
      </c>
    </row>
    <row r="2575" customFormat="false" ht="13.8" hidden="false" customHeight="false" outlineLevel="0" collapsed="false">
      <c r="A2575" s="0" t="str">
        <f aca="false">IF(G2575="2007","IPA 1",IF(G2575="2008","IPA 1",IF(G2575="2009","IPA 1",IF(G2575="2010","IPA 1",IF(G2575="2011","IPA 1",IF(G2575="2012","IPA 1",IF(G2575="2013","IPA 1",IF(G2575="2014","IPA 2",IF(G2575="2015","IPA 2",IF(G2575="2016","IPA 2",IF(G2575="2017","IPA 2",IF(G2575="2018","IPA 2",IF(G2575="2019","IPA 2",IF(G2575="2020","IPA 2","IPA 3"))))))))))))))</f>
        <v>IPA 3</v>
      </c>
      <c r="D2575" s="618" t="s">
        <v>11675</v>
      </c>
      <c r="G2575" s="0" t="s">
        <v>10902</v>
      </c>
      <c r="H2575" s="619" t="n">
        <v>44690.3541666667</v>
      </c>
      <c r="I2575" s="619" t="n">
        <v>44716.7083333333</v>
      </c>
      <c r="J2575" s="618" t="n">
        <v>81059</v>
      </c>
      <c r="K2575" s="0" t="s">
        <v>7849</v>
      </c>
      <c r="L2575" s="620" t="n">
        <v>11668.29</v>
      </c>
      <c r="M2575" s="621" t="s">
        <v>27</v>
      </c>
      <c r="N2575" s="0" t="s">
        <v>4148</v>
      </c>
      <c r="O2575" s="0" t="s">
        <v>7934</v>
      </c>
    </row>
    <row r="2576" customFormat="false" ht="13.8" hidden="false" customHeight="false" outlineLevel="0" collapsed="false">
      <c r="A2576" s="0" t="str">
        <f aca="false">IF(G2576="2007","IPA 1",IF(G2576="2008","IPA 1",IF(G2576="2009","IPA 1",IF(G2576="2010","IPA 1",IF(G2576="2011","IPA 1",IF(G2576="2012","IPA 1",IF(G2576="2013","IPA 1",IF(G2576="2014","IPA 2",IF(G2576="2015","IPA 2",IF(G2576="2016","IPA 2",IF(G2576="2017","IPA 2",IF(G2576="2018","IPA 2",IF(G2576="2019","IPA 2",IF(G2576="2020","IPA 2","IPA 3"))))))))))))))</f>
        <v>IPA 3</v>
      </c>
      <c r="D2576" s="618" t="s">
        <v>11676</v>
      </c>
      <c r="G2576" s="0" t="s">
        <v>11207</v>
      </c>
      <c r="H2576" s="619" t="n">
        <v>44317</v>
      </c>
      <c r="I2576" s="619" t="n">
        <v>44408.3333333333</v>
      </c>
      <c r="J2576" s="618" t="n">
        <v>81079</v>
      </c>
      <c r="K2576" s="0" t="s">
        <v>7856</v>
      </c>
      <c r="L2576" s="620" t="n">
        <v>25000</v>
      </c>
      <c r="M2576" s="621" t="s">
        <v>10568</v>
      </c>
      <c r="O2576" s="0" t="s">
        <v>7833</v>
      </c>
    </row>
    <row r="2577" customFormat="false" ht="13.8" hidden="false" customHeight="false" outlineLevel="0" collapsed="false">
      <c r="A2577" s="0" t="str">
        <f aca="false">IF(G2577="2007","IPA 1",IF(G2577="2008","IPA 1",IF(G2577="2009","IPA 1",IF(G2577="2010","IPA 1",IF(G2577="2011","IPA 1",IF(G2577="2012","IPA 1",IF(G2577="2013","IPA 1",IF(G2577="2014","IPA 2",IF(G2577="2015","IPA 2",IF(G2577="2016","IPA 2",IF(G2577="2017","IPA 2",IF(G2577="2018","IPA 2",IF(G2577="2019","IPA 2",IF(G2577="2020","IPA 2","IPA 3"))))))))))))))</f>
        <v>IPA 3</v>
      </c>
      <c r="D2577" s="618" t="s">
        <v>11677</v>
      </c>
      <c r="G2577" s="0" t="s">
        <v>10902</v>
      </c>
      <c r="H2577" s="619" t="n">
        <v>44718.375</v>
      </c>
      <c r="I2577" s="619" t="n">
        <v>44720.6666666667</v>
      </c>
      <c r="J2577" s="618" t="n">
        <v>81097</v>
      </c>
      <c r="K2577" s="0" t="s">
        <v>7849</v>
      </c>
      <c r="L2577" s="620" t="n">
        <v>6213.99</v>
      </c>
      <c r="M2577" s="621" t="s">
        <v>27</v>
      </c>
      <c r="N2577" s="0" t="s">
        <v>11678</v>
      </c>
      <c r="O2577" s="0" t="s">
        <v>4139</v>
      </c>
    </row>
    <row r="2578" customFormat="false" ht="13.8" hidden="false" customHeight="false" outlineLevel="0" collapsed="false">
      <c r="A2578" s="0" t="str">
        <f aca="false">IF(G2578="2007","IPA 1",IF(G2578="2008","IPA 1",IF(G2578="2009","IPA 1",IF(G2578="2010","IPA 1",IF(G2578="2011","IPA 1",IF(G2578="2012","IPA 1",IF(G2578="2013","IPA 1",IF(G2578="2014","IPA 2",IF(G2578="2015","IPA 2",IF(G2578="2016","IPA 2",IF(G2578="2017","IPA 2",IF(G2578="2018","IPA 2",IF(G2578="2019","IPA 2",IF(G2578="2020","IPA 2","IPA 3"))))))))))))))</f>
        <v>IPA 3</v>
      </c>
      <c r="D2578" s="618" t="s">
        <v>11679</v>
      </c>
      <c r="G2578" s="0" t="s">
        <v>10902</v>
      </c>
      <c r="H2578" s="619" t="n">
        <v>44585.6354166667</v>
      </c>
      <c r="I2578" s="619" t="n">
        <v>44589.5416666667</v>
      </c>
      <c r="J2578" s="618" t="n">
        <v>81105</v>
      </c>
      <c r="K2578" s="0" t="s">
        <v>7841</v>
      </c>
      <c r="L2578" s="620" t="n">
        <v>8364.5</v>
      </c>
      <c r="M2578" s="621" t="s">
        <v>27</v>
      </c>
      <c r="N2578" s="0" t="s">
        <v>11680</v>
      </c>
      <c r="O2578" s="0" t="s">
        <v>27</v>
      </c>
    </row>
    <row r="2579" customFormat="false" ht="13.8" hidden="false" customHeight="false" outlineLevel="0" collapsed="false">
      <c r="A2579" s="0" t="str">
        <f aca="false">IF(G2579="2007","IPA 1",IF(G2579="2008","IPA 1",IF(G2579="2009","IPA 1",IF(G2579="2010","IPA 1",IF(G2579="2011","IPA 1",IF(G2579="2012","IPA 1",IF(G2579="2013","IPA 1",IF(G2579="2014","IPA 2",IF(G2579="2015","IPA 2",IF(G2579="2016","IPA 2",IF(G2579="2017","IPA 2",IF(G2579="2018","IPA 2",IF(G2579="2019","IPA 2",IF(G2579="2020","IPA 2","IPA 3"))))))))))))))</f>
        <v>IPA 3</v>
      </c>
      <c r="D2579" s="618" t="s">
        <v>11681</v>
      </c>
      <c r="G2579" s="0" t="s">
        <v>11207</v>
      </c>
      <c r="H2579" s="619" t="n">
        <v>44467.3958333333</v>
      </c>
      <c r="I2579" s="619" t="n">
        <v>44468.5833333333</v>
      </c>
      <c r="J2579" s="618" t="n">
        <v>81106</v>
      </c>
      <c r="K2579" s="0" t="s">
        <v>7830</v>
      </c>
      <c r="L2579" s="620" t="n">
        <v>25030.17</v>
      </c>
      <c r="M2579" s="621" t="s">
        <v>11682</v>
      </c>
      <c r="N2579" s="0" t="s">
        <v>11350</v>
      </c>
      <c r="O2579" s="0" t="s">
        <v>7984</v>
      </c>
    </row>
    <row r="2580" customFormat="false" ht="13.8" hidden="false" customHeight="false" outlineLevel="0" collapsed="false">
      <c r="A2580" s="0" t="str">
        <f aca="false">IF(G2580="2007","IPA 1",IF(G2580="2008","IPA 1",IF(G2580="2009","IPA 1",IF(G2580="2010","IPA 1",IF(G2580="2011","IPA 1",IF(G2580="2012","IPA 1",IF(G2580="2013","IPA 1",IF(G2580="2014","IPA 2",IF(G2580="2015","IPA 2",IF(G2580="2016","IPA 2",IF(G2580="2017","IPA 2",IF(G2580="2018","IPA 2",IF(G2580="2019","IPA 2",IF(G2580="2020","IPA 2","IPA 3"))))))))))))))</f>
        <v>IPA 3</v>
      </c>
      <c r="D2580" s="618" t="s">
        <v>11683</v>
      </c>
      <c r="G2580" s="0" t="s">
        <v>11207</v>
      </c>
      <c r="H2580" s="619" t="n">
        <v>44409</v>
      </c>
      <c r="I2580" s="619" t="n">
        <v>44439.3333333333</v>
      </c>
      <c r="J2580" s="618" t="n">
        <v>81108</v>
      </c>
      <c r="K2580" s="0" t="s">
        <v>7856</v>
      </c>
      <c r="L2580" s="620" t="n">
        <v>543</v>
      </c>
      <c r="M2580" s="621" t="s">
        <v>10568</v>
      </c>
      <c r="O2580" s="0" t="s">
        <v>7833</v>
      </c>
    </row>
    <row r="2581" customFormat="false" ht="13.8" hidden="false" customHeight="false" outlineLevel="0" collapsed="false">
      <c r="A2581" s="0" t="str">
        <f aca="false">IF(G2581="2007","IPA 1",IF(G2581="2008","IPA 1",IF(G2581="2009","IPA 1",IF(G2581="2010","IPA 1",IF(G2581="2011","IPA 1",IF(G2581="2012","IPA 1",IF(G2581="2013","IPA 1",IF(G2581="2014","IPA 2",IF(G2581="2015","IPA 2",IF(G2581="2016","IPA 2",IF(G2581="2017","IPA 2",IF(G2581="2018","IPA 2",IF(G2581="2019","IPA 2",IF(G2581="2020","IPA 2","IPA 3"))))))))))))))</f>
        <v>IPA 3</v>
      </c>
      <c r="D2581" s="618" t="s">
        <v>11684</v>
      </c>
      <c r="G2581" s="0" t="s">
        <v>10902</v>
      </c>
      <c r="H2581" s="619" t="n">
        <v>44588.3645833333</v>
      </c>
      <c r="I2581" s="619" t="n">
        <v>44588.71875</v>
      </c>
      <c r="J2581" s="618" t="n">
        <v>81110</v>
      </c>
      <c r="K2581" s="0" t="s">
        <v>7830</v>
      </c>
      <c r="L2581" s="620" t="n">
        <v>6298</v>
      </c>
      <c r="M2581" s="621" t="s">
        <v>27</v>
      </c>
      <c r="N2581" s="0" t="s">
        <v>11685</v>
      </c>
      <c r="O2581" s="0" t="s">
        <v>7984</v>
      </c>
    </row>
    <row r="2582" customFormat="false" ht="13.8" hidden="false" customHeight="false" outlineLevel="0" collapsed="false">
      <c r="A2582" s="0" t="str">
        <f aca="false">IF(G2582="2007","IPA 1",IF(G2582="2008","IPA 1",IF(G2582="2009","IPA 1",IF(G2582="2010","IPA 1",IF(G2582="2011","IPA 1",IF(G2582="2012","IPA 1",IF(G2582="2013","IPA 1",IF(G2582="2014","IPA 2",IF(G2582="2015","IPA 2",IF(G2582="2016","IPA 2",IF(G2582="2017","IPA 2",IF(G2582="2018","IPA 2",IF(G2582="2019","IPA 2",IF(G2582="2020","IPA 2","IPA 3"))))))))))))))</f>
        <v>IPA 3</v>
      </c>
      <c r="D2582" s="618" t="s">
        <v>11686</v>
      </c>
      <c r="G2582" s="0" t="s">
        <v>11207</v>
      </c>
      <c r="H2582" s="619" t="n">
        <v>44431.375</v>
      </c>
      <c r="I2582" s="619" t="n">
        <v>44435.7083333333</v>
      </c>
      <c r="J2582" s="618" t="n">
        <v>81116</v>
      </c>
      <c r="K2582" s="0" t="s">
        <v>9476</v>
      </c>
      <c r="L2582" s="620" t="n">
        <v>950</v>
      </c>
      <c r="M2582" s="621" t="s">
        <v>27</v>
      </c>
      <c r="N2582" s="0" t="s">
        <v>11632</v>
      </c>
      <c r="O2582" s="0" t="s">
        <v>7851</v>
      </c>
    </row>
    <row r="2583" customFormat="false" ht="13.8" hidden="false" customHeight="false" outlineLevel="0" collapsed="false">
      <c r="A2583" s="0" t="str">
        <f aca="false">IF(G2583="2007","IPA 1",IF(G2583="2008","IPA 1",IF(G2583="2009","IPA 1",IF(G2583="2010","IPA 1",IF(G2583="2011","IPA 1",IF(G2583="2012","IPA 1",IF(G2583="2013","IPA 1",IF(G2583="2014","IPA 2",IF(G2583="2015","IPA 2",IF(G2583="2016","IPA 2",IF(G2583="2017","IPA 2",IF(G2583="2018","IPA 2",IF(G2583="2019","IPA 2",IF(G2583="2020","IPA 2","IPA 3"))))))))))))))</f>
        <v>IPA 3</v>
      </c>
      <c r="D2583" s="618" t="s">
        <v>11687</v>
      </c>
      <c r="G2583" s="0" t="s">
        <v>11207</v>
      </c>
      <c r="H2583" s="619" t="n">
        <v>44439.4131944445</v>
      </c>
      <c r="I2583" s="619" t="n">
        <v>44439.5208333333</v>
      </c>
      <c r="J2583" s="618" t="n">
        <v>81117</v>
      </c>
      <c r="K2583" s="0" t="s">
        <v>7841</v>
      </c>
      <c r="L2583" s="620" t="n">
        <v>3125</v>
      </c>
      <c r="M2583" s="621" t="s">
        <v>27</v>
      </c>
      <c r="N2583" s="0" t="s">
        <v>11632</v>
      </c>
      <c r="O2583" s="0" t="s">
        <v>7984</v>
      </c>
    </row>
    <row r="2584" customFormat="false" ht="13.8" hidden="false" customHeight="false" outlineLevel="0" collapsed="false">
      <c r="A2584" s="0" t="str">
        <f aca="false">IF(G2584="2007","IPA 1",IF(G2584="2008","IPA 1",IF(G2584="2009","IPA 1",IF(G2584="2010","IPA 1",IF(G2584="2011","IPA 1",IF(G2584="2012","IPA 1",IF(G2584="2013","IPA 1",IF(G2584="2014","IPA 2",IF(G2584="2015","IPA 2",IF(G2584="2016","IPA 2",IF(G2584="2017","IPA 2",IF(G2584="2018","IPA 2",IF(G2584="2019","IPA 2",IF(G2584="2020","IPA 2","IPA 3"))))))))))))))</f>
        <v>IPA 3</v>
      </c>
      <c r="D2584" s="618" t="s">
        <v>11688</v>
      </c>
      <c r="G2584" s="0" t="s">
        <v>11207</v>
      </c>
      <c r="H2584" s="619" t="n">
        <v>44502.34375</v>
      </c>
      <c r="I2584" s="619" t="n">
        <v>44503.625</v>
      </c>
      <c r="J2584" s="618" t="n">
        <v>81123</v>
      </c>
      <c r="K2584" s="0" t="s">
        <v>7841</v>
      </c>
      <c r="L2584" s="620" t="n">
        <v>6700</v>
      </c>
      <c r="M2584" s="621" t="s">
        <v>27</v>
      </c>
      <c r="N2584" s="0" t="s">
        <v>11689</v>
      </c>
      <c r="O2584" s="0" t="s">
        <v>7984</v>
      </c>
    </row>
    <row r="2585" customFormat="false" ht="13.8" hidden="false" customHeight="false" outlineLevel="0" collapsed="false">
      <c r="A2585" s="0" t="str">
        <f aca="false">IF(G2585="2007","IPA 1",IF(G2585="2008","IPA 1",IF(G2585="2009","IPA 1",IF(G2585="2010","IPA 1",IF(G2585="2011","IPA 1",IF(G2585="2012","IPA 1",IF(G2585="2013","IPA 1",IF(G2585="2014","IPA 2",IF(G2585="2015","IPA 2",IF(G2585="2016","IPA 2",IF(G2585="2017","IPA 2",IF(G2585="2018","IPA 2",IF(G2585="2019","IPA 2",IF(G2585="2020","IPA 2","IPA 3"))))))))))))))</f>
        <v>IPA 3</v>
      </c>
      <c r="D2585" s="618" t="s">
        <v>11690</v>
      </c>
      <c r="G2585" s="0" t="s">
        <v>11207</v>
      </c>
      <c r="H2585" s="619" t="n">
        <v>44440</v>
      </c>
      <c r="I2585" s="619" t="n">
        <v>44469</v>
      </c>
      <c r="J2585" s="618" t="n">
        <v>81133</v>
      </c>
      <c r="K2585" s="0" t="s">
        <v>7856</v>
      </c>
      <c r="L2585" s="620" t="n">
        <v>283.7</v>
      </c>
      <c r="M2585" s="621" t="s">
        <v>10568</v>
      </c>
      <c r="O2585" s="0" t="s">
        <v>7833</v>
      </c>
    </row>
    <row r="2586" customFormat="false" ht="13.8" hidden="false" customHeight="false" outlineLevel="0" collapsed="false">
      <c r="A2586" s="0" t="str">
        <f aca="false">IF(G2586="2007","IPA 1",IF(G2586="2008","IPA 1",IF(G2586="2009","IPA 1",IF(G2586="2010","IPA 1",IF(G2586="2011","IPA 1",IF(G2586="2012","IPA 1",IF(G2586="2013","IPA 1",IF(G2586="2014","IPA 2",IF(G2586="2015","IPA 2",IF(G2586="2016","IPA 2",IF(G2586="2017","IPA 2",IF(G2586="2018","IPA 2",IF(G2586="2019","IPA 2",IF(G2586="2020","IPA 2","IPA 3"))))))))))))))</f>
        <v>IPA 3</v>
      </c>
      <c r="D2586" s="618" t="s">
        <v>11691</v>
      </c>
      <c r="G2586" s="0" t="s">
        <v>11207</v>
      </c>
      <c r="H2586" s="619" t="n">
        <v>44453.3541666667</v>
      </c>
      <c r="I2586" s="619" t="n">
        <v>44454.6527777778</v>
      </c>
      <c r="J2586" s="618" t="n">
        <v>81134</v>
      </c>
      <c r="K2586" s="0" t="s">
        <v>7830</v>
      </c>
      <c r="L2586" s="620" t="n">
        <v>7090</v>
      </c>
      <c r="M2586" s="621" t="s">
        <v>10072</v>
      </c>
      <c r="N2586" s="0" t="s">
        <v>11659</v>
      </c>
      <c r="O2586" s="0" t="s">
        <v>7984</v>
      </c>
    </row>
    <row r="2587" customFormat="false" ht="13.8" hidden="false" customHeight="false" outlineLevel="0" collapsed="false">
      <c r="A2587" s="0" t="str">
        <f aca="false">IF(G2587="2007","IPA 1",IF(G2587="2008","IPA 1",IF(G2587="2009","IPA 1",IF(G2587="2010","IPA 1",IF(G2587="2011","IPA 1",IF(G2587="2012","IPA 1",IF(G2587="2013","IPA 1",IF(G2587="2014","IPA 2",IF(G2587="2015","IPA 2",IF(G2587="2016","IPA 2",IF(G2587="2017","IPA 2",IF(G2587="2018","IPA 2",IF(G2587="2019","IPA 2",IF(G2587="2020","IPA 2","IPA 3"))))))))))))))</f>
        <v>IPA 3</v>
      </c>
      <c r="D2587" s="618" t="s">
        <v>11692</v>
      </c>
      <c r="G2587" s="0" t="s">
        <v>11207</v>
      </c>
      <c r="H2587" s="619" t="n">
        <v>44466.375</v>
      </c>
      <c r="I2587" s="619" t="n">
        <v>44467.5520833333</v>
      </c>
      <c r="J2587" s="618" t="n">
        <v>81135</v>
      </c>
      <c r="K2587" s="0" t="s">
        <v>7830</v>
      </c>
      <c r="L2587" s="620" t="n">
        <v>5510</v>
      </c>
      <c r="M2587" s="621" t="s">
        <v>10072</v>
      </c>
      <c r="N2587" s="0" t="s">
        <v>11659</v>
      </c>
      <c r="O2587" s="0" t="s">
        <v>7984</v>
      </c>
    </row>
    <row r="2588" customFormat="false" ht="13.8" hidden="false" customHeight="false" outlineLevel="0" collapsed="false">
      <c r="A2588" s="0" t="str">
        <f aca="false">IF(G2588="2007","IPA 1",IF(G2588="2008","IPA 1",IF(G2588="2009","IPA 1",IF(G2588="2010","IPA 1",IF(G2588="2011","IPA 1",IF(G2588="2012","IPA 1",IF(G2588="2013","IPA 1",IF(G2588="2014","IPA 2",IF(G2588="2015","IPA 2",IF(G2588="2016","IPA 2",IF(G2588="2017","IPA 2",IF(G2588="2018","IPA 2",IF(G2588="2019","IPA 2",IF(G2588="2020","IPA 2","IPA 3"))))))))))))))</f>
        <v>IPA 3</v>
      </c>
      <c r="D2588" s="618" t="s">
        <v>11693</v>
      </c>
      <c r="G2588" s="0" t="s">
        <v>11207</v>
      </c>
      <c r="H2588" s="619" t="n">
        <v>44409</v>
      </c>
      <c r="I2588" s="619" t="n">
        <v>44438.3333333333</v>
      </c>
      <c r="J2588" s="618" t="n">
        <v>81140</v>
      </c>
      <c r="K2588" s="0" t="s">
        <v>7856</v>
      </c>
      <c r="L2588" s="620" t="n">
        <v>-2450</v>
      </c>
      <c r="M2588" s="621" t="s">
        <v>10072</v>
      </c>
      <c r="O2588" s="0" t="s">
        <v>7833</v>
      </c>
    </row>
    <row r="2589" customFormat="false" ht="13.8" hidden="false" customHeight="false" outlineLevel="0" collapsed="false">
      <c r="A2589" s="0" t="str">
        <f aca="false">IF(G2589="2007","IPA 1",IF(G2589="2008","IPA 1",IF(G2589="2009","IPA 1",IF(G2589="2010","IPA 1",IF(G2589="2011","IPA 1",IF(G2589="2012","IPA 1",IF(G2589="2013","IPA 1",IF(G2589="2014","IPA 2",IF(G2589="2015","IPA 2",IF(G2589="2016","IPA 2",IF(G2589="2017","IPA 2",IF(G2589="2018","IPA 2",IF(G2589="2019","IPA 2",IF(G2589="2020","IPA 2","IPA 3"))))))))))))))</f>
        <v>IPA 3</v>
      </c>
      <c r="D2589" s="618" t="s">
        <v>11694</v>
      </c>
      <c r="G2589" s="0" t="s">
        <v>10902</v>
      </c>
      <c r="H2589" s="619" t="n">
        <v>44879.5208333333</v>
      </c>
      <c r="I2589" s="619" t="n">
        <v>44880.5694444445</v>
      </c>
      <c r="J2589" s="618" t="n">
        <v>81141</v>
      </c>
      <c r="K2589" s="0" t="s">
        <v>7830</v>
      </c>
      <c r="L2589" s="620" t="n">
        <v>3093.28</v>
      </c>
      <c r="M2589" s="621" t="s">
        <v>11682</v>
      </c>
      <c r="N2589" s="0" t="s">
        <v>11695</v>
      </c>
      <c r="O2589" s="0" t="s">
        <v>7514</v>
      </c>
    </row>
    <row r="2590" customFormat="false" ht="13.8" hidden="false" customHeight="false" outlineLevel="0" collapsed="false">
      <c r="A2590" s="0" t="str">
        <f aca="false">IF(G2590="2007","IPA 1",IF(G2590="2008","IPA 1",IF(G2590="2009","IPA 1",IF(G2590="2010","IPA 1",IF(G2590="2011","IPA 1",IF(G2590="2012","IPA 1",IF(G2590="2013","IPA 1",IF(G2590="2014","IPA 2",IF(G2590="2015","IPA 2",IF(G2590="2016","IPA 2",IF(G2590="2017","IPA 2",IF(G2590="2018","IPA 2",IF(G2590="2019","IPA 2",IF(G2590="2020","IPA 2","IPA 3"))))))))))))))</f>
        <v>IPA 3</v>
      </c>
      <c r="D2590" s="618" t="s">
        <v>11694</v>
      </c>
      <c r="G2590" s="0" t="s">
        <v>10902</v>
      </c>
      <c r="H2590" s="619" t="n">
        <v>44879.5208333333</v>
      </c>
      <c r="I2590" s="619" t="n">
        <v>44880.5694444445</v>
      </c>
      <c r="J2590" s="618" t="n">
        <v>81141</v>
      </c>
      <c r="K2590" s="0" t="s">
        <v>7830</v>
      </c>
      <c r="L2590" s="620" t="n">
        <v>11019.71</v>
      </c>
      <c r="M2590" s="621" t="s">
        <v>11682</v>
      </c>
      <c r="N2590" s="0" t="s">
        <v>11695</v>
      </c>
      <c r="O2590" s="0" t="s">
        <v>7514</v>
      </c>
    </row>
    <row r="2591" customFormat="false" ht="13.8" hidden="false" customHeight="false" outlineLevel="0" collapsed="false">
      <c r="A2591" s="0" t="str">
        <f aca="false">IF(G2591="2007","IPA 1",IF(G2591="2008","IPA 1",IF(G2591="2009","IPA 1",IF(G2591="2010","IPA 1",IF(G2591="2011","IPA 1",IF(G2591="2012","IPA 1",IF(G2591="2013","IPA 1",IF(G2591="2014","IPA 2",IF(G2591="2015","IPA 2",IF(G2591="2016","IPA 2",IF(G2591="2017","IPA 2",IF(G2591="2018","IPA 2",IF(G2591="2019","IPA 2",IF(G2591="2020","IPA 2","IPA 3"))))))))))))))</f>
        <v>IPA 3</v>
      </c>
      <c r="D2591" s="618" t="s">
        <v>11696</v>
      </c>
      <c r="G2591" s="0" t="s">
        <v>10902</v>
      </c>
      <c r="H2591" s="619" t="n">
        <v>44656.375</v>
      </c>
      <c r="I2591" s="619" t="n">
        <v>44658.6458333333</v>
      </c>
      <c r="J2591" s="618" t="n">
        <v>81145</v>
      </c>
      <c r="K2591" s="0" t="s">
        <v>7841</v>
      </c>
      <c r="L2591" s="620" t="n">
        <v>6950</v>
      </c>
      <c r="M2591" s="621" t="s">
        <v>27</v>
      </c>
      <c r="N2591" s="0" t="s">
        <v>8704</v>
      </c>
      <c r="O2591" s="0" t="s">
        <v>7984</v>
      </c>
    </row>
    <row r="2592" customFormat="false" ht="13.8" hidden="false" customHeight="false" outlineLevel="0" collapsed="false">
      <c r="A2592" s="0" t="str">
        <f aca="false">IF(G2592="2007","IPA 1",IF(G2592="2008","IPA 1",IF(G2592="2009","IPA 1",IF(G2592="2010","IPA 1",IF(G2592="2011","IPA 1",IF(G2592="2012","IPA 1",IF(G2592="2013","IPA 1",IF(G2592="2014","IPA 2",IF(G2592="2015","IPA 2",IF(G2592="2016","IPA 2",IF(G2592="2017","IPA 2",IF(G2592="2018","IPA 2",IF(G2592="2019","IPA 2",IF(G2592="2020","IPA 2","IPA 3"))))))))))))))</f>
        <v>IPA 3</v>
      </c>
      <c r="D2592" s="618" t="s">
        <v>11697</v>
      </c>
      <c r="G2592" s="0" t="s">
        <v>11207</v>
      </c>
      <c r="H2592" s="619" t="n">
        <v>44483.3541666667</v>
      </c>
      <c r="I2592" s="619" t="n">
        <v>44483.625</v>
      </c>
      <c r="J2592" s="618" t="n">
        <v>81146</v>
      </c>
      <c r="K2592" s="0" t="s">
        <v>7830</v>
      </c>
      <c r="L2592" s="620" t="n">
        <v>4680</v>
      </c>
      <c r="M2592" s="621" t="s">
        <v>10072</v>
      </c>
      <c r="N2592" s="0" t="s">
        <v>11532</v>
      </c>
      <c r="O2592" s="0" t="s">
        <v>7984</v>
      </c>
    </row>
    <row r="2593" customFormat="false" ht="13.8" hidden="false" customHeight="false" outlineLevel="0" collapsed="false">
      <c r="A2593" s="0" t="str">
        <f aca="false">IF(G2593="2007","IPA 1",IF(G2593="2008","IPA 1",IF(G2593="2009","IPA 1",IF(G2593="2010","IPA 1",IF(G2593="2011","IPA 1",IF(G2593="2012","IPA 1",IF(G2593="2013","IPA 1",IF(G2593="2014","IPA 2",IF(G2593="2015","IPA 2",IF(G2593="2016","IPA 2",IF(G2593="2017","IPA 2",IF(G2593="2018","IPA 2",IF(G2593="2019","IPA 2",IF(G2593="2020","IPA 2","IPA 3"))))))))))))))</f>
        <v>IPA 3</v>
      </c>
      <c r="D2593" s="618" t="s">
        <v>11698</v>
      </c>
      <c r="G2593" s="0" t="s">
        <v>10902</v>
      </c>
      <c r="H2593" s="619" t="n">
        <v>44768.3333333333</v>
      </c>
      <c r="I2593" s="619" t="n">
        <v>44770.625</v>
      </c>
      <c r="J2593" s="618" t="n">
        <v>81190</v>
      </c>
      <c r="K2593" s="0" t="s">
        <v>7849</v>
      </c>
      <c r="L2593" s="620" t="n">
        <v>9078.97</v>
      </c>
      <c r="M2593" s="621" t="s">
        <v>27</v>
      </c>
      <c r="N2593" s="0" t="s">
        <v>11699</v>
      </c>
      <c r="O2593" s="0" t="s">
        <v>8059</v>
      </c>
    </row>
    <row r="2594" customFormat="false" ht="13.8" hidden="false" customHeight="false" outlineLevel="0" collapsed="false">
      <c r="A2594" s="0" t="str">
        <f aca="false">IF(G2594="2007","IPA 1",IF(G2594="2008","IPA 1",IF(G2594="2009","IPA 1",IF(G2594="2010","IPA 1",IF(G2594="2011","IPA 1",IF(G2594="2012","IPA 1",IF(G2594="2013","IPA 1",IF(G2594="2014","IPA 2",IF(G2594="2015","IPA 2",IF(G2594="2016","IPA 2",IF(G2594="2017","IPA 2",IF(G2594="2018","IPA 2",IF(G2594="2019","IPA 2",IF(G2594="2020","IPA 2","IPA 3"))))))))))))))</f>
        <v>IPA 3</v>
      </c>
      <c r="D2594" s="618" t="s">
        <v>11700</v>
      </c>
      <c r="G2594" s="0" t="s">
        <v>10902</v>
      </c>
      <c r="H2594" s="619" t="n">
        <v>44648.375</v>
      </c>
      <c r="I2594" s="619" t="n">
        <v>44649.75</v>
      </c>
      <c r="J2594" s="618" t="n">
        <v>81191</v>
      </c>
      <c r="K2594" s="0" t="s">
        <v>7830</v>
      </c>
      <c r="L2594" s="620" t="n">
        <v>18495</v>
      </c>
      <c r="M2594" s="621" t="s">
        <v>11216</v>
      </c>
      <c r="N2594" s="0" t="s">
        <v>11701</v>
      </c>
      <c r="O2594" s="0" t="s">
        <v>7984</v>
      </c>
    </row>
    <row r="2595" customFormat="false" ht="13.8" hidden="false" customHeight="false" outlineLevel="0" collapsed="false">
      <c r="A2595" s="0" t="str">
        <f aca="false">IF(G2595="2007","IPA 1",IF(G2595="2008","IPA 1",IF(G2595="2009","IPA 1",IF(G2595="2010","IPA 1",IF(G2595="2011","IPA 1",IF(G2595="2012","IPA 1",IF(G2595="2013","IPA 1",IF(G2595="2014","IPA 2",IF(G2595="2015","IPA 2",IF(G2595="2016","IPA 2",IF(G2595="2017","IPA 2",IF(G2595="2018","IPA 2",IF(G2595="2019","IPA 2",IF(G2595="2020","IPA 2","IPA 3"))))))))))))))</f>
        <v>IPA 3</v>
      </c>
      <c r="D2595" s="618" t="s">
        <v>11702</v>
      </c>
      <c r="G2595" s="0" t="s">
        <v>11207</v>
      </c>
      <c r="H2595" s="619" t="n">
        <v>44496.3541666667</v>
      </c>
      <c r="I2595" s="619" t="n">
        <v>44497.5486111111</v>
      </c>
      <c r="J2595" s="618" t="n">
        <v>81206</v>
      </c>
      <c r="K2595" s="0" t="s">
        <v>7830</v>
      </c>
      <c r="L2595" s="620" t="n">
        <v>7270</v>
      </c>
      <c r="M2595" s="621" t="s">
        <v>10072</v>
      </c>
      <c r="N2595" s="0" t="s">
        <v>11532</v>
      </c>
      <c r="O2595" s="0" t="s">
        <v>7984</v>
      </c>
    </row>
    <row r="2596" customFormat="false" ht="13.8" hidden="false" customHeight="false" outlineLevel="0" collapsed="false">
      <c r="A2596" s="0" t="str">
        <f aca="false">IF(G2596="2007","IPA 1",IF(G2596="2008","IPA 1",IF(G2596="2009","IPA 1",IF(G2596="2010","IPA 1",IF(G2596="2011","IPA 1",IF(G2596="2012","IPA 1",IF(G2596="2013","IPA 1",IF(G2596="2014","IPA 2",IF(G2596="2015","IPA 2",IF(G2596="2016","IPA 2",IF(G2596="2017","IPA 2",IF(G2596="2018","IPA 2",IF(G2596="2019","IPA 2",IF(G2596="2020","IPA 2","IPA 3"))))))))))))))</f>
        <v>IPA 3</v>
      </c>
      <c r="D2596" s="618" t="s">
        <v>11703</v>
      </c>
      <c r="G2596" s="0" t="s">
        <v>11207</v>
      </c>
      <c r="H2596" s="619" t="n">
        <v>44536.3680555556</v>
      </c>
      <c r="I2596" s="619" t="n">
        <v>44537.625</v>
      </c>
      <c r="J2596" s="618" t="n">
        <v>81223</v>
      </c>
      <c r="K2596" s="0" t="s">
        <v>7830</v>
      </c>
      <c r="L2596" s="620" t="n">
        <v>17950</v>
      </c>
      <c r="M2596" s="621" t="s">
        <v>9928</v>
      </c>
      <c r="N2596" s="0" t="s">
        <v>11704</v>
      </c>
      <c r="O2596" s="0" t="s">
        <v>7984</v>
      </c>
    </row>
    <row r="2597" customFormat="false" ht="13.8" hidden="false" customHeight="false" outlineLevel="0" collapsed="false">
      <c r="A2597" s="0" t="str">
        <f aca="false">IF(G2597="2007","IPA 1",IF(G2597="2008","IPA 1",IF(G2597="2009","IPA 1",IF(G2597="2010","IPA 1",IF(G2597="2011","IPA 1",IF(G2597="2012","IPA 1",IF(G2597="2013","IPA 1",IF(G2597="2014","IPA 2",IF(G2597="2015","IPA 2",IF(G2597="2016","IPA 2",IF(G2597="2017","IPA 2",IF(G2597="2018","IPA 2",IF(G2597="2019","IPA 2",IF(G2597="2020","IPA 2","IPA 3"))))))))))))))</f>
        <v>IPA 3</v>
      </c>
      <c r="D2597" s="618" t="s">
        <v>11705</v>
      </c>
      <c r="G2597" s="0" t="s">
        <v>11207</v>
      </c>
      <c r="H2597" s="619" t="n">
        <v>44516.5833333333</v>
      </c>
      <c r="I2597" s="619" t="n">
        <v>44518.625</v>
      </c>
      <c r="J2597" s="618" t="n">
        <v>81225</v>
      </c>
      <c r="K2597" s="0" t="s">
        <v>7830</v>
      </c>
      <c r="L2597" s="620" t="n">
        <v>70922</v>
      </c>
      <c r="M2597" s="621" t="s">
        <v>11682</v>
      </c>
      <c r="N2597" s="0" t="s">
        <v>11706</v>
      </c>
      <c r="O2597" s="0" t="s">
        <v>7984</v>
      </c>
    </row>
    <row r="2598" customFormat="false" ht="13.8" hidden="false" customHeight="false" outlineLevel="0" collapsed="false">
      <c r="A2598" s="0" t="str">
        <f aca="false">IF(G2598="2007","IPA 1",IF(G2598="2008","IPA 1",IF(G2598="2009","IPA 1",IF(G2598="2010","IPA 1",IF(G2598="2011","IPA 1",IF(G2598="2012","IPA 1",IF(G2598="2013","IPA 1",IF(G2598="2014","IPA 2",IF(G2598="2015","IPA 2",IF(G2598="2016","IPA 2",IF(G2598="2017","IPA 2",IF(G2598="2018","IPA 2",IF(G2598="2019","IPA 2",IF(G2598="2020","IPA 2","IPA 3"))))))))))))))</f>
        <v>IPA 3</v>
      </c>
      <c r="D2598" s="618" t="s">
        <v>11707</v>
      </c>
      <c r="G2598" s="0" t="s">
        <v>11207</v>
      </c>
      <c r="H2598" s="619" t="n">
        <v>44501.4166666667</v>
      </c>
      <c r="I2598" s="619" t="n">
        <v>44515.7083333333</v>
      </c>
      <c r="J2598" s="618" t="n">
        <v>81233</v>
      </c>
      <c r="K2598" s="0" t="s">
        <v>9476</v>
      </c>
      <c r="L2598" s="620" t="n">
        <v>5500</v>
      </c>
      <c r="M2598" s="621" t="s">
        <v>27</v>
      </c>
      <c r="N2598" s="0" t="s">
        <v>11708</v>
      </c>
      <c r="O2598" s="0" t="s">
        <v>7984</v>
      </c>
    </row>
    <row r="2599" customFormat="false" ht="13.8" hidden="false" customHeight="false" outlineLevel="0" collapsed="false">
      <c r="A2599" s="0" t="str">
        <f aca="false">IF(G2599="2007","IPA 1",IF(G2599="2008","IPA 1",IF(G2599="2009","IPA 1",IF(G2599="2010","IPA 1",IF(G2599="2011","IPA 1",IF(G2599="2012","IPA 1",IF(G2599="2013","IPA 1",IF(G2599="2014","IPA 2",IF(G2599="2015","IPA 2",IF(G2599="2016","IPA 2",IF(G2599="2017","IPA 2",IF(G2599="2018","IPA 2",IF(G2599="2019","IPA 2",IF(G2599="2020","IPA 2","IPA 3"))))))))))))))</f>
        <v>IPA 3</v>
      </c>
      <c r="D2599" s="618" t="s">
        <v>11709</v>
      </c>
      <c r="G2599" s="0" t="s">
        <v>11207</v>
      </c>
      <c r="H2599" s="619" t="n">
        <v>44494.375</v>
      </c>
      <c r="I2599" s="619" t="n">
        <v>44498.7083333333</v>
      </c>
      <c r="J2599" s="618" t="n">
        <v>81236</v>
      </c>
      <c r="K2599" s="0" t="s">
        <v>9476</v>
      </c>
      <c r="L2599" s="620" t="n">
        <v>4450</v>
      </c>
      <c r="M2599" s="621" t="s">
        <v>27</v>
      </c>
      <c r="N2599" s="0" t="s">
        <v>11689</v>
      </c>
      <c r="O2599" s="0" t="s">
        <v>7984</v>
      </c>
    </row>
    <row r="2600" customFormat="false" ht="13.8" hidden="false" customHeight="false" outlineLevel="0" collapsed="false">
      <c r="A2600" s="0" t="str">
        <f aca="false">IF(G2600="2007","IPA 1",IF(G2600="2008","IPA 1",IF(G2600="2009","IPA 1",IF(G2600="2010","IPA 1",IF(G2600="2011","IPA 1",IF(G2600="2012","IPA 1",IF(G2600="2013","IPA 1",IF(G2600="2014","IPA 2",IF(G2600="2015","IPA 2",IF(G2600="2016","IPA 2",IF(G2600="2017","IPA 2",IF(G2600="2018","IPA 2",IF(G2600="2019","IPA 2",IF(G2600="2020","IPA 2","IPA 3"))))))))))))))</f>
        <v>IPA 3</v>
      </c>
      <c r="D2600" s="618" t="s">
        <v>11710</v>
      </c>
      <c r="G2600" s="0" t="s">
        <v>11207</v>
      </c>
      <c r="H2600" s="619" t="n">
        <v>44484</v>
      </c>
      <c r="I2600" s="619" t="n">
        <v>44529.3333333333</v>
      </c>
      <c r="J2600" s="618" t="n">
        <v>81244</v>
      </c>
      <c r="K2600" s="0" t="s">
        <v>7856</v>
      </c>
      <c r="L2600" s="620" t="n">
        <v>7000</v>
      </c>
      <c r="M2600" s="621" t="s">
        <v>10072</v>
      </c>
      <c r="O2600" s="0" t="s">
        <v>7833</v>
      </c>
    </row>
    <row r="2601" customFormat="false" ht="13.8" hidden="false" customHeight="false" outlineLevel="0" collapsed="false">
      <c r="A2601" s="0" t="str">
        <f aca="false">IF(G2601="2007","IPA 1",IF(G2601="2008","IPA 1",IF(G2601="2009","IPA 1",IF(G2601="2010","IPA 1",IF(G2601="2011","IPA 1",IF(G2601="2012","IPA 1",IF(G2601="2013","IPA 1",IF(G2601="2014","IPA 2",IF(G2601="2015","IPA 2",IF(G2601="2016","IPA 2",IF(G2601="2017","IPA 2",IF(G2601="2018","IPA 2",IF(G2601="2019","IPA 2",IF(G2601="2020","IPA 2","IPA 3"))))))))))))))</f>
        <v>IPA 3</v>
      </c>
      <c r="D2601" s="618" t="s">
        <v>11711</v>
      </c>
      <c r="G2601" s="0" t="s">
        <v>11207</v>
      </c>
      <c r="H2601" s="619" t="n">
        <v>44503.375</v>
      </c>
      <c r="I2601" s="619" t="n">
        <v>44504.5520833333</v>
      </c>
      <c r="J2601" s="618" t="n">
        <v>81245</v>
      </c>
      <c r="K2601" s="0" t="s">
        <v>7830</v>
      </c>
      <c r="L2601" s="620" t="n">
        <v>7960</v>
      </c>
      <c r="M2601" s="621" t="s">
        <v>10072</v>
      </c>
      <c r="N2601" s="0" t="s">
        <v>11659</v>
      </c>
      <c r="O2601" s="0" t="s">
        <v>7984</v>
      </c>
    </row>
    <row r="2602" customFormat="false" ht="13.8" hidden="false" customHeight="false" outlineLevel="0" collapsed="false">
      <c r="A2602" s="0" t="str">
        <f aca="false">IF(G2602="2007","IPA 1",IF(G2602="2008","IPA 1",IF(G2602="2009","IPA 1",IF(G2602="2010","IPA 1",IF(G2602="2011","IPA 1",IF(G2602="2012","IPA 1",IF(G2602="2013","IPA 1",IF(G2602="2014","IPA 2",IF(G2602="2015","IPA 2",IF(G2602="2016","IPA 2",IF(G2602="2017","IPA 2",IF(G2602="2018","IPA 2",IF(G2602="2019","IPA 2",IF(G2602="2020","IPA 2","IPA 3"))))))))))))))</f>
        <v>IPA 3</v>
      </c>
      <c r="D2602" s="618" t="s">
        <v>11712</v>
      </c>
      <c r="G2602" s="0" t="s">
        <v>11207</v>
      </c>
      <c r="H2602" s="619" t="n">
        <v>44470</v>
      </c>
      <c r="I2602" s="619" t="n">
        <v>44500.3333333333</v>
      </c>
      <c r="J2602" s="618" t="n">
        <v>81252</v>
      </c>
      <c r="K2602" s="0" t="s">
        <v>7856</v>
      </c>
      <c r="L2602" s="620" t="n">
        <v>859.54</v>
      </c>
      <c r="M2602" s="621" t="s">
        <v>10568</v>
      </c>
      <c r="O2602" s="0" t="s">
        <v>7833</v>
      </c>
    </row>
    <row r="2603" customFormat="false" ht="13.8" hidden="false" customHeight="false" outlineLevel="0" collapsed="false">
      <c r="A2603" s="0" t="str">
        <f aca="false">IF(G2603="2007","IPA 1",IF(G2603="2008","IPA 1",IF(G2603="2009","IPA 1",IF(G2603="2010","IPA 1",IF(G2603="2011","IPA 1",IF(G2603="2012","IPA 1",IF(G2603="2013","IPA 1",IF(G2603="2014","IPA 2",IF(G2603="2015","IPA 2",IF(G2603="2016","IPA 2",IF(G2603="2017","IPA 2",IF(G2603="2018","IPA 2",IF(G2603="2019","IPA 2",IF(G2603="2020","IPA 2","IPA 3"))))))))))))))</f>
        <v>IPA 3</v>
      </c>
      <c r="D2603" s="618" t="s">
        <v>11713</v>
      </c>
      <c r="G2603" s="0" t="s">
        <v>11207</v>
      </c>
      <c r="H2603" s="619" t="n">
        <v>44516.5833333333</v>
      </c>
      <c r="I2603" s="619" t="n">
        <v>44518.625</v>
      </c>
      <c r="J2603" s="618" t="n">
        <v>81259</v>
      </c>
      <c r="K2603" s="0" t="s">
        <v>7830</v>
      </c>
      <c r="L2603" s="620" t="n">
        <v>16200</v>
      </c>
      <c r="M2603" s="621" t="s">
        <v>11682</v>
      </c>
      <c r="O2603" s="0" t="s">
        <v>7984</v>
      </c>
    </row>
    <row r="2604" customFormat="false" ht="13.8" hidden="false" customHeight="false" outlineLevel="0" collapsed="false">
      <c r="A2604" s="0" t="str">
        <f aca="false">IF(G2604="2007","IPA 1",IF(G2604="2008","IPA 1",IF(G2604="2009","IPA 1",IF(G2604="2010","IPA 1",IF(G2604="2011","IPA 1",IF(G2604="2012","IPA 1",IF(G2604="2013","IPA 1",IF(G2604="2014","IPA 2",IF(G2604="2015","IPA 2",IF(G2604="2016","IPA 2",IF(G2604="2017","IPA 2",IF(G2604="2018","IPA 2",IF(G2604="2019","IPA 2",IF(G2604="2020","IPA 2","IPA 3"))))))))))))))</f>
        <v>IPA 3</v>
      </c>
      <c r="D2604" s="618" t="s">
        <v>11714</v>
      </c>
      <c r="G2604" s="0" t="s">
        <v>11207</v>
      </c>
      <c r="H2604" s="619" t="n">
        <v>44516</v>
      </c>
      <c r="I2604" s="619" t="n">
        <v>44519.3333333333</v>
      </c>
      <c r="J2604" s="618" t="n">
        <v>81264</v>
      </c>
      <c r="K2604" s="0" t="s">
        <v>7856</v>
      </c>
      <c r="L2604" s="620" t="n">
        <v>4210</v>
      </c>
      <c r="M2604" s="621" t="s">
        <v>10568</v>
      </c>
      <c r="O2604" s="0" t="s">
        <v>7833</v>
      </c>
    </row>
    <row r="2605" customFormat="false" ht="13.8" hidden="false" customHeight="false" outlineLevel="0" collapsed="false">
      <c r="A2605" s="0" t="str">
        <f aca="false">IF(G2605="2007","IPA 1",IF(G2605="2008","IPA 1",IF(G2605="2009","IPA 1",IF(G2605="2010","IPA 1",IF(G2605="2011","IPA 1",IF(G2605="2012","IPA 1",IF(G2605="2013","IPA 1",IF(G2605="2014","IPA 2",IF(G2605="2015","IPA 2",IF(G2605="2016","IPA 2",IF(G2605="2017","IPA 2",IF(G2605="2018","IPA 2",IF(G2605="2019","IPA 2",IF(G2605="2020","IPA 2","IPA 3"))))))))))))))</f>
        <v>IPA 3</v>
      </c>
      <c r="D2605" s="618" t="s">
        <v>11451</v>
      </c>
      <c r="G2605" s="0" t="s">
        <v>11207</v>
      </c>
      <c r="H2605" s="619" t="n">
        <v>44531.3333333333</v>
      </c>
      <c r="I2605" s="619" t="n">
        <v>44533.6666666667</v>
      </c>
      <c r="J2605" s="618" t="n">
        <v>81265</v>
      </c>
      <c r="K2605" s="0" t="s">
        <v>7841</v>
      </c>
      <c r="L2605" s="620" t="n">
        <v>5640</v>
      </c>
      <c r="M2605" s="621" t="s">
        <v>27</v>
      </c>
      <c r="N2605" s="0" t="s">
        <v>11452</v>
      </c>
      <c r="O2605" s="0" t="s">
        <v>7984</v>
      </c>
    </row>
    <row r="2606" customFormat="false" ht="13.8" hidden="false" customHeight="false" outlineLevel="0" collapsed="false">
      <c r="A2606" s="0" t="str">
        <f aca="false">IF(G2606="2007","IPA 1",IF(G2606="2008","IPA 1",IF(G2606="2009","IPA 1",IF(G2606="2010","IPA 1",IF(G2606="2011","IPA 1",IF(G2606="2012","IPA 1",IF(G2606="2013","IPA 1",IF(G2606="2014","IPA 2",IF(G2606="2015","IPA 2",IF(G2606="2016","IPA 2",IF(G2606="2017","IPA 2",IF(G2606="2018","IPA 2",IF(G2606="2019","IPA 2",IF(G2606="2020","IPA 2","IPA 3"))))))))))))))</f>
        <v>IPA 3</v>
      </c>
      <c r="D2606" s="618" t="s">
        <v>11715</v>
      </c>
      <c r="G2606" s="0" t="s">
        <v>11207</v>
      </c>
      <c r="H2606" s="619" t="n">
        <v>44489.375</v>
      </c>
      <c r="I2606" s="619" t="n">
        <v>44496.7083333333</v>
      </c>
      <c r="J2606" s="618" t="n">
        <v>81287</v>
      </c>
      <c r="K2606" s="0" t="s">
        <v>9476</v>
      </c>
      <c r="L2606" s="620" t="n">
        <v>950</v>
      </c>
      <c r="M2606" s="621" t="s">
        <v>27</v>
      </c>
      <c r="N2606" s="0" t="s">
        <v>11632</v>
      </c>
      <c r="O2606" s="0" t="s">
        <v>7851</v>
      </c>
    </row>
    <row r="2607" customFormat="false" ht="13.8" hidden="false" customHeight="false" outlineLevel="0" collapsed="false">
      <c r="A2607" s="0" t="str">
        <f aca="false">IF(G2607="2007","IPA 1",IF(G2607="2008","IPA 1",IF(G2607="2009","IPA 1",IF(G2607="2010","IPA 1",IF(G2607="2011","IPA 1",IF(G2607="2012","IPA 1",IF(G2607="2013","IPA 1",IF(G2607="2014","IPA 2",IF(G2607="2015","IPA 2",IF(G2607="2016","IPA 2",IF(G2607="2017","IPA 2",IF(G2607="2018","IPA 2",IF(G2607="2019","IPA 2",IF(G2607="2020","IPA 2","IPA 3"))))))))))))))</f>
        <v>IPA 3</v>
      </c>
      <c r="D2607" s="618" t="s">
        <v>11716</v>
      </c>
      <c r="G2607" s="0" t="s">
        <v>11207</v>
      </c>
      <c r="H2607" s="619" t="n">
        <v>44498.4166666667</v>
      </c>
      <c r="I2607" s="619" t="n">
        <v>44498.5208333333</v>
      </c>
      <c r="J2607" s="618" t="n">
        <v>81302</v>
      </c>
      <c r="K2607" s="0" t="s">
        <v>7841</v>
      </c>
      <c r="L2607" s="620" t="n">
        <v>2650</v>
      </c>
      <c r="M2607" s="621" t="s">
        <v>27</v>
      </c>
      <c r="N2607" s="0" t="s">
        <v>11632</v>
      </c>
      <c r="O2607" s="0" t="s">
        <v>7984</v>
      </c>
    </row>
    <row r="2608" customFormat="false" ht="13.8" hidden="false" customHeight="false" outlineLevel="0" collapsed="false">
      <c r="A2608" s="0" t="str">
        <f aca="false">IF(G2608="2007","IPA 1",IF(G2608="2008","IPA 1",IF(G2608="2009","IPA 1",IF(G2608="2010","IPA 1",IF(G2608="2011","IPA 1",IF(G2608="2012","IPA 1",IF(G2608="2013","IPA 1",IF(G2608="2014","IPA 2",IF(G2608="2015","IPA 2",IF(G2608="2016","IPA 2",IF(G2608="2017","IPA 2",IF(G2608="2018","IPA 2",IF(G2608="2019","IPA 2",IF(G2608="2020","IPA 2","IPA 3"))))))))))))))</f>
        <v>IPA 3</v>
      </c>
      <c r="D2608" s="618" t="s">
        <v>11717</v>
      </c>
      <c r="G2608" s="0" t="s">
        <v>11207</v>
      </c>
      <c r="H2608" s="619" t="n">
        <v>44409</v>
      </c>
      <c r="I2608" s="619" t="n">
        <v>44500.3333333333</v>
      </c>
      <c r="J2608" s="618" t="n">
        <v>81309</v>
      </c>
      <c r="K2608" s="0" t="s">
        <v>7856</v>
      </c>
      <c r="L2608" s="620" t="n">
        <v>30000</v>
      </c>
      <c r="M2608" s="621" t="s">
        <v>10568</v>
      </c>
      <c r="O2608" s="0" t="s">
        <v>7833</v>
      </c>
    </row>
    <row r="2609" customFormat="false" ht="13.8" hidden="false" customHeight="false" outlineLevel="0" collapsed="false">
      <c r="A2609" s="0" t="str">
        <f aca="false">IF(G2609="2007","IPA 1",IF(G2609="2008","IPA 1",IF(G2609="2009","IPA 1",IF(G2609="2010","IPA 1",IF(G2609="2011","IPA 1",IF(G2609="2012","IPA 1",IF(G2609="2013","IPA 1",IF(G2609="2014","IPA 2",IF(G2609="2015","IPA 2",IF(G2609="2016","IPA 2",IF(G2609="2017","IPA 2",IF(G2609="2018","IPA 2",IF(G2609="2019","IPA 2",IF(G2609="2020","IPA 2","IPA 3"))))))))))))))</f>
        <v>IPA 3</v>
      </c>
      <c r="D2609" s="618" t="s">
        <v>11718</v>
      </c>
      <c r="G2609" s="0" t="s">
        <v>11207</v>
      </c>
      <c r="H2609" s="619" t="n">
        <v>44515</v>
      </c>
      <c r="I2609" s="619" t="n">
        <v>44528.3333333333</v>
      </c>
      <c r="J2609" s="618" t="n">
        <v>81313</v>
      </c>
      <c r="K2609" s="0" t="s">
        <v>7856</v>
      </c>
      <c r="L2609" s="620" t="n">
        <v>2490</v>
      </c>
      <c r="M2609" s="621" t="s">
        <v>10568</v>
      </c>
      <c r="N2609" s="0" t="s">
        <v>11706</v>
      </c>
      <c r="O2609" s="0" t="s">
        <v>7833</v>
      </c>
    </row>
    <row r="2610" customFormat="false" ht="13.8" hidden="false" customHeight="false" outlineLevel="0" collapsed="false">
      <c r="A2610" s="0" t="str">
        <f aca="false">IF(G2610="2007","IPA 1",IF(G2610="2008","IPA 1",IF(G2610="2009","IPA 1",IF(G2610="2010","IPA 1",IF(G2610="2011","IPA 1",IF(G2610="2012","IPA 1",IF(G2610="2013","IPA 1",IF(G2610="2014","IPA 2",IF(G2610="2015","IPA 2",IF(G2610="2016","IPA 2",IF(G2610="2017","IPA 2",IF(G2610="2018","IPA 2",IF(G2610="2019","IPA 2",IF(G2610="2020","IPA 2","IPA 3"))))))))))))))</f>
        <v>IPA 3</v>
      </c>
      <c r="D2610" s="618" t="s">
        <v>11719</v>
      </c>
      <c r="G2610" s="0" t="s">
        <v>11207</v>
      </c>
      <c r="H2610" s="619" t="n">
        <v>44515</v>
      </c>
      <c r="I2610" s="619" t="n">
        <v>44553.3333333333</v>
      </c>
      <c r="J2610" s="618" t="n">
        <v>81328</v>
      </c>
      <c r="K2610" s="0" t="s">
        <v>7856</v>
      </c>
      <c r="L2610" s="620" t="n">
        <v>9000</v>
      </c>
      <c r="M2610" s="621" t="s">
        <v>10072</v>
      </c>
      <c r="O2610" s="0" t="s">
        <v>7833</v>
      </c>
    </row>
    <row r="2611" customFormat="false" ht="13.8" hidden="false" customHeight="false" outlineLevel="0" collapsed="false">
      <c r="A2611" s="0" t="str">
        <f aca="false">IF(G2611="2007","IPA 1",IF(G2611="2008","IPA 1",IF(G2611="2009","IPA 1",IF(G2611="2010","IPA 1",IF(G2611="2011","IPA 1",IF(G2611="2012","IPA 1",IF(G2611="2013","IPA 1",IF(G2611="2014","IPA 2",IF(G2611="2015","IPA 2",IF(G2611="2016","IPA 2",IF(G2611="2017","IPA 2",IF(G2611="2018","IPA 2",IF(G2611="2019","IPA 2",IF(G2611="2020","IPA 2","IPA 3"))))))))))))))</f>
        <v>IPA 3</v>
      </c>
      <c r="D2611" s="618" t="s">
        <v>11720</v>
      </c>
      <c r="G2611" s="0" t="s">
        <v>11207</v>
      </c>
      <c r="H2611" s="619" t="n">
        <v>44501</v>
      </c>
      <c r="I2611" s="619" t="n">
        <v>44530.3333333333</v>
      </c>
      <c r="J2611" s="618" t="n">
        <v>81333</v>
      </c>
      <c r="K2611" s="0" t="s">
        <v>7856</v>
      </c>
      <c r="L2611" s="620" t="n">
        <v>733.66</v>
      </c>
      <c r="M2611" s="621" t="s">
        <v>10568</v>
      </c>
      <c r="O2611" s="0" t="s">
        <v>7833</v>
      </c>
    </row>
    <row r="2612" customFormat="false" ht="13.8" hidden="false" customHeight="false" outlineLevel="0" collapsed="false">
      <c r="A2612" s="0" t="str">
        <f aca="false">IF(G2612="2007","IPA 1",IF(G2612="2008","IPA 1",IF(G2612="2009","IPA 1",IF(G2612="2010","IPA 1",IF(G2612="2011","IPA 1",IF(G2612="2012","IPA 1",IF(G2612="2013","IPA 1",IF(G2612="2014","IPA 2",IF(G2612="2015","IPA 2",IF(G2612="2016","IPA 2",IF(G2612="2017","IPA 2",IF(G2612="2018","IPA 2",IF(G2612="2019","IPA 2",IF(G2612="2020","IPA 2","IPA 3"))))))))))))))</f>
        <v>IPA 3</v>
      </c>
      <c r="D2612" s="618" t="s">
        <v>11721</v>
      </c>
      <c r="G2612" s="0" t="s">
        <v>10902</v>
      </c>
      <c r="H2612" s="619" t="n">
        <v>44690.3854166667</v>
      </c>
      <c r="I2612" s="619" t="n">
        <v>44691.5</v>
      </c>
      <c r="J2612" s="618" t="n">
        <v>81361</v>
      </c>
      <c r="K2612" s="0" t="s">
        <v>7841</v>
      </c>
      <c r="L2612" s="620" t="n">
        <v>5210</v>
      </c>
      <c r="M2612" s="621" t="s">
        <v>27</v>
      </c>
      <c r="N2612" s="0" t="s">
        <v>11722</v>
      </c>
      <c r="O2612" s="0" t="s">
        <v>7984</v>
      </c>
    </row>
    <row r="2613" customFormat="false" ht="13.8" hidden="false" customHeight="false" outlineLevel="0" collapsed="false">
      <c r="A2613" s="0" t="str">
        <f aca="false">IF(G2613="2007","IPA 1",IF(G2613="2008","IPA 1",IF(G2613="2009","IPA 1",IF(G2613="2010","IPA 1",IF(G2613="2011","IPA 1",IF(G2613="2012","IPA 1",IF(G2613="2013","IPA 1",IF(G2613="2014","IPA 2",IF(G2613="2015","IPA 2",IF(G2613="2016","IPA 2",IF(G2613="2017","IPA 2",IF(G2613="2018","IPA 2",IF(G2613="2019","IPA 2",IF(G2613="2020","IPA 2","IPA 3"))))))))))))))</f>
        <v>IPA 3</v>
      </c>
      <c r="D2613" s="618" t="s">
        <v>11723</v>
      </c>
      <c r="G2613" s="0" t="s">
        <v>10902</v>
      </c>
      <c r="H2613" s="619" t="n">
        <v>44641.3541666667</v>
      </c>
      <c r="I2613" s="619" t="n">
        <v>44645.6041666667</v>
      </c>
      <c r="J2613" s="618" t="n">
        <v>81362</v>
      </c>
      <c r="K2613" s="0" t="s">
        <v>7841</v>
      </c>
      <c r="L2613" s="620" t="n">
        <v>8850</v>
      </c>
      <c r="M2613" s="621" t="s">
        <v>27</v>
      </c>
      <c r="N2613" s="0" t="s">
        <v>11724</v>
      </c>
      <c r="O2613" s="0" t="s">
        <v>7984</v>
      </c>
    </row>
    <row r="2614" customFormat="false" ht="13.8" hidden="false" customHeight="false" outlineLevel="0" collapsed="false">
      <c r="A2614" s="0" t="str">
        <f aca="false">IF(G2614="2007","IPA 1",IF(G2614="2008","IPA 1",IF(G2614="2009","IPA 1",IF(G2614="2010","IPA 1",IF(G2614="2011","IPA 1",IF(G2614="2012","IPA 1",IF(G2614="2013","IPA 1",IF(G2614="2014","IPA 2",IF(G2614="2015","IPA 2",IF(G2614="2016","IPA 2",IF(G2614="2017","IPA 2",IF(G2614="2018","IPA 2",IF(G2614="2019","IPA 2",IF(G2614="2020","IPA 2","IPA 3"))))))))))))))</f>
        <v>IPA 3</v>
      </c>
      <c r="D2614" s="618" t="s">
        <v>11725</v>
      </c>
      <c r="G2614" s="0" t="s">
        <v>10902</v>
      </c>
      <c r="H2614" s="619" t="n">
        <v>44630.375</v>
      </c>
      <c r="I2614" s="619" t="n">
        <v>44630.5416666667</v>
      </c>
      <c r="J2614" s="618" t="n">
        <v>81363</v>
      </c>
      <c r="K2614" s="0" t="s">
        <v>7830</v>
      </c>
      <c r="L2614" s="620" t="n">
        <v>3025</v>
      </c>
      <c r="M2614" s="621" t="s">
        <v>27</v>
      </c>
      <c r="N2614" s="0" t="s">
        <v>11726</v>
      </c>
      <c r="O2614" s="0" t="s">
        <v>7984</v>
      </c>
    </row>
    <row r="2615" customFormat="false" ht="13.8" hidden="false" customHeight="false" outlineLevel="0" collapsed="false">
      <c r="A2615" s="0" t="str">
        <f aca="false">IF(G2615="2007","IPA 1",IF(G2615="2008","IPA 1",IF(G2615="2009","IPA 1",IF(G2615="2010","IPA 1",IF(G2615="2011","IPA 1",IF(G2615="2012","IPA 1",IF(G2615="2013","IPA 1",IF(G2615="2014","IPA 2",IF(G2615="2015","IPA 2",IF(G2615="2016","IPA 2",IF(G2615="2017","IPA 2",IF(G2615="2018","IPA 2",IF(G2615="2019","IPA 2",IF(G2615="2020","IPA 2","IPA 3"))))))))))))))</f>
        <v>IPA 3</v>
      </c>
      <c r="D2615" s="618" t="s">
        <v>11727</v>
      </c>
      <c r="G2615" s="0" t="s">
        <v>10902</v>
      </c>
      <c r="H2615" s="619" t="n">
        <v>44635.3645833333</v>
      </c>
      <c r="I2615" s="619" t="n">
        <v>44638.6666666667</v>
      </c>
      <c r="J2615" s="618" t="n">
        <v>81364</v>
      </c>
      <c r="K2615" s="0" t="s">
        <v>7849</v>
      </c>
      <c r="L2615" s="620" t="n">
        <v>6780.12</v>
      </c>
      <c r="M2615" s="621" t="s">
        <v>27</v>
      </c>
      <c r="N2615" s="0" t="s">
        <v>11728</v>
      </c>
      <c r="O2615" s="0" t="s">
        <v>4139</v>
      </c>
    </row>
    <row r="2616" customFormat="false" ht="13.8" hidden="false" customHeight="false" outlineLevel="0" collapsed="false">
      <c r="A2616" s="0" t="str">
        <f aca="false">IF(G2616="2007","IPA 1",IF(G2616="2008","IPA 1",IF(G2616="2009","IPA 1",IF(G2616="2010","IPA 1",IF(G2616="2011","IPA 1",IF(G2616="2012","IPA 1",IF(G2616="2013","IPA 1",IF(G2616="2014","IPA 2",IF(G2616="2015","IPA 2",IF(G2616="2016","IPA 2",IF(G2616="2017","IPA 2",IF(G2616="2018","IPA 2",IF(G2616="2019","IPA 2",IF(G2616="2020","IPA 2","IPA 3"))))))))))))))</f>
        <v>IPA 3</v>
      </c>
      <c r="D2616" s="618" t="s">
        <v>11503</v>
      </c>
      <c r="G2616" s="0" t="s">
        <v>10902</v>
      </c>
      <c r="H2616" s="619" t="n">
        <v>44718.375</v>
      </c>
      <c r="I2616" s="619" t="n">
        <v>44721.5416666667</v>
      </c>
      <c r="J2616" s="618" t="n">
        <v>81369</v>
      </c>
      <c r="K2616" s="0" t="s">
        <v>7849</v>
      </c>
      <c r="L2616" s="620" t="n">
        <v>9770.32</v>
      </c>
      <c r="M2616" s="621" t="s">
        <v>27</v>
      </c>
      <c r="N2616" s="0" t="s">
        <v>11504</v>
      </c>
      <c r="O2616" s="0" t="s">
        <v>4139</v>
      </c>
    </row>
    <row r="2617" customFormat="false" ht="13.8" hidden="false" customHeight="false" outlineLevel="0" collapsed="false">
      <c r="A2617" s="0" t="str">
        <f aca="false">IF(G2617="2007","IPA 1",IF(G2617="2008","IPA 1",IF(G2617="2009","IPA 1",IF(G2617="2010","IPA 1",IF(G2617="2011","IPA 1",IF(G2617="2012","IPA 1",IF(G2617="2013","IPA 1",IF(G2617="2014","IPA 2",IF(G2617="2015","IPA 2",IF(G2617="2016","IPA 2",IF(G2617="2017","IPA 2",IF(G2617="2018","IPA 2",IF(G2617="2019","IPA 2",IF(G2617="2020","IPA 2","IPA 3"))))))))))))))</f>
        <v>IPA 3</v>
      </c>
      <c r="D2617" s="618" t="s">
        <v>11729</v>
      </c>
      <c r="G2617" s="0" t="s">
        <v>11207</v>
      </c>
      <c r="H2617" s="619" t="n">
        <v>44543.3541666667</v>
      </c>
      <c r="I2617" s="619" t="n">
        <v>44543.6527777778</v>
      </c>
      <c r="J2617" s="618" t="n">
        <v>81384</v>
      </c>
      <c r="K2617" s="0" t="s">
        <v>7830</v>
      </c>
      <c r="L2617" s="620" t="n">
        <v>4130</v>
      </c>
      <c r="M2617" s="621" t="s">
        <v>10072</v>
      </c>
      <c r="N2617" s="0" t="s">
        <v>11471</v>
      </c>
      <c r="O2617" s="0" t="s">
        <v>7984</v>
      </c>
    </row>
    <row r="2618" customFormat="false" ht="13.8" hidden="false" customHeight="false" outlineLevel="0" collapsed="false">
      <c r="A2618" s="0" t="str">
        <f aca="false">IF(G2618="2007","IPA 1",IF(G2618="2008","IPA 1",IF(G2618="2009","IPA 1",IF(G2618="2010","IPA 1",IF(G2618="2011","IPA 1",IF(G2618="2012","IPA 1",IF(G2618="2013","IPA 1",IF(G2618="2014","IPA 2",IF(G2618="2015","IPA 2",IF(G2618="2016","IPA 2",IF(G2618="2017","IPA 2",IF(G2618="2018","IPA 2",IF(G2618="2019","IPA 2",IF(G2618="2020","IPA 2","IPA 3"))))))))))))))</f>
        <v>IPA 3</v>
      </c>
      <c r="D2618" s="618" t="s">
        <v>11730</v>
      </c>
      <c r="G2618" s="0" t="s">
        <v>11207</v>
      </c>
      <c r="H2618" s="619" t="n">
        <v>44531.3541666667</v>
      </c>
      <c r="I2618" s="619" t="n">
        <v>44532.5486111111</v>
      </c>
      <c r="J2618" s="618" t="n">
        <v>81386</v>
      </c>
      <c r="K2618" s="0" t="s">
        <v>7830</v>
      </c>
      <c r="L2618" s="620" t="n">
        <v>8670</v>
      </c>
      <c r="M2618" s="621" t="s">
        <v>10072</v>
      </c>
      <c r="N2618" s="0" t="s">
        <v>11532</v>
      </c>
      <c r="O2618" s="0" t="s">
        <v>7984</v>
      </c>
    </row>
    <row r="2619" customFormat="false" ht="13.8" hidden="false" customHeight="false" outlineLevel="0" collapsed="false">
      <c r="A2619" s="0" t="str">
        <f aca="false">IF(G2619="2007","IPA 1",IF(G2619="2008","IPA 1",IF(G2619="2009","IPA 1",IF(G2619="2010","IPA 1",IF(G2619="2011","IPA 1",IF(G2619="2012","IPA 1",IF(G2619="2013","IPA 1",IF(G2619="2014","IPA 2",IF(G2619="2015","IPA 2",IF(G2619="2016","IPA 2",IF(G2619="2017","IPA 2",IF(G2619="2018","IPA 2",IF(G2619="2019","IPA 2",IF(G2619="2020","IPA 2","IPA 3"))))))))))))))</f>
        <v>IPA 3</v>
      </c>
      <c r="D2619" s="618" t="s">
        <v>11731</v>
      </c>
      <c r="G2619" s="0" t="s">
        <v>10902</v>
      </c>
      <c r="H2619" s="619" t="n">
        <v>44627.3541666667</v>
      </c>
      <c r="I2619" s="619" t="n">
        <v>44628.625</v>
      </c>
      <c r="J2619" s="618" t="n">
        <v>81406</v>
      </c>
      <c r="K2619" s="0" t="s">
        <v>7830</v>
      </c>
      <c r="L2619" s="620" t="n">
        <v>33596.6</v>
      </c>
      <c r="M2619" s="621" t="s">
        <v>9928</v>
      </c>
      <c r="N2619" s="0" t="s">
        <v>4148</v>
      </c>
      <c r="O2619" s="0" t="s">
        <v>27</v>
      </c>
    </row>
    <row r="2620" customFormat="false" ht="13.8" hidden="false" customHeight="false" outlineLevel="0" collapsed="false">
      <c r="A2620" s="0" t="str">
        <f aca="false">IF(G2620="2007","IPA 1",IF(G2620="2008","IPA 1",IF(G2620="2009","IPA 1",IF(G2620="2010","IPA 1",IF(G2620="2011","IPA 1",IF(G2620="2012","IPA 1",IF(G2620="2013","IPA 1",IF(G2620="2014","IPA 2",IF(G2620="2015","IPA 2",IF(G2620="2016","IPA 2",IF(G2620="2017","IPA 2",IF(G2620="2018","IPA 2",IF(G2620="2019","IPA 2",IF(G2620="2020","IPA 2","IPA 3"))))))))))))))</f>
        <v>IPA 3</v>
      </c>
      <c r="D2620" s="618" t="s">
        <v>11732</v>
      </c>
      <c r="G2620" s="0" t="s">
        <v>11207</v>
      </c>
      <c r="H2620" s="619" t="n">
        <v>44536</v>
      </c>
      <c r="I2620" s="619" t="n">
        <v>44568.3333333333</v>
      </c>
      <c r="J2620" s="618" t="n">
        <v>81413</v>
      </c>
      <c r="K2620" s="0" t="s">
        <v>7856</v>
      </c>
      <c r="L2620" s="620" t="n">
        <v>7570</v>
      </c>
      <c r="M2620" s="621" t="s">
        <v>10072</v>
      </c>
      <c r="O2620" s="0" t="s">
        <v>7833</v>
      </c>
    </row>
    <row r="2621" customFormat="false" ht="13.8" hidden="false" customHeight="false" outlineLevel="0" collapsed="false">
      <c r="A2621" s="0" t="str">
        <f aca="false">IF(G2621="2007","IPA 1",IF(G2621="2008","IPA 1",IF(G2621="2009","IPA 1",IF(G2621="2010","IPA 1",IF(G2621="2011","IPA 1",IF(G2621="2012","IPA 1",IF(G2621="2013","IPA 1",IF(G2621="2014","IPA 2",IF(G2621="2015","IPA 2",IF(G2621="2016","IPA 2",IF(G2621="2017","IPA 2",IF(G2621="2018","IPA 2",IF(G2621="2019","IPA 2",IF(G2621="2020","IPA 2","IPA 3"))))))))))))))</f>
        <v>IPA 3</v>
      </c>
      <c r="D2621" s="618" t="s">
        <v>11733</v>
      </c>
      <c r="G2621" s="0" t="s">
        <v>11207</v>
      </c>
      <c r="H2621" s="619" t="n">
        <v>44531</v>
      </c>
      <c r="I2621" s="619" t="n">
        <v>44561.3333333333</v>
      </c>
      <c r="J2621" s="618" t="n">
        <v>81428</v>
      </c>
      <c r="K2621" s="0" t="s">
        <v>7856</v>
      </c>
      <c r="L2621" s="620" t="n">
        <v>847.95</v>
      </c>
      <c r="M2621" s="621" t="s">
        <v>10568</v>
      </c>
      <c r="O2621" s="0" t="s">
        <v>7833</v>
      </c>
    </row>
    <row r="2622" customFormat="false" ht="13.8" hidden="false" customHeight="false" outlineLevel="0" collapsed="false">
      <c r="A2622" s="0" t="str">
        <f aca="false">IF(G2622="2007","IPA 1",IF(G2622="2008","IPA 1",IF(G2622="2009","IPA 1",IF(G2622="2010","IPA 1",IF(G2622="2011","IPA 1",IF(G2622="2012","IPA 1",IF(G2622="2013","IPA 1",IF(G2622="2014","IPA 2",IF(G2622="2015","IPA 2",IF(G2622="2016","IPA 2",IF(G2622="2017","IPA 2",IF(G2622="2018","IPA 2",IF(G2622="2019","IPA 2",IF(G2622="2020","IPA 2","IPA 3"))))))))))))))</f>
        <v>IPA 3</v>
      </c>
      <c r="D2622" s="618" t="s">
        <v>11734</v>
      </c>
      <c r="G2622" s="0" t="s">
        <v>11207</v>
      </c>
      <c r="H2622" s="619" t="n">
        <v>44547</v>
      </c>
      <c r="I2622" s="619" t="n">
        <v>44578.3333333333</v>
      </c>
      <c r="J2622" s="618" t="n">
        <v>81454</v>
      </c>
      <c r="K2622" s="0" t="s">
        <v>7856</v>
      </c>
      <c r="L2622" s="620" t="n">
        <v>7180</v>
      </c>
      <c r="M2622" s="621" t="s">
        <v>10072</v>
      </c>
      <c r="O2622" s="0" t="s">
        <v>7833</v>
      </c>
    </row>
    <row r="2623" customFormat="false" ht="13.8" hidden="false" customHeight="false" outlineLevel="0" collapsed="false">
      <c r="A2623" s="0" t="str">
        <f aca="false">IF(G2623="2007","IPA 1",IF(G2623="2008","IPA 1",IF(G2623="2009","IPA 1",IF(G2623="2010","IPA 1",IF(G2623="2011","IPA 1",IF(G2623="2012","IPA 1",IF(G2623="2013","IPA 1",IF(G2623="2014","IPA 2",IF(G2623="2015","IPA 2",IF(G2623="2016","IPA 2",IF(G2623="2017","IPA 2",IF(G2623="2018","IPA 2",IF(G2623="2019","IPA 2",IF(G2623="2020","IPA 2","IPA 3"))))))))))))))</f>
        <v>IPA 3</v>
      </c>
      <c r="D2623" s="618" t="s">
        <v>11735</v>
      </c>
      <c r="G2623" s="0" t="s">
        <v>11207</v>
      </c>
      <c r="H2623" s="619" t="n">
        <v>44558</v>
      </c>
      <c r="I2623" s="619" t="n">
        <v>44607.3333333333</v>
      </c>
      <c r="J2623" s="618" t="n">
        <v>81479</v>
      </c>
      <c r="K2623" s="0" t="s">
        <v>7856</v>
      </c>
      <c r="L2623" s="620" t="n">
        <v>4070</v>
      </c>
      <c r="M2623" s="621" t="s">
        <v>10072</v>
      </c>
      <c r="O2623" s="0" t="s">
        <v>7833</v>
      </c>
    </row>
    <row r="2624" customFormat="false" ht="13.8" hidden="false" customHeight="false" outlineLevel="0" collapsed="false">
      <c r="A2624" s="0" t="str">
        <f aca="false">IF(G2624="2007","IPA 1",IF(G2624="2008","IPA 1",IF(G2624="2009","IPA 1",IF(G2624="2010","IPA 1",IF(G2624="2011","IPA 1",IF(G2624="2012","IPA 1",IF(G2624="2013","IPA 1",IF(G2624="2014","IPA 2",IF(G2624="2015","IPA 2",IF(G2624="2016","IPA 2",IF(G2624="2017","IPA 2",IF(G2624="2018","IPA 2",IF(G2624="2019","IPA 2",IF(G2624="2020","IPA 2","IPA 3"))))))))))))))</f>
        <v>IPA 3</v>
      </c>
      <c r="D2624" s="618" t="s">
        <v>11736</v>
      </c>
      <c r="G2624" s="0" t="s">
        <v>10902</v>
      </c>
      <c r="H2624" s="619" t="n">
        <v>44591</v>
      </c>
      <c r="I2624" s="619" t="n">
        <v>45016.3333333333</v>
      </c>
      <c r="J2624" s="618" t="n">
        <v>81497</v>
      </c>
      <c r="K2624" s="0" t="s">
        <v>7856</v>
      </c>
      <c r="L2624" s="620" t="n">
        <v>9050</v>
      </c>
      <c r="M2624" s="621" t="s">
        <v>10072</v>
      </c>
      <c r="O2624" s="0" t="s">
        <v>7833</v>
      </c>
    </row>
    <row r="2625" customFormat="false" ht="13.8" hidden="false" customHeight="false" outlineLevel="0" collapsed="false">
      <c r="A2625" s="0" t="str">
        <f aca="false">IF(G2625="2007","IPA 1",IF(G2625="2008","IPA 1",IF(G2625="2009","IPA 1",IF(G2625="2010","IPA 1",IF(G2625="2011","IPA 1",IF(G2625="2012","IPA 1",IF(G2625="2013","IPA 1",IF(G2625="2014","IPA 2",IF(G2625="2015","IPA 2",IF(G2625="2016","IPA 2",IF(G2625="2017","IPA 2",IF(G2625="2018","IPA 2",IF(G2625="2019","IPA 2",IF(G2625="2020","IPA 2","IPA 3"))))))))))))))</f>
        <v>IPA 3</v>
      </c>
      <c r="D2625" s="618" t="s">
        <v>11686</v>
      </c>
      <c r="G2625" s="0" t="s">
        <v>10902</v>
      </c>
      <c r="H2625" s="619" t="n">
        <v>44565.375</v>
      </c>
      <c r="I2625" s="619" t="n">
        <v>44568.7083333333</v>
      </c>
      <c r="J2625" s="618" t="n">
        <v>81500</v>
      </c>
      <c r="K2625" s="0" t="s">
        <v>9476</v>
      </c>
      <c r="L2625" s="620" t="n">
        <v>1650</v>
      </c>
      <c r="M2625" s="621" t="s">
        <v>27</v>
      </c>
      <c r="N2625" s="0" t="s">
        <v>11632</v>
      </c>
      <c r="O2625" s="0" t="s">
        <v>7851</v>
      </c>
    </row>
    <row r="2626" customFormat="false" ht="13.8" hidden="false" customHeight="false" outlineLevel="0" collapsed="false">
      <c r="A2626" s="0" t="str">
        <f aca="false">IF(G2626="2007","IPA 1",IF(G2626="2008","IPA 1",IF(G2626="2009","IPA 1",IF(G2626="2010","IPA 1",IF(G2626="2011","IPA 1",IF(G2626="2012","IPA 1",IF(G2626="2013","IPA 1",IF(G2626="2014","IPA 2",IF(G2626="2015","IPA 2",IF(G2626="2016","IPA 2",IF(G2626="2017","IPA 2",IF(G2626="2018","IPA 2",IF(G2626="2019","IPA 2",IF(G2626="2020","IPA 2","IPA 3"))))))))))))))</f>
        <v>IPA 3</v>
      </c>
      <c r="D2626" s="618" t="s">
        <v>11687</v>
      </c>
      <c r="G2626" s="0" t="s">
        <v>10902</v>
      </c>
      <c r="H2626" s="619" t="n">
        <v>44574.3958333333</v>
      </c>
      <c r="I2626" s="619" t="n">
        <v>44574.5208333333</v>
      </c>
      <c r="J2626" s="618" t="n">
        <v>81501</v>
      </c>
      <c r="K2626" s="0" t="s">
        <v>7841</v>
      </c>
      <c r="L2626" s="620" t="n">
        <v>2750</v>
      </c>
      <c r="M2626" s="621" t="s">
        <v>27</v>
      </c>
      <c r="N2626" s="0" t="s">
        <v>11632</v>
      </c>
      <c r="O2626" s="0" t="s">
        <v>7984</v>
      </c>
    </row>
    <row r="2627" customFormat="false" ht="13.8" hidden="false" customHeight="false" outlineLevel="0" collapsed="false">
      <c r="A2627" s="0" t="str">
        <f aca="false">IF(G2627="2007","IPA 1",IF(G2627="2008","IPA 1",IF(G2627="2009","IPA 1",IF(G2627="2010","IPA 1",IF(G2627="2011","IPA 1",IF(G2627="2012","IPA 1",IF(G2627="2013","IPA 1",IF(G2627="2014","IPA 2",IF(G2627="2015","IPA 2",IF(G2627="2016","IPA 2",IF(G2627="2017","IPA 2",IF(G2627="2018","IPA 2",IF(G2627="2019","IPA 2",IF(G2627="2020","IPA 2","IPA 3"))))))))))))))</f>
        <v>IPA 3</v>
      </c>
      <c r="D2627" s="618" t="s">
        <v>11737</v>
      </c>
      <c r="G2627" s="0" t="s">
        <v>10902</v>
      </c>
      <c r="H2627" s="619" t="n">
        <v>44562</v>
      </c>
      <c r="I2627" s="619" t="n">
        <v>44592.3333333333</v>
      </c>
      <c r="J2627" s="618" t="n">
        <v>81516</v>
      </c>
      <c r="K2627" s="0" t="s">
        <v>7856</v>
      </c>
      <c r="L2627" s="620" t="n">
        <v>512.68</v>
      </c>
      <c r="M2627" s="621" t="s">
        <v>10568</v>
      </c>
      <c r="O2627" s="0" t="s">
        <v>7833</v>
      </c>
    </row>
    <row r="2628" customFormat="false" ht="13.8" hidden="false" customHeight="false" outlineLevel="0" collapsed="false">
      <c r="A2628" s="0" t="str">
        <f aca="false">IF(G2628="2007","IPA 1",IF(G2628="2008","IPA 1",IF(G2628="2009","IPA 1",IF(G2628="2010","IPA 1",IF(G2628="2011","IPA 1",IF(G2628="2012","IPA 1",IF(G2628="2013","IPA 1",IF(G2628="2014","IPA 2",IF(G2628="2015","IPA 2",IF(G2628="2016","IPA 2",IF(G2628="2017","IPA 2",IF(G2628="2018","IPA 2",IF(G2628="2019","IPA 2",IF(G2628="2020","IPA 2","IPA 3"))))))))))))))</f>
        <v>IPA 3</v>
      </c>
      <c r="D2628" s="618" t="s">
        <v>11738</v>
      </c>
      <c r="G2628" s="0" t="s">
        <v>10902</v>
      </c>
      <c r="H2628" s="619" t="n">
        <v>44622.3958333333</v>
      </c>
      <c r="I2628" s="619" t="n">
        <v>44623.625</v>
      </c>
      <c r="J2628" s="618" t="n">
        <v>81543</v>
      </c>
      <c r="K2628" s="0" t="s">
        <v>7849</v>
      </c>
      <c r="L2628" s="620" t="n">
        <v>9796.52</v>
      </c>
      <c r="M2628" s="621" t="s">
        <v>27</v>
      </c>
      <c r="N2628" s="0" t="s">
        <v>11739</v>
      </c>
      <c r="O2628" s="0" t="s">
        <v>4139</v>
      </c>
    </row>
    <row r="2629" customFormat="false" ht="13.8" hidden="false" customHeight="false" outlineLevel="0" collapsed="false">
      <c r="A2629" s="0" t="str">
        <f aca="false">IF(G2629="2007","IPA 1",IF(G2629="2008","IPA 1",IF(G2629="2009","IPA 1",IF(G2629="2010","IPA 1",IF(G2629="2011","IPA 1",IF(G2629="2012","IPA 1",IF(G2629="2013","IPA 1",IF(G2629="2014","IPA 2",IF(G2629="2015","IPA 2",IF(G2629="2016","IPA 2",IF(G2629="2017","IPA 2",IF(G2629="2018","IPA 2",IF(G2629="2019","IPA 2",IF(G2629="2020","IPA 2","IPA 3"))))))))))))))</f>
        <v>IPA 3</v>
      </c>
      <c r="D2629" s="618" t="s">
        <v>11740</v>
      </c>
      <c r="G2629" s="0" t="s">
        <v>10902</v>
      </c>
      <c r="H2629" s="619" t="n">
        <v>44648.375</v>
      </c>
      <c r="I2629" s="619" t="n">
        <v>44652.7083333333</v>
      </c>
      <c r="J2629" s="618" t="n">
        <v>81544</v>
      </c>
      <c r="K2629" s="0" t="s">
        <v>7841</v>
      </c>
      <c r="L2629" s="620" t="n">
        <v>7013.71</v>
      </c>
      <c r="M2629" s="621" t="s">
        <v>27</v>
      </c>
      <c r="N2629" s="0" t="s">
        <v>8225</v>
      </c>
      <c r="O2629" s="0" t="s">
        <v>27</v>
      </c>
    </row>
    <row r="2630" customFormat="false" ht="13.8" hidden="false" customHeight="false" outlineLevel="0" collapsed="false">
      <c r="A2630" s="0" t="str">
        <f aca="false">IF(G2630="2007","IPA 1",IF(G2630="2008","IPA 1",IF(G2630="2009","IPA 1",IF(G2630="2010","IPA 1",IF(G2630="2011","IPA 1",IF(G2630="2012","IPA 1",IF(G2630="2013","IPA 1",IF(G2630="2014","IPA 2",IF(G2630="2015","IPA 2",IF(G2630="2016","IPA 2",IF(G2630="2017","IPA 2",IF(G2630="2018","IPA 2",IF(G2630="2019","IPA 2",IF(G2630="2020","IPA 2","IPA 3"))))))))))))))</f>
        <v>IPA 3</v>
      </c>
      <c r="D2630" s="618" t="s">
        <v>11741</v>
      </c>
      <c r="G2630" s="0" t="s">
        <v>10902</v>
      </c>
      <c r="H2630" s="619" t="n">
        <v>44858.375</v>
      </c>
      <c r="I2630" s="619" t="n">
        <v>44862.7083333333</v>
      </c>
      <c r="J2630" s="618" t="n">
        <v>81568</v>
      </c>
      <c r="K2630" s="0" t="s">
        <v>7849</v>
      </c>
      <c r="L2630" s="620" t="n">
        <v>7375.78</v>
      </c>
      <c r="M2630" s="621" t="s">
        <v>27</v>
      </c>
      <c r="N2630" s="0" t="s">
        <v>9898</v>
      </c>
      <c r="O2630" s="0" t="s">
        <v>4139</v>
      </c>
    </row>
    <row r="2631" customFormat="false" ht="13.8" hidden="false" customHeight="false" outlineLevel="0" collapsed="false">
      <c r="A2631" s="0" t="str">
        <f aca="false">IF(G2631="2007","IPA 1",IF(G2631="2008","IPA 1",IF(G2631="2009","IPA 1",IF(G2631="2010","IPA 1",IF(G2631="2011","IPA 1",IF(G2631="2012","IPA 1",IF(G2631="2013","IPA 1",IF(G2631="2014","IPA 2",IF(G2631="2015","IPA 2",IF(G2631="2016","IPA 2",IF(G2631="2017","IPA 2",IF(G2631="2018","IPA 2",IF(G2631="2019","IPA 2",IF(G2631="2020","IPA 2","IPA 3"))))))))))))))</f>
        <v>IPA 3</v>
      </c>
      <c r="D2631" s="618" t="s">
        <v>11742</v>
      </c>
      <c r="G2631" s="0" t="s">
        <v>10902</v>
      </c>
      <c r="H2631" s="619" t="n">
        <v>44586</v>
      </c>
      <c r="I2631" s="619" t="n">
        <v>44630.3333333333</v>
      </c>
      <c r="J2631" s="618" t="n">
        <v>81580</v>
      </c>
      <c r="K2631" s="0" t="s">
        <v>7856</v>
      </c>
      <c r="L2631" s="620" t="n">
        <v>7000</v>
      </c>
      <c r="M2631" s="621" t="s">
        <v>10072</v>
      </c>
      <c r="O2631" s="0" t="s">
        <v>7833</v>
      </c>
    </row>
    <row r="2632" customFormat="false" ht="13.8" hidden="false" customHeight="false" outlineLevel="0" collapsed="false">
      <c r="A2632" s="0" t="str">
        <f aca="false">IF(G2632="2007","IPA 1",IF(G2632="2008","IPA 1",IF(G2632="2009","IPA 1",IF(G2632="2010","IPA 1",IF(G2632="2011","IPA 1",IF(G2632="2012","IPA 1",IF(G2632="2013","IPA 1",IF(G2632="2014","IPA 2",IF(G2632="2015","IPA 2",IF(G2632="2016","IPA 2",IF(G2632="2017","IPA 2",IF(G2632="2018","IPA 2",IF(G2632="2019","IPA 2",IF(G2632="2020","IPA 2","IPA 3"))))))))))))))</f>
        <v>IPA 3</v>
      </c>
      <c r="D2632" s="618" t="s">
        <v>11743</v>
      </c>
      <c r="G2632" s="0" t="s">
        <v>11530</v>
      </c>
      <c r="H2632" s="619" t="n">
        <v>45062.3645833333</v>
      </c>
      <c r="I2632" s="619" t="n">
        <v>45062.6666666667</v>
      </c>
      <c r="J2632" s="618" t="n">
        <v>81584</v>
      </c>
      <c r="K2632" s="0" t="s">
        <v>7841</v>
      </c>
      <c r="L2632" s="620" t="n">
        <v>6716.31</v>
      </c>
      <c r="M2632" s="621" t="s">
        <v>27</v>
      </c>
      <c r="N2632" s="0" t="s">
        <v>11744</v>
      </c>
      <c r="O2632" s="0" t="s">
        <v>27</v>
      </c>
    </row>
    <row r="2633" customFormat="false" ht="13.8" hidden="false" customHeight="false" outlineLevel="0" collapsed="false">
      <c r="A2633" s="0" t="str">
        <f aca="false">IF(G2633="2007","IPA 1",IF(G2633="2008","IPA 1",IF(G2633="2009","IPA 1",IF(G2633="2010","IPA 1",IF(G2633="2011","IPA 1",IF(G2633="2012","IPA 1",IF(G2633="2013","IPA 1",IF(G2633="2014","IPA 2",IF(G2633="2015","IPA 2",IF(G2633="2016","IPA 2",IF(G2633="2017","IPA 2",IF(G2633="2018","IPA 2",IF(G2633="2019","IPA 2",IF(G2633="2020","IPA 2","IPA 3"))))))))))))))</f>
        <v>IPA 3</v>
      </c>
      <c r="D2633" s="618" t="s">
        <v>11745</v>
      </c>
      <c r="G2633" s="0" t="s">
        <v>10902</v>
      </c>
      <c r="H2633" s="619" t="n">
        <v>44803.3958333333</v>
      </c>
      <c r="I2633" s="619" t="n">
        <v>44803.75</v>
      </c>
      <c r="J2633" s="618" t="n">
        <v>81585</v>
      </c>
      <c r="K2633" s="0" t="s">
        <v>7830</v>
      </c>
      <c r="L2633" s="620" t="n">
        <v>9307.65</v>
      </c>
      <c r="M2633" s="621" t="s">
        <v>27</v>
      </c>
      <c r="N2633" s="0" t="s">
        <v>5411</v>
      </c>
      <c r="O2633" s="0" t="s">
        <v>27</v>
      </c>
    </row>
    <row r="2634" customFormat="false" ht="13.8" hidden="false" customHeight="false" outlineLevel="0" collapsed="false">
      <c r="A2634" s="0" t="str">
        <f aca="false">IF(G2634="2007","IPA 1",IF(G2634="2008","IPA 1",IF(G2634="2009","IPA 1",IF(G2634="2010","IPA 1",IF(G2634="2011","IPA 1",IF(G2634="2012","IPA 1",IF(G2634="2013","IPA 1",IF(G2634="2014","IPA 2",IF(G2634="2015","IPA 2",IF(G2634="2016","IPA 2",IF(G2634="2017","IPA 2",IF(G2634="2018","IPA 2",IF(G2634="2019","IPA 2",IF(G2634="2020","IPA 2","IPA 3"))))))))))))))</f>
        <v>IPA 3</v>
      </c>
      <c r="D2634" s="618" t="s">
        <v>11746</v>
      </c>
      <c r="G2634" s="0" t="s">
        <v>10902</v>
      </c>
      <c r="H2634" s="619" t="n">
        <v>44719.3333333333</v>
      </c>
      <c r="I2634" s="619" t="n">
        <v>44721.625</v>
      </c>
      <c r="J2634" s="618" t="n">
        <v>81587</v>
      </c>
      <c r="K2634" s="0" t="s">
        <v>7841</v>
      </c>
      <c r="L2634" s="620" t="n">
        <v>10917.7</v>
      </c>
      <c r="M2634" s="621" t="s">
        <v>27</v>
      </c>
      <c r="N2634" s="0" t="s">
        <v>11077</v>
      </c>
      <c r="O2634" s="0" t="s">
        <v>27</v>
      </c>
    </row>
    <row r="2635" customFormat="false" ht="13.8" hidden="false" customHeight="false" outlineLevel="0" collapsed="false">
      <c r="A2635" s="0" t="str">
        <f aca="false">IF(G2635="2007","IPA 1",IF(G2635="2008","IPA 1",IF(G2635="2009","IPA 1",IF(G2635="2010","IPA 1",IF(G2635="2011","IPA 1",IF(G2635="2012","IPA 1",IF(G2635="2013","IPA 1",IF(G2635="2014","IPA 2",IF(G2635="2015","IPA 2",IF(G2635="2016","IPA 2",IF(G2635="2017","IPA 2",IF(G2635="2018","IPA 2",IF(G2635="2019","IPA 2",IF(G2635="2020","IPA 2","IPA 3"))))))))))))))</f>
        <v>IPA 3</v>
      </c>
      <c r="D2635" s="618" t="s">
        <v>11747</v>
      </c>
      <c r="G2635" s="0" t="s">
        <v>10902</v>
      </c>
      <c r="H2635" s="619" t="n">
        <v>44634.3680555556</v>
      </c>
      <c r="I2635" s="619" t="n">
        <v>44638.5416666667</v>
      </c>
      <c r="J2635" s="618" t="n">
        <v>81588</v>
      </c>
      <c r="K2635" s="0" t="s">
        <v>7841</v>
      </c>
      <c r="L2635" s="620" t="n">
        <v>11300</v>
      </c>
      <c r="M2635" s="621" t="s">
        <v>27</v>
      </c>
      <c r="N2635" s="0" t="s">
        <v>9695</v>
      </c>
      <c r="O2635" s="0" t="s">
        <v>7984</v>
      </c>
    </row>
    <row r="2636" customFormat="false" ht="13.8" hidden="false" customHeight="false" outlineLevel="0" collapsed="false">
      <c r="A2636" s="0" t="str">
        <f aca="false">IF(G2636="2007","IPA 1",IF(G2636="2008","IPA 1",IF(G2636="2009","IPA 1",IF(G2636="2010","IPA 1",IF(G2636="2011","IPA 1",IF(G2636="2012","IPA 1",IF(G2636="2013","IPA 1",IF(G2636="2014","IPA 2",IF(G2636="2015","IPA 2",IF(G2636="2016","IPA 2",IF(G2636="2017","IPA 2",IF(G2636="2018","IPA 2",IF(G2636="2019","IPA 2",IF(G2636="2020","IPA 2","IPA 3"))))))))))))))</f>
        <v>IPA 3</v>
      </c>
      <c r="D2636" s="618" t="s">
        <v>11748</v>
      </c>
      <c r="G2636" s="0" t="s">
        <v>11207</v>
      </c>
      <c r="H2636" s="619" t="n">
        <v>44501</v>
      </c>
      <c r="I2636" s="619" t="n">
        <v>44592.3333333333</v>
      </c>
      <c r="J2636" s="618" t="n">
        <v>81595</v>
      </c>
      <c r="K2636" s="0" t="s">
        <v>7856</v>
      </c>
      <c r="L2636" s="620" t="n">
        <v>35000</v>
      </c>
      <c r="M2636" s="621" t="s">
        <v>10568</v>
      </c>
      <c r="O2636" s="0" t="s">
        <v>7833</v>
      </c>
    </row>
    <row r="2637" customFormat="false" ht="13.8" hidden="false" customHeight="false" outlineLevel="0" collapsed="false">
      <c r="A2637" s="0" t="str">
        <f aca="false">IF(G2637="2007","IPA 1",IF(G2637="2008","IPA 1",IF(G2637="2009","IPA 1",IF(G2637="2010","IPA 1",IF(G2637="2011","IPA 1",IF(G2637="2012","IPA 1",IF(G2637="2013","IPA 1",IF(G2637="2014","IPA 2",IF(G2637="2015","IPA 2",IF(G2637="2016","IPA 2",IF(G2637="2017","IPA 2",IF(G2637="2018","IPA 2",IF(G2637="2019","IPA 2",IF(G2637="2020","IPA 2","IPA 3"))))))))))))))</f>
        <v>IPA 3</v>
      </c>
      <c r="D2637" s="618" t="s">
        <v>11749</v>
      </c>
      <c r="G2637" s="0" t="s">
        <v>10902</v>
      </c>
      <c r="H2637" s="619" t="n">
        <v>44614.375</v>
      </c>
      <c r="I2637" s="619" t="n">
        <v>44614.6458333333</v>
      </c>
      <c r="J2637" s="618" t="n">
        <v>81597</v>
      </c>
      <c r="K2637" s="0" t="s">
        <v>7841</v>
      </c>
      <c r="L2637" s="620" t="n">
        <v>5148</v>
      </c>
      <c r="M2637" s="621" t="s">
        <v>27</v>
      </c>
      <c r="N2637" s="0" t="s">
        <v>11750</v>
      </c>
      <c r="O2637" s="0" t="s">
        <v>7984</v>
      </c>
    </row>
    <row r="2638" customFormat="false" ht="13.8" hidden="false" customHeight="false" outlineLevel="0" collapsed="false">
      <c r="A2638" s="0" t="str">
        <f aca="false">IF(G2638="2007","IPA 1",IF(G2638="2008","IPA 1",IF(G2638="2009","IPA 1",IF(G2638="2010","IPA 1",IF(G2638="2011","IPA 1",IF(G2638="2012","IPA 1",IF(G2638="2013","IPA 1",IF(G2638="2014","IPA 2",IF(G2638="2015","IPA 2",IF(G2638="2016","IPA 2",IF(G2638="2017","IPA 2",IF(G2638="2018","IPA 2",IF(G2638="2019","IPA 2",IF(G2638="2020","IPA 2","IPA 3"))))))))))))))</f>
        <v>IPA 3</v>
      </c>
      <c r="D2638" s="618" t="s">
        <v>11751</v>
      </c>
      <c r="G2638" s="0" t="s">
        <v>10902</v>
      </c>
      <c r="H2638" s="619" t="n">
        <v>44663.375</v>
      </c>
      <c r="I2638" s="619" t="n">
        <v>44665.625</v>
      </c>
      <c r="J2638" s="618" t="n">
        <v>81606</v>
      </c>
      <c r="K2638" s="0" t="s">
        <v>7841</v>
      </c>
      <c r="L2638" s="620" t="n">
        <v>11288.29</v>
      </c>
      <c r="M2638" s="621" t="s">
        <v>27</v>
      </c>
      <c r="N2638" s="0" t="s">
        <v>11752</v>
      </c>
      <c r="O2638" s="0" t="s">
        <v>27</v>
      </c>
    </row>
    <row r="2639" customFormat="false" ht="13.8" hidden="false" customHeight="false" outlineLevel="0" collapsed="false">
      <c r="A2639" s="0" t="str">
        <f aca="false">IF(G2639="2007","IPA 1",IF(G2639="2008","IPA 1",IF(G2639="2009","IPA 1",IF(G2639="2010","IPA 1",IF(G2639="2011","IPA 1",IF(G2639="2012","IPA 1",IF(G2639="2013","IPA 1",IF(G2639="2014","IPA 2",IF(G2639="2015","IPA 2",IF(G2639="2016","IPA 2",IF(G2639="2017","IPA 2",IF(G2639="2018","IPA 2",IF(G2639="2019","IPA 2",IF(G2639="2020","IPA 2","IPA 3"))))))))))))))</f>
        <v>IPA 3</v>
      </c>
      <c r="D2639" s="618" t="s">
        <v>11753</v>
      </c>
      <c r="G2639" s="0" t="s">
        <v>10902</v>
      </c>
      <c r="H2639" s="619" t="n">
        <v>44662.375</v>
      </c>
      <c r="I2639" s="619" t="n">
        <v>44663.7083333333</v>
      </c>
      <c r="J2639" s="618" t="n">
        <v>81611</v>
      </c>
      <c r="K2639" s="0" t="s">
        <v>7830</v>
      </c>
      <c r="L2639" s="620" t="n">
        <v>14245.3</v>
      </c>
      <c r="M2639" s="621" t="s">
        <v>27</v>
      </c>
      <c r="N2639" s="0" t="s">
        <v>5292</v>
      </c>
      <c r="O2639" s="0" t="s">
        <v>27</v>
      </c>
    </row>
    <row r="2640" customFormat="false" ht="13.8" hidden="false" customHeight="false" outlineLevel="0" collapsed="false">
      <c r="A2640" s="0" t="str">
        <f aca="false">IF(G2640="2007","IPA 1",IF(G2640="2008","IPA 1",IF(G2640="2009","IPA 1",IF(G2640="2010","IPA 1",IF(G2640="2011","IPA 1",IF(G2640="2012","IPA 1",IF(G2640="2013","IPA 1",IF(G2640="2014","IPA 2",IF(G2640="2015","IPA 2",IF(G2640="2016","IPA 2",IF(G2640="2017","IPA 2",IF(G2640="2018","IPA 2",IF(G2640="2019","IPA 2",IF(G2640="2020","IPA 2","IPA 3"))))))))))))))</f>
        <v>IPA 3</v>
      </c>
      <c r="D2640" s="618" t="s">
        <v>11754</v>
      </c>
      <c r="G2640" s="0" t="s">
        <v>10902</v>
      </c>
      <c r="H2640" s="619" t="n">
        <v>44593</v>
      </c>
      <c r="I2640" s="619" t="n">
        <v>44620.3333333333</v>
      </c>
      <c r="J2640" s="618" t="n">
        <v>81632</v>
      </c>
      <c r="K2640" s="0" t="s">
        <v>7856</v>
      </c>
      <c r="L2640" s="620" t="n">
        <v>1053.09</v>
      </c>
      <c r="M2640" s="621" t="s">
        <v>10568</v>
      </c>
      <c r="O2640" s="0" t="s">
        <v>7833</v>
      </c>
    </row>
    <row r="2641" customFormat="false" ht="13.8" hidden="false" customHeight="false" outlineLevel="0" collapsed="false">
      <c r="A2641" s="0" t="str">
        <f aca="false">IF(G2641="2007","IPA 1",IF(G2641="2008","IPA 1",IF(G2641="2009","IPA 1",IF(G2641="2010","IPA 1",IF(G2641="2011","IPA 1",IF(G2641="2012","IPA 1",IF(G2641="2013","IPA 1",IF(G2641="2014","IPA 2",IF(G2641="2015","IPA 2",IF(G2641="2016","IPA 2",IF(G2641="2017","IPA 2",IF(G2641="2018","IPA 2",IF(G2641="2019","IPA 2",IF(G2641="2020","IPA 2","IPA 3"))))))))))))))</f>
        <v>IPA 3</v>
      </c>
      <c r="D2641" s="618" t="s">
        <v>11755</v>
      </c>
      <c r="G2641" s="0" t="s">
        <v>10902</v>
      </c>
      <c r="H2641" s="619" t="n">
        <v>44683.7083333333</v>
      </c>
      <c r="I2641" s="619" t="n">
        <v>44687.5416666667</v>
      </c>
      <c r="J2641" s="618" t="n">
        <v>81638</v>
      </c>
      <c r="K2641" s="0" t="s">
        <v>7841</v>
      </c>
      <c r="L2641" s="620" t="n">
        <v>10660.64</v>
      </c>
      <c r="M2641" s="621" t="s">
        <v>27</v>
      </c>
      <c r="N2641" s="0" t="s">
        <v>11756</v>
      </c>
      <c r="O2641" s="0" t="s">
        <v>27</v>
      </c>
    </row>
    <row r="2642" customFormat="false" ht="13.8" hidden="false" customHeight="false" outlineLevel="0" collapsed="false">
      <c r="A2642" s="0" t="str">
        <f aca="false">IF(G2642="2007","IPA 1",IF(G2642="2008","IPA 1",IF(G2642="2009","IPA 1",IF(G2642="2010","IPA 1",IF(G2642="2011","IPA 1",IF(G2642="2012","IPA 1",IF(G2642="2013","IPA 1",IF(G2642="2014","IPA 2",IF(G2642="2015","IPA 2",IF(G2642="2016","IPA 2",IF(G2642="2017","IPA 2",IF(G2642="2018","IPA 2",IF(G2642="2019","IPA 2",IF(G2642="2020","IPA 2","IPA 3"))))))))))))))</f>
        <v>IPA 3</v>
      </c>
      <c r="D2642" s="618" t="s">
        <v>11679</v>
      </c>
      <c r="G2642" s="0" t="s">
        <v>10902</v>
      </c>
      <c r="H2642" s="619" t="n">
        <v>44711.6354166667</v>
      </c>
      <c r="I2642" s="619" t="n">
        <v>44715.5416666667</v>
      </c>
      <c r="J2642" s="618" t="n">
        <v>81654</v>
      </c>
      <c r="K2642" s="0" t="s">
        <v>7841</v>
      </c>
      <c r="L2642" s="620" t="n">
        <v>22140.86</v>
      </c>
      <c r="M2642" s="621" t="s">
        <v>27</v>
      </c>
      <c r="O2642" s="0" t="s">
        <v>27</v>
      </c>
    </row>
    <row r="2643" customFormat="false" ht="13.8" hidden="false" customHeight="false" outlineLevel="0" collapsed="false">
      <c r="A2643" s="0" t="str">
        <f aca="false">IF(G2643="2007","IPA 1",IF(G2643="2008","IPA 1",IF(G2643="2009","IPA 1",IF(G2643="2010","IPA 1",IF(G2643="2011","IPA 1",IF(G2643="2012","IPA 1",IF(G2643="2013","IPA 1",IF(G2643="2014","IPA 2",IF(G2643="2015","IPA 2",IF(G2643="2016","IPA 2",IF(G2643="2017","IPA 2",IF(G2643="2018","IPA 2",IF(G2643="2019","IPA 2",IF(G2643="2020","IPA 2","IPA 3"))))))))))))))</f>
        <v>IPA 3</v>
      </c>
      <c r="D2643" s="618" t="s">
        <v>11757</v>
      </c>
      <c r="G2643" s="0" t="s">
        <v>10902</v>
      </c>
      <c r="H2643" s="619" t="n">
        <v>44631.3645833333</v>
      </c>
      <c r="I2643" s="619" t="n">
        <v>44631.625</v>
      </c>
      <c r="J2643" s="618" t="n">
        <v>81661</v>
      </c>
      <c r="K2643" s="0" t="s">
        <v>7841</v>
      </c>
      <c r="L2643" s="620" t="n">
        <v>4565</v>
      </c>
      <c r="M2643" s="621" t="s">
        <v>27</v>
      </c>
      <c r="N2643" s="0" t="s">
        <v>11670</v>
      </c>
      <c r="O2643" s="0" t="s">
        <v>7984</v>
      </c>
    </row>
    <row r="2644" customFormat="false" ht="13.8" hidden="false" customHeight="false" outlineLevel="0" collapsed="false">
      <c r="A2644" s="0" t="str">
        <f aca="false">IF(G2644="2007","IPA 1",IF(G2644="2008","IPA 1",IF(G2644="2009","IPA 1",IF(G2644="2010","IPA 1",IF(G2644="2011","IPA 1",IF(G2644="2012","IPA 1",IF(G2644="2013","IPA 1",IF(G2644="2014","IPA 2",IF(G2644="2015","IPA 2",IF(G2644="2016","IPA 2",IF(G2644="2017","IPA 2",IF(G2644="2018","IPA 2",IF(G2644="2019","IPA 2",IF(G2644="2020","IPA 2","IPA 3"))))))))))))))</f>
        <v>IPA 3</v>
      </c>
      <c r="D2644" s="618" t="s">
        <v>11758</v>
      </c>
      <c r="G2644" s="0" t="s">
        <v>10902</v>
      </c>
      <c r="H2644" s="619" t="n">
        <v>44630.375</v>
      </c>
      <c r="I2644" s="619" t="n">
        <v>44631.7083333333</v>
      </c>
      <c r="J2644" s="618" t="n">
        <v>81684</v>
      </c>
      <c r="K2644" s="0" t="s">
        <v>9476</v>
      </c>
      <c r="L2644" s="620" t="n">
        <v>950</v>
      </c>
      <c r="M2644" s="621" t="s">
        <v>27</v>
      </c>
      <c r="N2644" s="0" t="s">
        <v>11632</v>
      </c>
      <c r="O2644" s="0" t="s">
        <v>7984</v>
      </c>
    </row>
    <row r="2645" customFormat="false" ht="13.8" hidden="false" customHeight="false" outlineLevel="0" collapsed="false">
      <c r="A2645" s="0" t="str">
        <f aca="false">IF(G2645="2007","IPA 1",IF(G2645="2008","IPA 1",IF(G2645="2009","IPA 1",IF(G2645="2010","IPA 1",IF(G2645="2011","IPA 1",IF(G2645="2012","IPA 1",IF(G2645="2013","IPA 1",IF(G2645="2014","IPA 2",IF(G2645="2015","IPA 2",IF(G2645="2016","IPA 2",IF(G2645="2017","IPA 2",IF(G2645="2018","IPA 2",IF(G2645="2019","IPA 2",IF(G2645="2020","IPA 2","IPA 3"))))))))))))))</f>
        <v>IPA 3</v>
      </c>
      <c r="D2645" s="618" t="s">
        <v>11631</v>
      </c>
      <c r="G2645" s="0" t="s">
        <v>10902</v>
      </c>
      <c r="H2645" s="619" t="n">
        <v>44650.375</v>
      </c>
      <c r="I2645" s="619" t="n">
        <v>44651.7083333333</v>
      </c>
      <c r="J2645" s="618" t="n">
        <v>81685</v>
      </c>
      <c r="K2645" s="0" t="s">
        <v>9476</v>
      </c>
      <c r="L2645" s="620" t="n">
        <v>950</v>
      </c>
      <c r="M2645" s="621" t="s">
        <v>27</v>
      </c>
      <c r="N2645" s="0" t="s">
        <v>11632</v>
      </c>
      <c r="O2645" s="0" t="s">
        <v>7984</v>
      </c>
    </row>
    <row r="2646" customFormat="false" ht="13.8" hidden="false" customHeight="false" outlineLevel="0" collapsed="false">
      <c r="A2646" s="0" t="str">
        <f aca="false">IF(G2646="2007","IPA 1",IF(G2646="2008","IPA 1",IF(G2646="2009","IPA 1",IF(G2646="2010","IPA 1",IF(G2646="2011","IPA 1",IF(G2646="2012","IPA 1",IF(G2646="2013","IPA 1",IF(G2646="2014","IPA 2",IF(G2646="2015","IPA 2",IF(G2646="2016","IPA 2",IF(G2646="2017","IPA 2",IF(G2646="2018","IPA 2",IF(G2646="2019","IPA 2",IF(G2646="2020","IPA 2","IPA 3"))))))))))))))</f>
        <v>IPA 3</v>
      </c>
      <c r="D2646" s="618" t="s">
        <v>11759</v>
      </c>
      <c r="G2646" s="0" t="s">
        <v>10902</v>
      </c>
      <c r="H2646" s="619" t="n">
        <v>44620</v>
      </c>
      <c r="I2646" s="619" t="n">
        <v>44804.3333333333</v>
      </c>
      <c r="J2646" s="618" t="n">
        <v>81689</v>
      </c>
      <c r="K2646" s="0" t="s">
        <v>7856</v>
      </c>
      <c r="L2646" s="620" t="n">
        <v>6000</v>
      </c>
      <c r="M2646" s="621" t="s">
        <v>10568</v>
      </c>
      <c r="O2646" s="0" t="s">
        <v>7833</v>
      </c>
    </row>
    <row r="2647" customFormat="false" ht="13.8" hidden="false" customHeight="false" outlineLevel="0" collapsed="false">
      <c r="A2647" s="0" t="str">
        <f aca="false">IF(G2647="2007","IPA 1",IF(G2647="2008","IPA 1",IF(G2647="2009","IPA 1",IF(G2647="2010","IPA 1",IF(G2647="2011","IPA 1",IF(G2647="2012","IPA 1",IF(G2647="2013","IPA 1",IF(G2647="2014","IPA 2",IF(G2647="2015","IPA 2",IF(G2647="2016","IPA 2",IF(G2647="2017","IPA 2",IF(G2647="2018","IPA 2",IF(G2647="2019","IPA 2",IF(G2647="2020","IPA 2","IPA 3"))))))))))))))</f>
        <v>IPA 3</v>
      </c>
      <c r="D2647" s="618" t="s">
        <v>11760</v>
      </c>
      <c r="G2647" s="0" t="s">
        <v>10902</v>
      </c>
      <c r="H2647" s="619" t="n">
        <v>44893.375</v>
      </c>
      <c r="I2647" s="619" t="n">
        <v>44897.7083333333</v>
      </c>
      <c r="J2647" s="618" t="n">
        <v>81690</v>
      </c>
      <c r="K2647" s="0" t="s">
        <v>7849</v>
      </c>
      <c r="L2647" s="620" t="n">
        <v>16606.13</v>
      </c>
      <c r="M2647" s="621" t="s">
        <v>27</v>
      </c>
      <c r="N2647" s="0" t="s">
        <v>11756</v>
      </c>
      <c r="O2647" s="0" t="s">
        <v>4096</v>
      </c>
    </row>
    <row r="2648" customFormat="false" ht="13.8" hidden="false" customHeight="false" outlineLevel="0" collapsed="false">
      <c r="A2648" s="0" t="str">
        <f aca="false">IF(G2648="2007","IPA 1",IF(G2648="2008","IPA 1",IF(G2648="2009","IPA 1",IF(G2648="2010","IPA 1",IF(G2648="2011","IPA 1",IF(G2648="2012","IPA 1",IF(G2648="2013","IPA 1",IF(G2648="2014","IPA 2",IF(G2648="2015","IPA 2",IF(G2648="2016","IPA 2",IF(G2648="2017","IPA 2",IF(G2648="2018","IPA 2",IF(G2648="2019","IPA 2",IF(G2648="2020","IPA 2","IPA 3"))))))))))))))</f>
        <v>IPA 3</v>
      </c>
      <c r="D2648" s="618" t="s">
        <v>11668</v>
      </c>
      <c r="G2648" s="0" t="s">
        <v>10902</v>
      </c>
      <c r="H2648" s="619" t="n">
        <v>44655.4097222222</v>
      </c>
      <c r="I2648" s="619" t="n">
        <v>44655.5208333333</v>
      </c>
      <c r="J2648" s="618" t="n">
        <v>81696</v>
      </c>
      <c r="K2648" s="0" t="s">
        <v>7841</v>
      </c>
      <c r="L2648" s="620" t="n">
        <v>2795</v>
      </c>
      <c r="M2648" s="621" t="s">
        <v>27</v>
      </c>
      <c r="N2648" s="0" t="s">
        <v>11632</v>
      </c>
      <c r="O2648" s="0" t="s">
        <v>7984</v>
      </c>
    </row>
    <row r="2649" customFormat="false" ht="13.8" hidden="false" customHeight="false" outlineLevel="0" collapsed="false">
      <c r="A2649" s="0" t="str">
        <f aca="false">IF(G2649="2007","IPA 1",IF(G2649="2008","IPA 1",IF(G2649="2009","IPA 1",IF(G2649="2010","IPA 1",IF(G2649="2011","IPA 1",IF(G2649="2012","IPA 1",IF(G2649="2013","IPA 1",IF(G2649="2014","IPA 2",IF(G2649="2015","IPA 2",IF(G2649="2016","IPA 2",IF(G2649="2017","IPA 2",IF(G2649="2018","IPA 2",IF(G2649="2019","IPA 2",IF(G2649="2020","IPA 2","IPA 3"))))))))))))))</f>
        <v>IPA 3</v>
      </c>
      <c r="D2649" s="618" t="s">
        <v>11761</v>
      </c>
      <c r="G2649" s="0" t="s">
        <v>10902</v>
      </c>
      <c r="H2649" s="619" t="n">
        <v>44621</v>
      </c>
      <c r="I2649" s="619" t="n">
        <v>44651.3333333333</v>
      </c>
      <c r="J2649" s="618" t="n">
        <v>81707</v>
      </c>
      <c r="K2649" s="0" t="s">
        <v>7856</v>
      </c>
      <c r="L2649" s="620" t="n">
        <v>1383.95</v>
      </c>
      <c r="M2649" s="621" t="s">
        <v>10568</v>
      </c>
      <c r="O2649" s="0" t="s">
        <v>7833</v>
      </c>
    </row>
    <row r="2650" customFormat="false" ht="13.8" hidden="false" customHeight="false" outlineLevel="0" collapsed="false">
      <c r="A2650" s="0" t="str">
        <f aca="false">IF(G2650="2007","IPA 1",IF(G2650="2008","IPA 1",IF(G2650="2009","IPA 1",IF(G2650="2010","IPA 1",IF(G2650="2011","IPA 1",IF(G2650="2012","IPA 1",IF(G2650="2013","IPA 1",IF(G2650="2014","IPA 2",IF(G2650="2015","IPA 2",IF(G2650="2016","IPA 2",IF(G2650="2017","IPA 2",IF(G2650="2018","IPA 2",IF(G2650="2019","IPA 2",IF(G2650="2020","IPA 2","IPA 3"))))))))))))))</f>
        <v>IPA 3</v>
      </c>
      <c r="D2650" s="618" t="s">
        <v>11762</v>
      </c>
      <c r="G2650" s="0" t="s">
        <v>10902</v>
      </c>
      <c r="H2650" s="619" t="n">
        <v>44652.375</v>
      </c>
      <c r="I2650" s="619" t="n">
        <v>44652.6805555556</v>
      </c>
      <c r="J2650" s="618" t="n">
        <v>81711</v>
      </c>
      <c r="K2650" s="0" t="s">
        <v>7830</v>
      </c>
      <c r="L2650" s="620" t="n">
        <v>4700</v>
      </c>
      <c r="M2650" s="621" t="s">
        <v>10072</v>
      </c>
      <c r="N2650" s="0" t="s">
        <v>11763</v>
      </c>
      <c r="O2650" s="0" t="s">
        <v>7984</v>
      </c>
    </row>
    <row r="2651" customFormat="false" ht="13.8" hidden="false" customHeight="false" outlineLevel="0" collapsed="false">
      <c r="A2651" s="0" t="str">
        <f aca="false">IF(G2651="2007","IPA 1",IF(G2651="2008","IPA 1",IF(G2651="2009","IPA 1",IF(G2651="2010","IPA 1",IF(G2651="2011","IPA 1",IF(G2651="2012","IPA 1",IF(G2651="2013","IPA 1",IF(G2651="2014","IPA 2",IF(G2651="2015","IPA 2",IF(G2651="2016","IPA 2",IF(G2651="2017","IPA 2",IF(G2651="2018","IPA 2",IF(G2651="2019","IPA 2",IF(G2651="2020","IPA 2","IPA 3"))))))))))))))</f>
        <v>IPA 3</v>
      </c>
      <c r="D2651" s="618" t="s">
        <v>11764</v>
      </c>
      <c r="G2651" s="0" t="s">
        <v>10902</v>
      </c>
      <c r="H2651" s="619" t="n">
        <v>44762.3541666667</v>
      </c>
      <c r="I2651" s="619" t="n">
        <v>44763.7083333333</v>
      </c>
      <c r="J2651" s="618" t="n">
        <v>81744</v>
      </c>
      <c r="K2651" s="0" t="s">
        <v>7830</v>
      </c>
      <c r="L2651" s="620" t="n">
        <v>37725.75</v>
      </c>
      <c r="M2651" s="621" t="s">
        <v>10072</v>
      </c>
      <c r="N2651" s="0" t="s">
        <v>11659</v>
      </c>
      <c r="O2651" s="0" t="s">
        <v>7473</v>
      </c>
    </row>
    <row r="2652" customFormat="false" ht="13.8" hidden="false" customHeight="false" outlineLevel="0" collapsed="false">
      <c r="A2652" s="0" t="str">
        <f aca="false">IF(G2652="2007","IPA 1",IF(G2652="2008","IPA 1",IF(G2652="2009","IPA 1",IF(G2652="2010","IPA 1",IF(G2652="2011","IPA 1",IF(G2652="2012","IPA 1",IF(G2652="2013","IPA 1",IF(G2652="2014","IPA 2",IF(G2652="2015","IPA 2",IF(G2652="2016","IPA 2",IF(G2652="2017","IPA 2",IF(G2652="2018","IPA 2",IF(G2652="2019","IPA 2",IF(G2652="2020","IPA 2","IPA 3"))))))))))))))</f>
        <v>IPA 3</v>
      </c>
      <c r="D2652" s="618" t="s">
        <v>11765</v>
      </c>
      <c r="G2652" s="0" t="s">
        <v>10902</v>
      </c>
      <c r="H2652" s="619" t="n">
        <v>44663.375</v>
      </c>
      <c r="I2652" s="619" t="n">
        <v>44664.5520833333</v>
      </c>
      <c r="J2652" s="618" t="n">
        <v>81748</v>
      </c>
      <c r="K2652" s="0" t="s">
        <v>7830</v>
      </c>
      <c r="L2652" s="620" t="n">
        <v>9700</v>
      </c>
      <c r="M2652" s="621" t="s">
        <v>10072</v>
      </c>
      <c r="N2652" s="0" t="s">
        <v>11659</v>
      </c>
      <c r="O2652" s="0" t="s">
        <v>7984</v>
      </c>
    </row>
    <row r="2653" customFormat="false" ht="13.8" hidden="false" customHeight="false" outlineLevel="0" collapsed="false">
      <c r="A2653" s="0" t="str">
        <f aca="false">IF(G2653="2007","IPA 1",IF(G2653="2008","IPA 1",IF(G2653="2009","IPA 1",IF(G2653="2010","IPA 1",IF(G2653="2011","IPA 1",IF(G2653="2012","IPA 1",IF(G2653="2013","IPA 1",IF(G2653="2014","IPA 2",IF(G2653="2015","IPA 2",IF(G2653="2016","IPA 2",IF(G2653="2017","IPA 2",IF(G2653="2018","IPA 2",IF(G2653="2019","IPA 2",IF(G2653="2020","IPA 2","IPA 3"))))))))))))))</f>
        <v>IPA 3</v>
      </c>
      <c r="D2653" s="618" t="s">
        <v>11766</v>
      </c>
      <c r="G2653" s="0" t="s">
        <v>10902</v>
      </c>
      <c r="H2653" s="619" t="n">
        <v>44664.3645833333</v>
      </c>
      <c r="I2653" s="619" t="n">
        <v>44665.625</v>
      </c>
      <c r="J2653" s="618" t="n">
        <v>81759</v>
      </c>
      <c r="K2653" s="0" t="s">
        <v>7841</v>
      </c>
      <c r="L2653" s="620" t="n">
        <v>8055.22</v>
      </c>
      <c r="M2653" s="621" t="s">
        <v>27</v>
      </c>
      <c r="N2653" s="0" t="s">
        <v>11670</v>
      </c>
      <c r="O2653" s="0" t="s">
        <v>27</v>
      </c>
    </row>
    <row r="2654" customFormat="false" ht="13.8" hidden="false" customHeight="false" outlineLevel="0" collapsed="false">
      <c r="A2654" s="0" t="str">
        <f aca="false">IF(G2654="2007","IPA 1",IF(G2654="2008","IPA 1",IF(G2654="2009","IPA 1",IF(G2654="2010","IPA 1",IF(G2654="2011","IPA 1",IF(G2654="2012","IPA 1",IF(G2654="2013","IPA 1",IF(G2654="2014","IPA 2",IF(G2654="2015","IPA 2",IF(G2654="2016","IPA 2",IF(G2654="2017","IPA 2",IF(G2654="2018","IPA 2",IF(G2654="2019","IPA 2",IF(G2654="2020","IPA 2","IPA 3"))))))))))))))</f>
        <v>IPA 3</v>
      </c>
      <c r="D2654" s="618" t="s">
        <v>11767</v>
      </c>
      <c r="G2654" s="0" t="s">
        <v>10902</v>
      </c>
      <c r="H2654" s="619" t="n">
        <v>44907.375</v>
      </c>
      <c r="I2654" s="619" t="n">
        <v>44911.6666666667</v>
      </c>
      <c r="J2654" s="618" t="n">
        <v>81768</v>
      </c>
      <c r="K2654" s="0" t="s">
        <v>7830</v>
      </c>
      <c r="L2654" s="620" t="n">
        <v>24693.46</v>
      </c>
      <c r="M2654" s="621" t="s">
        <v>27</v>
      </c>
      <c r="N2654" s="0" t="s">
        <v>4101</v>
      </c>
      <c r="O2654" s="0" t="s">
        <v>27</v>
      </c>
    </row>
    <row r="2655" customFormat="false" ht="13.8" hidden="false" customHeight="false" outlineLevel="0" collapsed="false">
      <c r="A2655" s="0" t="str">
        <f aca="false">IF(G2655="2007","IPA 1",IF(G2655="2008","IPA 1",IF(G2655="2009","IPA 1",IF(G2655="2010","IPA 1",IF(G2655="2011","IPA 1",IF(G2655="2012","IPA 1",IF(G2655="2013","IPA 1",IF(G2655="2014","IPA 2",IF(G2655="2015","IPA 2",IF(G2655="2016","IPA 2",IF(G2655="2017","IPA 2",IF(G2655="2018","IPA 2",IF(G2655="2019","IPA 2",IF(G2655="2020","IPA 2","IPA 3"))))))))))))))</f>
        <v>IPA 3</v>
      </c>
      <c r="D2655" s="618" t="s">
        <v>11768</v>
      </c>
      <c r="G2655" s="0" t="s">
        <v>10902</v>
      </c>
      <c r="H2655" s="619" t="n">
        <v>44809.375</v>
      </c>
      <c r="I2655" s="619" t="n">
        <v>44813.7083333333</v>
      </c>
      <c r="J2655" s="618" t="n">
        <v>81769</v>
      </c>
      <c r="K2655" s="0" t="s">
        <v>7841</v>
      </c>
      <c r="L2655" s="620" t="n">
        <v>14544.5</v>
      </c>
      <c r="M2655" s="621" t="s">
        <v>27</v>
      </c>
      <c r="N2655" s="0" t="s">
        <v>4101</v>
      </c>
      <c r="O2655" s="0" t="s">
        <v>27</v>
      </c>
    </row>
    <row r="2656" customFormat="false" ht="13.8" hidden="false" customHeight="false" outlineLevel="0" collapsed="false">
      <c r="A2656" s="0" t="str">
        <f aca="false">IF(G2656="2007","IPA 1",IF(G2656="2008","IPA 1",IF(G2656="2009","IPA 1",IF(G2656="2010","IPA 1",IF(G2656="2011","IPA 1",IF(G2656="2012","IPA 1",IF(G2656="2013","IPA 1",IF(G2656="2014","IPA 2",IF(G2656="2015","IPA 2",IF(G2656="2016","IPA 2",IF(G2656="2017","IPA 2",IF(G2656="2018","IPA 2",IF(G2656="2019","IPA 2",IF(G2656="2020","IPA 2","IPA 3"))))))))))))))</f>
        <v>IPA 3</v>
      </c>
      <c r="D2656" s="618" t="s">
        <v>11769</v>
      </c>
      <c r="G2656" s="0" t="s">
        <v>10902</v>
      </c>
      <c r="H2656" s="619" t="n">
        <v>44901.3333333333</v>
      </c>
      <c r="I2656" s="619" t="n">
        <v>44903.625</v>
      </c>
      <c r="J2656" s="618" t="n">
        <v>81770</v>
      </c>
      <c r="K2656" s="0" t="s">
        <v>7841</v>
      </c>
      <c r="L2656" s="620" t="n">
        <v>11201.11</v>
      </c>
      <c r="M2656" s="621" t="s">
        <v>27</v>
      </c>
      <c r="N2656" s="0" t="s">
        <v>8225</v>
      </c>
      <c r="O2656" s="0" t="s">
        <v>27</v>
      </c>
    </row>
    <row r="2657" customFormat="false" ht="13.8" hidden="false" customHeight="false" outlineLevel="0" collapsed="false">
      <c r="A2657" s="0" t="str">
        <f aca="false">IF(G2657="2007","IPA 1",IF(G2657="2008","IPA 1",IF(G2657="2009","IPA 1",IF(G2657="2010","IPA 1",IF(G2657="2011","IPA 1",IF(G2657="2012","IPA 1",IF(G2657="2013","IPA 1",IF(G2657="2014","IPA 2",IF(G2657="2015","IPA 2",IF(G2657="2016","IPA 2",IF(G2657="2017","IPA 2",IF(G2657="2018","IPA 2",IF(G2657="2019","IPA 2",IF(G2657="2020","IPA 2","IPA 3"))))))))))))))</f>
        <v>IPA 3</v>
      </c>
      <c r="D2657" s="618" t="s">
        <v>11770</v>
      </c>
      <c r="G2657" s="0" t="s">
        <v>10902</v>
      </c>
      <c r="H2657" s="619" t="n">
        <v>44725.4479166667</v>
      </c>
      <c r="I2657" s="619" t="n">
        <v>44727.6354166667</v>
      </c>
      <c r="J2657" s="618" t="n">
        <v>81773</v>
      </c>
      <c r="K2657" s="0" t="s">
        <v>7830</v>
      </c>
      <c r="L2657" s="620" t="n">
        <v>9850</v>
      </c>
      <c r="M2657" s="621" t="s">
        <v>10072</v>
      </c>
      <c r="O2657" s="0" t="s">
        <v>7984</v>
      </c>
    </row>
    <row r="2658" customFormat="false" ht="13.8" hidden="false" customHeight="false" outlineLevel="0" collapsed="false">
      <c r="A2658" s="0" t="str">
        <f aca="false">IF(G2658="2007","IPA 1",IF(G2658="2008","IPA 1",IF(G2658="2009","IPA 1",IF(G2658="2010","IPA 1",IF(G2658="2011","IPA 1",IF(G2658="2012","IPA 1",IF(G2658="2013","IPA 1",IF(G2658="2014","IPA 2",IF(G2658="2015","IPA 2",IF(G2658="2016","IPA 2",IF(G2658="2017","IPA 2",IF(G2658="2018","IPA 2",IF(G2658="2019","IPA 2",IF(G2658="2020","IPA 2","IPA 3"))))))))))))))</f>
        <v>IPA 3</v>
      </c>
      <c r="D2658" s="618" t="s">
        <v>11771</v>
      </c>
      <c r="G2658" s="0" t="s">
        <v>10902</v>
      </c>
      <c r="H2658" s="619" t="n">
        <v>44818.375</v>
      </c>
      <c r="I2658" s="619" t="n">
        <v>44819.625</v>
      </c>
      <c r="J2658" s="618" t="n">
        <v>81810</v>
      </c>
      <c r="K2658" s="0" t="s">
        <v>7830</v>
      </c>
      <c r="L2658" s="620" t="n">
        <v>30121.79</v>
      </c>
      <c r="M2658" s="621" t="s">
        <v>27</v>
      </c>
      <c r="N2658" s="0" t="s">
        <v>11772</v>
      </c>
      <c r="O2658" s="0" t="s">
        <v>27</v>
      </c>
    </row>
    <row r="2659" customFormat="false" ht="13.8" hidden="false" customHeight="false" outlineLevel="0" collapsed="false">
      <c r="A2659" s="0" t="str">
        <f aca="false">IF(G2659="2007","IPA 1",IF(G2659="2008","IPA 1",IF(G2659="2009","IPA 1",IF(G2659="2010","IPA 1",IF(G2659="2011","IPA 1",IF(G2659="2012","IPA 1",IF(G2659="2013","IPA 1",IF(G2659="2014","IPA 2",IF(G2659="2015","IPA 2",IF(G2659="2016","IPA 2",IF(G2659="2017","IPA 2",IF(G2659="2018","IPA 2",IF(G2659="2019","IPA 2",IF(G2659="2020","IPA 2","IPA 3"))))))))))))))</f>
        <v>IPA 3</v>
      </c>
      <c r="D2659" s="618" t="s">
        <v>11773</v>
      </c>
      <c r="G2659" s="0" t="s">
        <v>10902</v>
      </c>
      <c r="H2659" s="619" t="n">
        <v>44690.375</v>
      </c>
      <c r="I2659" s="619" t="n">
        <v>44693.7083333333</v>
      </c>
      <c r="J2659" s="618" t="n">
        <v>81856</v>
      </c>
      <c r="K2659" s="0" t="s">
        <v>7841</v>
      </c>
      <c r="L2659" s="620" t="n">
        <v>6190</v>
      </c>
      <c r="M2659" s="621" t="s">
        <v>27</v>
      </c>
      <c r="N2659" s="0" t="s">
        <v>11670</v>
      </c>
      <c r="O2659" s="0" t="s">
        <v>7984</v>
      </c>
    </row>
    <row r="2660" customFormat="false" ht="13.8" hidden="false" customHeight="false" outlineLevel="0" collapsed="false">
      <c r="A2660" s="0" t="str">
        <f aca="false">IF(G2660="2007","IPA 1",IF(G2660="2008","IPA 1",IF(G2660="2009","IPA 1",IF(G2660="2010","IPA 1",IF(G2660="2011","IPA 1",IF(G2660="2012","IPA 1",IF(G2660="2013","IPA 1",IF(G2660="2014","IPA 2",IF(G2660="2015","IPA 2",IF(G2660="2016","IPA 2",IF(G2660="2017","IPA 2",IF(G2660="2018","IPA 2",IF(G2660="2019","IPA 2",IF(G2660="2020","IPA 2","IPA 3"))))))))))))))</f>
        <v>IPA 3</v>
      </c>
      <c r="D2660" s="618" t="s">
        <v>11774</v>
      </c>
      <c r="G2660" s="0" t="s">
        <v>10902</v>
      </c>
      <c r="H2660" s="619" t="n">
        <v>44720.3333333333</v>
      </c>
      <c r="I2660" s="619" t="n">
        <v>44721.7152777778</v>
      </c>
      <c r="J2660" s="618" t="n">
        <v>81861</v>
      </c>
      <c r="K2660" s="0" t="s">
        <v>7830</v>
      </c>
      <c r="L2660" s="620" t="n">
        <v>34888.32</v>
      </c>
      <c r="M2660" s="621" t="s">
        <v>9928</v>
      </c>
      <c r="N2660" s="0" t="s">
        <v>11670</v>
      </c>
      <c r="O2660" s="0" t="s">
        <v>27</v>
      </c>
    </row>
    <row r="2661" customFormat="false" ht="13.8" hidden="false" customHeight="false" outlineLevel="0" collapsed="false">
      <c r="A2661" s="0" t="str">
        <f aca="false">IF(G2661="2007","IPA 1",IF(G2661="2008","IPA 1",IF(G2661="2009","IPA 1",IF(G2661="2010","IPA 1",IF(G2661="2011","IPA 1",IF(G2661="2012","IPA 1",IF(G2661="2013","IPA 1",IF(G2661="2014","IPA 2",IF(G2661="2015","IPA 2",IF(G2661="2016","IPA 2",IF(G2661="2017","IPA 2",IF(G2661="2018","IPA 2",IF(G2661="2019","IPA 2",IF(G2661="2020","IPA 2","IPA 3"))))))))))))))</f>
        <v>IPA 3</v>
      </c>
      <c r="D2661" s="618" t="s">
        <v>11775</v>
      </c>
      <c r="G2661" s="0" t="s">
        <v>10902</v>
      </c>
      <c r="H2661" s="619" t="n">
        <v>44697.3680555556</v>
      </c>
      <c r="I2661" s="619" t="n">
        <v>44701.5416666667</v>
      </c>
      <c r="J2661" s="618" t="n">
        <v>81873</v>
      </c>
      <c r="K2661" s="0" t="s">
        <v>7841</v>
      </c>
      <c r="L2661" s="620" t="n">
        <v>11400</v>
      </c>
      <c r="M2661" s="621" t="s">
        <v>27</v>
      </c>
      <c r="N2661" s="0" t="s">
        <v>9695</v>
      </c>
      <c r="O2661" s="0" t="s">
        <v>7984</v>
      </c>
    </row>
    <row r="2662" customFormat="false" ht="13.8" hidden="false" customHeight="false" outlineLevel="0" collapsed="false">
      <c r="A2662" s="0" t="str">
        <f aca="false">IF(G2662="2007","IPA 1",IF(G2662="2008","IPA 1",IF(G2662="2009","IPA 1",IF(G2662="2010","IPA 1",IF(G2662="2011","IPA 1",IF(G2662="2012","IPA 1",IF(G2662="2013","IPA 1",IF(G2662="2014","IPA 2",IF(G2662="2015","IPA 2",IF(G2662="2016","IPA 2",IF(G2662="2017","IPA 2",IF(G2662="2018","IPA 2",IF(G2662="2019","IPA 2",IF(G2662="2020","IPA 2","IPA 3"))))))))))))))</f>
        <v>IPA 3</v>
      </c>
      <c r="D2662" s="618" t="s">
        <v>11776</v>
      </c>
      <c r="G2662" s="0" t="s">
        <v>10902</v>
      </c>
      <c r="H2662" s="619" t="n">
        <v>44652</v>
      </c>
      <c r="I2662" s="619" t="n">
        <v>44681.3333333333</v>
      </c>
      <c r="J2662" s="618" t="n">
        <v>81875</v>
      </c>
      <c r="K2662" s="0" t="s">
        <v>7856</v>
      </c>
      <c r="L2662" s="620" t="n">
        <v>1610.27</v>
      </c>
      <c r="M2662" s="621" t="s">
        <v>10568</v>
      </c>
      <c r="O2662" s="0" t="s">
        <v>7833</v>
      </c>
    </row>
    <row r="2663" customFormat="false" ht="13.8" hidden="false" customHeight="false" outlineLevel="0" collapsed="false">
      <c r="A2663" s="0" t="str">
        <f aca="false">IF(G2663="2007","IPA 1",IF(G2663="2008","IPA 1",IF(G2663="2009","IPA 1",IF(G2663="2010","IPA 1",IF(G2663="2011","IPA 1",IF(G2663="2012","IPA 1",IF(G2663="2013","IPA 1",IF(G2663="2014","IPA 2",IF(G2663="2015","IPA 2",IF(G2663="2016","IPA 2",IF(G2663="2017","IPA 2",IF(G2663="2018","IPA 2",IF(G2663="2019","IPA 2",IF(G2663="2020","IPA 2","IPA 3"))))))))))))))</f>
        <v>IPA 3</v>
      </c>
      <c r="D2663" s="618" t="s">
        <v>11777</v>
      </c>
      <c r="G2663" s="0" t="s">
        <v>10902</v>
      </c>
      <c r="H2663" s="619" t="n">
        <v>44747.375</v>
      </c>
      <c r="I2663" s="619" t="n">
        <v>44749.6666666667</v>
      </c>
      <c r="J2663" s="618" t="n">
        <v>81879</v>
      </c>
      <c r="K2663" s="0" t="s">
        <v>7830</v>
      </c>
      <c r="L2663" s="620" t="n">
        <v>124183.05</v>
      </c>
      <c r="M2663" s="621" t="s">
        <v>11778</v>
      </c>
      <c r="N2663" s="0" t="s">
        <v>11779</v>
      </c>
      <c r="O2663" s="0" t="s">
        <v>4133</v>
      </c>
    </row>
    <row r="2664" customFormat="false" ht="13.8" hidden="false" customHeight="false" outlineLevel="0" collapsed="false">
      <c r="A2664" s="0" t="str">
        <f aca="false">IF(G2664="2007","IPA 1",IF(G2664="2008","IPA 1",IF(G2664="2009","IPA 1",IF(G2664="2010","IPA 1",IF(G2664="2011","IPA 1",IF(G2664="2012","IPA 1",IF(G2664="2013","IPA 1",IF(G2664="2014","IPA 2",IF(G2664="2015","IPA 2",IF(G2664="2016","IPA 2",IF(G2664="2017","IPA 2",IF(G2664="2018","IPA 2",IF(G2664="2019","IPA 2",IF(G2664="2020","IPA 2","IPA 3"))))))))))))))</f>
        <v>IPA 3</v>
      </c>
      <c r="D2664" s="618" t="s">
        <v>11780</v>
      </c>
      <c r="G2664" s="0" t="s">
        <v>10902</v>
      </c>
      <c r="H2664" s="619" t="n">
        <v>44678.375</v>
      </c>
      <c r="I2664" s="619" t="n">
        <v>44678.7083333333</v>
      </c>
      <c r="J2664" s="618" t="n">
        <v>81893</v>
      </c>
      <c r="K2664" s="0" t="s">
        <v>7830</v>
      </c>
      <c r="L2664" s="620" t="n">
        <v>8500</v>
      </c>
      <c r="M2664" s="621" t="s">
        <v>9928</v>
      </c>
      <c r="O2664" s="0" t="s">
        <v>7984</v>
      </c>
    </row>
    <row r="2665" customFormat="false" ht="13.8" hidden="false" customHeight="false" outlineLevel="0" collapsed="false">
      <c r="A2665" s="0" t="str">
        <f aca="false">IF(G2665="2007","IPA 1",IF(G2665="2008","IPA 1",IF(G2665="2009","IPA 1",IF(G2665="2010","IPA 1",IF(G2665="2011","IPA 1",IF(G2665="2012","IPA 1",IF(G2665="2013","IPA 1",IF(G2665="2014","IPA 2",IF(G2665="2015","IPA 2",IF(G2665="2016","IPA 2",IF(G2665="2017","IPA 2",IF(G2665="2018","IPA 2",IF(G2665="2019","IPA 2",IF(G2665="2020","IPA 2","IPA 3"))))))))))))))</f>
        <v>IPA 3</v>
      </c>
      <c r="D2665" s="618" t="s">
        <v>11781</v>
      </c>
      <c r="G2665" s="0" t="s">
        <v>11530</v>
      </c>
      <c r="H2665" s="619" t="n">
        <v>45007.375</v>
      </c>
      <c r="I2665" s="619" t="n">
        <v>45008.7083333333</v>
      </c>
      <c r="J2665" s="618" t="n">
        <v>81894</v>
      </c>
      <c r="K2665" s="0" t="s">
        <v>7830</v>
      </c>
      <c r="L2665" s="620" t="n">
        <v>13325.72</v>
      </c>
      <c r="M2665" s="621" t="s">
        <v>27</v>
      </c>
      <c r="N2665" s="0" t="s">
        <v>11782</v>
      </c>
      <c r="O2665" s="0" t="s">
        <v>27</v>
      </c>
    </row>
    <row r="2666" customFormat="false" ht="13.8" hidden="false" customHeight="false" outlineLevel="0" collapsed="false">
      <c r="A2666" s="0" t="str">
        <f aca="false">IF(G2666="2007","IPA 1",IF(G2666="2008","IPA 1",IF(G2666="2009","IPA 1",IF(G2666="2010","IPA 1",IF(G2666="2011","IPA 1",IF(G2666="2012","IPA 1",IF(G2666="2013","IPA 1",IF(G2666="2014","IPA 2",IF(G2666="2015","IPA 2",IF(G2666="2016","IPA 2",IF(G2666="2017","IPA 2",IF(G2666="2018","IPA 2",IF(G2666="2019","IPA 2",IF(G2666="2020","IPA 2","IPA 3"))))))))))))))</f>
        <v>IPA 3</v>
      </c>
      <c r="D2666" s="618" t="s">
        <v>11783</v>
      </c>
      <c r="G2666" s="0" t="s">
        <v>10902</v>
      </c>
      <c r="H2666" s="619" t="n">
        <v>44901.3541666667</v>
      </c>
      <c r="I2666" s="619" t="n">
        <v>44902.6145833333</v>
      </c>
      <c r="J2666" s="618" t="n">
        <v>81907</v>
      </c>
      <c r="K2666" s="0" t="s">
        <v>7830</v>
      </c>
      <c r="L2666" s="620" t="n">
        <v>13535.45</v>
      </c>
      <c r="M2666" s="621" t="s">
        <v>27</v>
      </c>
      <c r="O2666" s="0" t="s">
        <v>27</v>
      </c>
    </row>
    <row r="2667" customFormat="false" ht="13.8" hidden="false" customHeight="false" outlineLevel="0" collapsed="false">
      <c r="A2667" s="0" t="str">
        <f aca="false">IF(G2667="2007","IPA 1",IF(G2667="2008","IPA 1",IF(G2667="2009","IPA 1",IF(G2667="2010","IPA 1",IF(G2667="2011","IPA 1",IF(G2667="2012","IPA 1",IF(G2667="2013","IPA 1",IF(G2667="2014","IPA 2",IF(G2667="2015","IPA 2",IF(G2667="2016","IPA 2",IF(G2667="2017","IPA 2",IF(G2667="2018","IPA 2",IF(G2667="2019","IPA 2",IF(G2667="2020","IPA 2","IPA 3"))))))))))))))</f>
        <v>IPA 3</v>
      </c>
      <c r="D2667" s="618" t="s">
        <v>11784</v>
      </c>
      <c r="G2667" s="0" t="s">
        <v>10902</v>
      </c>
      <c r="H2667" s="619" t="n">
        <v>44732.3333333333</v>
      </c>
      <c r="I2667" s="619" t="n">
        <v>44734.625</v>
      </c>
      <c r="J2667" s="618" t="n">
        <v>81908</v>
      </c>
      <c r="K2667" s="0" t="s">
        <v>7830</v>
      </c>
      <c r="L2667" s="620" t="n">
        <v>77538.03</v>
      </c>
      <c r="M2667" s="621" t="s">
        <v>9928</v>
      </c>
      <c r="N2667" s="0" t="s">
        <v>11785</v>
      </c>
      <c r="O2667" s="0" t="s">
        <v>4107</v>
      </c>
    </row>
    <row r="2668" customFormat="false" ht="13.8" hidden="false" customHeight="false" outlineLevel="0" collapsed="false">
      <c r="A2668" s="0" t="str">
        <f aca="false">IF(G2668="2007","IPA 1",IF(G2668="2008","IPA 1",IF(G2668="2009","IPA 1",IF(G2668="2010","IPA 1",IF(G2668="2011","IPA 1",IF(G2668="2012","IPA 1",IF(G2668="2013","IPA 1",IF(G2668="2014","IPA 2",IF(G2668="2015","IPA 2",IF(G2668="2016","IPA 2",IF(G2668="2017","IPA 2",IF(G2668="2018","IPA 2",IF(G2668="2019","IPA 2",IF(G2668="2020","IPA 2","IPA 3"))))))))))))))</f>
        <v>IPA 3</v>
      </c>
      <c r="D2668" s="618" t="s">
        <v>11786</v>
      </c>
      <c r="G2668" s="0" t="s">
        <v>10902</v>
      </c>
      <c r="H2668" s="619" t="n">
        <v>44593</v>
      </c>
      <c r="I2668" s="619" t="n">
        <v>44681</v>
      </c>
      <c r="J2668" s="618" t="n">
        <v>81942</v>
      </c>
      <c r="K2668" s="0" t="s">
        <v>7856</v>
      </c>
      <c r="L2668" s="620" t="n">
        <v>35000</v>
      </c>
      <c r="M2668" s="621" t="s">
        <v>10568</v>
      </c>
      <c r="O2668" s="0" t="s">
        <v>7833</v>
      </c>
    </row>
    <row r="2669" customFormat="false" ht="13.8" hidden="false" customHeight="false" outlineLevel="0" collapsed="false">
      <c r="A2669" s="0" t="str">
        <f aca="false">IF(G2669="2007","IPA 1",IF(G2669="2008","IPA 1",IF(G2669="2009","IPA 1",IF(G2669="2010","IPA 1",IF(G2669="2011","IPA 1",IF(G2669="2012","IPA 1",IF(G2669="2013","IPA 1",IF(G2669="2014","IPA 2",IF(G2669="2015","IPA 2",IF(G2669="2016","IPA 2",IF(G2669="2017","IPA 2",IF(G2669="2018","IPA 2",IF(G2669="2019","IPA 2",IF(G2669="2020","IPA 2","IPA 3"))))))))))))))</f>
        <v>IPA 3</v>
      </c>
      <c r="D2669" s="618" t="s">
        <v>11787</v>
      </c>
      <c r="G2669" s="0" t="s">
        <v>10902</v>
      </c>
      <c r="H2669" s="619" t="n">
        <v>44682</v>
      </c>
      <c r="I2669" s="619" t="n">
        <v>44712.3333333333</v>
      </c>
      <c r="J2669" s="618" t="n">
        <v>82002</v>
      </c>
      <c r="K2669" s="0" t="s">
        <v>7856</v>
      </c>
      <c r="L2669" s="620" t="n">
        <v>1696</v>
      </c>
      <c r="M2669" s="621" t="s">
        <v>10568</v>
      </c>
      <c r="O2669" s="0" t="s">
        <v>7833</v>
      </c>
    </row>
    <row r="2670" customFormat="false" ht="13.8" hidden="false" customHeight="false" outlineLevel="0" collapsed="false">
      <c r="A2670" s="0" t="str">
        <f aca="false">IF(G2670="2007","IPA 1",IF(G2670="2008","IPA 1",IF(G2670="2009","IPA 1",IF(G2670="2010","IPA 1",IF(G2670="2011","IPA 1",IF(G2670="2012","IPA 1",IF(G2670="2013","IPA 1",IF(G2670="2014","IPA 2",IF(G2670="2015","IPA 2",IF(G2670="2016","IPA 2",IF(G2670="2017","IPA 2",IF(G2670="2018","IPA 2",IF(G2670="2019","IPA 2",IF(G2670="2020","IPA 2","IPA 3"))))))))))))))</f>
        <v>IPA 3</v>
      </c>
      <c r="D2670" s="618" t="s">
        <v>11788</v>
      </c>
      <c r="G2670" s="0" t="s">
        <v>10902</v>
      </c>
      <c r="H2670" s="619" t="n">
        <v>44880.375</v>
      </c>
      <c r="I2670" s="619" t="n">
        <v>44881.7083333333</v>
      </c>
      <c r="J2670" s="618" t="n">
        <v>82014</v>
      </c>
      <c r="K2670" s="0" t="s">
        <v>7830</v>
      </c>
      <c r="L2670" s="620" t="n">
        <v>34421.24</v>
      </c>
      <c r="M2670" s="621" t="s">
        <v>9928</v>
      </c>
      <c r="N2670" s="0" t="s">
        <v>11789</v>
      </c>
      <c r="O2670" s="0" t="s">
        <v>8096</v>
      </c>
    </row>
    <row r="2671" customFormat="false" ht="13.8" hidden="false" customHeight="false" outlineLevel="0" collapsed="false">
      <c r="A2671" s="0" t="str">
        <f aca="false">IF(G2671="2007","IPA 1",IF(G2671="2008","IPA 1",IF(G2671="2009","IPA 1",IF(G2671="2010","IPA 1",IF(G2671="2011","IPA 1",IF(G2671="2012","IPA 1",IF(G2671="2013","IPA 1",IF(G2671="2014","IPA 2",IF(G2671="2015","IPA 2",IF(G2671="2016","IPA 2",IF(G2671="2017","IPA 2",IF(G2671="2018","IPA 2",IF(G2671="2019","IPA 2",IF(G2671="2020","IPA 2","IPA 3"))))))))))))))</f>
        <v>IPA 3</v>
      </c>
      <c r="D2671" s="618" t="s">
        <v>11790</v>
      </c>
      <c r="G2671" s="0" t="s">
        <v>10902</v>
      </c>
      <c r="H2671" s="619" t="n">
        <v>44837.3958333333</v>
      </c>
      <c r="I2671" s="619" t="n">
        <v>44839.6875</v>
      </c>
      <c r="J2671" s="618" t="n">
        <v>82015</v>
      </c>
      <c r="K2671" s="0" t="s">
        <v>7830</v>
      </c>
      <c r="L2671" s="620" t="n">
        <v>50984.73</v>
      </c>
      <c r="M2671" s="621" t="s">
        <v>11216</v>
      </c>
      <c r="N2671" s="0" t="s">
        <v>11791</v>
      </c>
      <c r="O2671" s="0" t="s">
        <v>8096</v>
      </c>
    </row>
    <row r="2672" customFormat="false" ht="13.8" hidden="false" customHeight="false" outlineLevel="0" collapsed="false">
      <c r="A2672" s="0" t="str">
        <f aca="false">IF(G2672="2007","IPA 1",IF(G2672="2008","IPA 1",IF(G2672="2009","IPA 1",IF(G2672="2010","IPA 1",IF(G2672="2011","IPA 1",IF(G2672="2012","IPA 1",IF(G2672="2013","IPA 1",IF(G2672="2014","IPA 2",IF(G2672="2015","IPA 2",IF(G2672="2016","IPA 2",IF(G2672="2017","IPA 2",IF(G2672="2018","IPA 2",IF(G2672="2019","IPA 2",IF(G2672="2020","IPA 2","IPA 3"))))))))))))))</f>
        <v>IPA 3</v>
      </c>
      <c r="D2672" s="618" t="s">
        <v>11790</v>
      </c>
      <c r="G2672" s="0" t="s">
        <v>10902</v>
      </c>
      <c r="H2672" s="619" t="n">
        <v>44837.3958333333</v>
      </c>
      <c r="I2672" s="619" t="n">
        <v>44839.6875</v>
      </c>
      <c r="J2672" s="618" t="n">
        <v>82015</v>
      </c>
      <c r="K2672" s="0" t="s">
        <v>7830</v>
      </c>
      <c r="L2672" s="620" t="n">
        <v>10374.85</v>
      </c>
      <c r="M2672" s="621" t="s">
        <v>11216</v>
      </c>
      <c r="N2672" s="0" t="s">
        <v>11791</v>
      </c>
      <c r="O2672" s="0" t="s">
        <v>8096</v>
      </c>
    </row>
    <row r="2673" customFormat="false" ht="13.8" hidden="false" customHeight="false" outlineLevel="0" collapsed="false">
      <c r="A2673" s="0" t="str">
        <f aca="false">IF(G2673="2007","IPA 1",IF(G2673="2008","IPA 1",IF(G2673="2009","IPA 1",IF(G2673="2010","IPA 1",IF(G2673="2011","IPA 1",IF(G2673="2012","IPA 1",IF(G2673="2013","IPA 1",IF(G2673="2014","IPA 2",IF(G2673="2015","IPA 2",IF(G2673="2016","IPA 2",IF(G2673="2017","IPA 2",IF(G2673="2018","IPA 2",IF(G2673="2019","IPA 2",IF(G2673="2020","IPA 2","IPA 3"))))))))))))))</f>
        <v>IPA 3</v>
      </c>
      <c r="D2673" s="618" t="s">
        <v>11792</v>
      </c>
      <c r="G2673" s="0" t="s">
        <v>10902</v>
      </c>
      <c r="H2673" s="619" t="n">
        <v>44718.375</v>
      </c>
      <c r="I2673" s="619" t="n">
        <v>44834.7083333333</v>
      </c>
      <c r="J2673" s="618" t="n">
        <v>82029</v>
      </c>
      <c r="K2673" s="0" t="s">
        <v>9476</v>
      </c>
      <c r="L2673" s="620" t="n">
        <v>4800</v>
      </c>
      <c r="M2673" s="621" t="s">
        <v>27</v>
      </c>
      <c r="N2673" s="0" t="s">
        <v>11793</v>
      </c>
      <c r="O2673" s="0" t="s">
        <v>7984</v>
      </c>
    </row>
    <row r="2674" customFormat="false" ht="13.8" hidden="false" customHeight="false" outlineLevel="0" collapsed="false">
      <c r="A2674" s="0" t="str">
        <f aca="false">IF(G2674="2007","IPA 1",IF(G2674="2008","IPA 1",IF(G2674="2009","IPA 1",IF(G2674="2010","IPA 1",IF(G2674="2011","IPA 1",IF(G2674="2012","IPA 1",IF(G2674="2013","IPA 1",IF(G2674="2014","IPA 2",IF(G2674="2015","IPA 2",IF(G2674="2016","IPA 2",IF(G2674="2017","IPA 2",IF(G2674="2018","IPA 2",IF(G2674="2019","IPA 2",IF(G2674="2020","IPA 2","IPA 3"))))))))))))))</f>
        <v>IPA 3</v>
      </c>
      <c r="D2674" s="618" t="s">
        <v>11794</v>
      </c>
      <c r="G2674" s="0" t="s">
        <v>10902</v>
      </c>
      <c r="H2674" s="619" t="n">
        <v>44749</v>
      </c>
      <c r="I2674" s="619" t="n">
        <v>44778</v>
      </c>
      <c r="J2674" s="618" t="n">
        <v>82124</v>
      </c>
      <c r="K2674" s="0" t="s">
        <v>9476</v>
      </c>
      <c r="L2674" s="620" t="n">
        <v>7250</v>
      </c>
      <c r="M2674" s="621" t="s">
        <v>11795</v>
      </c>
      <c r="N2674" s="0" t="s">
        <v>11796</v>
      </c>
      <c r="O2674" s="0" t="s">
        <v>7984</v>
      </c>
    </row>
    <row r="2675" customFormat="false" ht="13.8" hidden="false" customHeight="false" outlineLevel="0" collapsed="false">
      <c r="A2675" s="0" t="str">
        <f aca="false">IF(G2675="2007","IPA 1",IF(G2675="2008","IPA 1",IF(G2675="2009","IPA 1",IF(G2675="2010","IPA 1",IF(G2675="2011","IPA 1",IF(G2675="2012","IPA 1",IF(G2675="2013","IPA 1",IF(G2675="2014","IPA 2",IF(G2675="2015","IPA 2",IF(G2675="2016","IPA 2",IF(G2675="2017","IPA 2",IF(G2675="2018","IPA 2",IF(G2675="2019","IPA 2",IF(G2675="2020","IPA 2","IPA 3"))))))))))))))</f>
        <v>IPA 3</v>
      </c>
      <c r="D2675" s="618" t="s">
        <v>11797</v>
      </c>
      <c r="G2675" s="0" t="s">
        <v>10902</v>
      </c>
      <c r="H2675" s="619" t="n">
        <v>44823.3333333333</v>
      </c>
      <c r="I2675" s="619" t="n">
        <v>44827.7083333333</v>
      </c>
      <c r="J2675" s="618" t="n">
        <v>82147</v>
      </c>
      <c r="K2675" s="0" t="s">
        <v>7841</v>
      </c>
      <c r="L2675" s="620" t="n">
        <v>6266.09</v>
      </c>
      <c r="M2675" s="621" t="s">
        <v>27</v>
      </c>
      <c r="N2675" s="0" t="s">
        <v>8225</v>
      </c>
      <c r="O2675" s="0" t="s">
        <v>27</v>
      </c>
    </row>
    <row r="2676" customFormat="false" ht="13.8" hidden="false" customHeight="false" outlineLevel="0" collapsed="false">
      <c r="A2676" s="0" t="str">
        <f aca="false">IF(G2676="2007","IPA 1",IF(G2676="2008","IPA 1",IF(G2676="2009","IPA 1",IF(G2676="2010","IPA 1",IF(G2676="2011","IPA 1",IF(G2676="2012","IPA 1",IF(G2676="2013","IPA 1",IF(G2676="2014","IPA 2",IF(G2676="2015","IPA 2",IF(G2676="2016","IPA 2",IF(G2676="2017","IPA 2",IF(G2676="2018","IPA 2",IF(G2676="2019","IPA 2",IF(G2676="2020","IPA 2","IPA 3"))))))))))))))</f>
        <v>IPA 3</v>
      </c>
      <c r="D2676" s="618" t="s">
        <v>11798</v>
      </c>
      <c r="G2676" s="0" t="s">
        <v>10902</v>
      </c>
      <c r="H2676" s="619" t="n">
        <v>44830.375</v>
      </c>
      <c r="I2676" s="619" t="n">
        <v>44834.7083333333</v>
      </c>
      <c r="J2676" s="618" t="n">
        <v>82148</v>
      </c>
      <c r="K2676" s="0" t="s">
        <v>7841</v>
      </c>
      <c r="L2676" s="620" t="n">
        <v>7004.97</v>
      </c>
      <c r="M2676" s="621" t="s">
        <v>27</v>
      </c>
      <c r="N2676" s="0" t="s">
        <v>11799</v>
      </c>
      <c r="O2676" s="0" t="s">
        <v>27</v>
      </c>
    </row>
    <row r="2677" customFormat="false" ht="13.8" hidden="false" customHeight="false" outlineLevel="0" collapsed="false">
      <c r="A2677" s="0" t="str">
        <f aca="false">IF(G2677="2007","IPA 1",IF(G2677="2008","IPA 1",IF(G2677="2009","IPA 1",IF(G2677="2010","IPA 1",IF(G2677="2011","IPA 1",IF(G2677="2012","IPA 1",IF(G2677="2013","IPA 1",IF(G2677="2014","IPA 2",IF(G2677="2015","IPA 2",IF(G2677="2016","IPA 2",IF(G2677="2017","IPA 2",IF(G2677="2018","IPA 2",IF(G2677="2019","IPA 2",IF(G2677="2020","IPA 2","IPA 3"))))))))))))))</f>
        <v>IPA 3</v>
      </c>
      <c r="D2677" s="618" t="s">
        <v>11800</v>
      </c>
      <c r="G2677" s="0" t="s">
        <v>10902</v>
      </c>
      <c r="H2677" s="619" t="n">
        <v>44748.5</v>
      </c>
      <c r="I2677" s="619" t="n">
        <v>44749.5</v>
      </c>
      <c r="J2677" s="618" t="n">
        <v>82149</v>
      </c>
      <c r="K2677" s="0" t="s">
        <v>7830</v>
      </c>
      <c r="L2677" s="620" t="n">
        <v>9115.92</v>
      </c>
      <c r="M2677" s="621" t="s">
        <v>27</v>
      </c>
      <c r="N2677" s="0" t="s">
        <v>11750</v>
      </c>
      <c r="O2677" s="0" t="s">
        <v>27</v>
      </c>
    </row>
    <row r="2678" customFormat="false" ht="13.8" hidden="false" customHeight="false" outlineLevel="0" collapsed="false">
      <c r="A2678" s="0" t="str">
        <f aca="false">IF(G2678="2007","IPA 1",IF(G2678="2008","IPA 1",IF(G2678="2009","IPA 1",IF(G2678="2010","IPA 1",IF(G2678="2011","IPA 1",IF(G2678="2012","IPA 1",IF(G2678="2013","IPA 1",IF(G2678="2014","IPA 2",IF(G2678="2015","IPA 2",IF(G2678="2016","IPA 2",IF(G2678="2017","IPA 2",IF(G2678="2018","IPA 2",IF(G2678="2019","IPA 2",IF(G2678="2020","IPA 2","IPA 3"))))))))))))))</f>
        <v>IPA 3</v>
      </c>
      <c r="D2678" s="618" t="s">
        <v>11801</v>
      </c>
      <c r="G2678" s="0" t="s">
        <v>10902</v>
      </c>
      <c r="H2678" s="619" t="n">
        <v>44746.3541666667</v>
      </c>
      <c r="I2678" s="619" t="n">
        <v>44757.7083333333</v>
      </c>
      <c r="J2678" s="618" t="n">
        <v>82152</v>
      </c>
      <c r="K2678" s="0" t="s">
        <v>7849</v>
      </c>
      <c r="L2678" s="620" t="n">
        <v>8187.4</v>
      </c>
      <c r="M2678" s="621" t="s">
        <v>27</v>
      </c>
      <c r="N2678" s="0" t="s">
        <v>4148</v>
      </c>
      <c r="O2678" s="0" t="s">
        <v>7514</v>
      </c>
    </row>
    <row r="2679" customFormat="false" ht="13.8" hidden="false" customHeight="false" outlineLevel="0" collapsed="false">
      <c r="A2679" s="0" t="str">
        <f aca="false">IF(G2679="2007","IPA 1",IF(G2679="2008","IPA 1",IF(G2679="2009","IPA 1",IF(G2679="2010","IPA 1",IF(G2679="2011","IPA 1",IF(G2679="2012","IPA 1",IF(G2679="2013","IPA 1",IF(G2679="2014","IPA 2",IF(G2679="2015","IPA 2",IF(G2679="2016","IPA 2",IF(G2679="2017","IPA 2",IF(G2679="2018","IPA 2",IF(G2679="2019","IPA 2",IF(G2679="2020","IPA 2","IPA 3"))))))))))))))</f>
        <v>IPA 3</v>
      </c>
      <c r="D2679" s="618" t="s">
        <v>11802</v>
      </c>
      <c r="G2679" s="0" t="s">
        <v>10902</v>
      </c>
      <c r="H2679" s="619" t="n">
        <v>44713</v>
      </c>
      <c r="I2679" s="619" t="n">
        <v>44742.3333333333</v>
      </c>
      <c r="J2679" s="618" t="n">
        <v>82156</v>
      </c>
      <c r="K2679" s="0" t="s">
        <v>7856</v>
      </c>
      <c r="L2679" s="620" t="n">
        <v>4166.53</v>
      </c>
      <c r="M2679" s="621" t="s">
        <v>10568</v>
      </c>
      <c r="O2679" s="0" t="s">
        <v>7833</v>
      </c>
    </row>
    <row r="2680" customFormat="false" ht="13.8" hidden="false" customHeight="false" outlineLevel="0" collapsed="false">
      <c r="A2680" s="0" t="str">
        <f aca="false">IF(G2680="2007","IPA 1",IF(G2680="2008","IPA 1",IF(G2680="2009","IPA 1",IF(G2680="2010","IPA 1",IF(G2680="2011","IPA 1",IF(G2680="2012","IPA 1",IF(G2680="2013","IPA 1",IF(G2680="2014","IPA 2",IF(G2680="2015","IPA 2",IF(G2680="2016","IPA 2",IF(G2680="2017","IPA 2",IF(G2680="2018","IPA 2",IF(G2680="2019","IPA 2",IF(G2680="2020","IPA 2","IPA 3"))))))))))))))</f>
        <v>IPA 3</v>
      </c>
      <c r="D2680" s="618" t="s">
        <v>11803</v>
      </c>
      <c r="G2680" s="0" t="s">
        <v>10902</v>
      </c>
      <c r="H2680" s="619" t="n">
        <v>44762.375</v>
      </c>
      <c r="I2680" s="619" t="n">
        <v>44764.7083333333</v>
      </c>
      <c r="J2680" s="618" t="n">
        <v>82168</v>
      </c>
      <c r="K2680" s="0" t="s">
        <v>7841</v>
      </c>
      <c r="L2680" s="620" t="n">
        <v>6047.07</v>
      </c>
      <c r="M2680" s="621" t="s">
        <v>27</v>
      </c>
      <c r="N2680" s="0" t="s">
        <v>11670</v>
      </c>
      <c r="O2680" s="0" t="s">
        <v>27</v>
      </c>
    </row>
    <row r="2681" customFormat="false" ht="13.8" hidden="false" customHeight="false" outlineLevel="0" collapsed="false">
      <c r="A2681" s="0" t="str">
        <f aca="false">IF(G2681="2007","IPA 1",IF(G2681="2008","IPA 1",IF(G2681="2009","IPA 1",IF(G2681="2010","IPA 1",IF(G2681="2011","IPA 1",IF(G2681="2012","IPA 1",IF(G2681="2013","IPA 1",IF(G2681="2014","IPA 2",IF(G2681="2015","IPA 2",IF(G2681="2016","IPA 2",IF(G2681="2017","IPA 2",IF(G2681="2018","IPA 2",IF(G2681="2019","IPA 2",IF(G2681="2020","IPA 2","IPA 3"))))))))))))))</f>
        <v>IPA 3</v>
      </c>
      <c r="D2681" s="618" t="s">
        <v>11804</v>
      </c>
      <c r="G2681" s="0" t="s">
        <v>10902</v>
      </c>
      <c r="H2681" s="619" t="n">
        <v>44852.375</v>
      </c>
      <c r="I2681" s="619" t="n">
        <v>44853.71875</v>
      </c>
      <c r="J2681" s="618" t="n">
        <v>82192</v>
      </c>
      <c r="K2681" s="0" t="s">
        <v>7830</v>
      </c>
      <c r="L2681" s="620" t="n">
        <v>44368.89</v>
      </c>
      <c r="M2681" s="621" t="s">
        <v>9928</v>
      </c>
      <c r="N2681" s="0" t="s">
        <v>11805</v>
      </c>
      <c r="O2681" s="0" t="s">
        <v>7962</v>
      </c>
    </row>
    <row r="2682" customFormat="false" ht="13.8" hidden="false" customHeight="false" outlineLevel="0" collapsed="false">
      <c r="A2682" s="0" t="str">
        <f aca="false">IF(G2682="2007","IPA 1",IF(G2682="2008","IPA 1",IF(G2682="2009","IPA 1",IF(G2682="2010","IPA 1",IF(G2682="2011","IPA 1",IF(G2682="2012","IPA 1",IF(G2682="2013","IPA 1",IF(G2682="2014","IPA 2",IF(G2682="2015","IPA 2",IF(G2682="2016","IPA 2",IF(G2682="2017","IPA 2",IF(G2682="2018","IPA 2",IF(G2682="2019","IPA 2",IF(G2682="2020","IPA 2","IPA 3"))))))))))))))</f>
        <v>IPA 3</v>
      </c>
      <c r="D2682" s="618" t="s">
        <v>11806</v>
      </c>
      <c r="G2682" s="0" t="s">
        <v>10902</v>
      </c>
      <c r="H2682" s="619" t="n">
        <v>44804.375</v>
      </c>
      <c r="I2682" s="619" t="n">
        <v>44806.6597222222</v>
      </c>
      <c r="J2682" s="618" t="n">
        <v>82238</v>
      </c>
      <c r="K2682" s="0" t="s">
        <v>7830</v>
      </c>
      <c r="L2682" s="620" t="n">
        <v>42161.79</v>
      </c>
      <c r="M2682" s="621" t="s">
        <v>9928</v>
      </c>
      <c r="N2682" s="0" t="s">
        <v>11807</v>
      </c>
      <c r="O2682" s="0" t="s">
        <v>27</v>
      </c>
    </row>
    <row r="2683" customFormat="false" ht="13.8" hidden="false" customHeight="false" outlineLevel="0" collapsed="false">
      <c r="A2683" s="0" t="str">
        <f aca="false">IF(G2683="2007","IPA 1",IF(G2683="2008","IPA 1",IF(G2683="2009","IPA 1",IF(G2683="2010","IPA 1",IF(G2683="2011","IPA 1",IF(G2683="2012","IPA 1",IF(G2683="2013","IPA 1",IF(G2683="2014","IPA 2",IF(G2683="2015","IPA 2",IF(G2683="2016","IPA 2",IF(G2683="2017","IPA 2",IF(G2683="2018","IPA 2",IF(G2683="2019","IPA 2",IF(G2683="2020","IPA 2","IPA 3"))))))))))))))</f>
        <v>IPA 3</v>
      </c>
      <c r="D2683" s="618" t="s">
        <v>11808</v>
      </c>
      <c r="G2683" s="0" t="s">
        <v>11530</v>
      </c>
      <c r="H2683" s="619" t="n">
        <v>44999.375</v>
      </c>
      <c r="I2683" s="619" t="n">
        <v>45000.75</v>
      </c>
      <c r="J2683" s="618" t="n">
        <v>82243</v>
      </c>
      <c r="K2683" s="0" t="s">
        <v>7849</v>
      </c>
      <c r="L2683" s="620" t="n">
        <v>5274.33</v>
      </c>
      <c r="M2683" s="621" t="s">
        <v>27</v>
      </c>
      <c r="N2683" s="0" t="s">
        <v>11752</v>
      </c>
      <c r="O2683" s="0" t="s">
        <v>4139</v>
      </c>
    </row>
    <row r="2684" customFormat="false" ht="13.8" hidden="false" customHeight="false" outlineLevel="0" collapsed="false">
      <c r="A2684" s="0" t="str">
        <f aca="false">IF(G2684="2007","IPA 1",IF(G2684="2008","IPA 1",IF(G2684="2009","IPA 1",IF(G2684="2010","IPA 1",IF(G2684="2011","IPA 1",IF(G2684="2012","IPA 1",IF(G2684="2013","IPA 1",IF(G2684="2014","IPA 2",IF(G2684="2015","IPA 2",IF(G2684="2016","IPA 2",IF(G2684="2017","IPA 2",IF(G2684="2018","IPA 2",IF(G2684="2019","IPA 2",IF(G2684="2020","IPA 2","IPA 3"))))))))))))))</f>
        <v>IPA 3</v>
      </c>
      <c r="D2684" s="618" t="s">
        <v>11809</v>
      </c>
      <c r="G2684" s="0" t="s">
        <v>10902</v>
      </c>
      <c r="H2684" s="619" t="n">
        <v>44767.3541666667</v>
      </c>
      <c r="I2684" s="619" t="n">
        <v>44778.7083333333</v>
      </c>
      <c r="J2684" s="618" t="n">
        <v>82258</v>
      </c>
      <c r="K2684" s="0" t="s">
        <v>7849</v>
      </c>
      <c r="L2684" s="620" t="n">
        <v>7346</v>
      </c>
      <c r="M2684" s="621" t="s">
        <v>27</v>
      </c>
      <c r="N2684" s="0" t="s">
        <v>4148</v>
      </c>
      <c r="O2684" s="0" t="s">
        <v>7514</v>
      </c>
    </row>
    <row r="2685" customFormat="false" ht="13.8" hidden="false" customHeight="false" outlineLevel="0" collapsed="false">
      <c r="A2685" s="0" t="str">
        <f aca="false">IF(G2685="2007","IPA 1",IF(G2685="2008","IPA 1",IF(G2685="2009","IPA 1",IF(G2685="2010","IPA 1",IF(G2685="2011","IPA 1",IF(G2685="2012","IPA 1",IF(G2685="2013","IPA 1",IF(G2685="2014","IPA 2",IF(G2685="2015","IPA 2",IF(G2685="2016","IPA 2",IF(G2685="2017","IPA 2",IF(G2685="2018","IPA 2",IF(G2685="2019","IPA 2",IF(G2685="2020","IPA 2","IPA 3"))))))))))))))</f>
        <v>IPA 3</v>
      </c>
      <c r="D2685" s="618" t="s">
        <v>11810</v>
      </c>
      <c r="G2685" s="0" t="s">
        <v>11530</v>
      </c>
      <c r="H2685" s="619" t="n">
        <v>45054.375</v>
      </c>
      <c r="I2685" s="619" t="n">
        <v>45058.7083333333</v>
      </c>
      <c r="J2685" s="618" t="n">
        <v>82331</v>
      </c>
      <c r="K2685" s="0" t="s">
        <v>7841</v>
      </c>
      <c r="L2685" s="620" t="n">
        <v>10183.2</v>
      </c>
      <c r="M2685" s="621" t="s">
        <v>27</v>
      </c>
      <c r="N2685" s="0" t="s">
        <v>4171</v>
      </c>
      <c r="O2685" s="0" t="s">
        <v>27</v>
      </c>
    </row>
    <row r="2686" customFormat="false" ht="13.8" hidden="false" customHeight="false" outlineLevel="0" collapsed="false">
      <c r="A2686" s="0" t="str">
        <f aca="false">IF(G2686="2007","IPA 1",IF(G2686="2008","IPA 1",IF(G2686="2009","IPA 1",IF(G2686="2010","IPA 1",IF(G2686="2011","IPA 1",IF(G2686="2012","IPA 1",IF(G2686="2013","IPA 1",IF(G2686="2014","IPA 2",IF(G2686="2015","IPA 2",IF(G2686="2016","IPA 2",IF(G2686="2017","IPA 2",IF(G2686="2018","IPA 2",IF(G2686="2019","IPA 2",IF(G2686="2020","IPA 2","IPA 3"))))))))))))))</f>
        <v>IPA 3</v>
      </c>
      <c r="D2686" s="618" t="s">
        <v>11811</v>
      </c>
      <c r="G2686" s="0" t="s">
        <v>10902</v>
      </c>
      <c r="H2686" s="619" t="n">
        <v>44816.3645833333</v>
      </c>
      <c r="I2686" s="619" t="n">
        <v>44820.7083333333</v>
      </c>
      <c r="J2686" s="618" t="n">
        <v>82340</v>
      </c>
      <c r="K2686" s="0" t="s">
        <v>7841</v>
      </c>
      <c r="L2686" s="620" t="n">
        <v>23966.87</v>
      </c>
      <c r="M2686" s="621" t="s">
        <v>27</v>
      </c>
      <c r="N2686" s="0" t="s">
        <v>9695</v>
      </c>
      <c r="O2686" s="0" t="s">
        <v>27</v>
      </c>
    </row>
    <row r="2687" customFormat="false" ht="13.8" hidden="false" customHeight="false" outlineLevel="0" collapsed="false">
      <c r="A2687" s="0" t="str">
        <f aca="false">IF(G2687="2007","IPA 1",IF(G2687="2008","IPA 1",IF(G2687="2009","IPA 1",IF(G2687="2010","IPA 1",IF(G2687="2011","IPA 1",IF(G2687="2012","IPA 1",IF(G2687="2013","IPA 1",IF(G2687="2014","IPA 2",IF(G2687="2015","IPA 2",IF(G2687="2016","IPA 2",IF(G2687="2017","IPA 2",IF(G2687="2018","IPA 2",IF(G2687="2019","IPA 2",IF(G2687="2020","IPA 2","IPA 3"))))))))))))))</f>
        <v>IPA 3</v>
      </c>
      <c r="D2687" s="618" t="s">
        <v>11812</v>
      </c>
      <c r="G2687" s="0" t="s">
        <v>10902</v>
      </c>
      <c r="H2687" s="619" t="n">
        <v>44743</v>
      </c>
      <c r="I2687" s="619" t="n">
        <v>44773.3333333333</v>
      </c>
      <c r="J2687" s="618" t="n">
        <v>82359</v>
      </c>
      <c r="K2687" s="0" t="s">
        <v>7856</v>
      </c>
      <c r="L2687" s="620" t="n">
        <v>1926.35</v>
      </c>
      <c r="M2687" s="621" t="s">
        <v>10568</v>
      </c>
      <c r="O2687" s="0" t="s">
        <v>7833</v>
      </c>
    </row>
    <row r="2688" customFormat="false" ht="13.8" hidden="false" customHeight="false" outlineLevel="0" collapsed="false">
      <c r="A2688" s="0" t="str">
        <f aca="false">IF(G2688="2007","IPA 1",IF(G2688="2008","IPA 1",IF(G2688="2009","IPA 1",IF(G2688="2010","IPA 1",IF(G2688="2011","IPA 1",IF(G2688="2012","IPA 1",IF(G2688="2013","IPA 1",IF(G2688="2014","IPA 2",IF(G2688="2015","IPA 2",IF(G2688="2016","IPA 2",IF(G2688="2017","IPA 2",IF(G2688="2018","IPA 2",IF(G2688="2019","IPA 2",IF(G2688="2020","IPA 2","IPA 3"))))))))))))))</f>
        <v>IPA 3</v>
      </c>
      <c r="D2688" s="618" t="s">
        <v>11813</v>
      </c>
      <c r="G2688" s="0" t="s">
        <v>10902</v>
      </c>
      <c r="H2688" s="619" t="n">
        <v>44810.375</v>
      </c>
      <c r="I2688" s="619" t="n">
        <v>44811.5104166667</v>
      </c>
      <c r="J2688" s="618" t="n">
        <v>82422</v>
      </c>
      <c r="K2688" s="0" t="s">
        <v>7830</v>
      </c>
      <c r="L2688" s="620" t="n">
        <v>23385.96</v>
      </c>
      <c r="M2688" s="621" t="s">
        <v>10072</v>
      </c>
      <c r="N2688" s="0" t="s">
        <v>11659</v>
      </c>
      <c r="O2688" s="0" t="s">
        <v>7861</v>
      </c>
    </row>
    <row r="2689" customFormat="false" ht="13.8" hidden="false" customHeight="false" outlineLevel="0" collapsed="false">
      <c r="A2689" s="0" t="str">
        <f aca="false">IF(G2689="2007","IPA 1",IF(G2689="2008","IPA 1",IF(G2689="2009","IPA 1",IF(G2689="2010","IPA 1",IF(G2689="2011","IPA 1",IF(G2689="2012","IPA 1",IF(G2689="2013","IPA 1",IF(G2689="2014","IPA 2",IF(G2689="2015","IPA 2",IF(G2689="2016","IPA 2",IF(G2689="2017","IPA 2",IF(G2689="2018","IPA 2",IF(G2689="2019","IPA 2",IF(G2689="2020","IPA 2","IPA 3"))))))))))))))</f>
        <v>IPA 3</v>
      </c>
      <c r="D2689" s="618" t="s">
        <v>11814</v>
      </c>
      <c r="G2689" s="0" t="s">
        <v>10902</v>
      </c>
      <c r="H2689" s="619" t="n">
        <v>44867.375</v>
      </c>
      <c r="I2689" s="619" t="n">
        <v>44869.71875</v>
      </c>
      <c r="J2689" s="618" t="n">
        <v>82430</v>
      </c>
      <c r="K2689" s="0" t="s">
        <v>7849</v>
      </c>
      <c r="L2689" s="620" t="n">
        <v>14494.3</v>
      </c>
      <c r="M2689" s="621" t="s">
        <v>27</v>
      </c>
      <c r="N2689" s="0" t="s">
        <v>10828</v>
      </c>
      <c r="O2689" s="0" t="s">
        <v>7473</v>
      </c>
    </row>
    <row r="2690" customFormat="false" ht="13.8" hidden="false" customHeight="false" outlineLevel="0" collapsed="false">
      <c r="A2690" s="0" t="str">
        <f aca="false">IF(G2690="2007","IPA 1",IF(G2690="2008","IPA 1",IF(G2690="2009","IPA 1",IF(G2690="2010","IPA 1",IF(G2690="2011","IPA 1",IF(G2690="2012","IPA 1",IF(G2690="2013","IPA 1",IF(G2690="2014","IPA 2",IF(G2690="2015","IPA 2",IF(G2690="2016","IPA 2",IF(G2690="2017","IPA 2",IF(G2690="2018","IPA 2",IF(G2690="2019","IPA 2",IF(G2690="2020","IPA 2","IPA 3"))))))))))))))</f>
        <v>IPA 3</v>
      </c>
      <c r="D2690" s="618" t="s">
        <v>11815</v>
      </c>
      <c r="G2690" s="0" t="s">
        <v>10902</v>
      </c>
      <c r="H2690" s="619" t="n">
        <v>44817.375</v>
      </c>
      <c r="I2690" s="619" t="n">
        <v>44818.5625</v>
      </c>
      <c r="J2690" s="618" t="n">
        <v>82431</v>
      </c>
      <c r="K2690" s="0" t="s">
        <v>7830</v>
      </c>
      <c r="L2690" s="620" t="n">
        <v>24616.08</v>
      </c>
      <c r="M2690" s="621" t="s">
        <v>10072</v>
      </c>
      <c r="N2690" s="0" t="s">
        <v>11659</v>
      </c>
      <c r="O2690" s="0" t="s">
        <v>8319</v>
      </c>
    </row>
    <row r="2691" customFormat="false" ht="13.8" hidden="false" customHeight="false" outlineLevel="0" collapsed="false">
      <c r="A2691" s="0" t="str">
        <f aca="false">IF(G2691="2007","IPA 1",IF(G2691="2008","IPA 1",IF(G2691="2009","IPA 1",IF(G2691="2010","IPA 1",IF(G2691="2011","IPA 1",IF(G2691="2012","IPA 1",IF(G2691="2013","IPA 1",IF(G2691="2014","IPA 2",IF(G2691="2015","IPA 2",IF(G2691="2016","IPA 2",IF(G2691="2017","IPA 2",IF(G2691="2018","IPA 2",IF(G2691="2019","IPA 2",IF(G2691="2020","IPA 2","IPA 3"))))))))))))))</f>
        <v>IPA 3</v>
      </c>
      <c r="D2691" s="618" t="s">
        <v>11816</v>
      </c>
      <c r="G2691" s="0" t="s">
        <v>10902</v>
      </c>
      <c r="H2691" s="619" t="n">
        <v>44834.3333333333</v>
      </c>
      <c r="I2691" s="619" t="n">
        <v>44886.7083333333</v>
      </c>
      <c r="J2691" s="618" t="n">
        <v>82440</v>
      </c>
      <c r="K2691" s="0" t="s">
        <v>9476</v>
      </c>
      <c r="L2691" s="620" t="n">
        <v>6872.5</v>
      </c>
      <c r="M2691" s="621" t="s">
        <v>27</v>
      </c>
      <c r="O2691" s="0" t="s">
        <v>7984</v>
      </c>
    </row>
    <row r="2692" customFormat="false" ht="13.8" hidden="false" customHeight="false" outlineLevel="0" collapsed="false">
      <c r="A2692" s="0" t="str">
        <f aca="false">IF(G2692="2007","IPA 1",IF(G2692="2008","IPA 1",IF(G2692="2009","IPA 1",IF(G2692="2010","IPA 1",IF(G2692="2011","IPA 1",IF(G2692="2012","IPA 1",IF(G2692="2013","IPA 1",IF(G2692="2014","IPA 2",IF(G2692="2015","IPA 2",IF(G2692="2016","IPA 2",IF(G2692="2017","IPA 2",IF(G2692="2018","IPA 2",IF(G2692="2019","IPA 2",IF(G2692="2020","IPA 2","IPA 3"))))))))))))))</f>
        <v>IPA 3</v>
      </c>
      <c r="D2692" s="618" t="s">
        <v>11817</v>
      </c>
      <c r="G2692" s="0" t="s">
        <v>10902</v>
      </c>
      <c r="H2692" s="619" t="n">
        <v>44859.375</v>
      </c>
      <c r="I2692" s="619" t="n">
        <v>44861.75</v>
      </c>
      <c r="J2692" s="618" t="n">
        <v>82444</v>
      </c>
      <c r="K2692" s="0" t="s">
        <v>7830</v>
      </c>
      <c r="L2692" s="620" t="n">
        <v>54487.6</v>
      </c>
      <c r="M2692" s="621" t="s">
        <v>9928</v>
      </c>
      <c r="N2692" s="0" t="s">
        <v>11818</v>
      </c>
      <c r="O2692" s="0" t="s">
        <v>7473</v>
      </c>
    </row>
    <row r="2693" customFormat="false" ht="13.8" hidden="false" customHeight="false" outlineLevel="0" collapsed="false">
      <c r="A2693" s="0" t="str">
        <f aca="false">IF(G2693="2007","IPA 1",IF(G2693="2008","IPA 1",IF(G2693="2009","IPA 1",IF(G2693="2010","IPA 1",IF(G2693="2011","IPA 1",IF(G2693="2012","IPA 1",IF(G2693="2013","IPA 1",IF(G2693="2014","IPA 2",IF(G2693="2015","IPA 2",IF(G2693="2016","IPA 2",IF(G2693="2017","IPA 2",IF(G2693="2018","IPA 2",IF(G2693="2019","IPA 2",IF(G2693="2020","IPA 2","IPA 3"))))))))))))))</f>
        <v>IPA 3</v>
      </c>
      <c r="D2693" s="618" t="s">
        <v>11819</v>
      </c>
      <c r="G2693" s="0" t="s">
        <v>10902</v>
      </c>
      <c r="H2693" s="619" t="n">
        <v>44889.3333333333</v>
      </c>
      <c r="I2693" s="619" t="n">
        <v>44889.71875</v>
      </c>
      <c r="J2693" s="618" t="n">
        <v>82465</v>
      </c>
      <c r="K2693" s="0" t="s">
        <v>7830</v>
      </c>
      <c r="L2693" s="620" t="n">
        <v>5793.76</v>
      </c>
      <c r="M2693" s="621" t="s">
        <v>10580</v>
      </c>
      <c r="N2693" s="0" t="s">
        <v>11820</v>
      </c>
      <c r="O2693" s="0" t="s">
        <v>7960</v>
      </c>
    </row>
    <row r="2694" customFormat="false" ht="13.8" hidden="false" customHeight="false" outlineLevel="0" collapsed="false">
      <c r="A2694" s="0" t="str">
        <f aca="false">IF(G2694="2007","IPA 1",IF(G2694="2008","IPA 1",IF(G2694="2009","IPA 1",IF(G2694="2010","IPA 1",IF(G2694="2011","IPA 1",IF(G2694="2012","IPA 1",IF(G2694="2013","IPA 1",IF(G2694="2014","IPA 2",IF(G2694="2015","IPA 2",IF(G2694="2016","IPA 2",IF(G2694="2017","IPA 2",IF(G2694="2018","IPA 2",IF(G2694="2019","IPA 2",IF(G2694="2020","IPA 2","IPA 3"))))))))))))))</f>
        <v>IPA 3</v>
      </c>
      <c r="D2694" s="618" t="s">
        <v>11821</v>
      </c>
      <c r="G2694" s="0" t="s">
        <v>10902</v>
      </c>
      <c r="H2694" s="619" t="n">
        <v>44774</v>
      </c>
      <c r="I2694" s="619" t="n">
        <v>44804.3333333333</v>
      </c>
      <c r="J2694" s="618" t="n">
        <v>82482</v>
      </c>
      <c r="K2694" s="0" t="s">
        <v>7856</v>
      </c>
      <c r="L2694" s="620" t="n">
        <v>2735.47</v>
      </c>
      <c r="M2694" s="621" t="s">
        <v>10568</v>
      </c>
      <c r="N2694" s="0" t="s">
        <v>11822</v>
      </c>
      <c r="O2694" s="0" t="s">
        <v>7833</v>
      </c>
    </row>
    <row r="2695" customFormat="false" ht="13.8" hidden="false" customHeight="false" outlineLevel="0" collapsed="false">
      <c r="A2695" s="0" t="str">
        <f aca="false">IF(G2695="2007","IPA 1",IF(G2695="2008","IPA 1",IF(G2695="2009","IPA 1",IF(G2695="2010","IPA 1",IF(G2695="2011","IPA 1",IF(G2695="2012","IPA 1",IF(G2695="2013","IPA 1",IF(G2695="2014","IPA 2",IF(G2695="2015","IPA 2",IF(G2695="2016","IPA 2",IF(G2695="2017","IPA 2",IF(G2695="2018","IPA 2",IF(G2695="2019","IPA 2",IF(G2695="2020","IPA 2","IPA 3"))))))))))))))</f>
        <v>IPA 3</v>
      </c>
      <c r="D2695" s="618" t="s">
        <v>11823</v>
      </c>
      <c r="G2695" s="0" t="s">
        <v>10902</v>
      </c>
      <c r="H2695" s="619" t="n">
        <v>44861.375</v>
      </c>
      <c r="I2695" s="619" t="n">
        <v>44861.7083333333</v>
      </c>
      <c r="J2695" s="618" t="n">
        <v>82489</v>
      </c>
      <c r="K2695" s="0" t="s">
        <v>7830</v>
      </c>
      <c r="L2695" s="620" t="n">
        <v>27426.58</v>
      </c>
      <c r="M2695" s="621" t="s">
        <v>9928</v>
      </c>
      <c r="N2695" s="0" t="s">
        <v>11824</v>
      </c>
      <c r="O2695" s="0" t="s">
        <v>7861</v>
      </c>
    </row>
    <row r="2696" customFormat="false" ht="13.8" hidden="false" customHeight="false" outlineLevel="0" collapsed="false">
      <c r="A2696" s="0" t="str">
        <f aca="false">IF(G2696="2007","IPA 1",IF(G2696="2008","IPA 1",IF(G2696="2009","IPA 1",IF(G2696="2010","IPA 1",IF(G2696="2011","IPA 1",IF(G2696="2012","IPA 1",IF(G2696="2013","IPA 1",IF(G2696="2014","IPA 2",IF(G2696="2015","IPA 2",IF(G2696="2016","IPA 2",IF(G2696="2017","IPA 2",IF(G2696="2018","IPA 2",IF(G2696="2019","IPA 2",IF(G2696="2020","IPA 2","IPA 3"))))))))))))))</f>
        <v>IPA 3</v>
      </c>
      <c r="D2696" s="618" t="s">
        <v>11825</v>
      </c>
      <c r="G2696" s="0" t="s">
        <v>10902</v>
      </c>
      <c r="H2696" s="619" t="n">
        <v>44887.375</v>
      </c>
      <c r="I2696" s="619" t="n">
        <v>44889.7083333333</v>
      </c>
      <c r="J2696" s="618" t="n">
        <v>82502</v>
      </c>
      <c r="K2696" s="0" t="s">
        <v>7830</v>
      </c>
      <c r="L2696" s="620" t="n">
        <v>36376.72</v>
      </c>
      <c r="M2696" s="621" t="s">
        <v>9928</v>
      </c>
      <c r="N2696" s="0" t="s">
        <v>11818</v>
      </c>
      <c r="O2696" s="0" t="s">
        <v>7861</v>
      </c>
    </row>
    <row r="2697" customFormat="false" ht="13.8" hidden="false" customHeight="false" outlineLevel="0" collapsed="false">
      <c r="A2697" s="0" t="str">
        <f aca="false">IF(G2697="2007","IPA 1",IF(G2697="2008","IPA 1",IF(G2697="2009","IPA 1",IF(G2697="2010","IPA 1",IF(G2697="2011","IPA 1",IF(G2697="2012","IPA 1",IF(G2697="2013","IPA 1",IF(G2697="2014","IPA 2",IF(G2697="2015","IPA 2",IF(G2697="2016","IPA 2",IF(G2697="2017","IPA 2",IF(G2697="2018","IPA 2",IF(G2697="2019","IPA 2",IF(G2697="2020","IPA 2","IPA 3"))))))))))))))</f>
        <v>IPA 3</v>
      </c>
      <c r="D2697" s="618" t="s">
        <v>11826</v>
      </c>
      <c r="G2697" s="0" t="s">
        <v>10902</v>
      </c>
      <c r="H2697" s="619" t="n">
        <v>44682</v>
      </c>
      <c r="I2697" s="619" t="n">
        <v>44773.3333333333</v>
      </c>
      <c r="J2697" s="618" t="n">
        <v>82507</v>
      </c>
      <c r="K2697" s="0" t="s">
        <v>7856</v>
      </c>
      <c r="L2697" s="620" t="n">
        <v>35000</v>
      </c>
      <c r="M2697" s="621" t="s">
        <v>10568</v>
      </c>
      <c r="O2697" s="0" t="s">
        <v>7833</v>
      </c>
    </row>
    <row r="2698" customFormat="false" ht="13.8" hidden="false" customHeight="false" outlineLevel="0" collapsed="false">
      <c r="A2698" s="0" t="str">
        <f aca="false">IF(G2698="2007","IPA 1",IF(G2698="2008","IPA 1",IF(G2698="2009","IPA 1",IF(G2698="2010","IPA 1",IF(G2698="2011","IPA 1",IF(G2698="2012","IPA 1",IF(G2698="2013","IPA 1",IF(G2698="2014","IPA 2",IF(G2698="2015","IPA 2",IF(G2698="2016","IPA 2",IF(G2698="2017","IPA 2",IF(G2698="2018","IPA 2",IF(G2698="2019","IPA 2",IF(G2698="2020","IPA 2","IPA 3"))))))))))))))</f>
        <v>IPA 3</v>
      </c>
      <c r="D2698" s="618" t="s">
        <v>11827</v>
      </c>
      <c r="G2698" s="0" t="s">
        <v>10902</v>
      </c>
      <c r="H2698" s="619" t="n">
        <v>44833.375</v>
      </c>
      <c r="I2698" s="619" t="n">
        <v>44833.6458333333</v>
      </c>
      <c r="J2698" s="618" t="n">
        <v>82585</v>
      </c>
      <c r="K2698" s="0" t="s">
        <v>7830</v>
      </c>
      <c r="L2698" s="620" t="n">
        <v>3350</v>
      </c>
      <c r="M2698" s="621" t="s">
        <v>10072</v>
      </c>
      <c r="N2698" s="0" t="s">
        <v>11659</v>
      </c>
      <c r="O2698" s="0" t="s">
        <v>7984</v>
      </c>
    </row>
    <row r="2699" customFormat="false" ht="13.8" hidden="false" customHeight="false" outlineLevel="0" collapsed="false">
      <c r="A2699" s="0" t="str">
        <f aca="false">IF(G2699="2007","IPA 1",IF(G2699="2008","IPA 1",IF(G2699="2009","IPA 1",IF(G2699="2010","IPA 1",IF(G2699="2011","IPA 1",IF(G2699="2012","IPA 1",IF(G2699="2013","IPA 1",IF(G2699="2014","IPA 2",IF(G2699="2015","IPA 2",IF(G2699="2016","IPA 2",IF(G2699="2017","IPA 2",IF(G2699="2018","IPA 2",IF(G2699="2019","IPA 2",IF(G2699="2020","IPA 2","IPA 3"))))))))))))))</f>
        <v>IPA 3</v>
      </c>
      <c r="D2699" s="618" t="s">
        <v>11828</v>
      </c>
      <c r="G2699" s="0" t="s">
        <v>10902</v>
      </c>
      <c r="H2699" s="619" t="n">
        <v>44838.375</v>
      </c>
      <c r="I2699" s="619" t="n">
        <v>44838.6458333333</v>
      </c>
      <c r="J2699" s="618" t="n">
        <v>82594</v>
      </c>
      <c r="K2699" s="0" t="s">
        <v>7830</v>
      </c>
      <c r="L2699" s="620" t="n">
        <v>4090</v>
      </c>
      <c r="M2699" s="621" t="s">
        <v>10072</v>
      </c>
      <c r="N2699" s="0" t="s">
        <v>11659</v>
      </c>
      <c r="O2699" s="0" t="s">
        <v>7984</v>
      </c>
    </row>
    <row r="2700" customFormat="false" ht="13.8" hidden="false" customHeight="false" outlineLevel="0" collapsed="false">
      <c r="A2700" s="0" t="str">
        <f aca="false">IF(G2700="2007","IPA 1",IF(G2700="2008","IPA 1",IF(G2700="2009","IPA 1",IF(G2700="2010","IPA 1",IF(G2700="2011","IPA 1",IF(G2700="2012","IPA 1",IF(G2700="2013","IPA 1",IF(G2700="2014","IPA 2",IF(G2700="2015","IPA 2",IF(G2700="2016","IPA 2",IF(G2700="2017","IPA 2",IF(G2700="2018","IPA 2",IF(G2700="2019","IPA 2",IF(G2700="2020","IPA 2","IPA 3"))))))))))))))</f>
        <v>IPA 3</v>
      </c>
      <c r="D2700" s="618" t="s">
        <v>11829</v>
      </c>
      <c r="G2700" s="0" t="s">
        <v>10902</v>
      </c>
      <c r="H2700" s="619" t="n">
        <v>44873.3645833333</v>
      </c>
      <c r="I2700" s="619" t="n">
        <v>44874.71875</v>
      </c>
      <c r="J2700" s="618" t="n">
        <v>82610</v>
      </c>
      <c r="K2700" s="0" t="s">
        <v>7830</v>
      </c>
      <c r="L2700" s="620" t="n">
        <v>33886.72</v>
      </c>
      <c r="M2700" s="621" t="s">
        <v>11830</v>
      </c>
      <c r="N2700" s="0" t="s">
        <v>11831</v>
      </c>
      <c r="O2700" s="0" t="s">
        <v>27</v>
      </c>
    </row>
    <row r="2701" customFormat="false" ht="13.8" hidden="false" customHeight="false" outlineLevel="0" collapsed="false">
      <c r="A2701" s="0" t="str">
        <f aca="false">IF(G2701="2007","IPA 1",IF(G2701="2008","IPA 1",IF(G2701="2009","IPA 1",IF(G2701="2010","IPA 1",IF(G2701="2011","IPA 1",IF(G2701="2012","IPA 1",IF(G2701="2013","IPA 1",IF(G2701="2014","IPA 2",IF(G2701="2015","IPA 2",IF(G2701="2016","IPA 2",IF(G2701="2017","IPA 2",IF(G2701="2018","IPA 2",IF(G2701="2019","IPA 2",IF(G2701="2020","IPA 2","IPA 3"))))))))))))))</f>
        <v>IPA 3</v>
      </c>
      <c r="D2701" s="618" t="s">
        <v>11829</v>
      </c>
      <c r="G2701" s="0" t="s">
        <v>10902</v>
      </c>
      <c r="H2701" s="619" t="n">
        <v>44873.3645833333</v>
      </c>
      <c r="I2701" s="619" t="n">
        <v>44874.71875</v>
      </c>
      <c r="J2701" s="618" t="n">
        <v>82610</v>
      </c>
      <c r="K2701" s="0" t="s">
        <v>7830</v>
      </c>
      <c r="L2701" s="620" t="n">
        <v>35882.28</v>
      </c>
      <c r="M2701" s="621" t="s">
        <v>11830</v>
      </c>
      <c r="N2701" s="0" t="s">
        <v>11831</v>
      </c>
      <c r="O2701" s="0" t="s">
        <v>27</v>
      </c>
    </row>
    <row r="2702" customFormat="false" ht="13.8" hidden="false" customHeight="false" outlineLevel="0" collapsed="false">
      <c r="A2702" s="0" t="str">
        <f aca="false">IF(G2702="2007","IPA 1",IF(G2702="2008","IPA 1",IF(G2702="2009","IPA 1",IF(G2702="2010","IPA 1",IF(G2702="2011","IPA 1",IF(G2702="2012","IPA 1",IF(G2702="2013","IPA 1",IF(G2702="2014","IPA 2",IF(G2702="2015","IPA 2",IF(G2702="2016","IPA 2",IF(G2702="2017","IPA 2",IF(G2702="2018","IPA 2",IF(G2702="2019","IPA 2",IF(G2702="2020","IPA 2","IPA 3"))))))))))))))</f>
        <v>IPA 3</v>
      </c>
      <c r="D2702" s="618" t="s">
        <v>11829</v>
      </c>
      <c r="G2702" s="0" t="s">
        <v>10902</v>
      </c>
      <c r="H2702" s="619" t="n">
        <v>44873.3645833333</v>
      </c>
      <c r="I2702" s="619" t="n">
        <v>44874.71875</v>
      </c>
      <c r="J2702" s="618" t="n">
        <v>82610</v>
      </c>
      <c r="K2702" s="0" t="s">
        <v>7830</v>
      </c>
      <c r="L2702" s="620" t="n">
        <v>46534.75</v>
      </c>
      <c r="M2702" s="621" t="s">
        <v>11830</v>
      </c>
      <c r="N2702" s="0" t="s">
        <v>11831</v>
      </c>
      <c r="O2702" s="0" t="s">
        <v>27</v>
      </c>
    </row>
    <row r="2703" customFormat="false" ht="13.8" hidden="false" customHeight="false" outlineLevel="0" collapsed="false">
      <c r="A2703" s="0" t="str">
        <f aca="false">IF(G2703="2007","IPA 1",IF(G2703="2008","IPA 1",IF(G2703="2009","IPA 1",IF(G2703="2010","IPA 1",IF(G2703="2011","IPA 1",IF(G2703="2012","IPA 1",IF(G2703="2013","IPA 1",IF(G2703="2014","IPA 2",IF(G2703="2015","IPA 2",IF(G2703="2016","IPA 2",IF(G2703="2017","IPA 2",IF(G2703="2018","IPA 2",IF(G2703="2019","IPA 2",IF(G2703="2020","IPA 2","IPA 3"))))))))))))))</f>
        <v>IPA 3</v>
      </c>
      <c r="D2703" s="618" t="s">
        <v>11832</v>
      </c>
      <c r="G2703" s="0" t="s">
        <v>10902</v>
      </c>
      <c r="H2703" s="619" t="n">
        <v>44888.3333333333</v>
      </c>
      <c r="I2703" s="619" t="n">
        <v>44889.75</v>
      </c>
      <c r="J2703" s="618" t="n">
        <v>82623</v>
      </c>
      <c r="K2703" s="0" t="s">
        <v>7830</v>
      </c>
      <c r="L2703" s="620" t="n">
        <v>32171.95</v>
      </c>
      <c r="M2703" s="621" t="s">
        <v>11682</v>
      </c>
      <c r="N2703" s="0" t="s">
        <v>11833</v>
      </c>
      <c r="O2703" s="0" t="s">
        <v>7514</v>
      </c>
    </row>
    <row r="2704" customFormat="false" ht="13.8" hidden="false" customHeight="false" outlineLevel="0" collapsed="false">
      <c r="A2704" s="0" t="str">
        <f aca="false">IF(G2704="2007","IPA 1",IF(G2704="2008","IPA 1",IF(G2704="2009","IPA 1",IF(G2704="2010","IPA 1",IF(G2704="2011","IPA 1",IF(G2704="2012","IPA 1",IF(G2704="2013","IPA 1",IF(G2704="2014","IPA 2",IF(G2704="2015","IPA 2",IF(G2704="2016","IPA 2",IF(G2704="2017","IPA 2",IF(G2704="2018","IPA 2",IF(G2704="2019","IPA 2",IF(G2704="2020","IPA 2","IPA 3"))))))))))))))</f>
        <v>IPA 3</v>
      </c>
      <c r="D2704" s="618" t="s">
        <v>11832</v>
      </c>
      <c r="G2704" s="0" t="s">
        <v>10902</v>
      </c>
      <c r="H2704" s="619" t="n">
        <v>44888.3333333333</v>
      </c>
      <c r="I2704" s="619" t="n">
        <v>44889.75</v>
      </c>
      <c r="J2704" s="618" t="n">
        <v>82623</v>
      </c>
      <c r="K2704" s="0" t="s">
        <v>7830</v>
      </c>
      <c r="L2704" s="620" t="n">
        <v>18303.72</v>
      </c>
      <c r="M2704" s="621" t="s">
        <v>11682</v>
      </c>
      <c r="N2704" s="0" t="s">
        <v>11833</v>
      </c>
      <c r="O2704" s="0" t="s">
        <v>7514</v>
      </c>
    </row>
    <row r="2705" customFormat="false" ht="13.8" hidden="false" customHeight="false" outlineLevel="0" collapsed="false">
      <c r="A2705" s="0" t="str">
        <f aca="false">IF(G2705="2007","IPA 1",IF(G2705="2008","IPA 1",IF(G2705="2009","IPA 1",IF(G2705="2010","IPA 1",IF(G2705="2011","IPA 1",IF(G2705="2012","IPA 1",IF(G2705="2013","IPA 1",IF(G2705="2014","IPA 2",IF(G2705="2015","IPA 2",IF(G2705="2016","IPA 2",IF(G2705="2017","IPA 2",IF(G2705="2018","IPA 2",IF(G2705="2019","IPA 2",IF(G2705="2020","IPA 2","IPA 3"))))))))))))))</f>
        <v>IPA 3</v>
      </c>
      <c r="D2705" s="618" t="s">
        <v>11832</v>
      </c>
      <c r="G2705" s="0" t="s">
        <v>10902</v>
      </c>
      <c r="H2705" s="619" t="n">
        <v>44888.3333333333</v>
      </c>
      <c r="I2705" s="619" t="n">
        <v>44889.75</v>
      </c>
      <c r="J2705" s="618" t="n">
        <v>82623</v>
      </c>
      <c r="K2705" s="0" t="s">
        <v>7830</v>
      </c>
      <c r="L2705" s="620" t="n">
        <v>21434.31</v>
      </c>
      <c r="M2705" s="621" t="s">
        <v>11682</v>
      </c>
      <c r="N2705" s="0" t="s">
        <v>11833</v>
      </c>
      <c r="O2705" s="0" t="s">
        <v>7514</v>
      </c>
    </row>
    <row r="2706" customFormat="false" ht="13.8" hidden="false" customHeight="false" outlineLevel="0" collapsed="false">
      <c r="A2706" s="0" t="str">
        <f aca="false">IF(G2706="2007","IPA 1",IF(G2706="2008","IPA 1",IF(G2706="2009","IPA 1",IF(G2706="2010","IPA 1",IF(G2706="2011","IPA 1",IF(G2706="2012","IPA 1",IF(G2706="2013","IPA 1",IF(G2706="2014","IPA 2",IF(G2706="2015","IPA 2",IF(G2706="2016","IPA 2",IF(G2706="2017","IPA 2",IF(G2706="2018","IPA 2",IF(G2706="2019","IPA 2",IF(G2706="2020","IPA 2","IPA 3"))))))))))))))</f>
        <v>IPA 3</v>
      </c>
      <c r="D2706" s="618" t="s">
        <v>11834</v>
      </c>
      <c r="G2706" s="0" t="s">
        <v>10902</v>
      </c>
      <c r="H2706" s="619" t="n">
        <v>44888.6666666667</v>
      </c>
      <c r="I2706" s="619" t="n">
        <v>44889.75</v>
      </c>
      <c r="J2706" s="618" t="n">
        <v>82632</v>
      </c>
      <c r="K2706" s="0" t="s">
        <v>7830</v>
      </c>
      <c r="L2706" s="620" t="n">
        <v>26826.44</v>
      </c>
      <c r="M2706" s="621" t="s">
        <v>11682</v>
      </c>
      <c r="N2706" s="0" t="s">
        <v>11833</v>
      </c>
      <c r="O2706" s="0" t="s">
        <v>7514</v>
      </c>
    </row>
    <row r="2707" customFormat="false" ht="13.8" hidden="false" customHeight="false" outlineLevel="0" collapsed="false">
      <c r="A2707" s="0" t="str">
        <f aca="false">IF(G2707="2007","IPA 1",IF(G2707="2008","IPA 1",IF(G2707="2009","IPA 1",IF(G2707="2010","IPA 1",IF(G2707="2011","IPA 1",IF(G2707="2012","IPA 1",IF(G2707="2013","IPA 1",IF(G2707="2014","IPA 2",IF(G2707="2015","IPA 2",IF(G2707="2016","IPA 2",IF(G2707="2017","IPA 2",IF(G2707="2018","IPA 2",IF(G2707="2019","IPA 2",IF(G2707="2020","IPA 2","IPA 3"))))))))))))))</f>
        <v>IPA 3</v>
      </c>
      <c r="D2707" s="618" t="s">
        <v>11834</v>
      </c>
      <c r="G2707" s="0" t="s">
        <v>10902</v>
      </c>
      <c r="H2707" s="619" t="n">
        <v>44888.6666666667</v>
      </c>
      <c r="I2707" s="619" t="n">
        <v>44889.75</v>
      </c>
      <c r="J2707" s="618" t="n">
        <v>82632</v>
      </c>
      <c r="K2707" s="0" t="s">
        <v>7830</v>
      </c>
      <c r="L2707" s="620" t="n">
        <v>19161.65</v>
      </c>
      <c r="M2707" s="621" t="s">
        <v>11682</v>
      </c>
      <c r="N2707" s="0" t="s">
        <v>11833</v>
      </c>
      <c r="O2707" s="0" t="s">
        <v>7514</v>
      </c>
    </row>
    <row r="2708" customFormat="false" ht="13.8" hidden="false" customHeight="false" outlineLevel="0" collapsed="false">
      <c r="A2708" s="0" t="str">
        <f aca="false">IF(G2708="2007","IPA 1",IF(G2708="2008","IPA 1",IF(G2708="2009","IPA 1",IF(G2708="2010","IPA 1",IF(G2708="2011","IPA 1",IF(G2708="2012","IPA 1",IF(G2708="2013","IPA 1",IF(G2708="2014","IPA 2",IF(G2708="2015","IPA 2",IF(G2708="2016","IPA 2",IF(G2708="2017","IPA 2",IF(G2708="2018","IPA 2",IF(G2708="2019","IPA 2",IF(G2708="2020","IPA 2","IPA 3"))))))))))))))</f>
        <v>IPA 3</v>
      </c>
      <c r="D2708" s="618" t="s">
        <v>11834</v>
      </c>
      <c r="G2708" s="0" t="s">
        <v>10902</v>
      </c>
      <c r="H2708" s="619" t="n">
        <v>44888.6666666667</v>
      </c>
      <c r="I2708" s="619" t="n">
        <v>44889.75</v>
      </c>
      <c r="J2708" s="618" t="n">
        <v>82632</v>
      </c>
      <c r="K2708" s="0" t="s">
        <v>7830</v>
      </c>
      <c r="L2708" s="620" t="n">
        <v>34490.97</v>
      </c>
      <c r="M2708" s="621" t="s">
        <v>11682</v>
      </c>
      <c r="N2708" s="0" t="s">
        <v>11833</v>
      </c>
      <c r="O2708" s="0" t="s">
        <v>7514</v>
      </c>
    </row>
    <row r="2709" customFormat="false" ht="13.8" hidden="false" customHeight="false" outlineLevel="0" collapsed="false">
      <c r="A2709" s="0" t="str">
        <f aca="false">IF(G2709="2007","IPA 1",IF(G2709="2008","IPA 1",IF(G2709="2009","IPA 1",IF(G2709="2010","IPA 1",IF(G2709="2011","IPA 1",IF(G2709="2012","IPA 1",IF(G2709="2013","IPA 1",IF(G2709="2014","IPA 2",IF(G2709="2015","IPA 2",IF(G2709="2016","IPA 2",IF(G2709="2017","IPA 2",IF(G2709="2018","IPA 2",IF(G2709="2019","IPA 2",IF(G2709="2020","IPA 2","IPA 3"))))))))))))))</f>
        <v>IPA 3</v>
      </c>
      <c r="D2709" s="618" t="s">
        <v>11835</v>
      </c>
      <c r="G2709" s="0" t="s">
        <v>10902</v>
      </c>
      <c r="H2709" s="619" t="n">
        <v>44805</v>
      </c>
      <c r="I2709" s="619" t="n">
        <v>44834.3333333333</v>
      </c>
      <c r="J2709" s="618" t="n">
        <v>82642</v>
      </c>
      <c r="K2709" s="0" t="s">
        <v>7856</v>
      </c>
      <c r="L2709" s="620" t="n">
        <v>1855.65</v>
      </c>
      <c r="M2709" s="621" t="s">
        <v>10568</v>
      </c>
      <c r="O2709" s="0" t="s">
        <v>7833</v>
      </c>
    </row>
    <row r="2710" customFormat="false" ht="13.8" hidden="false" customHeight="false" outlineLevel="0" collapsed="false">
      <c r="A2710" s="0" t="str">
        <f aca="false">IF(G2710="2007","IPA 1",IF(G2710="2008","IPA 1",IF(G2710="2009","IPA 1",IF(G2710="2010","IPA 1",IF(G2710="2011","IPA 1",IF(G2710="2012","IPA 1",IF(G2710="2013","IPA 1",IF(G2710="2014","IPA 2",IF(G2710="2015","IPA 2",IF(G2710="2016","IPA 2",IF(G2710="2017","IPA 2",IF(G2710="2018","IPA 2",IF(G2710="2019","IPA 2",IF(G2710="2020","IPA 2","IPA 3"))))))))))))))</f>
        <v>IPA 3</v>
      </c>
      <c r="D2710" s="618" t="s">
        <v>11836</v>
      </c>
      <c r="G2710" s="0" t="s">
        <v>11207</v>
      </c>
      <c r="H2710" s="619" t="n">
        <v>44197</v>
      </c>
      <c r="I2710" s="619" t="n">
        <v>44561.3333333333</v>
      </c>
      <c r="J2710" s="618" t="n">
        <v>82680</v>
      </c>
      <c r="K2710" s="0" t="s">
        <v>7856</v>
      </c>
      <c r="L2710" s="620" t="n">
        <v>4897.16</v>
      </c>
      <c r="M2710" s="621" t="s">
        <v>10568</v>
      </c>
      <c r="O2710" s="0" t="s">
        <v>7833</v>
      </c>
    </row>
    <row r="2711" customFormat="false" ht="13.8" hidden="false" customHeight="false" outlineLevel="0" collapsed="false">
      <c r="A2711" s="0" t="str">
        <f aca="false">IF(G2711="2007","IPA 1",IF(G2711="2008","IPA 1",IF(G2711="2009","IPA 1",IF(G2711="2010","IPA 1",IF(G2711="2011","IPA 1",IF(G2711="2012","IPA 1",IF(G2711="2013","IPA 1",IF(G2711="2014","IPA 2",IF(G2711="2015","IPA 2",IF(G2711="2016","IPA 2",IF(G2711="2017","IPA 2",IF(G2711="2018","IPA 2",IF(G2711="2019","IPA 2",IF(G2711="2020","IPA 2","IPA 3"))))))))))))))</f>
        <v>IPA 3</v>
      </c>
      <c r="D2711" s="618" t="s">
        <v>11837</v>
      </c>
      <c r="G2711" s="0" t="s">
        <v>10902</v>
      </c>
      <c r="H2711" s="619" t="n">
        <v>44844.375</v>
      </c>
      <c r="I2711" s="619" t="n">
        <v>44848.75</v>
      </c>
      <c r="J2711" s="618" t="n">
        <v>82701</v>
      </c>
      <c r="K2711" s="0" t="s">
        <v>7841</v>
      </c>
      <c r="L2711" s="620" t="n">
        <v>4076.58</v>
      </c>
      <c r="M2711" s="621" t="s">
        <v>27</v>
      </c>
      <c r="N2711" s="0" t="s">
        <v>11796</v>
      </c>
      <c r="O2711" s="0" t="s">
        <v>27</v>
      </c>
    </row>
    <row r="2712" customFormat="false" ht="13.8" hidden="false" customHeight="false" outlineLevel="0" collapsed="false">
      <c r="A2712" s="0" t="str">
        <f aca="false">IF(G2712="2007","IPA 1",IF(G2712="2008","IPA 1",IF(G2712="2009","IPA 1",IF(G2712="2010","IPA 1",IF(G2712="2011","IPA 1",IF(G2712="2012","IPA 1",IF(G2712="2013","IPA 1",IF(G2712="2014","IPA 2",IF(G2712="2015","IPA 2",IF(G2712="2016","IPA 2",IF(G2712="2017","IPA 2",IF(G2712="2018","IPA 2",IF(G2712="2019","IPA 2",IF(G2712="2020","IPA 2","IPA 3"))))))))))))))</f>
        <v>IPA 3</v>
      </c>
      <c r="D2712" s="618" t="s">
        <v>11838</v>
      </c>
      <c r="G2712" s="0" t="s">
        <v>10902</v>
      </c>
      <c r="H2712" s="619" t="n">
        <v>44845.3645833333</v>
      </c>
      <c r="I2712" s="619" t="n">
        <v>44847.625</v>
      </c>
      <c r="J2712" s="618" t="n">
        <v>82732</v>
      </c>
      <c r="K2712" s="0" t="s">
        <v>7841</v>
      </c>
      <c r="L2712" s="620" t="n">
        <v>12054.37</v>
      </c>
      <c r="M2712" s="621" t="s">
        <v>10072</v>
      </c>
      <c r="O2712" s="0" t="s">
        <v>7851</v>
      </c>
    </row>
    <row r="2713" customFormat="false" ht="13.8" hidden="false" customHeight="false" outlineLevel="0" collapsed="false">
      <c r="A2713" s="0" t="str">
        <f aca="false">IF(G2713="2007","IPA 1",IF(G2713="2008","IPA 1",IF(G2713="2009","IPA 1",IF(G2713="2010","IPA 1",IF(G2713="2011","IPA 1",IF(G2713="2012","IPA 1",IF(G2713="2013","IPA 1",IF(G2713="2014","IPA 2",IF(G2713="2015","IPA 2",IF(G2713="2016","IPA 2",IF(G2713="2017","IPA 2",IF(G2713="2018","IPA 2",IF(G2713="2019","IPA 2",IF(G2713="2020","IPA 2","IPA 3"))))))))))))))</f>
        <v>IPA 3</v>
      </c>
      <c r="D2713" s="618" t="s">
        <v>11839</v>
      </c>
      <c r="G2713" s="0" t="s">
        <v>10902</v>
      </c>
      <c r="H2713" s="619" t="n">
        <v>44830</v>
      </c>
      <c r="I2713" s="619" t="n">
        <v>44972.3333333333</v>
      </c>
      <c r="J2713" s="618" t="n">
        <v>82749</v>
      </c>
      <c r="K2713" s="0" t="s">
        <v>7856</v>
      </c>
      <c r="L2713" s="620" t="n">
        <v>8950</v>
      </c>
      <c r="M2713" s="621" t="s">
        <v>10568</v>
      </c>
      <c r="O2713" s="0" t="s">
        <v>7833</v>
      </c>
    </row>
    <row r="2714" customFormat="false" ht="13.8" hidden="false" customHeight="false" outlineLevel="0" collapsed="false">
      <c r="A2714" s="0" t="str">
        <f aca="false">IF(G2714="2007","IPA 1",IF(G2714="2008","IPA 1",IF(G2714="2009","IPA 1",IF(G2714="2010","IPA 1",IF(G2714="2011","IPA 1",IF(G2714="2012","IPA 1",IF(G2714="2013","IPA 1",IF(G2714="2014","IPA 2",IF(G2714="2015","IPA 2",IF(G2714="2016","IPA 2",IF(G2714="2017","IPA 2",IF(G2714="2018","IPA 2",IF(G2714="2019","IPA 2",IF(G2714="2020","IPA 2","IPA 3"))))))))))))))</f>
        <v>IPA 3</v>
      </c>
      <c r="D2714" s="618" t="s">
        <v>11840</v>
      </c>
      <c r="G2714" s="0" t="s">
        <v>10902</v>
      </c>
      <c r="H2714" s="619" t="n">
        <v>44906.7916666667</v>
      </c>
      <c r="I2714" s="619" t="n">
        <v>44911.5520833333</v>
      </c>
      <c r="J2714" s="618" t="n">
        <v>82820</v>
      </c>
      <c r="K2714" s="0" t="s">
        <v>7830</v>
      </c>
      <c r="L2714" s="620" t="n">
        <v>50184.3</v>
      </c>
      <c r="M2714" s="621" t="s">
        <v>11557</v>
      </c>
      <c r="N2714" s="0" t="s">
        <v>11841</v>
      </c>
      <c r="O2714" s="0" t="s">
        <v>7473</v>
      </c>
    </row>
    <row r="2715" customFormat="false" ht="13.8" hidden="false" customHeight="false" outlineLevel="0" collapsed="false">
      <c r="A2715" s="0" t="str">
        <f aca="false">IF(G2715="2007","IPA 1",IF(G2715="2008","IPA 1",IF(G2715="2009","IPA 1",IF(G2715="2010","IPA 1",IF(G2715="2011","IPA 1",IF(G2715="2012","IPA 1",IF(G2715="2013","IPA 1",IF(G2715="2014","IPA 2",IF(G2715="2015","IPA 2",IF(G2715="2016","IPA 2",IF(G2715="2017","IPA 2",IF(G2715="2018","IPA 2",IF(G2715="2019","IPA 2",IF(G2715="2020","IPA 2","IPA 3"))))))))))))))</f>
        <v>IPA 3</v>
      </c>
      <c r="D2715" s="618" t="s">
        <v>11842</v>
      </c>
      <c r="G2715" s="0" t="s">
        <v>11530</v>
      </c>
      <c r="H2715" s="619" t="n">
        <v>44956.6041666667</v>
      </c>
      <c r="I2715" s="619" t="n">
        <v>44958.5208333333</v>
      </c>
      <c r="J2715" s="618" t="n">
        <v>82821</v>
      </c>
      <c r="K2715" s="0" t="s">
        <v>7830</v>
      </c>
      <c r="L2715" s="620" t="n">
        <v>49282.77</v>
      </c>
      <c r="M2715" s="621" t="s">
        <v>9928</v>
      </c>
      <c r="N2715" s="0" t="s">
        <v>11796</v>
      </c>
      <c r="O2715" s="0" t="s">
        <v>7464</v>
      </c>
    </row>
    <row r="2716" customFormat="false" ht="13.8" hidden="false" customHeight="false" outlineLevel="0" collapsed="false">
      <c r="A2716" s="0" t="str">
        <f aca="false">IF(G2716="2007","IPA 1",IF(G2716="2008","IPA 1",IF(G2716="2009","IPA 1",IF(G2716="2010","IPA 1",IF(G2716="2011","IPA 1",IF(G2716="2012","IPA 1",IF(G2716="2013","IPA 1",IF(G2716="2014","IPA 2",IF(G2716="2015","IPA 2",IF(G2716="2016","IPA 2",IF(G2716="2017","IPA 2",IF(G2716="2018","IPA 2",IF(G2716="2019","IPA 2",IF(G2716="2020","IPA 2","IPA 3"))))))))))))))</f>
        <v>IPA 3</v>
      </c>
      <c r="D2716" s="618" t="s">
        <v>11843</v>
      </c>
      <c r="G2716" s="0" t="s">
        <v>10902</v>
      </c>
      <c r="H2716" s="619" t="n">
        <v>44886.375</v>
      </c>
      <c r="I2716" s="619" t="n">
        <v>44890.7083333333</v>
      </c>
      <c r="J2716" s="618" t="n">
        <v>82850</v>
      </c>
      <c r="K2716" s="0" t="s">
        <v>7849</v>
      </c>
      <c r="L2716" s="620" t="n">
        <v>8870.85</v>
      </c>
      <c r="M2716" s="621" t="s">
        <v>27</v>
      </c>
      <c r="O2716" s="0" t="s">
        <v>7851</v>
      </c>
    </row>
    <row r="2717" customFormat="false" ht="13.8" hidden="false" customHeight="false" outlineLevel="0" collapsed="false">
      <c r="A2717" s="0" t="str">
        <f aca="false">IF(G2717="2007","IPA 1",IF(G2717="2008","IPA 1",IF(G2717="2009","IPA 1",IF(G2717="2010","IPA 1",IF(G2717="2011","IPA 1",IF(G2717="2012","IPA 1",IF(G2717="2013","IPA 1",IF(G2717="2014","IPA 2",IF(G2717="2015","IPA 2",IF(G2717="2016","IPA 2",IF(G2717="2017","IPA 2",IF(G2717="2018","IPA 2",IF(G2717="2019","IPA 2",IF(G2717="2020","IPA 2","IPA 3"))))))))))))))</f>
        <v>IPA 3</v>
      </c>
      <c r="D2717" s="618" t="s">
        <v>11844</v>
      </c>
      <c r="G2717" s="0" t="s">
        <v>10902</v>
      </c>
      <c r="H2717" s="619" t="n">
        <v>44835</v>
      </c>
      <c r="I2717" s="619" t="n">
        <v>44865.3333333333</v>
      </c>
      <c r="J2717" s="618" t="n">
        <v>82852</v>
      </c>
      <c r="K2717" s="0" t="s">
        <v>7856</v>
      </c>
      <c r="L2717" s="620" t="n">
        <v>3090.48</v>
      </c>
      <c r="M2717" s="621" t="s">
        <v>11845</v>
      </c>
      <c r="O2717" s="0" t="s">
        <v>7833</v>
      </c>
    </row>
    <row r="2718" customFormat="false" ht="13.8" hidden="false" customHeight="false" outlineLevel="0" collapsed="false">
      <c r="A2718" s="0" t="str">
        <f aca="false">IF(G2718="2007","IPA 1",IF(G2718="2008","IPA 1",IF(G2718="2009","IPA 1",IF(G2718="2010","IPA 1",IF(G2718="2011","IPA 1",IF(G2718="2012","IPA 1",IF(G2718="2013","IPA 1",IF(G2718="2014","IPA 2",IF(G2718="2015","IPA 2",IF(G2718="2016","IPA 2",IF(G2718="2017","IPA 2",IF(G2718="2018","IPA 2",IF(G2718="2019","IPA 2",IF(G2718="2020","IPA 2","IPA 3"))))))))))))))</f>
        <v>IPA 3</v>
      </c>
      <c r="D2718" s="618" t="s">
        <v>11837</v>
      </c>
      <c r="G2718" s="0" t="s">
        <v>10902</v>
      </c>
      <c r="H2718" s="619" t="n">
        <v>44872.3541666667</v>
      </c>
      <c r="I2718" s="619" t="n">
        <v>44875.5625</v>
      </c>
      <c r="J2718" s="618" t="n">
        <v>82880</v>
      </c>
      <c r="K2718" s="0" t="s">
        <v>7841</v>
      </c>
      <c r="L2718" s="620" t="n">
        <v>16012.17</v>
      </c>
      <c r="M2718" s="621" t="s">
        <v>27</v>
      </c>
      <c r="N2718" s="0" t="s">
        <v>11796</v>
      </c>
      <c r="O2718" s="0" t="s">
        <v>27</v>
      </c>
    </row>
    <row r="2719" customFormat="false" ht="13.8" hidden="false" customHeight="false" outlineLevel="0" collapsed="false">
      <c r="A2719" s="0" t="str">
        <f aca="false">IF(G2719="2007","IPA 1",IF(G2719="2008","IPA 1",IF(G2719="2009","IPA 1",IF(G2719="2010","IPA 1",IF(G2719="2011","IPA 1",IF(G2719="2012","IPA 1",IF(G2719="2013","IPA 1",IF(G2719="2014","IPA 2",IF(G2719="2015","IPA 2",IF(G2719="2016","IPA 2",IF(G2719="2017","IPA 2",IF(G2719="2018","IPA 2",IF(G2719="2019","IPA 2",IF(G2719="2020","IPA 2","IPA 3"))))))))))))))</f>
        <v>IPA 3</v>
      </c>
      <c r="D2719" s="618" t="s">
        <v>11846</v>
      </c>
      <c r="G2719" s="0" t="s">
        <v>10902</v>
      </c>
      <c r="H2719" s="619" t="n">
        <v>44900.5833333333</v>
      </c>
      <c r="I2719" s="619" t="n">
        <v>44904.5833333333</v>
      </c>
      <c r="J2719" s="618" t="n">
        <v>82913</v>
      </c>
      <c r="K2719" s="0" t="s">
        <v>7841</v>
      </c>
      <c r="L2719" s="620" t="n">
        <v>20884.51</v>
      </c>
      <c r="M2719" s="621" t="s">
        <v>27</v>
      </c>
      <c r="O2719" s="0" t="s">
        <v>27</v>
      </c>
    </row>
    <row r="2720" customFormat="false" ht="13.8" hidden="false" customHeight="false" outlineLevel="0" collapsed="false">
      <c r="A2720" s="0" t="str">
        <f aca="false">IF(G2720="2007","IPA 1",IF(G2720="2008","IPA 1",IF(G2720="2009","IPA 1",IF(G2720="2010","IPA 1",IF(G2720="2011","IPA 1",IF(G2720="2012","IPA 1",IF(G2720="2013","IPA 1",IF(G2720="2014","IPA 2",IF(G2720="2015","IPA 2",IF(G2720="2016","IPA 2",IF(G2720="2017","IPA 2",IF(G2720="2018","IPA 2",IF(G2720="2019","IPA 2",IF(G2720="2020","IPA 2","IPA 3"))))))))))))))</f>
        <v>IPA 3</v>
      </c>
      <c r="D2720" s="618" t="s">
        <v>11847</v>
      </c>
      <c r="G2720" s="0" t="s">
        <v>10902</v>
      </c>
      <c r="H2720" s="619" t="n">
        <v>44907.375</v>
      </c>
      <c r="I2720" s="619" t="n">
        <v>44911.7083333333</v>
      </c>
      <c r="J2720" s="618" t="n">
        <v>82946</v>
      </c>
      <c r="K2720" s="0" t="s">
        <v>7841</v>
      </c>
      <c r="L2720" s="620" t="n">
        <v>14514.02</v>
      </c>
      <c r="M2720" s="621" t="s">
        <v>27</v>
      </c>
      <c r="N2720" s="0" t="s">
        <v>11848</v>
      </c>
      <c r="O2720" s="0" t="s">
        <v>27</v>
      </c>
    </row>
    <row r="2721" customFormat="false" ht="13.8" hidden="false" customHeight="false" outlineLevel="0" collapsed="false">
      <c r="A2721" s="0" t="str">
        <f aca="false">IF(G2721="2007","IPA 1",IF(G2721="2008","IPA 1",IF(G2721="2009","IPA 1",IF(G2721="2010","IPA 1",IF(G2721="2011","IPA 1",IF(G2721="2012","IPA 1",IF(G2721="2013","IPA 1",IF(G2721="2014","IPA 2",IF(G2721="2015","IPA 2",IF(G2721="2016","IPA 2",IF(G2721="2017","IPA 2",IF(G2721="2018","IPA 2",IF(G2721="2019","IPA 2",IF(G2721="2020","IPA 2","IPA 3"))))))))))))))</f>
        <v>IPA 3</v>
      </c>
      <c r="D2721" s="618" t="s">
        <v>11849</v>
      </c>
      <c r="G2721" s="0" t="s">
        <v>11530</v>
      </c>
      <c r="H2721" s="619" t="n">
        <v>44992.375</v>
      </c>
      <c r="I2721" s="619" t="n">
        <v>44995.7291666667</v>
      </c>
      <c r="J2721" s="618" t="n">
        <v>83008</v>
      </c>
      <c r="K2721" s="0" t="s">
        <v>7841</v>
      </c>
      <c r="L2721" s="620" t="n">
        <v>10724.62</v>
      </c>
      <c r="M2721" s="621" t="s">
        <v>27</v>
      </c>
      <c r="N2721" s="0" t="s">
        <v>11850</v>
      </c>
      <c r="O2721" s="0" t="s">
        <v>27</v>
      </c>
    </row>
    <row r="2722" customFormat="false" ht="13.8" hidden="false" customHeight="false" outlineLevel="0" collapsed="false">
      <c r="A2722" s="0" t="str">
        <f aca="false">IF(G2722="2007","IPA 1",IF(G2722="2008","IPA 1",IF(G2722="2009","IPA 1",IF(G2722="2010","IPA 1",IF(G2722="2011","IPA 1",IF(G2722="2012","IPA 1",IF(G2722="2013","IPA 1",IF(G2722="2014","IPA 2",IF(G2722="2015","IPA 2",IF(G2722="2016","IPA 2",IF(G2722="2017","IPA 2",IF(G2722="2018","IPA 2",IF(G2722="2019","IPA 2",IF(G2722="2020","IPA 2","IPA 3"))))))))))))))</f>
        <v>IPA 3</v>
      </c>
      <c r="D2722" s="618" t="s">
        <v>11851</v>
      </c>
      <c r="G2722" s="0" t="s">
        <v>10902</v>
      </c>
      <c r="H2722" s="619" t="n">
        <v>44868.375</v>
      </c>
      <c r="I2722" s="619" t="n">
        <v>44890.7083333333</v>
      </c>
      <c r="J2722" s="618" t="n">
        <v>83042</v>
      </c>
      <c r="K2722" s="0" t="s">
        <v>9476</v>
      </c>
      <c r="L2722" s="620" t="n">
        <v>1650</v>
      </c>
      <c r="M2722" s="621" t="s">
        <v>27</v>
      </c>
      <c r="N2722" s="0" t="s">
        <v>7969</v>
      </c>
      <c r="O2722" s="0" t="s">
        <v>7984</v>
      </c>
    </row>
    <row r="2723" customFormat="false" ht="13.8" hidden="false" customHeight="false" outlineLevel="0" collapsed="false">
      <c r="A2723" s="0" t="str">
        <f aca="false">IF(G2723="2007","IPA 1",IF(G2723="2008","IPA 1",IF(G2723="2009","IPA 1",IF(G2723="2010","IPA 1",IF(G2723="2011","IPA 1",IF(G2723="2012","IPA 1",IF(G2723="2013","IPA 1",IF(G2723="2014","IPA 2",IF(G2723="2015","IPA 2",IF(G2723="2016","IPA 2",IF(G2723="2017","IPA 2",IF(G2723="2018","IPA 2",IF(G2723="2019","IPA 2",IF(G2723="2020","IPA 2","IPA 3"))))))))))))))</f>
        <v>IPA 3</v>
      </c>
      <c r="D2723" s="618" t="s">
        <v>11852</v>
      </c>
      <c r="G2723" s="0" t="s">
        <v>10902</v>
      </c>
      <c r="H2723" s="619" t="n">
        <v>44866</v>
      </c>
      <c r="I2723" s="619" t="n">
        <v>44895.3333333333</v>
      </c>
      <c r="J2723" s="618" t="n">
        <v>83044</v>
      </c>
      <c r="K2723" s="0" t="s">
        <v>7856</v>
      </c>
      <c r="L2723" s="620" t="n">
        <v>3754.88</v>
      </c>
      <c r="M2723" s="621" t="s">
        <v>11845</v>
      </c>
      <c r="O2723" s="0" t="s">
        <v>7833</v>
      </c>
    </row>
    <row r="2724" customFormat="false" ht="13.8" hidden="false" customHeight="false" outlineLevel="0" collapsed="false">
      <c r="A2724" s="0" t="str">
        <f aca="false">IF(G2724="2007","IPA 1",IF(G2724="2008","IPA 1",IF(G2724="2009","IPA 1",IF(G2724="2010","IPA 1",IF(G2724="2011","IPA 1",IF(G2724="2012","IPA 1",IF(G2724="2013","IPA 1",IF(G2724="2014","IPA 2",IF(G2724="2015","IPA 2",IF(G2724="2016","IPA 2",IF(G2724="2017","IPA 2",IF(G2724="2018","IPA 2",IF(G2724="2019","IPA 2",IF(G2724="2020","IPA 2","IPA 3"))))))))))))))</f>
        <v>IPA 3</v>
      </c>
      <c r="D2724" s="618" t="s">
        <v>11853</v>
      </c>
      <c r="G2724" s="0" t="s">
        <v>10902</v>
      </c>
      <c r="H2724" s="619" t="n">
        <v>44774</v>
      </c>
      <c r="I2724" s="619" t="n">
        <v>44865.3333333333</v>
      </c>
      <c r="J2724" s="618" t="n">
        <v>83052</v>
      </c>
      <c r="K2724" s="0" t="s">
        <v>7856</v>
      </c>
      <c r="L2724" s="620" t="n">
        <v>38750</v>
      </c>
      <c r="M2724" s="621" t="s">
        <v>11845</v>
      </c>
      <c r="O2724" s="0" t="s">
        <v>7833</v>
      </c>
    </row>
    <row r="2725" customFormat="false" ht="13.8" hidden="false" customHeight="false" outlineLevel="0" collapsed="false">
      <c r="A2725" s="0" t="str">
        <f aca="false">IF(G2725="2007","IPA 1",IF(G2725="2008","IPA 1",IF(G2725="2009","IPA 1",IF(G2725="2010","IPA 1",IF(G2725="2011","IPA 1",IF(G2725="2012","IPA 1",IF(G2725="2013","IPA 1",IF(G2725="2014","IPA 2",IF(G2725="2015","IPA 2",IF(G2725="2016","IPA 2",IF(G2725="2017","IPA 2",IF(G2725="2018","IPA 2",IF(G2725="2019","IPA 2",IF(G2725="2020","IPA 2","IPA 3"))))))))))))))</f>
        <v>IPA 3</v>
      </c>
      <c r="D2725" s="618" t="s">
        <v>11854</v>
      </c>
      <c r="G2725" s="0" t="s">
        <v>10902</v>
      </c>
      <c r="H2725" s="619" t="n">
        <v>44805</v>
      </c>
      <c r="I2725" s="619" t="n">
        <v>44834.3333333333</v>
      </c>
      <c r="J2725" s="618" t="n">
        <v>83057</v>
      </c>
      <c r="K2725" s="0" t="s">
        <v>7856</v>
      </c>
      <c r="L2725" s="620" t="n">
        <v>253.65</v>
      </c>
      <c r="M2725" s="621" t="s">
        <v>11560</v>
      </c>
      <c r="O2725" s="0" t="s">
        <v>7833</v>
      </c>
    </row>
    <row r="2726" customFormat="false" ht="13.8" hidden="false" customHeight="false" outlineLevel="0" collapsed="false">
      <c r="A2726" s="0" t="str">
        <f aca="false">IF(G2726="2007","IPA 1",IF(G2726="2008","IPA 1",IF(G2726="2009","IPA 1",IF(G2726="2010","IPA 1",IF(G2726="2011","IPA 1",IF(G2726="2012","IPA 1",IF(G2726="2013","IPA 1",IF(G2726="2014","IPA 2",IF(G2726="2015","IPA 2",IF(G2726="2016","IPA 2",IF(G2726="2017","IPA 2",IF(G2726="2018","IPA 2",IF(G2726="2019","IPA 2",IF(G2726="2020","IPA 2","IPA 3"))))))))))))))</f>
        <v>IPA 3</v>
      </c>
      <c r="D2726" s="618" t="s">
        <v>11855</v>
      </c>
      <c r="G2726" s="0" t="s">
        <v>10902</v>
      </c>
      <c r="H2726" s="619" t="n">
        <v>44879.375</v>
      </c>
      <c r="I2726" s="619" t="n">
        <v>44924.7083333333</v>
      </c>
      <c r="J2726" s="618" t="n">
        <v>83066</v>
      </c>
      <c r="K2726" s="0" t="s">
        <v>9476</v>
      </c>
      <c r="L2726" s="620" t="n">
        <v>1650</v>
      </c>
      <c r="M2726" s="621" t="s">
        <v>27</v>
      </c>
      <c r="N2726" s="0" t="s">
        <v>8324</v>
      </c>
      <c r="O2726" s="0" t="s">
        <v>7984</v>
      </c>
    </row>
    <row r="2727" customFormat="false" ht="13.8" hidden="false" customHeight="false" outlineLevel="0" collapsed="false">
      <c r="A2727" s="0" t="str">
        <f aca="false">IF(G2727="2007","IPA 1",IF(G2727="2008","IPA 1",IF(G2727="2009","IPA 1",IF(G2727="2010","IPA 1",IF(G2727="2011","IPA 1",IF(G2727="2012","IPA 1",IF(G2727="2013","IPA 1",IF(G2727="2014","IPA 2",IF(G2727="2015","IPA 2",IF(G2727="2016","IPA 2",IF(G2727="2017","IPA 2",IF(G2727="2018","IPA 2",IF(G2727="2019","IPA 2",IF(G2727="2020","IPA 2","IPA 3"))))))))))))))</f>
        <v>IPA 3</v>
      </c>
      <c r="D2727" s="618" t="s">
        <v>11856</v>
      </c>
      <c r="G2727" s="0" t="s">
        <v>11530</v>
      </c>
      <c r="H2727" s="619" t="n">
        <v>45057.375</v>
      </c>
      <c r="I2727" s="619" t="n">
        <v>45058.6354166667</v>
      </c>
      <c r="J2727" s="618" t="n">
        <v>83091</v>
      </c>
      <c r="K2727" s="0" t="s">
        <v>7830</v>
      </c>
      <c r="L2727" s="620" t="n">
        <v>23295.16</v>
      </c>
      <c r="M2727" s="621" t="s">
        <v>27</v>
      </c>
      <c r="N2727" s="0" t="s">
        <v>11772</v>
      </c>
      <c r="O2727" s="0" t="s">
        <v>27</v>
      </c>
    </row>
    <row r="2728" customFormat="false" ht="13.8" hidden="false" customHeight="false" outlineLevel="0" collapsed="false">
      <c r="A2728" s="0" t="str">
        <f aca="false">IF(G2728="2007","IPA 1",IF(G2728="2008","IPA 1",IF(G2728="2009","IPA 1",IF(G2728="2010","IPA 1",IF(G2728="2011","IPA 1",IF(G2728="2012","IPA 1",IF(G2728="2013","IPA 1",IF(G2728="2014","IPA 2",IF(G2728="2015","IPA 2",IF(G2728="2016","IPA 2",IF(G2728="2017","IPA 2",IF(G2728="2018","IPA 2",IF(G2728="2019","IPA 2",IF(G2728="2020","IPA 2","IPA 3"))))))))))))))</f>
        <v>IPA 3</v>
      </c>
      <c r="D2728" s="618" t="s">
        <v>11857</v>
      </c>
      <c r="G2728" s="0" t="s">
        <v>11530</v>
      </c>
      <c r="H2728" s="619" t="n">
        <v>44978.375</v>
      </c>
      <c r="I2728" s="619" t="n">
        <v>44979.6666666667</v>
      </c>
      <c r="J2728" s="618" t="n">
        <v>83139</v>
      </c>
      <c r="K2728" s="0" t="s">
        <v>7830</v>
      </c>
      <c r="L2728" s="620" t="n">
        <v>22268.07</v>
      </c>
      <c r="M2728" s="621" t="s">
        <v>27</v>
      </c>
      <c r="N2728" s="0" t="s">
        <v>11772</v>
      </c>
      <c r="O2728" s="0" t="s">
        <v>27</v>
      </c>
    </row>
    <row r="2729" customFormat="false" ht="13.8" hidden="false" customHeight="false" outlineLevel="0" collapsed="false">
      <c r="A2729" s="0" t="str">
        <f aca="false">IF(G2729="2007","IPA 1",IF(G2729="2008","IPA 1",IF(G2729="2009","IPA 1",IF(G2729="2010","IPA 1",IF(G2729="2011","IPA 1",IF(G2729="2012","IPA 1",IF(G2729="2013","IPA 1",IF(G2729="2014","IPA 2",IF(G2729="2015","IPA 2",IF(G2729="2016","IPA 2",IF(G2729="2017","IPA 2",IF(G2729="2018","IPA 2",IF(G2729="2019","IPA 2",IF(G2729="2020","IPA 2","IPA 3"))))))))))))))</f>
        <v>IPA 3</v>
      </c>
      <c r="D2729" s="618" t="s">
        <v>11858</v>
      </c>
      <c r="G2729" s="0" t="s">
        <v>11530</v>
      </c>
      <c r="H2729" s="619" t="n">
        <v>44998.375</v>
      </c>
      <c r="I2729" s="619" t="n">
        <v>44999.75</v>
      </c>
      <c r="J2729" s="618" t="n">
        <v>83152</v>
      </c>
      <c r="K2729" s="0" t="s">
        <v>7830</v>
      </c>
      <c r="L2729" s="620" t="n">
        <v>92534.61</v>
      </c>
      <c r="M2729" s="621" t="s">
        <v>9928</v>
      </c>
      <c r="N2729" s="0" t="s">
        <v>11859</v>
      </c>
      <c r="O2729" s="0" t="s">
        <v>7514</v>
      </c>
    </row>
    <row r="2730" customFormat="false" ht="13.8" hidden="false" customHeight="false" outlineLevel="0" collapsed="false">
      <c r="A2730" s="0" t="str">
        <f aca="false">IF(G2730="2007","IPA 1",IF(G2730="2008","IPA 1",IF(G2730="2009","IPA 1",IF(G2730="2010","IPA 1",IF(G2730="2011","IPA 1",IF(G2730="2012","IPA 1",IF(G2730="2013","IPA 1",IF(G2730="2014","IPA 2",IF(G2730="2015","IPA 2",IF(G2730="2016","IPA 2",IF(G2730="2017","IPA 2",IF(G2730="2018","IPA 2",IF(G2730="2019","IPA 2",IF(G2730="2020","IPA 2","IPA 3"))))))))))))))</f>
        <v>IPA 3</v>
      </c>
      <c r="D2730" s="618" t="s">
        <v>11860</v>
      </c>
      <c r="G2730" s="0" t="s">
        <v>10902</v>
      </c>
      <c r="H2730" s="619" t="n">
        <v>44896</v>
      </c>
      <c r="I2730" s="619" t="n">
        <v>44926.3333333333</v>
      </c>
      <c r="J2730" s="618" t="n">
        <v>83260</v>
      </c>
      <c r="K2730" s="0" t="s">
        <v>7856</v>
      </c>
      <c r="L2730" s="620" t="n">
        <v>2913.98</v>
      </c>
      <c r="M2730" s="621" t="s">
        <v>11861</v>
      </c>
      <c r="O2730" s="0" t="s">
        <v>7833</v>
      </c>
    </row>
    <row r="2731" customFormat="false" ht="13.8" hidden="false" customHeight="false" outlineLevel="0" collapsed="false">
      <c r="A2731" s="0" t="str">
        <f aca="false">IF(G2731="2007","IPA 1",IF(G2731="2008","IPA 1",IF(G2731="2009","IPA 1",IF(G2731="2010","IPA 1",IF(G2731="2011","IPA 1",IF(G2731="2012","IPA 1",IF(G2731="2013","IPA 1",IF(G2731="2014","IPA 2",IF(G2731="2015","IPA 2",IF(G2731="2016","IPA 2",IF(G2731="2017","IPA 2",IF(G2731="2018","IPA 2",IF(G2731="2019","IPA 2",IF(G2731="2020","IPA 2","IPA 3"))))))))))))))</f>
        <v>IPA 3</v>
      </c>
      <c r="D2731" s="618" t="s">
        <v>11862</v>
      </c>
      <c r="G2731" s="0" t="s">
        <v>11530</v>
      </c>
      <c r="H2731" s="619" t="n">
        <v>44991.4895833333</v>
      </c>
      <c r="I2731" s="619" t="n">
        <v>44993.5</v>
      </c>
      <c r="J2731" s="618" t="n">
        <v>83269</v>
      </c>
      <c r="K2731" s="0" t="s">
        <v>7830</v>
      </c>
      <c r="L2731" s="620" t="n">
        <v>16895.91</v>
      </c>
      <c r="M2731" s="621" t="s">
        <v>11863</v>
      </c>
      <c r="N2731" s="0" t="s">
        <v>11864</v>
      </c>
      <c r="O2731" s="0" t="s">
        <v>4096</v>
      </c>
    </row>
    <row r="2732" customFormat="false" ht="13.8" hidden="false" customHeight="false" outlineLevel="0" collapsed="false">
      <c r="A2732" s="0" t="str">
        <f aca="false">IF(G2732="2007","IPA 1",IF(G2732="2008","IPA 1",IF(G2732="2009","IPA 1",IF(G2732="2010","IPA 1",IF(G2732="2011","IPA 1",IF(G2732="2012","IPA 1",IF(G2732="2013","IPA 1",IF(G2732="2014","IPA 2",IF(G2732="2015","IPA 2",IF(G2732="2016","IPA 2",IF(G2732="2017","IPA 2",IF(G2732="2018","IPA 2",IF(G2732="2019","IPA 2",IF(G2732="2020","IPA 2","IPA 3"))))))))))))))</f>
        <v>IPA 3</v>
      </c>
      <c r="D2732" s="618" t="s">
        <v>11862</v>
      </c>
      <c r="G2732" s="0" t="s">
        <v>11530</v>
      </c>
      <c r="H2732" s="619" t="n">
        <v>44991.4895833333</v>
      </c>
      <c r="I2732" s="619" t="n">
        <v>44993.5</v>
      </c>
      <c r="J2732" s="618" t="n">
        <v>83269</v>
      </c>
      <c r="K2732" s="0" t="s">
        <v>7830</v>
      </c>
      <c r="L2732" s="620" t="n">
        <v>37617.06</v>
      </c>
      <c r="M2732" s="621" t="s">
        <v>11863</v>
      </c>
      <c r="N2732" s="0" t="s">
        <v>11864</v>
      </c>
      <c r="O2732" s="0" t="s">
        <v>4096</v>
      </c>
    </row>
    <row r="2733" customFormat="false" ht="13.8" hidden="false" customHeight="false" outlineLevel="0" collapsed="false">
      <c r="A2733" s="0" t="str">
        <f aca="false">IF(G2733="2007","IPA 1",IF(G2733="2008","IPA 1",IF(G2733="2009","IPA 1",IF(G2733="2010","IPA 1",IF(G2733="2011","IPA 1",IF(G2733="2012","IPA 1",IF(G2733="2013","IPA 1",IF(G2733="2014","IPA 2",IF(G2733="2015","IPA 2",IF(G2733="2016","IPA 2",IF(G2733="2017","IPA 2",IF(G2733="2018","IPA 2",IF(G2733="2019","IPA 2",IF(G2733="2020","IPA 2","IPA 3"))))))))))))))</f>
        <v>IPA 3</v>
      </c>
      <c r="D2733" s="618" t="s">
        <v>11865</v>
      </c>
      <c r="G2733" s="0" t="s">
        <v>10902</v>
      </c>
      <c r="H2733" s="619" t="n">
        <v>44907.3333333333</v>
      </c>
      <c r="I2733" s="619" t="n">
        <v>45002.75</v>
      </c>
      <c r="J2733" s="618" t="n">
        <v>83301</v>
      </c>
      <c r="K2733" s="0" t="s">
        <v>9476</v>
      </c>
      <c r="L2733" s="620" t="n">
        <v>5500</v>
      </c>
      <c r="M2733" s="621" t="s">
        <v>27</v>
      </c>
      <c r="O2733" s="0" t="s">
        <v>7984</v>
      </c>
    </row>
    <row r="2734" customFormat="false" ht="13.8" hidden="false" customHeight="false" outlineLevel="0" collapsed="false">
      <c r="A2734" s="0" t="str">
        <f aca="false">IF(G2734="2007","IPA 1",IF(G2734="2008","IPA 1",IF(G2734="2009","IPA 1",IF(G2734="2010","IPA 1",IF(G2734="2011","IPA 1",IF(G2734="2012","IPA 1",IF(G2734="2013","IPA 1",IF(G2734="2014","IPA 2",IF(G2734="2015","IPA 2",IF(G2734="2016","IPA 2",IF(G2734="2017","IPA 2",IF(G2734="2018","IPA 2",IF(G2734="2019","IPA 2",IF(G2734="2020","IPA 2","IPA 3"))))))))))))))</f>
        <v>IPA 3</v>
      </c>
      <c r="D2734" s="618" t="s">
        <v>11866</v>
      </c>
      <c r="G2734" s="0" t="s">
        <v>11530</v>
      </c>
      <c r="H2734" s="619" t="n">
        <v>44979.375</v>
      </c>
      <c r="I2734" s="619" t="n">
        <v>44980.5520833333</v>
      </c>
      <c r="J2734" s="618" t="n">
        <v>83336</v>
      </c>
      <c r="K2734" s="0" t="s">
        <v>7830</v>
      </c>
      <c r="L2734" s="620" t="n">
        <v>102237.44</v>
      </c>
      <c r="M2734" s="621" t="s">
        <v>11557</v>
      </c>
      <c r="N2734" s="0" t="s">
        <v>11659</v>
      </c>
      <c r="O2734" s="0" t="s">
        <v>8319</v>
      </c>
    </row>
    <row r="2735" customFormat="false" ht="13.8" hidden="false" customHeight="false" outlineLevel="0" collapsed="false">
      <c r="A2735" s="0" t="str">
        <f aca="false">IF(G2735="2007","IPA 1",IF(G2735="2008","IPA 1",IF(G2735="2009","IPA 1",IF(G2735="2010","IPA 1",IF(G2735="2011","IPA 1",IF(G2735="2012","IPA 1",IF(G2735="2013","IPA 1",IF(G2735="2014","IPA 2",IF(G2735="2015","IPA 2",IF(G2735="2016","IPA 2",IF(G2735="2017","IPA 2",IF(G2735="2018","IPA 2",IF(G2735="2019","IPA 2",IF(G2735="2020","IPA 2","IPA 3"))))))))))))))</f>
        <v>IPA 3</v>
      </c>
      <c r="D2735" s="618" t="s">
        <v>11867</v>
      </c>
      <c r="G2735" s="0" t="s">
        <v>11530</v>
      </c>
      <c r="H2735" s="619" t="n">
        <v>44927</v>
      </c>
      <c r="I2735" s="619" t="n">
        <v>44957</v>
      </c>
      <c r="J2735" s="618" t="n">
        <v>83395</v>
      </c>
      <c r="K2735" s="0" t="s">
        <v>7856</v>
      </c>
      <c r="L2735" s="620" t="n">
        <v>3919.84</v>
      </c>
      <c r="M2735" s="621" t="s">
        <v>11868</v>
      </c>
      <c r="O2735" s="0" t="s">
        <v>7833</v>
      </c>
    </row>
    <row r="2736" customFormat="false" ht="13.8" hidden="false" customHeight="false" outlineLevel="0" collapsed="false">
      <c r="A2736" s="0" t="str">
        <f aca="false">IF(G2736="2007","IPA 1",IF(G2736="2008","IPA 1",IF(G2736="2009","IPA 1",IF(G2736="2010","IPA 1",IF(G2736="2011","IPA 1",IF(G2736="2012","IPA 1",IF(G2736="2013","IPA 1",IF(G2736="2014","IPA 2",IF(G2736="2015","IPA 2",IF(G2736="2016","IPA 2",IF(G2736="2017","IPA 2",IF(G2736="2018","IPA 2",IF(G2736="2019","IPA 2",IF(G2736="2020","IPA 2","IPA 3"))))))))))))))</f>
        <v>IPA 3</v>
      </c>
      <c r="D2736" s="618" t="s">
        <v>11869</v>
      </c>
      <c r="G2736" s="0" t="s">
        <v>11530</v>
      </c>
      <c r="H2736" s="619" t="n">
        <v>44986.3958333333</v>
      </c>
      <c r="I2736" s="619" t="n">
        <v>44988.71875</v>
      </c>
      <c r="J2736" s="618" t="n">
        <v>83430</v>
      </c>
      <c r="K2736" s="0" t="s">
        <v>7830</v>
      </c>
      <c r="L2736" s="620" t="n">
        <v>66450.52</v>
      </c>
      <c r="M2736" s="621" t="s">
        <v>11557</v>
      </c>
      <c r="N2736" s="0" t="s">
        <v>11659</v>
      </c>
      <c r="O2736" s="0" t="s">
        <v>8319</v>
      </c>
    </row>
    <row r="2737" customFormat="false" ht="13.8" hidden="false" customHeight="false" outlineLevel="0" collapsed="false">
      <c r="A2737" s="0" t="str">
        <f aca="false">IF(G2737="2007","IPA 1",IF(G2737="2008","IPA 1",IF(G2737="2009","IPA 1",IF(G2737="2010","IPA 1",IF(G2737="2011","IPA 1",IF(G2737="2012","IPA 1",IF(G2737="2013","IPA 1",IF(G2737="2014","IPA 2",IF(G2737="2015","IPA 2",IF(G2737="2016","IPA 2",IF(G2737="2017","IPA 2",IF(G2737="2018","IPA 2",IF(G2737="2019","IPA 2",IF(G2737="2020","IPA 2","IPA 3"))))))))))))))</f>
        <v>IPA 3</v>
      </c>
      <c r="D2737" s="618" t="s">
        <v>11870</v>
      </c>
      <c r="G2737" s="0" t="s">
        <v>11530</v>
      </c>
      <c r="H2737" s="619" t="n">
        <v>45063.375</v>
      </c>
      <c r="I2737" s="619" t="n">
        <v>45065.6875</v>
      </c>
      <c r="J2737" s="618" t="n">
        <v>83431</v>
      </c>
      <c r="K2737" s="0" t="s">
        <v>7841</v>
      </c>
      <c r="L2737" s="620" t="n">
        <v>9029.68</v>
      </c>
      <c r="M2737" s="621" t="s">
        <v>27</v>
      </c>
      <c r="N2737" s="0" t="s">
        <v>11871</v>
      </c>
      <c r="O2737" s="0" t="s">
        <v>27</v>
      </c>
    </row>
    <row r="2738" customFormat="false" ht="13.8" hidden="false" customHeight="false" outlineLevel="0" collapsed="false">
      <c r="A2738" s="0" t="str">
        <f aca="false">IF(G2738="2007","IPA 1",IF(G2738="2008","IPA 1",IF(G2738="2009","IPA 1",IF(G2738="2010","IPA 1",IF(G2738="2011","IPA 1",IF(G2738="2012","IPA 1",IF(G2738="2013","IPA 1",IF(G2738="2014","IPA 2",IF(G2738="2015","IPA 2",IF(G2738="2016","IPA 2",IF(G2738="2017","IPA 2",IF(G2738="2018","IPA 2",IF(G2738="2019","IPA 2",IF(G2738="2020","IPA 2","IPA 3"))))))))))))))</f>
        <v>IPA 3</v>
      </c>
      <c r="D2738" s="618" t="s">
        <v>11872</v>
      </c>
      <c r="G2738" s="0" t="s">
        <v>10902</v>
      </c>
      <c r="H2738" s="619" t="n">
        <v>44896</v>
      </c>
      <c r="I2738" s="619" t="n">
        <v>44926.3333333333</v>
      </c>
      <c r="J2738" s="618" t="n">
        <v>83449</v>
      </c>
      <c r="K2738" s="0" t="s">
        <v>7856</v>
      </c>
      <c r="L2738" s="620" t="n">
        <v>683</v>
      </c>
      <c r="M2738" s="621" t="s">
        <v>11830</v>
      </c>
      <c r="O2738" s="0" t="s">
        <v>7833</v>
      </c>
    </row>
    <row r="2739" customFormat="false" ht="13.8" hidden="false" customHeight="false" outlineLevel="0" collapsed="false">
      <c r="A2739" s="0" t="str">
        <f aca="false">IF(G2739="2007","IPA 1",IF(G2739="2008","IPA 1",IF(G2739="2009","IPA 1",IF(G2739="2010","IPA 1",IF(G2739="2011","IPA 1",IF(G2739="2012","IPA 1",IF(G2739="2013","IPA 1",IF(G2739="2014","IPA 2",IF(G2739="2015","IPA 2",IF(G2739="2016","IPA 2",IF(G2739="2017","IPA 2",IF(G2739="2018","IPA 2",IF(G2739="2019","IPA 2",IF(G2739="2020","IPA 2","IPA 3"))))))))))))))</f>
        <v>IPA 3</v>
      </c>
      <c r="D2739" s="618" t="s">
        <v>11873</v>
      </c>
      <c r="G2739" s="0" t="s">
        <v>11530</v>
      </c>
      <c r="H2739" s="619" t="n">
        <v>44943</v>
      </c>
      <c r="I2739" s="619" t="n">
        <v>44953.3333333333</v>
      </c>
      <c r="J2739" s="618" t="n">
        <v>83458</v>
      </c>
      <c r="K2739" s="0" t="s">
        <v>7856</v>
      </c>
      <c r="L2739" s="620" t="n">
        <v>2856.42</v>
      </c>
      <c r="M2739" s="621" t="s">
        <v>9928</v>
      </c>
      <c r="O2739" s="0" t="s">
        <v>7833</v>
      </c>
    </row>
    <row r="2740" customFormat="false" ht="13.8" hidden="false" customHeight="false" outlineLevel="0" collapsed="false">
      <c r="A2740" s="0" t="str">
        <f aca="false">IF(G2740="2007","IPA 1",IF(G2740="2008","IPA 1",IF(G2740="2009","IPA 1",IF(G2740="2010","IPA 1",IF(G2740="2011","IPA 1",IF(G2740="2012","IPA 1",IF(G2740="2013","IPA 1",IF(G2740="2014","IPA 2",IF(G2740="2015","IPA 2",IF(G2740="2016","IPA 2",IF(G2740="2017","IPA 2",IF(G2740="2018","IPA 2",IF(G2740="2019","IPA 2",IF(G2740="2020","IPA 2","IPA 3"))))))))))))))</f>
        <v>IPA 3</v>
      </c>
      <c r="D2740" s="618" t="s">
        <v>11874</v>
      </c>
      <c r="G2740" s="0" t="s">
        <v>11530</v>
      </c>
      <c r="H2740" s="619" t="n">
        <v>45040.375</v>
      </c>
      <c r="I2740" s="619" t="n">
        <v>45044.7083333333</v>
      </c>
      <c r="J2740" s="618" t="n">
        <v>83520</v>
      </c>
      <c r="K2740" s="0" t="s">
        <v>7841</v>
      </c>
      <c r="L2740" s="620" t="n">
        <v>9913.96</v>
      </c>
      <c r="M2740" s="621" t="s">
        <v>27</v>
      </c>
      <c r="N2740" s="0" t="s">
        <v>11875</v>
      </c>
      <c r="O2740" s="0" t="s">
        <v>27</v>
      </c>
    </row>
    <row r="2741" customFormat="false" ht="13.8" hidden="false" customHeight="false" outlineLevel="0" collapsed="false">
      <c r="A2741" s="0" t="str">
        <f aca="false">IF(G2741="2007","IPA 1",IF(G2741="2008","IPA 1",IF(G2741="2009","IPA 1",IF(G2741="2010","IPA 1",IF(G2741="2011","IPA 1",IF(G2741="2012","IPA 1",IF(G2741="2013","IPA 1",IF(G2741="2014","IPA 2",IF(G2741="2015","IPA 2",IF(G2741="2016","IPA 2",IF(G2741="2017","IPA 2",IF(G2741="2018","IPA 2",IF(G2741="2019","IPA 2",IF(G2741="2020","IPA 2","IPA 3"))))))))))))))</f>
        <v>IPA 3</v>
      </c>
      <c r="D2741" s="618" t="s">
        <v>11876</v>
      </c>
      <c r="G2741" s="0" t="s">
        <v>11530</v>
      </c>
      <c r="H2741" s="619" t="n">
        <v>45040.375</v>
      </c>
      <c r="I2741" s="619" t="n">
        <v>45044.71875</v>
      </c>
      <c r="J2741" s="618" t="n">
        <v>83526</v>
      </c>
      <c r="K2741" s="0" t="s">
        <v>7841</v>
      </c>
      <c r="L2741" s="620" t="n">
        <v>10306.36</v>
      </c>
      <c r="M2741" s="621" t="s">
        <v>27</v>
      </c>
      <c r="N2741" s="0" t="s">
        <v>11877</v>
      </c>
      <c r="O2741" s="0" t="s">
        <v>27</v>
      </c>
    </row>
    <row r="2742" customFormat="false" ht="13.8" hidden="false" customHeight="false" outlineLevel="0" collapsed="false">
      <c r="A2742" s="0" t="str">
        <f aca="false">IF(G2742="2007","IPA 1",IF(G2742="2008","IPA 1",IF(G2742="2009","IPA 1",IF(G2742="2010","IPA 1",IF(G2742="2011","IPA 1",IF(G2742="2012","IPA 1",IF(G2742="2013","IPA 1",IF(G2742="2014","IPA 2",IF(G2742="2015","IPA 2",IF(G2742="2016","IPA 2",IF(G2742="2017","IPA 2",IF(G2742="2018","IPA 2",IF(G2742="2019","IPA 2",IF(G2742="2020","IPA 2","IPA 3"))))))))))))))</f>
        <v>IPA 3</v>
      </c>
      <c r="D2742" s="618" t="s">
        <v>11878</v>
      </c>
      <c r="G2742" s="0" t="s">
        <v>10902</v>
      </c>
      <c r="H2742" s="619" t="n">
        <v>44866</v>
      </c>
      <c r="I2742" s="619" t="n">
        <v>44927.3333333333</v>
      </c>
      <c r="J2742" s="618" t="n">
        <v>83534</v>
      </c>
      <c r="K2742" s="0" t="s">
        <v>7856</v>
      </c>
      <c r="L2742" s="620" t="n">
        <v>23750</v>
      </c>
      <c r="M2742" s="621" t="s">
        <v>11879</v>
      </c>
      <c r="O2742" s="0" t="s">
        <v>7833</v>
      </c>
    </row>
    <row r="2743" customFormat="false" ht="13.8" hidden="false" customHeight="false" outlineLevel="0" collapsed="false">
      <c r="A2743" s="0" t="str">
        <f aca="false">IF(G2743="2007","IPA 1",IF(G2743="2008","IPA 1",IF(G2743="2009","IPA 1",IF(G2743="2010","IPA 1",IF(G2743="2011","IPA 1",IF(G2743="2012","IPA 1",IF(G2743="2013","IPA 1",IF(G2743="2014","IPA 2",IF(G2743="2015","IPA 2",IF(G2743="2016","IPA 2",IF(G2743="2017","IPA 2",IF(G2743="2018","IPA 2",IF(G2743="2019","IPA 2",IF(G2743="2020","IPA 2","IPA 3"))))))))))))))</f>
        <v>IPA 3</v>
      </c>
      <c r="D2743" s="618" t="s">
        <v>11880</v>
      </c>
      <c r="G2743" s="0" t="s">
        <v>11530</v>
      </c>
      <c r="H2743" s="619" t="n">
        <v>44952</v>
      </c>
      <c r="I2743" s="619" t="n">
        <v>44952.3333333333</v>
      </c>
      <c r="J2743" s="618" t="n">
        <v>83539</v>
      </c>
      <c r="K2743" s="0" t="s">
        <v>7856</v>
      </c>
      <c r="L2743" s="620" t="n">
        <v>51.15</v>
      </c>
      <c r="M2743" s="621" t="s">
        <v>11879</v>
      </c>
      <c r="O2743" s="0" t="s">
        <v>7833</v>
      </c>
    </row>
    <row r="2744" customFormat="false" ht="13.8" hidden="false" customHeight="false" outlineLevel="0" collapsed="false">
      <c r="A2744" s="0" t="str">
        <f aca="false">IF(G2744="2007","IPA 1",IF(G2744="2008","IPA 1",IF(G2744="2009","IPA 1",IF(G2744="2010","IPA 1",IF(G2744="2011","IPA 1",IF(G2744="2012","IPA 1",IF(G2744="2013","IPA 1",IF(G2744="2014","IPA 2",IF(G2744="2015","IPA 2",IF(G2744="2016","IPA 2",IF(G2744="2017","IPA 2",IF(G2744="2018","IPA 2",IF(G2744="2019","IPA 2",IF(G2744="2020","IPA 2","IPA 3"))))))))))))))</f>
        <v>IPA 3</v>
      </c>
      <c r="D2744" s="618" t="s">
        <v>11881</v>
      </c>
      <c r="G2744" s="0" t="s">
        <v>11530</v>
      </c>
      <c r="H2744" s="619" t="n">
        <v>45019.375</v>
      </c>
      <c r="I2744" s="619" t="n">
        <v>45020.6875</v>
      </c>
      <c r="J2744" s="618" t="n">
        <v>83577</v>
      </c>
      <c r="K2744" s="0" t="s">
        <v>7830</v>
      </c>
      <c r="L2744" s="620" t="n">
        <v>23833.92</v>
      </c>
      <c r="M2744" s="621" t="s">
        <v>11882</v>
      </c>
      <c r="N2744" s="0" t="s">
        <v>11883</v>
      </c>
      <c r="O2744" s="0" t="s">
        <v>7473</v>
      </c>
    </row>
    <row r="2745" customFormat="false" ht="13.8" hidden="false" customHeight="false" outlineLevel="0" collapsed="false">
      <c r="A2745" s="0" t="str">
        <f aca="false">IF(G2745="2007","IPA 1",IF(G2745="2008","IPA 1",IF(G2745="2009","IPA 1",IF(G2745="2010","IPA 1",IF(G2745="2011","IPA 1",IF(G2745="2012","IPA 1",IF(G2745="2013","IPA 1",IF(G2745="2014","IPA 2",IF(G2745="2015","IPA 2",IF(G2745="2016","IPA 2",IF(G2745="2017","IPA 2",IF(G2745="2018","IPA 2",IF(G2745="2019","IPA 2",IF(G2745="2020","IPA 2","IPA 3"))))))))))))))</f>
        <v>IPA 3</v>
      </c>
      <c r="D2745" s="618" t="s">
        <v>11881</v>
      </c>
      <c r="G2745" s="0" t="s">
        <v>11530</v>
      </c>
      <c r="H2745" s="619" t="n">
        <v>45019.375</v>
      </c>
      <c r="I2745" s="619" t="n">
        <v>45020.6875</v>
      </c>
      <c r="J2745" s="618" t="n">
        <v>83577</v>
      </c>
      <c r="K2745" s="0" t="s">
        <v>7830</v>
      </c>
      <c r="L2745" s="620" t="n">
        <v>61496.33</v>
      </c>
      <c r="M2745" s="621" t="s">
        <v>11882</v>
      </c>
      <c r="N2745" s="0" t="s">
        <v>11883</v>
      </c>
      <c r="O2745" s="0" t="s">
        <v>7473</v>
      </c>
    </row>
    <row r="2746" customFormat="false" ht="13.8" hidden="false" customHeight="false" outlineLevel="0" collapsed="false">
      <c r="A2746" s="0" t="str">
        <f aca="false">IF(G2746="2007","IPA 1",IF(G2746="2008","IPA 1",IF(G2746="2009","IPA 1",IF(G2746="2010","IPA 1",IF(G2746="2011","IPA 1",IF(G2746="2012","IPA 1",IF(G2746="2013","IPA 1",IF(G2746="2014","IPA 2",IF(G2746="2015","IPA 2",IF(G2746="2016","IPA 2",IF(G2746="2017","IPA 2",IF(G2746="2018","IPA 2",IF(G2746="2019","IPA 2",IF(G2746="2020","IPA 2","IPA 3"))))))))))))))</f>
        <v>IPA 3</v>
      </c>
      <c r="D2746" s="618" t="s">
        <v>11884</v>
      </c>
      <c r="G2746" s="0" t="s">
        <v>11530</v>
      </c>
      <c r="H2746" s="619" t="n">
        <v>44958</v>
      </c>
      <c r="I2746" s="619" t="n">
        <v>44985.3333333333</v>
      </c>
      <c r="J2746" s="618" t="n">
        <v>83579</v>
      </c>
      <c r="K2746" s="0" t="s">
        <v>7856</v>
      </c>
      <c r="L2746" s="620" t="n">
        <v>2578.33</v>
      </c>
      <c r="M2746" s="621" t="s">
        <v>11885</v>
      </c>
      <c r="O2746" s="0" t="s">
        <v>7833</v>
      </c>
    </row>
    <row r="2747" customFormat="false" ht="13.8" hidden="false" customHeight="false" outlineLevel="0" collapsed="false">
      <c r="A2747" s="0" t="str">
        <f aca="false">IF(G2747="2007","IPA 1",IF(G2747="2008","IPA 1",IF(G2747="2009","IPA 1",IF(G2747="2010","IPA 1",IF(G2747="2011","IPA 1",IF(G2747="2012","IPA 1",IF(G2747="2013","IPA 1",IF(G2747="2014","IPA 2",IF(G2747="2015","IPA 2",IF(G2747="2016","IPA 2",IF(G2747="2017","IPA 2",IF(G2747="2018","IPA 2",IF(G2747="2019","IPA 2",IF(G2747="2020","IPA 2","IPA 3"))))))))))))))</f>
        <v>IPA 3</v>
      </c>
      <c r="D2747" s="618" t="s">
        <v>11886</v>
      </c>
      <c r="G2747" s="0" t="s">
        <v>11530</v>
      </c>
      <c r="H2747" s="619" t="n">
        <v>44993.3333333333</v>
      </c>
      <c r="I2747" s="619" t="n">
        <v>45015.7083333333</v>
      </c>
      <c r="J2747" s="618" t="n">
        <v>83604</v>
      </c>
      <c r="K2747" s="0" t="s">
        <v>9476</v>
      </c>
      <c r="L2747" s="620" t="n">
        <v>4450</v>
      </c>
      <c r="M2747" s="621" t="s">
        <v>27</v>
      </c>
      <c r="N2747" s="0" t="s">
        <v>9165</v>
      </c>
      <c r="O2747" s="0" t="s">
        <v>7984</v>
      </c>
    </row>
    <row r="2748" customFormat="false" ht="13.8" hidden="false" customHeight="false" outlineLevel="0" collapsed="false">
      <c r="A2748" s="0" t="str">
        <f aca="false">IF(G2748="2007","IPA 1",IF(G2748="2008","IPA 1",IF(G2748="2009","IPA 1",IF(G2748="2010","IPA 1",IF(G2748="2011","IPA 1",IF(G2748="2012","IPA 1",IF(G2748="2013","IPA 1",IF(G2748="2014","IPA 2",IF(G2748="2015","IPA 2",IF(G2748="2016","IPA 2",IF(G2748="2017","IPA 2",IF(G2748="2018","IPA 2",IF(G2748="2019","IPA 2",IF(G2748="2020","IPA 2","IPA 3"))))))))))))))</f>
        <v>IPA 3</v>
      </c>
      <c r="D2748" s="618" t="s">
        <v>11887</v>
      </c>
      <c r="G2748" s="0" t="s">
        <v>11530</v>
      </c>
      <c r="H2748" s="619" t="n">
        <v>45008.375</v>
      </c>
      <c r="I2748" s="619" t="n">
        <v>45009.71875</v>
      </c>
      <c r="J2748" s="618" t="n">
        <v>83607</v>
      </c>
      <c r="K2748" s="0" t="s">
        <v>7830</v>
      </c>
      <c r="L2748" s="620" t="n">
        <v>27563.1</v>
      </c>
      <c r="M2748" s="621" t="s">
        <v>11888</v>
      </c>
      <c r="N2748" s="0" t="s">
        <v>11659</v>
      </c>
      <c r="O2748" s="0" t="s">
        <v>8096</v>
      </c>
    </row>
    <row r="2749" customFormat="false" ht="13.8" hidden="false" customHeight="false" outlineLevel="0" collapsed="false">
      <c r="A2749" s="0" t="str">
        <f aca="false">IF(G2749="2007","IPA 1",IF(G2749="2008","IPA 1",IF(G2749="2009","IPA 1",IF(G2749="2010","IPA 1",IF(G2749="2011","IPA 1",IF(G2749="2012","IPA 1",IF(G2749="2013","IPA 1",IF(G2749="2014","IPA 2",IF(G2749="2015","IPA 2",IF(G2749="2016","IPA 2",IF(G2749="2017","IPA 2",IF(G2749="2018","IPA 2",IF(G2749="2019","IPA 2",IF(G2749="2020","IPA 2","IPA 3"))))))))))))))</f>
        <v>IPA 3</v>
      </c>
      <c r="D2749" s="618" t="s">
        <v>11889</v>
      </c>
      <c r="G2749" s="0" t="s">
        <v>11530</v>
      </c>
      <c r="H2749" s="619" t="n">
        <v>45002.375</v>
      </c>
      <c r="I2749" s="619" t="n">
        <v>45077.7083333333</v>
      </c>
      <c r="J2749" s="618" t="n">
        <v>83711</v>
      </c>
      <c r="K2749" s="0" t="s">
        <v>9476</v>
      </c>
      <c r="L2749" s="620" t="n">
        <v>3750</v>
      </c>
      <c r="M2749" s="621" t="s">
        <v>27</v>
      </c>
      <c r="N2749" s="0" t="s">
        <v>11890</v>
      </c>
      <c r="O2749" s="0" t="s">
        <v>7984</v>
      </c>
    </row>
    <row r="2750" customFormat="false" ht="13.8" hidden="false" customHeight="false" outlineLevel="0" collapsed="false">
      <c r="A2750" s="0" t="str">
        <f aca="false">IF(G2750="2007","IPA 1",IF(G2750="2008","IPA 1",IF(G2750="2009","IPA 1",IF(G2750="2010","IPA 1",IF(G2750="2011","IPA 1",IF(G2750="2012","IPA 1",IF(G2750="2013","IPA 1",IF(G2750="2014","IPA 2",IF(G2750="2015","IPA 2",IF(G2750="2016","IPA 2",IF(G2750="2017","IPA 2",IF(G2750="2018","IPA 2",IF(G2750="2019","IPA 2",IF(G2750="2020","IPA 2","IPA 3"))))))))))))))</f>
        <v>IPA 3</v>
      </c>
      <c r="D2750" s="618" t="s">
        <v>11891</v>
      </c>
      <c r="G2750" s="0" t="s">
        <v>11530</v>
      </c>
      <c r="H2750" s="619" t="n">
        <v>44986</v>
      </c>
      <c r="I2750" s="619" t="n">
        <v>45016.3333333333</v>
      </c>
      <c r="J2750" s="618" t="n">
        <v>83712</v>
      </c>
      <c r="K2750" s="0" t="s">
        <v>7856</v>
      </c>
      <c r="L2750" s="620" t="n">
        <v>4681.3</v>
      </c>
      <c r="M2750" s="621" t="s">
        <v>11892</v>
      </c>
      <c r="O2750" s="0" t="s">
        <v>7833</v>
      </c>
    </row>
    <row r="2751" customFormat="false" ht="13.8" hidden="false" customHeight="false" outlineLevel="0" collapsed="false">
      <c r="A2751" s="0" t="str">
        <f aca="false">IF(G2751="2007","IPA 1",IF(G2751="2008","IPA 1",IF(G2751="2009","IPA 1",IF(G2751="2010","IPA 1",IF(G2751="2011","IPA 1",IF(G2751="2012","IPA 1",IF(G2751="2013","IPA 1",IF(G2751="2014","IPA 2",IF(G2751="2015","IPA 2",IF(G2751="2016","IPA 2",IF(G2751="2017","IPA 2",IF(G2751="2018","IPA 2",IF(G2751="2019","IPA 2",IF(G2751="2020","IPA 2","IPA 3"))))))))))))))</f>
        <v>IPA 3</v>
      </c>
      <c r="D2751" s="618" t="s">
        <v>11893</v>
      </c>
      <c r="G2751" s="0" t="s">
        <v>11530</v>
      </c>
      <c r="H2751" s="619" t="n">
        <v>45032</v>
      </c>
      <c r="I2751" s="619" t="n">
        <v>45107.3333333333</v>
      </c>
      <c r="J2751" s="618" t="n">
        <v>83762</v>
      </c>
      <c r="K2751" s="0" t="s">
        <v>7856</v>
      </c>
      <c r="L2751" s="620" t="n">
        <v>5500</v>
      </c>
      <c r="M2751" s="621" t="s">
        <v>11894</v>
      </c>
      <c r="O2751" s="0" t="s">
        <v>7833</v>
      </c>
    </row>
    <row r="2752" customFormat="false" ht="13.8" hidden="false" customHeight="false" outlineLevel="0" collapsed="false">
      <c r="A2752" s="0" t="str">
        <f aca="false">IF(G2752="2007","IPA 1",IF(G2752="2008","IPA 1",IF(G2752="2009","IPA 1",IF(G2752="2010","IPA 1",IF(G2752="2011","IPA 1",IF(G2752="2012","IPA 1",IF(G2752="2013","IPA 1",IF(G2752="2014","IPA 2",IF(G2752="2015","IPA 2",IF(G2752="2016","IPA 2",IF(G2752="2017","IPA 2",IF(G2752="2018","IPA 2",IF(G2752="2019","IPA 2",IF(G2752="2020","IPA 2","IPA 3"))))))))))))))</f>
        <v>IPA 3</v>
      </c>
      <c r="D2752" s="618" t="s">
        <v>11895</v>
      </c>
      <c r="G2752" s="0" t="s">
        <v>11530</v>
      </c>
      <c r="H2752" s="619" t="n">
        <v>45017</v>
      </c>
      <c r="I2752" s="619" t="n">
        <v>45046.3333333333</v>
      </c>
      <c r="J2752" s="618" t="n">
        <v>83924</v>
      </c>
      <c r="K2752" s="0" t="s">
        <v>7856</v>
      </c>
      <c r="L2752" s="620" t="n">
        <v>4507.56</v>
      </c>
      <c r="M2752" s="621" t="s">
        <v>11896</v>
      </c>
      <c r="O2752" s="0" t="s">
        <v>7833</v>
      </c>
    </row>
    <row r="2753" customFormat="false" ht="13.8" hidden="false" customHeight="false" outlineLevel="0" collapsed="false">
      <c r="A2753" s="0" t="str">
        <f aca="false">IF(G2753="2007","IPA 1",IF(G2753="2008","IPA 1",IF(G2753="2009","IPA 1",IF(G2753="2010","IPA 1",IF(G2753="2011","IPA 1",IF(G2753="2012","IPA 1",IF(G2753="2013","IPA 1",IF(G2753="2014","IPA 2",IF(G2753="2015","IPA 2",IF(G2753="2016","IPA 2",IF(G2753="2017","IPA 2",IF(G2753="2018","IPA 2",IF(G2753="2019","IPA 2",IF(G2753="2020","IPA 2","IPA 3"))))))))))))))</f>
        <v>IPA 3</v>
      </c>
      <c r="D2753" s="618" t="s">
        <v>11897</v>
      </c>
      <c r="G2753" s="0" t="s">
        <v>11530</v>
      </c>
      <c r="H2753" s="619" t="n">
        <v>44958</v>
      </c>
      <c r="I2753" s="619" t="n">
        <v>45046.3333333333</v>
      </c>
      <c r="J2753" s="618" t="n">
        <v>83989</v>
      </c>
      <c r="K2753" s="0" t="s">
        <v>7856</v>
      </c>
      <c r="L2753" s="620" t="n">
        <v>23750</v>
      </c>
      <c r="M2753" s="621" t="s">
        <v>11879</v>
      </c>
      <c r="O2753" s="0" t="s">
        <v>7833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M18" activeCellId="0" sqref="M18"/>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C2" activeCellId="0" sqref="C2"/>
    </sheetView>
  </sheetViews>
  <sheetFormatPr defaultColWidth="9.14453125" defaultRowHeight="11.25" zeroHeight="false" outlineLevelRow="0" outlineLevelCol="0"/>
  <cols>
    <col collapsed="false" customWidth="false" hidden="false" outlineLevel="0" max="13" min="1" style="627" width="9.14"/>
    <col collapsed="false" customWidth="true" hidden="false" outlineLevel="0" max="14" min="14" style="627" width="11.85"/>
    <col collapsed="false" customWidth="true" hidden="false" outlineLevel="0" max="15" min="15" style="627" width="12.28"/>
    <col collapsed="false" customWidth="false" hidden="false" outlineLevel="0" max="17" min="16" style="627" width="9.14"/>
    <col collapsed="false" customWidth="true" hidden="false" outlineLevel="0" max="18" min="18" style="627" width="63.43"/>
    <col collapsed="false" customWidth="false" hidden="false" outlineLevel="0" max="1024" min="19" style="627" width="9.14"/>
  </cols>
  <sheetData>
    <row r="1" customFormat="false" ht="45" hidden="false" customHeight="false" outlineLevel="0" collapsed="false">
      <c r="A1" s="191" t="s">
        <v>0</v>
      </c>
      <c r="B1" s="191" t="s">
        <v>1</v>
      </c>
      <c r="C1" s="213" t="s">
        <v>2</v>
      </c>
      <c r="D1" s="191" t="s">
        <v>3</v>
      </c>
      <c r="E1" s="219" t="s">
        <v>4</v>
      </c>
      <c r="F1" s="191" t="s">
        <v>5</v>
      </c>
      <c r="G1" s="191" t="s">
        <v>6</v>
      </c>
      <c r="H1" s="191" t="s">
        <v>7</v>
      </c>
      <c r="I1" s="193" t="s">
        <v>8</v>
      </c>
      <c r="J1" s="193" t="s">
        <v>9</v>
      </c>
      <c r="K1" s="191" t="s">
        <v>10</v>
      </c>
      <c r="L1" s="191" t="s">
        <v>11</v>
      </c>
      <c r="M1" s="194" t="s">
        <v>12</v>
      </c>
      <c r="N1" s="194" t="s">
        <v>13</v>
      </c>
      <c r="O1" s="194" t="s">
        <v>14</v>
      </c>
      <c r="P1" s="194" t="s">
        <v>15</v>
      </c>
      <c r="Q1" s="191" t="s">
        <v>16</v>
      </c>
      <c r="R1" s="191" t="s">
        <v>17</v>
      </c>
      <c r="S1" s="191" t="s">
        <v>4268</v>
      </c>
      <c r="T1" s="191" t="s">
        <v>19</v>
      </c>
      <c r="U1" s="191" t="s">
        <v>20</v>
      </c>
    </row>
    <row r="2" s="195" customFormat="true" ht="156.75" hidden="false" customHeight="true" outlineLevel="0" collapsed="false">
      <c r="A2" s="195" t="s">
        <v>11898</v>
      </c>
      <c r="B2" s="190"/>
      <c r="C2" s="216" t="s">
        <v>11899</v>
      </c>
      <c r="D2" s="216"/>
      <c r="E2" s="190" t="s">
        <v>11900</v>
      </c>
      <c r="F2" s="216" t="s">
        <v>37</v>
      </c>
      <c r="G2" s="216"/>
      <c r="H2" s="216"/>
      <c r="I2" s="628" t="n">
        <v>43837</v>
      </c>
      <c r="J2" s="216" t="s">
        <v>11901</v>
      </c>
      <c r="K2" s="216"/>
      <c r="L2" s="216"/>
      <c r="M2" s="216"/>
      <c r="N2" s="216" t="s">
        <v>11902</v>
      </c>
      <c r="O2" s="216" t="s">
        <v>11903</v>
      </c>
      <c r="P2" s="216" t="s">
        <v>11904</v>
      </c>
      <c r="Q2" s="216"/>
      <c r="R2" s="190" t="s">
        <v>11905</v>
      </c>
      <c r="S2" s="216"/>
      <c r="T2" s="216"/>
      <c r="U2" s="629" t="s">
        <v>11906</v>
      </c>
    </row>
    <row r="3" customFormat="false" ht="11.25" hidden="false" customHeight="false" outlineLevel="0" collapsed="false">
      <c r="A3" s="630"/>
      <c r="B3" s="630"/>
      <c r="C3" s="630"/>
      <c r="D3" s="630"/>
      <c r="E3" s="630"/>
      <c r="F3" s="630"/>
      <c r="G3" s="630"/>
      <c r="H3" s="630"/>
      <c r="I3" s="630"/>
      <c r="J3" s="630"/>
      <c r="K3" s="630"/>
      <c r="L3" s="630"/>
      <c r="M3" s="630"/>
      <c r="N3" s="630"/>
      <c r="O3" s="630"/>
      <c r="P3" s="630"/>
      <c r="Q3" s="630"/>
      <c r="R3" s="259"/>
      <c r="S3" s="630"/>
      <c r="T3" s="630"/>
      <c r="U3" s="630"/>
    </row>
    <row r="4" customFormat="false" ht="11.25" hidden="false" customHeight="false" outlineLevel="0" collapsed="false">
      <c r="A4" s="630"/>
      <c r="B4" s="630"/>
      <c r="C4" s="630"/>
      <c r="D4" s="630"/>
      <c r="E4" s="630"/>
      <c r="F4" s="630"/>
      <c r="G4" s="630"/>
      <c r="H4" s="630"/>
      <c r="I4" s="630"/>
      <c r="J4" s="630"/>
      <c r="K4" s="630"/>
      <c r="L4" s="630"/>
      <c r="M4" s="630"/>
      <c r="N4" s="630"/>
      <c r="O4" s="630"/>
      <c r="P4" s="630"/>
      <c r="Q4" s="630"/>
      <c r="R4" s="630"/>
      <c r="S4" s="630"/>
      <c r="T4" s="630"/>
      <c r="U4" s="630"/>
    </row>
    <row r="5" customFormat="false" ht="11.25" hidden="false" customHeight="false" outlineLevel="0" collapsed="false">
      <c r="A5" s="630"/>
      <c r="B5" s="630"/>
      <c r="C5" s="630"/>
      <c r="D5" s="630"/>
      <c r="E5" s="630"/>
      <c r="F5" s="630"/>
      <c r="G5" s="630"/>
      <c r="H5" s="630"/>
      <c r="I5" s="630"/>
      <c r="J5" s="630"/>
      <c r="K5" s="630"/>
      <c r="L5" s="630"/>
      <c r="M5" s="630"/>
      <c r="N5" s="630"/>
      <c r="O5" s="630"/>
      <c r="P5" s="630"/>
      <c r="Q5" s="630"/>
      <c r="R5" s="630"/>
      <c r="S5" s="630"/>
      <c r="T5" s="630"/>
      <c r="U5" s="630"/>
    </row>
    <row r="6" customFormat="false" ht="11.25" hidden="false" customHeight="false" outlineLevel="0" collapsed="false">
      <c r="A6" s="630"/>
      <c r="B6" s="630"/>
      <c r="C6" s="630"/>
      <c r="D6" s="630"/>
      <c r="E6" s="630"/>
      <c r="F6" s="630"/>
      <c r="G6" s="630"/>
      <c r="H6" s="630"/>
      <c r="I6" s="630"/>
      <c r="J6" s="630"/>
      <c r="K6" s="630"/>
      <c r="L6" s="630"/>
      <c r="M6" s="630"/>
      <c r="N6" s="630"/>
      <c r="O6" s="630"/>
      <c r="P6" s="630"/>
      <c r="Q6" s="630"/>
      <c r="R6" s="630"/>
      <c r="S6" s="630"/>
      <c r="T6" s="630"/>
      <c r="U6" s="630"/>
    </row>
    <row r="7" customFormat="false" ht="11.25" hidden="false" customHeight="false" outlineLevel="0" collapsed="false">
      <c r="A7" s="630"/>
      <c r="B7" s="630"/>
      <c r="C7" s="630"/>
      <c r="D7" s="630"/>
      <c r="E7" s="630"/>
      <c r="F7" s="630"/>
      <c r="G7" s="630"/>
      <c r="H7" s="630"/>
      <c r="I7" s="630"/>
      <c r="J7" s="630"/>
      <c r="K7" s="630"/>
      <c r="L7" s="630"/>
      <c r="M7" s="630"/>
      <c r="N7" s="630"/>
      <c r="O7" s="630"/>
      <c r="P7" s="630"/>
      <c r="Q7" s="630"/>
      <c r="R7" s="630"/>
      <c r="S7" s="630"/>
      <c r="T7" s="630"/>
      <c r="U7" s="630"/>
    </row>
    <row r="8" customFormat="false" ht="11.25" hidden="false" customHeight="false" outlineLevel="0" collapsed="false">
      <c r="A8" s="630"/>
      <c r="B8" s="630"/>
      <c r="C8" s="630"/>
      <c r="D8" s="630"/>
      <c r="E8" s="630"/>
      <c r="F8" s="630"/>
      <c r="G8" s="630"/>
      <c r="H8" s="630"/>
      <c r="I8" s="630"/>
      <c r="J8" s="630"/>
      <c r="K8" s="630"/>
      <c r="L8" s="630"/>
      <c r="M8" s="630"/>
      <c r="N8" s="630"/>
      <c r="O8" s="630"/>
      <c r="P8" s="630"/>
      <c r="Q8" s="630"/>
      <c r="R8" s="630"/>
      <c r="S8" s="630"/>
      <c r="T8" s="630"/>
      <c r="U8" s="630"/>
    </row>
    <row r="9" customFormat="false" ht="11.25" hidden="false" customHeight="false" outlineLevel="0" collapsed="false">
      <c r="A9" s="630"/>
      <c r="B9" s="630"/>
      <c r="C9" s="630"/>
      <c r="D9" s="630"/>
      <c r="E9" s="630"/>
      <c r="F9" s="630"/>
      <c r="G9" s="630"/>
      <c r="H9" s="630"/>
      <c r="I9" s="630"/>
      <c r="J9" s="630"/>
      <c r="K9" s="630"/>
      <c r="L9" s="630"/>
      <c r="M9" s="630"/>
      <c r="N9" s="630"/>
      <c r="O9" s="630"/>
      <c r="P9" s="630"/>
      <c r="Q9" s="630"/>
      <c r="R9" s="630"/>
      <c r="S9" s="630"/>
      <c r="T9" s="630"/>
      <c r="U9" s="630"/>
    </row>
    <row r="10" customFormat="false" ht="11.25" hidden="false" customHeight="false" outlineLevel="0" collapsed="false">
      <c r="A10" s="630"/>
      <c r="B10" s="630"/>
      <c r="C10" s="630"/>
      <c r="D10" s="630"/>
      <c r="E10" s="630"/>
      <c r="F10" s="630"/>
      <c r="G10" s="630"/>
      <c r="H10" s="630"/>
      <c r="I10" s="630"/>
      <c r="J10" s="630"/>
      <c r="K10" s="630"/>
      <c r="L10" s="630"/>
      <c r="M10" s="630"/>
      <c r="N10" s="630"/>
      <c r="O10" s="630"/>
      <c r="P10" s="630"/>
      <c r="Q10" s="630"/>
      <c r="R10" s="630"/>
      <c r="S10" s="630"/>
      <c r="T10" s="630"/>
      <c r="U10" s="630"/>
    </row>
    <row r="11" customFormat="false" ht="11.25" hidden="false" customHeight="false" outlineLevel="0" collapsed="false">
      <c r="A11" s="630"/>
      <c r="B11" s="630"/>
      <c r="C11" s="630"/>
      <c r="D11" s="630"/>
      <c r="E11" s="630"/>
      <c r="F11" s="630"/>
      <c r="G11" s="630"/>
      <c r="H11" s="630"/>
      <c r="I11" s="630"/>
      <c r="J11" s="630"/>
      <c r="K11" s="630"/>
      <c r="L11" s="630"/>
      <c r="M11" s="630"/>
      <c r="N11" s="630"/>
      <c r="O11" s="630"/>
      <c r="P11" s="630"/>
      <c r="Q11" s="630"/>
      <c r="R11" s="630"/>
      <c r="S11" s="630"/>
      <c r="T11" s="630"/>
      <c r="U11" s="630"/>
    </row>
    <row r="12" customFormat="false" ht="11.25" hidden="false" customHeight="false" outlineLevel="0" collapsed="false">
      <c r="A12" s="630"/>
      <c r="B12" s="630"/>
      <c r="C12" s="630"/>
      <c r="D12" s="630"/>
      <c r="E12" s="630"/>
      <c r="F12" s="630"/>
      <c r="G12" s="630"/>
      <c r="H12" s="630"/>
      <c r="I12" s="630"/>
      <c r="J12" s="630"/>
      <c r="K12" s="630"/>
      <c r="L12" s="630"/>
      <c r="M12" s="630"/>
      <c r="N12" s="630"/>
      <c r="O12" s="630"/>
      <c r="P12" s="630"/>
      <c r="Q12" s="630"/>
      <c r="R12" s="630"/>
      <c r="S12" s="630"/>
      <c r="T12" s="630"/>
      <c r="U12" s="630"/>
    </row>
    <row r="13" customFormat="false" ht="11.25" hidden="false" customHeight="false" outlineLevel="0" collapsed="false">
      <c r="A13" s="630"/>
      <c r="B13" s="630"/>
      <c r="C13" s="630"/>
      <c r="D13" s="630"/>
      <c r="E13" s="630"/>
      <c r="F13" s="630"/>
      <c r="G13" s="630"/>
      <c r="H13" s="630"/>
      <c r="I13" s="630"/>
      <c r="J13" s="630"/>
      <c r="K13" s="630"/>
      <c r="L13" s="630"/>
      <c r="M13" s="630"/>
      <c r="N13" s="630"/>
      <c r="O13" s="630"/>
      <c r="P13" s="630"/>
      <c r="Q13" s="630"/>
      <c r="R13" s="630"/>
      <c r="S13" s="630"/>
      <c r="T13" s="630"/>
      <c r="U13" s="630"/>
    </row>
    <row r="14" customFormat="false" ht="11.25" hidden="false" customHeight="false" outlineLevel="0" collapsed="false">
      <c r="A14" s="630"/>
      <c r="B14" s="630"/>
      <c r="C14" s="630"/>
      <c r="D14" s="630"/>
      <c r="E14" s="630"/>
      <c r="F14" s="630"/>
      <c r="G14" s="630"/>
      <c r="H14" s="630"/>
      <c r="I14" s="630"/>
      <c r="J14" s="630"/>
      <c r="K14" s="630"/>
      <c r="L14" s="630"/>
      <c r="M14" s="630"/>
      <c r="N14" s="630"/>
      <c r="O14" s="630"/>
      <c r="P14" s="630"/>
      <c r="Q14" s="630"/>
      <c r="R14" s="630"/>
      <c r="S14" s="630"/>
      <c r="T14" s="630"/>
      <c r="U14" s="630"/>
    </row>
    <row r="15" customFormat="false" ht="11.25" hidden="false" customHeight="false" outlineLevel="0" collapsed="false">
      <c r="A15" s="630"/>
      <c r="B15" s="630"/>
      <c r="C15" s="630"/>
      <c r="D15" s="630"/>
      <c r="E15" s="630"/>
      <c r="F15" s="630"/>
      <c r="G15" s="630"/>
      <c r="H15" s="630"/>
      <c r="I15" s="630"/>
      <c r="J15" s="630"/>
      <c r="K15" s="630"/>
      <c r="L15" s="630"/>
      <c r="M15" s="630"/>
      <c r="N15" s="630"/>
      <c r="O15" s="630"/>
      <c r="P15" s="630"/>
      <c r="Q15" s="630"/>
      <c r="R15" s="630"/>
      <c r="S15" s="630"/>
      <c r="T15" s="630"/>
      <c r="U15" s="630"/>
    </row>
  </sheetData>
  <hyperlinks>
    <hyperlink ref="U2" r:id="rId1" display="Countering serious crime in the Western Balkans | IPA2019 | CILC websit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1" min="1" style="0" width="71"/>
    <col collapsed="false" customWidth="true" hidden="false" outlineLevel="0" max="2" min="2" style="0" width="19.57"/>
    <col collapsed="false" customWidth="true" hidden="false" outlineLevel="0" max="3" min="3" style="0" width="19.71"/>
    <col collapsed="false" customWidth="true" hidden="false" outlineLevel="0" max="4" min="4" style="0" width="13.85"/>
    <col collapsed="false" customWidth="true" hidden="false" outlineLevel="0" max="5" min="5" style="0" width="19.57"/>
    <col collapsed="false" customWidth="true" hidden="false" outlineLevel="0" max="6" min="6" style="0" width="22.57"/>
    <col collapsed="false" customWidth="true" hidden="false" outlineLevel="0" max="7" min="7" style="0" width="19.57"/>
    <col collapsed="false" customWidth="true" hidden="false" outlineLevel="0" max="8" min="8" style="0" width="22.57"/>
    <col collapsed="false" customWidth="true" hidden="false" outlineLevel="0" max="9" min="9" style="0" width="19.57"/>
    <col collapsed="false" customWidth="true" hidden="false" outlineLevel="0" max="10" min="10" style="0" width="22.57"/>
    <col collapsed="false" customWidth="true" hidden="false" outlineLevel="0" max="11" min="11" style="0" width="19.57"/>
    <col collapsed="false" customWidth="true" hidden="false" outlineLevel="0" max="12" min="12" style="0" width="22.57"/>
    <col collapsed="false" customWidth="true" hidden="false" outlineLevel="0" max="26" min="13" style="0" width="8.7"/>
  </cols>
  <sheetData>
    <row r="1" customFormat="false" ht="46.5" hidden="false" customHeight="false" outlineLevel="0" collapsed="false">
      <c r="A1" s="631" t="s">
        <v>11907</v>
      </c>
      <c r="D1" s="325"/>
      <c r="L1" s="325"/>
    </row>
    <row r="2" customFormat="false" ht="15" hidden="false" customHeight="false" outlineLevel="0" collapsed="false">
      <c r="D2" s="325"/>
      <c r="L2" s="325"/>
    </row>
    <row r="3" customFormat="false" ht="15" hidden="false" customHeight="false" outlineLevel="0" collapsed="false">
      <c r="A3" s="632" t="s">
        <v>11908</v>
      </c>
      <c r="D3" s="325"/>
    </row>
    <row r="4" customFormat="false" ht="15" hidden="false" customHeight="false" outlineLevel="0" collapsed="false">
      <c r="A4" s="633" t="n">
        <v>871425</v>
      </c>
      <c r="D4" s="325"/>
    </row>
    <row r="5" customFormat="false" ht="15" hidden="false" customHeight="false" outlineLevel="0" collapsed="false">
      <c r="A5" s="321"/>
      <c r="D5" s="325"/>
    </row>
    <row r="6" customFormat="false" ht="15" hidden="false" customHeight="false" outlineLevel="0" collapsed="false">
      <c r="A6" s="321"/>
      <c r="D6" s="325"/>
    </row>
    <row r="7" customFormat="false" ht="15" hidden="false" customHeight="false" outlineLevel="0" collapsed="false">
      <c r="A7" s="321"/>
      <c r="D7" s="325"/>
    </row>
    <row r="8" customFormat="false" ht="15" hidden="false" customHeight="false" outlineLevel="0" collapsed="false">
      <c r="A8" s="321"/>
      <c r="D8" s="325"/>
    </row>
    <row r="9" customFormat="false" ht="15" hidden="false" customHeight="false" outlineLevel="0" collapsed="false">
      <c r="A9" s="321"/>
      <c r="D9" s="325"/>
    </row>
    <row r="10" customFormat="false" ht="15" hidden="false" customHeight="false" outlineLevel="0" collapsed="false">
      <c r="A10" s="321"/>
      <c r="D10" s="325"/>
    </row>
    <row r="11" customFormat="false" ht="15" hidden="false" customHeight="false" outlineLevel="0" collapsed="false">
      <c r="A11" s="321"/>
      <c r="D11" s="325"/>
    </row>
    <row r="12" customFormat="false" ht="15" hidden="false" customHeight="false" outlineLevel="0" collapsed="false">
      <c r="A12" s="321"/>
      <c r="D12" s="325"/>
    </row>
    <row r="13" customFormat="false" ht="15" hidden="false" customHeight="false" outlineLevel="0" collapsed="false">
      <c r="A13" s="321"/>
      <c r="D13" s="325"/>
    </row>
    <row r="14" customFormat="false" ht="15" hidden="false" customHeight="false" outlineLevel="0" collapsed="false">
      <c r="A14" s="321"/>
      <c r="D14" s="325"/>
    </row>
    <row r="15" customFormat="false" ht="15" hidden="false" customHeight="false" outlineLevel="0" collapsed="false">
      <c r="A15" s="321"/>
      <c r="D15" s="325"/>
    </row>
    <row r="16" customFormat="false" ht="15" hidden="false" customHeight="false" outlineLevel="0" collapsed="false">
      <c r="A16" s="321"/>
      <c r="D16" s="325"/>
    </row>
    <row r="17" customFormat="false" ht="15" hidden="false" customHeight="false" outlineLevel="0" collapsed="false">
      <c r="A17" s="321"/>
      <c r="D17" s="325"/>
    </row>
    <row r="18" customFormat="false" ht="15" hidden="false" customHeight="false" outlineLevel="0" collapsed="false">
      <c r="A18" s="321"/>
      <c r="D18" s="325"/>
    </row>
    <row r="19" customFormat="false" ht="15" hidden="false" customHeight="false" outlineLevel="0" collapsed="false">
      <c r="A19" s="321"/>
      <c r="D19" s="325"/>
    </row>
    <row r="20" customFormat="false" ht="15" hidden="false" customHeight="false" outlineLevel="0" collapsed="false">
      <c r="A20" s="321"/>
      <c r="D20" s="325"/>
    </row>
    <row r="21" customFormat="false" ht="15.75" hidden="false" customHeight="true" outlineLevel="0" collapsed="false">
      <c r="A21" s="321"/>
      <c r="D21" s="325"/>
    </row>
    <row r="22" customFormat="false" ht="15.75" hidden="false" customHeight="true" outlineLevel="0" collapsed="false">
      <c r="A22" s="321"/>
      <c r="D22" s="325"/>
    </row>
    <row r="23" customFormat="false" ht="15.75" hidden="false" customHeight="true" outlineLevel="0" collapsed="false">
      <c r="A23" s="321"/>
      <c r="D23" s="325"/>
    </row>
    <row r="24" customFormat="false" ht="15.75" hidden="false" customHeight="true" outlineLevel="0" collapsed="false">
      <c r="A24" s="321"/>
      <c r="D24" s="325"/>
    </row>
    <row r="25" customFormat="false" ht="15.75" hidden="false" customHeight="true" outlineLevel="0" collapsed="false">
      <c r="A25" s="321"/>
      <c r="D25" s="325"/>
    </row>
    <row r="26" customFormat="false" ht="15.75" hidden="false" customHeight="true" outlineLevel="0" collapsed="false">
      <c r="A26" s="321"/>
      <c r="D26" s="325"/>
    </row>
    <row r="27" customFormat="false" ht="15.75" hidden="false" customHeight="true" outlineLevel="0" collapsed="false">
      <c r="A27" s="321"/>
      <c r="D27" s="325"/>
    </row>
    <row r="28" customFormat="false" ht="15.75" hidden="false" customHeight="true" outlineLevel="0" collapsed="false">
      <c r="A28" s="321"/>
      <c r="D28" s="325"/>
    </row>
    <row r="29" customFormat="false" ht="15.75" hidden="false" customHeight="true" outlineLevel="0" collapsed="false">
      <c r="A29" s="321"/>
      <c r="D29" s="325"/>
    </row>
    <row r="30" customFormat="false" ht="15.75" hidden="false" customHeight="true" outlineLevel="0" collapsed="false">
      <c r="A30" s="321"/>
      <c r="D30" s="325"/>
    </row>
    <row r="31" customFormat="false" ht="15.75" hidden="false" customHeight="true" outlineLevel="0" collapsed="false">
      <c r="A31" s="321"/>
      <c r="D31" s="325"/>
    </row>
    <row r="32" customFormat="false" ht="15.75" hidden="false" customHeight="true" outlineLevel="0" collapsed="false">
      <c r="A32" s="321"/>
      <c r="D32" s="325"/>
    </row>
    <row r="33" customFormat="false" ht="15.75" hidden="false" customHeight="true" outlineLevel="0" collapsed="false">
      <c r="A33" s="321"/>
      <c r="D33" s="325"/>
    </row>
    <row r="34" customFormat="false" ht="15.75" hidden="false" customHeight="true" outlineLevel="0" collapsed="false">
      <c r="A34" s="321"/>
      <c r="D34" s="325"/>
    </row>
    <row r="35" customFormat="false" ht="15.75" hidden="false" customHeight="true" outlineLevel="0" collapsed="false">
      <c r="A35" s="321"/>
      <c r="D35" s="325"/>
    </row>
    <row r="36" customFormat="false" ht="15.75" hidden="false" customHeight="true" outlineLevel="0" collapsed="false">
      <c r="A36" s="321"/>
      <c r="D36" s="325"/>
    </row>
    <row r="37" customFormat="false" ht="15.75" hidden="false" customHeight="true" outlineLevel="0" collapsed="false">
      <c r="A37" s="321"/>
      <c r="D37" s="325"/>
    </row>
    <row r="38" customFormat="false" ht="15.75" hidden="false" customHeight="true" outlineLevel="0" collapsed="false">
      <c r="A38" s="321"/>
      <c r="D38" s="325"/>
    </row>
    <row r="39" customFormat="false" ht="15.75" hidden="false" customHeight="true" outlineLevel="0" collapsed="false">
      <c r="A39" s="321"/>
      <c r="D39" s="325"/>
    </row>
    <row r="40" customFormat="false" ht="15.75" hidden="false" customHeight="true" outlineLevel="0" collapsed="false">
      <c r="A40" s="321"/>
      <c r="D40" s="325"/>
    </row>
    <row r="41" customFormat="false" ht="15.75" hidden="false" customHeight="true" outlineLevel="0" collapsed="false">
      <c r="A41" s="321"/>
      <c r="D41" s="325"/>
    </row>
    <row r="42" customFormat="false" ht="15.75" hidden="false" customHeight="true" outlineLevel="0" collapsed="false">
      <c r="A42" s="321"/>
      <c r="D42" s="325"/>
    </row>
    <row r="43" customFormat="false" ht="15.75" hidden="false" customHeight="true" outlineLevel="0" collapsed="false">
      <c r="A43" s="321"/>
      <c r="D43" s="325"/>
    </row>
    <row r="44" customFormat="false" ht="15.75" hidden="false" customHeight="true" outlineLevel="0" collapsed="false">
      <c r="A44" s="321"/>
      <c r="D44" s="325"/>
    </row>
    <row r="45" customFormat="false" ht="15.75" hidden="false" customHeight="true" outlineLevel="0" collapsed="false">
      <c r="A45" s="321"/>
      <c r="D45" s="325"/>
    </row>
    <row r="46" customFormat="false" ht="15.75" hidden="false" customHeight="true" outlineLevel="0" collapsed="false">
      <c r="A46" s="321"/>
      <c r="D46" s="325"/>
    </row>
    <row r="47" customFormat="false" ht="15.75" hidden="false" customHeight="true" outlineLevel="0" collapsed="false">
      <c r="A47" s="321"/>
      <c r="D47" s="325"/>
    </row>
    <row r="48" customFormat="false" ht="15.75" hidden="false" customHeight="true" outlineLevel="0" collapsed="false">
      <c r="A48" s="321"/>
      <c r="D48" s="325"/>
    </row>
    <row r="49" customFormat="false" ht="15.75" hidden="false" customHeight="true" outlineLevel="0" collapsed="false">
      <c r="A49" s="321"/>
      <c r="D49" s="325"/>
    </row>
    <row r="50" customFormat="false" ht="15.75" hidden="false" customHeight="true" outlineLevel="0" collapsed="false">
      <c r="A50" s="321"/>
      <c r="D50" s="325"/>
    </row>
    <row r="51" customFormat="false" ht="15.75" hidden="false" customHeight="true" outlineLevel="0" collapsed="false">
      <c r="A51" s="321"/>
      <c r="D51" s="325"/>
    </row>
    <row r="52" customFormat="false" ht="15.75" hidden="false" customHeight="true" outlineLevel="0" collapsed="false">
      <c r="A52" s="321"/>
      <c r="D52" s="325"/>
    </row>
    <row r="53" customFormat="false" ht="15.75" hidden="false" customHeight="true" outlineLevel="0" collapsed="false">
      <c r="A53" s="321"/>
      <c r="D53" s="325"/>
      <c r="L53" s="325"/>
    </row>
    <row r="54" customFormat="false" ht="15.75" hidden="false" customHeight="true" outlineLevel="0" collapsed="false">
      <c r="A54" s="321"/>
      <c r="D54" s="325"/>
      <c r="L54" s="325"/>
    </row>
    <row r="55" customFormat="false" ht="15.75" hidden="false" customHeight="true" outlineLevel="0" collapsed="false">
      <c r="A55" s="321"/>
      <c r="D55" s="325"/>
      <c r="L55" s="325"/>
    </row>
    <row r="56" customFormat="false" ht="15.75" hidden="false" customHeight="true" outlineLevel="0" collapsed="false">
      <c r="A56" s="321"/>
      <c r="D56" s="325"/>
      <c r="L56" s="325"/>
    </row>
    <row r="57" customFormat="false" ht="15.75" hidden="false" customHeight="true" outlineLevel="0" collapsed="false">
      <c r="A57" s="321"/>
      <c r="D57" s="325"/>
      <c r="L57" s="325"/>
    </row>
    <row r="58" customFormat="false" ht="15.75" hidden="false" customHeight="true" outlineLevel="0" collapsed="false">
      <c r="A58" s="321"/>
      <c r="D58" s="325"/>
      <c r="L58" s="325"/>
    </row>
    <row r="59" customFormat="false" ht="15.75" hidden="false" customHeight="true" outlineLevel="0" collapsed="false">
      <c r="A59" s="321"/>
      <c r="D59" s="325"/>
      <c r="L59" s="325"/>
    </row>
    <row r="60" customFormat="false" ht="15.75" hidden="false" customHeight="true" outlineLevel="0" collapsed="false">
      <c r="A60" s="321"/>
      <c r="D60" s="325"/>
      <c r="L60" s="325"/>
    </row>
    <row r="61" customFormat="false" ht="15.75" hidden="false" customHeight="true" outlineLevel="0" collapsed="false">
      <c r="A61" s="321"/>
      <c r="D61" s="325"/>
      <c r="L61" s="325"/>
    </row>
    <row r="62" customFormat="false" ht="15.75" hidden="false" customHeight="true" outlineLevel="0" collapsed="false">
      <c r="A62" s="321"/>
      <c r="D62" s="325"/>
      <c r="L62" s="325"/>
    </row>
    <row r="63" customFormat="false" ht="15.75" hidden="false" customHeight="true" outlineLevel="0" collapsed="false">
      <c r="A63" s="321"/>
      <c r="D63" s="325"/>
      <c r="L63" s="325"/>
    </row>
    <row r="64" customFormat="false" ht="15.75" hidden="false" customHeight="true" outlineLevel="0" collapsed="false">
      <c r="A64" s="321"/>
      <c r="D64" s="325"/>
      <c r="L64" s="325"/>
    </row>
    <row r="65" customFormat="false" ht="15.75" hidden="false" customHeight="true" outlineLevel="0" collapsed="false">
      <c r="A65" s="321"/>
      <c r="D65" s="325"/>
      <c r="L65" s="325"/>
    </row>
    <row r="66" customFormat="false" ht="15.75" hidden="false" customHeight="true" outlineLevel="0" collapsed="false">
      <c r="A66" s="321"/>
      <c r="D66" s="325"/>
      <c r="L66" s="325"/>
    </row>
    <row r="67" customFormat="false" ht="15.75" hidden="false" customHeight="true" outlineLevel="0" collapsed="false">
      <c r="A67" s="321"/>
      <c r="D67" s="325"/>
      <c r="L67" s="325"/>
    </row>
    <row r="68" customFormat="false" ht="15.75" hidden="false" customHeight="true" outlineLevel="0" collapsed="false">
      <c r="A68" s="321"/>
      <c r="D68" s="325"/>
      <c r="L68" s="325"/>
    </row>
    <row r="69" customFormat="false" ht="15.75" hidden="false" customHeight="true" outlineLevel="0" collapsed="false">
      <c r="A69" s="321"/>
      <c r="D69" s="325"/>
      <c r="L69" s="325"/>
    </row>
    <row r="70" customFormat="false" ht="15.75" hidden="false" customHeight="true" outlineLevel="0" collapsed="false">
      <c r="A70" s="321"/>
      <c r="D70" s="325"/>
      <c r="L70" s="325"/>
    </row>
    <row r="71" customFormat="false" ht="15.75" hidden="false" customHeight="true" outlineLevel="0" collapsed="false">
      <c r="A71" s="321"/>
      <c r="D71" s="325"/>
      <c r="L71" s="325"/>
    </row>
    <row r="72" customFormat="false" ht="15.75" hidden="false" customHeight="true" outlineLevel="0" collapsed="false">
      <c r="A72" s="321"/>
      <c r="D72" s="325"/>
      <c r="L72" s="325"/>
    </row>
    <row r="73" customFormat="false" ht="15.75" hidden="false" customHeight="true" outlineLevel="0" collapsed="false">
      <c r="A73" s="321"/>
      <c r="D73" s="325"/>
      <c r="L73" s="325"/>
    </row>
    <row r="74" customFormat="false" ht="15.75" hidden="false" customHeight="true" outlineLevel="0" collapsed="false">
      <c r="A74" s="321"/>
      <c r="D74" s="325"/>
      <c r="L74" s="325"/>
    </row>
    <row r="75" customFormat="false" ht="15.75" hidden="false" customHeight="true" outlineLevel="0" collapsed="false">
      <c r="A75" s="321"/>
      <c r="D75" s="325"/>
      <c r="L75" s="325"/>
    </row>
    <row r="76" customFormat="false" ht="15.75" hidden="false" customHeight="true" outlineLevel="0" collapsed="false">
      <c r="A76" s="321"/>
      <c r="D76" s="325"/>
      <c r="L76" s="325"/>
    </row>
    <row r="77" customFormat="false" ht="15.75" hidden="false" customHeight="true" outlineLevel="0" collapsed="false">
      <c r="A77" s="321"/>
      <c r="D77" s="325"/>
      <c r="L77" s="325"/>
    </row>
    <row r="78" customFormat="false" ht="15.75" hidden="false" customHeight="true" outlineLevel="0" collapsed="false">
      <c r="A78" s="321"/>
      <c r="D78" s="325"/>
      <c r="L78" s="325"/>
    </row>
    <row r="79" customFormat="false" ht="15.75" hidden="false" customHeight="true" outlineLevel="0" collapsed="false">
      <c r="A79" s="321"/>
      <c r="D79" s="325"/>
      <c r="L79" s="325"/>
    </row>
    <row r="80" customFormat="false" ht="15.75" hidden="false" customHeight="true" outlineLevel="0" collapsed="false">
      <c r="A80" s="321"/>
      <c r="D80" s="325"/>
      <c r="L80" s="325"/>
    </row>
    <row r="81" customFormat="false" ht="15.75" hidden="false" customHeight="true" outlineLevel="0" collapsed="false">
      <c r="A81" s="321"/>
      <c r="D81" s="325"/>
      <c r="L81" s="325"/>
    </row>
    <row r="82" customFormat="false" ht="15.75" hidden="false" customHeight="true" outlineLevel="0" collapsed="false">
      <c r="A82" s="321"/>
      <c r="D82" s="325"/>
      <c r="L82" s="325"/>
    </row>
    <row r="83" customFormat="false" ht="15.75" hidden="false" customHeight="true" outlineLevel="0" collapsed="false">
      <c r="A83" s="321"/>
      <c r="D83" s="325"/>
      <c r="L83" s="325"/>
    </row>
    <row r="84" customFormat="false" ht="15.75" hidden="false" customHeight="true" outlineLevel="0" collapsed="false">
      <c r="A84" s="321"/>
      <c r="D84" s="325"/>
      <c r="L84" s="325"/>
    </row>
    <row r="85" customFormat="false" ht="15.75" hidden="false" customHeight="true" outlineLevel="0" collapsed="false">
      <c r="A85" s="321"/>
      <c r="D85" s="325"/>
      <c r="L85" s="325"/>
    </row>
    <row r="86" customFormat="false" ht="15.75" hidden="false" customHeight="true" outlineLevel="0" collapsed="false">
      <c r="A86" s="321"/>
      <c r="D86" s="325"/>
      <c r="L86" s="325"/>
    </row>
    <row r="87" customFormat="false" ht="15.75" hidden="false" customHeight="true" outlineLevel="0" collapsed="false">
      <c r="A87" s="321"/>
      <c r="D87" s="325"/>
      <c r="L87" s="325"/>
    </row>
    <row r="88" customFormat="false" ht="15.75" hidden="false" customHeight="true" outlineLevel="0" collapsed="false">
      <c r="A88" s="321"/>
      <c r="D88" s="325"/>
      <c r="L88" s="325"/>
    </row>
    <row r="89" customFormat="false" ht="15.75" hidden="false" customHeight="true" outlineLevel="0" collapsed="false">
      <c r="A89" s="321"/>
      <c r="D89" s="325"/>
      <c r="L89" s="325"/>
    </row>
    <row r="90" customFormat="false" ht="15.75" hidden="false" customHeight="true" outlineLevel="0" collapsed="false">
      <c r="A90" s="321"/>
      <c r="D90" s="325"/>
      <c r="L90" s="325"/>
    </row>
    <row r="91" customFormat="false" ht="15.75" hidden="false" customHeight="true" outlineLevel="0" collapsed="false">
      <c r="A91" s="321"/>
      <c r="D91" s="325"/>
      <c r="L91" s="325"/>
    </row>
    <row r="92" customFormat="false" ht="15.75" hidden="false" customHeight="true" outlineLevel="0" collapsed="false">
      <c r="A92" s="321"/>
      <c r="D92" s="325"/>
      <c r="L92" s="325"/>
    </row>
    <row r="93" customFormat="false" ht="15.75" hidden="false" customHeight="true" outlineLevel="0" collapsed="false">
      <c r="A93" s="321"/>
      <c r="D93" s="325"/>
      <c r="L93" s="325"/>
    </row>
    <row r="94" customFormat="false" ht="15.75" hidden="false" customHeight="true" outlineLevel="0" collapsed="false">
      <c r="A94" s="321"/>
      <c r="D94" s="325"/>
      <c r="L94" s="325"/>
    </row>
    <row r="95" customFormat="false" ht="15.75" hidden="false" customHeight="true" outlineLevel="0" collapsed="false">
      <c r="A95" s="321"/>
      <c r="D95" s="325"/>
      <c r="L95" s="325"/>
    </row>
    <row r="96" customFormat="false" ht="15.75" hidden="false" customHeight="true" outlineLevel="0" collapsed="false">
      <c r="A96" s="321"/>
      <c r="D96" s="325"/>
      <c r="L96" s="325"/>
    </row>
    <row r="97" customFormat="false" ht="15.75" hidden="false" customHeight="true" outlineLevel="0" collapsed="false">
      <c r="A97" s="321"/>
      <c r="D97" s="325"/>
      <c r="L97" s="325"/>
    </row>
    <row r="98" customFormat="false" ht="15.75" hidden="false" customHeight="true" outlineLevel="0" collapsed="false">
      <c r="A98" s="321"/>
      <c r="D98" s="325"/>
      <c r="L98" s="325"/>
    </row>
    <row r="99" customFormat="false" ht="15.75" hidden="false" customHeight="true" outlineLevel="0" collapsed="false">
      <c r="A99" s="321"/>
      <c r="D99" s="325"/>
      <c r="L99" s="325"/>
    </row>
    <row r="100" customFormat="false" ht="15.75" hidden="false" customHeight="true" outlineLevel="0" collapsed="false">
      <c r="A100" s="321"/>
      <c r="D100" s="325"/>
      <c r="L100" s="325"/>
    </row>
    <row r="101" customFormat="false" ht="15.75" hidden="false" customHeight="true" outlineLevel="0" collapsed="false">
      <c r="A101" s="321"/>
      <c r="D101" s="325"/>
      <c r="L101" s="325"/>
    </row>
    <row r="102" customFormat="false" ht="15.75" hidden="false" customHeight="true" outlineLevel="0" collapsed="false">
      <c r="A102" s="321"/>
      <c r="D102" s="325"/>
      <c r="L102" s="325"/>
    </row>
    <row r="103" customFormat="false" ht="15.75" hidden="false" customHeight="true" outlineLevel="0" collapsed="false">
      <c r="A103" s="321"/>
      <c r="D103" s="325"/>
      <c r="L103" s="325"/>
    </row>
    <row r="104" customFormat="false" ht="15.75" hidden="false" customHeight="true" outlineLevel="0" collapsed="false">
      <c r="A104" s="321"/>
      <c r="D104" s="325"/>
      <c r="L104" s="325"/>
    </row>
    <row r="105" customFormat="false" ht="15.75" hidden="false" customHeight="true" outlineLevel="0" collapsed="false">
      <c r="A105" s="321"/>
      <c r="D105" s="325"/>
      <c r="L105" s="325"/>
    </row>
    <row r="106" customFormat="false" ht="15.75" hidden="false" customHeight="true" outlineLevel="0" collapsed="false">
      <c r="A106" s="321"/>
      <c r="D106" s="325"/>
      <c r="L106" s="325"/>
    </row>
    <row r="107" customFormat="false" ht="15.75" hidden="false" customHeight="true" outlineLevel="0" collapsed="false">
      <c r="A107" s="321"/>
      <c r="D107" s="325"/>
      <c r="L107" s="325"/>
    </row>
    <row r="108" customFormat="false" ht="15.75" hidden="false" customHeight="true" outlineLevel="0" collapsed="false">
      <c r="A108" s="321"/>
      <c r="D108" s="325"/>
      <c r="L108" s="325"/>
    </row>
    <row r="109" customFormat="false" ht="15.75" hidden="false" customHeight="true" outlineLevel="0" collapsed="false">
      <c r="A109" s="321"/>
      <c r="D109" s="325"/>
      <c r="L109" s="325"/>
    </row>
    <row r="110" customFormat="false" ht="15.75" hidden="false" customHeight="true" outlineLevel="0" collapsed="false">
      <c r="A110" s="321"/>
      <c r="D110" s="325"/>
      <c r="L110" s="325"/>
    </row>
    <row r="111" customFormat="false" ht="15.75" hidden="false" customHeight="true" outlineLevel="0" collapsed="false">
      <c r="A111" s="321"/>
      <c r="D111" s="325"/>
      <c r="L111" s="325"/>
    </row>
    <row r="112" customFormat="false" ht="15.75" hidden="false" customHeight="true" outlineLevel="0" collapsed="false">
      <c r="A112" s="321"/>
      <c r="D112" s="325"/>
      <c r="L112" s="325"/>
    </row>
    <row r="113" customFormat="false" ht="15.75" hidden="false" customHeight="true" outlineLevel="0" collapsed="false">
      <c r="A113" s="321"/>
      <c r="D113" s="325"/>
      <c r="L113" s="325"/>
    </row>
    <row r="114" customFormat="false" ht="15.75" hidden="false" customHeight="true" outlineLevel="0" collapsed="false">
      <c r="A114" s="321"/>
      <c r="D114" s="325"/>
      <c r="L114" s="325"/>
    </row>
    <row r="115" customFormat="false" ht="15.75" hidden="false" customHeight="true" outlineLevel="0" collapsed="false">
      <c r="D115" s="325"/>
      <c r="L115" s="325"/>
    </row>
    <row r="116" customFormat="false" ht="15.75" hidden="false" customHeight="true" outlineLevel="0" collapsed="false">
      <c r="D116" s="325"/>
      <c r="L116" s="325"/>
    </row>
    <row r="117" customFormat="false" ht="15.75" hidden="false" customHeight="true" outlineLevel="0" collapsed="false">
      <c r="D117" s="325"/>
      <c r="L117" s="325"/>
    </row>
    <row r="118" customFormat="false" ht="15.75" hidden="false" customHeight="true" outlineLevel="0" collapsed="false">
      <c r="D118" s="325"/>
      <c r="L118" s="325"/>
    </row>
    <row r="119" customFormat="false" ht="15.75" hidden="false" customHeight="true" outlineLevel="0" collapsed="false">
      <c r="D119" s="325"/>
      <c r="L119" s="325"/>
    </row>
    <row r="120" customFormat="false" ht="15.75" hidden="false" customHeight="true" outlineLevel="0" collapsed="false">
      <c r="D120" s="325"/>
      <c r="L120" s="325"/>
    </row>
    <row r="121" customFormat="false" ht="15.75" hidden="false" customHeight="true" outlineLevel="0" collapsed="false">
      <c r="D121" s="325"/>
      <c r="L121" s="325"/>
    </row>
    <row r="122" customFormat="false" ht="15.75" hidden="false" customHeight="true" outlineLevel="0" collapsed="false">
      <c r="D122" s="325"/>
      <c r="L122" s="325"/>
    </row>
    <row r="123" customFormat="false" ht="15.75" hidden="false" customHeight="true" outlineLevel="0" collapsed="false">
      <c r="D123" s="325"/>
      <c r="L123" s="325"/>
    </row>
    <row r="124" customFormat="false" ht="15.75" hidden="false" customHeight="true" outlineLevel="0" collapsed="false">
      <c r="D124" s="325"/>
      <c r="L124" s="325"/>
    </row>
    <row r="125" customFormat="false" ht="15.75" hidden="false" customHeight="true" outlineLevel="0" collapsed="false">
      <c r="D125" s="325"/>
      <c r="L125" s="325"/>
    </row>
    <row r="126" customFormat="false" ht="15.75" hidden="false" customHeight="true" outlineLevel="0" collapsed="false">
      <c r="D126" s="325"/>
      <c r="L126" s="325"/>
    </row>
    <row r="127" customFormat="false" ht="15.75" hidden="false" customHeight="true" outlineLevel="0" collapsed="false">
      <c r="D127" s="325"/>
      <c r="L127" s="325"/>
    </row>
    <row r="128" customFormat="false" ht="15.75" hidden="false" customHeight="true" outlineLevel="0" collapsed="false">
      <c r="D128" s="325"/>
      <c r="L128" s="325"/>
    </row>
    <row r="129" customFormat="false" ht="15.75" hidden="false" customHeight="true" outlineLevel="0" collapsed="false">
      <c r="D129" s="325"/>
      <c r="L129" s="325"/>
    </row>
    <row r="130" customFormat="false" ht="15.75" hidden="false" customHeight="true" outlineLevel="0" collapsed="false">
      <c r="D130" s="325"/>
      <c r="L130" s="325"/>
    </row>
    <row r="131" customFormat="false" ht="15.75" hidden="false" customHeight="true" outlineLevel="0" collapsed="false">
      <c r="D131" s="325"/>
      <c r="L131" s="325"/>
    </row>
    <row r="132" customFormat="false" ht="15.75" hidden="false" customHeight="true" outlineLevel="0" collapsed="false">
      <c r="D132" s="325"/>
      <c r="L132" s="325"/>
    </row>
    <row r="133" customFormat="false" ht="15.75" hidden="false" customHeight="true" outlineLevel="0" collapsed="false">
      <c r="D133" s="325"/>
      <c r="L133" s="325"/>
    </row>
    <row r="134" customFormat="false" ht="15.75" hidden="false" customHeight="true" outlineLevel="0" collapsed="false">
      <c r="D134" s="325"/>
      <c r="L134" s="325"/>
    </row>
    <row r="135" customFormat="false" ht="15.75" hidden="false" customHeight="true" outlineLevel="0" collapsed="false">
      <c r="D135" s="325"/>
      <c r="L135" s="325"/>
    </row>
    <row r="136" customFormat="false" ht="15.75" hidden="false" customHeight="true" outlineLevel="0" collapsed="false">
      <c r="D136" s="325"/>
      <c r="L136" s="325"/>
    </row>
    <row r="137" customFormat="false" ht="15.75" hidden="false" customHeight="true" outlineLevel="0" collapsed="false">
      <c r="D137" s="325"/>
      <c r="L137" s="325"/>
    </row>
    <row r="138" customFormat="false" ht="15.75" hidden="false" customHeight="true" outlineLevel="0" collapsed="false">
      <c r="D138" s="325"/>
      <c r="L138" s="325"/>
    </row>
    <row r="139" customFormat="false" ht="15.75" hidden="false" customHeight="true" outlineLevel="0" collapsed="false">
      <c r="D139" s="325"/>
      <c r="L139" s="325"/>
    </row>
    <row r="140" customFormat="false" ht="15.75" hidden="false" customHeight="true" outlineLevel="0" collapsed="false">
      <c r="D140" s="325"/>
      <c r="L140" s="325"/>
    </row>
    <row r="141" customFormat="false" ht="15.75" hidden="false" customHeight="true" outlineLevel="0" collapsed="false">
      <c r="D141" s="325"/>
      <c r="L141" s="325"/>
    </row>
    <row r="142" customFormat="false" ht="15.75" hidden="false" customHeight="true" outlineLevel="0" collapsed="false">
      <c r="D142" s="325"/>
      <c r="L142" s="325"/>
    </row>
    <row r="143" customFormat="false" ht="15.75" hidden="false" customHeight="true" outlineLevel="0" collapsed="false">
      <c r="D143" s="325"/>
      <c r="L143" s="325"/>
    </row>
    <row r="144" customFormat="false" ht="15.75" hidden="false" customHeight="true" outlineLevel="0" collapsed="false">
      <c r="D144" s="325"/>
      <c r="L144" s="325"/>
    </row>
    <row r="145" customFormat="false" ht="15.75" hidden="false" customHeight="true" outlineLevel="0" collapsed="false">
      <c r="D145" s="325"/>
      <c r="L145" s="325"/>
    </row>
    <row r="146" customFormat="false" ht="15.75" hidden="false" customHeight="true" outlineLevel="0" collapsed="false">
      <c r="D146" s="325"/>
      <c r="L146" s="325"/>
    </row>
    <row r="147" customFormat="false" ht="15.75" hidden="false" customHeight="true" outlineLevel="0" collapsed="false">
      <c r="D147" s="325"/>
      <c r="L147" s="325"/>
    </row>
    <row r="148" customFormat="false" ht="15.75" hidden="false" customHeight="true" outlineLevel="0" collapsed="false">
      <c r="D148" s="325"/>
      <c r="L148" s="325"/>
    </row>
    <row r="149" customFormat="false" ht="15.75" hidden="false" customHeight="true" outlineLevel="0" collapsed="false">
      <c r="D149" s="325"/>
      <c r="L149" s="325"/>
    </row>
    <row r="150" customFormat="false" ht="15.75" hidden="false" customHeight="true" outlineLevel="0" collapsed="false">
      <c r="D150" s="325"/>
      <c r="L150" s="325"/>
    </row>
    <row r="151" customFormat="false" ht="15.75" hidden="false" customHeight="true" outlineLevel="0" collapsed="false">
      <c r="D151" s="325"/>
      <c r="L151" s="325"/>
    </row>
    <row r="152" customFormat="false" ht="15.75" hidden="false" customHeight="true" outlineLevel="0" collapsed="false">
      <c r="D152" s="325"/>
      <c r="L152" s="325"/>
    </row>
    <row r="153" customFormat="false" ht="15.75" hidden="false" customHeight="true" outlineLevel="0" collapsed="false">
      <c r="D153" s="325"/>
      <c r="L153" s="325"/>
    </row>
    <row r="154" customFormat="false" ht="15.75" hidden="false" customHeight="true" outlineLevel="0" collapsed="false">
      <c r="D154" s="325"/>
      <c r="L154" s="325"/>
    </row>
    <row r="155" customFormat="false" ht="15.75" hidden="false" customHeight="true" outlineLevel="0" collapsed="false">
      <c r="D155" s="325"/>
      <c r="L155" s="325"/>
    </row>
    <row r="156" customFormat="false" ht="15.75" hidden="false" customHeight="true" outlineLevel="0" collapsed="false">
      <c r="D156" s="325"/>
      <c r="L156" s="325"/>
    </row>
    <row r="157" customFormat="false" ht="15.75" hidden="false" customHeight="true" outlineLevel="0" collapsed="false">
      <c r="D157" s="325"/>
      <c r="L157" s="325"/>
    </row>
    <row r="158" customFormat="false" ht="15.75" hidden="false" customHeight="true" outlineLevel="0" collapsed="false">
      <c r="D158" s="325"/>
      <c r="L158" s="325"/>
    </row>
    <row r="159" customFormat="false" ht="15.75" hidden="false" customHeight="true" outlineLevel="0" collapsed="false">
      <c r="D159" s="325"/>
      <c r="L159" s="325"/>
    </row>
    <row r="160" customFormat="false" ht="15.75" hidden="false" customHeight="true" outlineLevel="0" collapsed="false">
      <c r="D160" s="325"/>
      <c r="L160" s="325"/>
    </row>
    <row r="161" customFormat="false" ht="15.75" hidden="false" customHeight="true" outlineLevel="0" collapsed="false">
      <c r="D161" s="325"/>
      <c r="L161" s="325"/>
    </row>
    <row r="162" customFormat="false" ht="15.75" hidden="false" customHeight="true" outlineLevel="0" collapsed="false">
      <c r="D162" s="325"/>
      <c r="L162" s="325"/>
    </row>
    <row r="163" customFormat="false" ht="15.75" hidden="false" customHeight="true" outlineLevel="0" collapsed="false">
      <c r="D163" s="325"/>
      <c r="L163" s="325"/>
    </row>
    <row r="164" customFormat="false" ht="15.75" hidden="false" customHeight="true" outlineLevel="0" collapsed="false">
      <c r="D164" s="325"/>
      <c r="L164" s="325"/>
    </row>
    <row r="165" customFormat="false" ht="15.75" hidden="false" customHeight="true" outlineLevel="0" collapsed="false">
      <c r="D165" s="325"/>
      <c r="L165" s="325"/>
    </row>
    <row r="166" customFormat="false" ht="15.75" hidden="false" customHeight="true" outlineLevel="0" collapsed="false">
      <c r="D166" s="325"/>
      <c r="L166" s="325"/>
    </row>
    <row r="167" customFormat="false" ht="15.75" hidden="false" customHeight="true" outlineLevel="0" collapsed="false">
      <c r="D167" s="325"/>
      <c r="L167" s="325"/>
    </row>
    <row r="168" customFormat="false" ht="15.75" hidden="false" customHeight="true" outlineLevel="0" collapsed="false">
      <c r="D168" s="325"/>
      <c r="L168" s="325"/>
    </row>
    <row r="169" customFormat="false" ht="15.75" hidden="false" customHeight="true" outlineLevel="0" collapsed="false">
      <c r="D169" s="325"/>
      <c r="L169" s="325"/>
    </row>
    <row r="170" customFormat="false" ht="15.75" hidden="false" customHeight="true" outlineLevel="0" collapsed="false">
      <c r="D170" s="325"/>
      <c r="L170" s="325"/>
    </row>
    <row r="171" customFormat="false" ht="15.75" hidden="false" customHeight="true" outlineLevel="0" collapsed="false">
      <c r="D171" s="325"/>
      <c r="L171" s="325"/>
    </row>
    <row r="172" customFormat="false" ht="15.75" hidden="false" customHeight="true" outlineLevel="0" collapsed="false">
      <c r="D172" s="325"/>
      <c r="L172" s="325"/>
    </row>
    <row r="173" customFormat="false" ht="15.75" hidden="false" customHeight="true" outlineLevel="0" collapsed="false">
      <c r="D173" s="325"/>
      <c r="L173" s="325"/>
    </row>
    <row r="174" customFormat="false" ht="15.75" hidden="false" customHeight="true" outlineLevel="0" collapsed="false">
      <c r="D174" s="325"/>
      <c r="L174" s="325"/>
    </row>
    <row r="175" customFormat="false" ht="15.75" hidden="false" customHeight="true" outlineLevel="0" collapsed="false">
      <c r="D175" s="325"/>
      <c r="L175" s="325"/>
    </row>
    <row r="176" customFormat="false" ht="15.75" hidden="false" customHeight="true" outlineLevel="0" collapsed="false">
      <c r="D176" s="325"/>
      <c r="L176" s="325"/>
    </row>
    <row r="177" customFormat="false" ht="15.75" hidden="false" customHeight="true" outlineLevel="0" collapsed="false">
      <c r="D177" s="325"/>
      <c r="L177" s="325"/>
    </row>
    <row r="178" customFormat="false" ht="15.75" hidden="false" customHeight="true" outlineLevel="0" collapsed="false">
      <c r="D178" s="325"/>
      <c r="L178" s="325"/>
    </row>
    <row r="179" customFormat="false" ht="15.75" hidden="false" customHeight="true" outlineLevel="0" collapsed="false">
      <c r="D179" s="325"/>
      <c r="L179" s="325"/>
    </row>
    <row r="180" customFormat="false" ht="15.75" hidden="false" customHeight="true" outlineLevel="0" collapsed="false">
      <c r="D180" s="325"/>
      <c r="L180" s="325"/>
    </row>
    <row r="181" customFormat="false" ht="15.75" hidden="false" customHeight="true" outlineLevel="0" collapsed="false">
      <c r="D181" s="325"/>
      <c r="L181" s="325"/>
    </row>
    <row r="182" customFormat="false" ht="15.75" hidden="false" customHeight="true" outlineLevel="0" collapsed="false">
      <c r="D182" s="325"/>
      <c r="L182" s="325"/>
    </row>
    <row r="183" customFormat="false" ht="15.75" hidden="false" customHeight="true" outlineLevel="0" collapsed="false">
      <c r="D183" s="325"/>
      <c r="L183" s="325"/>
    </row>
    <row r="184" customFormat="false" ht="15.75" hidden="false" customHeight="true" outlineLevel="0" collapsed="false">
      <c r="D184" s="325"/>
      <c r="L184" s="325"/>
    </row>
    <row r="185" customFormat="false" ht="15.75" hidden="false" customHeight="true" outlineLevel="0" collapsed="false">
      <c r="D185" s="325"/>
      <c r="L185" s="325"/>
    </row>
    <row r="186" customFormat="false" ht="15.75" hidden="false" customHeight="true" outlineLevel="0" collapsed="false">
      <c r="D186" s="325"/>
      <c r="L186" s="325"/>
    </row>
    <row r="187" customFormat="false" ht="15.75" hidden="false" customHeight="true" outlineLevel="0" collapsed="false">
      <c r="D187" s="325"/>
      <c r="L187" s="325"/>
    </row>
    <row r="188" customFormat="false" ht="15.75" hidden="false" customHeight="true" outlineLevel="0" collapsed="false">
      <c r="D188" s="325"/>
      <c r="L188" s="325"/>
    </row>
    <row r="189" customFormat="false" ht="15.75" hidden="false" customHeight="true" outlineLevel="0" collapsed="false">
      <c r="D189" s="325"/>
      <c r="L189" s="325"/>
    </row>
    <row r="190" customFormat="false" ht="15.75" hidden="false" customHeight="true" outlineLevel="0" collapsed="false">
      <c r="D190" s="325"/>
      <c r="L190" s="325"/>
    </row>
    <row r="191" customFormat="false" ht="15.75" hidden="false" customHeight="true" outlineLevel="0" collapsed="false">
      <c r="D191" s="325"/>
      <c r="L191" s="325"/>
    </row>
    <row r="192" customFormat="false" ht="15.75" hidden="false" customHeight="true" outlineLevel="0" collapsed="false">
      <c r="D192" s="325"/>
      <c r="L192" s="325"/>
    </row>
    <row r="193" customFormat="false" ht="15.75" hidden="false" customHeight="true" outlineLevel="0" collapsed="false">
      <c r="D193" s="325"/>
      <c r="L193" s="325"/>
    </row>
    <row r="194" customFormat="false" ht="15.75" hidden="false" customHeight="true" outlineLevel="0" collapsed="false">
      <c r="D194" s="325"/>
      <c r="L194" s="325"/>
    </row>
    <row r="195" customFormat="false" ht="15.75" hidden="false" customHeight="true" outlineLevel="0" collapsed="false">
      <c r="D195" s="325"/>
      <c r="L195" s="325"/>
    </row>
    <row r="196" customFormat="false" ht="15.75" hidden="false" customHeight="true" outlineLevel="0" collapsed="false">
      <c r="D196" s="325"/>
      <c r="L196" s="325"/>
    </row>
    <row r="197" customFormat="false" ht="15.75" hidden="false" customHeight="true" outlineLevel="0" collapsed="false">
      <c r="D197" s="325"/>
      <c r="L197" s="325"/>
    </row>
    <row r="198" customFormat="false" ht="15.75" hidden="false" customHeight="true" outlineLevel="0" collapsed="false">
      <c r="D198" s="325"/>
      <c r="L198" s="325"/>
    </row>
    <row r="199" customFormat="false" ht="15.75" hidden="false" customHeight="true" outlineLevel="0" collapsed="false">
      <c r="D199" s="325"/>
      <c r="L199" s="325"/>
    </row>
    <row r="200" customFormat="false" ht="15.75" hidden="false" customHeight="true" outlineLevel="0" collapsed="false">
      <c r="D200" s="325"/>
      <c r="L200" s="325"/>
    </row>
    <row r="201" customFormat="false" ht="15.75" hidden="false" customHeight="true" outlineLevel="0" collapsed="false">
      <c r="D201" s="325"/>
      <c r="L201" s="325"/>
    </row>
    <row r="202" customFormat="false" ht="15.75" hidden="false" customHeight="true" outlineLevel="0" collapsed="false">
      <c r="D202" s="325"/>
      <c r="L202" s="325"/>
    </row>
    <row r="203" customFormat="false" ht="15.75" hidden="false" customHeight="true" outlineLevel="0" collapsed="false">
      <c r="D203" s="325"/>
      <c r="L203" s="325"/>
    </row>
    <row r="204" customFormat="false" ht="15.75" hidden="false" customHeight="true" outlineLevel="0" collapsed="false">
      <c r="D204" s="325"/>
      <c r="L204" s="325"/>
    </row>
    <row r="205" customFormat="false" ht="15.75" hidden="false" customHeight="true" outlineLevel="0" collapsed="false">
      <c r="D205" s="325"/>
      <c r="L205" s="325"/>
    </row>
    <row r="206" customFormat="false" ht="15.75" hidden="false" customHeight="true" outlineLevel="0" collapsed="false">
      <c r="D206" s="325"/>
      <c r="L206" s="325"/>
    </row>
    <row r="207" customFormat="false" ht="15.75" hidden="false" customHeight="true" outlineLevel="0" collapsed="false">
      <c r="D207" s="325"/>
      <c r="L207" s="325"/>
    </row>
    <row r="208" customFormat="false" ht="15.75" hidden="false" customHeight="true" outlineLevel="0" collapsed="false">
      <c r="D208" s="325"/>
      <c r="L208" s="325"/>
    </row>
    <row r="209" customFormat="false" ht="15.75" hidden="false" customHeight="true" outlineLevel="0" collapsed="false">
      <c r="D209" s="325"/>
      <c r="L209" s="325"/>
    </row>
    <row r="210" customFormat="false" ht="15.75" hidden="false" customHeight="true" outlineLevel="0" collapsed="false">
      <c r="D210" s="325"/>
      <c r="L210" s="325"/>
    </row>
    <row r="211" customFormat="false" ht="15.75" hidden="false" customHeight="true" outlineLevel="0" collapsed="false">
      <c r="D211" s="325"/>
      <c r="L211" s="325"/>
    </row>
    <row r="212" customFormat="false" ht="15.75" hidden="false" customHeight="true" outlineLevel="0" collapsed="false">
      <c r="D212" s="325"/>
      <c r="L212" s="325"/>
    </row>
    <row r="213" customFormat="false" ht="15.75" hidden="false" customHeight="true" outlineLevel="0" collapsed="false">
      <c r="D213" s="325"/>
      <c r="L213" s="325"/>
    </row>
    <row r="214" customFormat="false" ht="15.75" hidden="false" customHeight="true" outlineLevel="0" collapsed="false">
      <c r="D214" s="325"/>
      <c r="L214" s="325"/>
    </row>
    <row r="215" customFormat="false" ht="15.75" hidden="false" customHeight="true" outlineLevel="0" collapsed="false">
      <c r="D215" s="325"/>
      <c r="L215" s="325"/>
    </row>
    <row r="216" customFormat="false" ht="15.75" hidden="false" customHeight="true" outlineLevel="0" collapsed="false">
      <c r="D216" s="325"/>
      <c r="L216" s="325"/>
    </row>
    <row r="217" customFormat="false" ht="15.75" hidden="false" customHeight="true" outlineLevel="0" collapsed="false">
      <c r="D217" s="325"/>
      <c r="L217" s="325"/>
    </row>
    <row r="218" customFormat="false" ht="15.75" hidden="false" customHeight="true" outlineLevel="0" collapsed="false">
      <c r="D218" s="325"/>
      <c r="L218" s="325"/>
    </row>
    <row r="219" customFormat="false" ht="15.75" hidden="false" customHeight="true" outlineLevel="0" collapsed="false">
      <c r="D219" s="325"/>
      <c r="L219" s="325"/>
    </row>
    <row r="220" customFormat="false" ht="15.75" hidden="false" customHeight="true" outlineLevel="0" collapsed="false">
      <c r="D220" s="325"/>
      <c r="L220" s="325"/>
    </row>
    <row r="221" customFormat="false" ht="15.75" hidden="false" customHeight="true" outlineLevel="0" collapsed="false">
      <c r="D221" s="325"/>
      <c r="L221" s="325"/>
    </row>
    <row r="222" customFormat="false" ht="15.75" hidden="false" customHeight="true" outlineLevel="0" collapsed="false">
      <c r="D222" s="325"/>
      <c r="L222" s="325"/>
    </row>
    <row r="223" customFormat="false" ht="15.75" hidden="false" customHeight="true" outlineLevel="0" collapsed="false">
      <c r="D223" s="325"/>
      <c r="L223" s="325"/>
    </row>
    <row r="224" customFormat="false" ht="15.75" hidden="false" customHeight="true" outlineLevel="0" collapsed="false">
      <c r="D224" s="325"/>
      <c r="L224" s="325"/>
    </row>
    <row r="225" customFormat="false" ht="15.75" hidden="false" customHeight="true" outlineLevel="0" collapsed="false">
      <c r="D225" s="325"/>
      <c r="L225" s="325"/>
    </row>
    <row r="226" customFormat="false" ht="15.75" hidden="false" customHeight="true" outlineLevel="0" collapsed="false">
      <c r="D226" s="325"/>
      <c r="L226" s="325"/>
    </row>
    <row r="227" customFormat="false" ht="15.75" hidden="false" customHeight="true" outlineLevel="0" collapsed="false">
      <c r="D227" s="325"/>
      <c r="L227" s="325"/>
    </row>
    <row r="228" customFormat="false" ht="15.75" hidden="false" customHeight="true" outlineLevel="0" collapsed="false">
      <c r="D228" s="325"/>
      <c r="L228" s="325"/>
    </row>
    <row r="229" customFormat="false" ht="15.75" hidden="false" customHeight="true" outlineLevel="0" collapsed="false">
      <c r="D229" s="325"/>
      <c r="L229" s="325"/>
    </row>
    <row r="230" customFormat="false" ht="15.75" hidden="false" customHeight="true" outlineLevel="0" collapsed="false">
      <c r="D230" s="325"/>
      <c r="L230" s="325"/>
    </row>
    <row r="231" customFormat="false" ht="15.75" hidden="false" customHeight="true" outlineLevel="0" collapsed="false">
      <c r="D231" s="325"/>
      <c r="L231" s="325"/>
    </row>
    <row r="232" customFormat="false" ht="15.75" hidden="false" customHeight="true" outlineLevel="0" collapsed="false">
      <c r="D232" s="325"/>
      <c r="L232" s="325"/>
    </row>
    <row r="233" customFormat="false" ht="15.75" hidden="false" customHeight="true" outlineLevel="0" collapsed="false">
      <c r="D233" s="325"/>
      <c r="L233" s="325"/>
    </row>
    <row r="234" customFormat="false" ht="15.75" hidden="false" customHeight="true" outlineLevel="0" collapsed="false">
      <c r="D234" s="325"/>
      <c r="L234" s="325"/>
    </row>
    <row r="235" customFormat="false" ht="15.75" hidden="false" customHeight="true" outlineLevel="0" collapsed="false">
      <c r="D235" s="325"/>
      <c r="L235" s="325"/>
    </row>
    <row r="236" customFormat="false" ht="15.75" hidden="false" customHeight="true" outlineLevel="0" collapsed="false">
      <c r="D236" s="325"/>
      <c r="L236" s="325"/>
    </row>
    <row r="237" customFormat="false" ht="15.75" hidden="false" customHeight="true" outlineLevel="0" collapsed="false">
      <c r="D237" s="325"/>
      <c r="L237" s="325"/>
    </row>
    <row r="238" customFormat="false" ht="15.75" hidden="false" customHeight="true" outlineLevel="0" collapsed="false">
      <c r="D238" s="325"/>
      <c r="L238" s="325"/>
    </row>
    <row r="239" customFormat="false" ht="15.75" hidden="false" customHeight="true" outlineLevel="0" collapsed="false">
      <c r="D239" s="325"/>
      <c r="L239" s="325"/>
    </row>
    <row r="240" customFormat="false" ht="15.75" hidden="false" customHeight="true" outlineLevel="0" collapsed="false">
      <c r="D240" s="325"/>
      <c r="L240" s="325"/>
    </row>
    <row r="241" customFormat="false" ht="15.75" hidden="false" customHeight="true" outlineLevel="0" collapsed="false">
      <c r="D241" s="325"/>
      <c r="L241" s="325"/>
    </row>
    <row r="242" customFormat="false" ht="15.75" hidden="false" customHeight="true" outlineLevel="0" collapsed="false">
      <c r="D242" s="325"/>
      <c r="L242" s="325"/>
    </row>
    <row r="243" customFormat="false" ht="15.75" hidden="false" customHeight="true" outlineLevel="0" collapsed="false">
      <c r="D243" s="325"/>
      <c r="L243" s="325"/>
    </row>
    <row r="244" customFormat="false" ht="15.75" hidden="false" customHeight="true" outlineLevel="0" collapsed="false">
      <c r="D244" s="325"/>
      <c r="L244" s="325"/>
    </row>
    <row r="245" customFormat="false" ht="15.75" hidden="false" customHeight="true" outlineLevel="0" collapsed="false">
      <c r="D245" s="325"/>
      <c r="L245" s="325"/>
    </row>
    <row r="246" customFormat="false" ht="15.75" hidden="false" customHeight="true" outlineLevel="0" collapsed="false">
      <c r="D246" s="325"/>
      <c r="L246" s="325"/>
    </row>
    <row r="247" customFormat="false" ht="15.75" hidden="false" customHeight="true" outlineLevel="0" collapsed="false">
      <c r="D247" s="325"/>
      <c r="L247" s="325"/>
    </row>
    <row r="248" customFormat="false" ht="15.75" hidden="false" customHeight="true" outlineLevel="0" collapsed="false">
      <c r="D248" s="325"/>
      <c r="L248" s="325"/>
    </row>
    <row r="249" customFormat="false" ht="15.75" hidden="false" customHeight="true" outlineLevel="0" collapsed="false">
      <c r="D249" s="325"/>
      <c r="L249" s="325"/>
    </row>
    <row r="250" customFormat="false" ht="15.75" hidden="false" customHeight="true" outlineLevel="0" collapsed="false">
      <c r="D250" s="325"/>
      <c r="L250" s="325"/>
    </row>
    <row r="251" customFormat="false" ht="15.75" hidden="false" customHeight="true" outlineLevel="0" collapsed="false">
      <c r="D251" s="325"/>
      <c r="L251" s="325"/>
    </row>
    <row r="252" customFormat="false" ht="15.75" hidden="false" customHeight="true" outlineLevel="0" collapsed="false">
      <c r="D252" s="325"/>
      <c r="L252" s="325"/>
    </row>
    <row r="253" customFormat="false" ht="15.75" hidden="false" customHeight="true" outlineLevel="0" collapsed="false">
      <c r="D253" s="325"/>
      <c r="L253" s="325"/>
    </row>
    <row r="254" customFormat="false" ht="15.75" hidden="false" customHeight="true" outlineLevel="0" collapsed="false">
      <c r="D254" s="325"/>
      <c r="L254" s="325"/>
    </row>
    <row r="255" customFormat="false" ht="15.75" hidden="false" customHeight="true" outlineLevel="0" collapsed="false">
      <c r="D255" s="325"/>
      <c r="L255" s="325"/>
    </row>
    <row r="256" customFormat="false" ht="15.75" hidden="false" customHeight="true" outlineLevel="0" collapsed="false">
      <c r="D256" s="325"/>
      <c r="L256" s="325"/>
    </row>
    <row r="257" customFormat="false" ht="15.75" hidden="false" customHeight="true" outlineLevel="0" collapsed="false">
      <c r="D257" s="325"/>
      <c r="L257" s="325"/>
    </row>
    <row r="258" customFormat="false" ht="15.75" hidden="false" customHeight="true" outlineLevel="0" collapsed="false">
      <c r="D258" s="325"/>
      <c r="L258" s="325"/>
    </row>
    <row r="259" customFormat="false" ht="15.75" hidden="false" customHeight="true" outlineLevel="0" collapsed="false">
      <c r="D259" s="325"/>
      <c r="L259" s="325"/>
    </row>
    <row r="260" customFormat="false" ht="15.75" hidden="false" customHeight="true" outlineLevel="0" collapsed="false">
      <c r="D260" s="325"/>
      <c r="L260" s="325"/>
    </row>
    <row r="261" customFormat="false" ht="15.75" hidden="false" customHeight="true" outlineLevel="0" collapsed="false">
      <c r="D261" s="325"/>
      <c r="L261" s="325"/>
    </row>
    <row r="262" customFormat="false" ht="15.75" hidden="false" customHeight="true" outlineLevel="0" collapsed="false">
      <c r="D262" s="325"/>
      <c r="L262" s="325"/>
    </row>
    <row r="263" customFormat="false" ht="15.75" hidden="false" customHeight="true" outlineLevel="0" collapsed="false">
      <c r="D263" s="325"/>
      <c r="L263" s="325"/>
    </row>
    <row r="264" customFormat="false" ht="15.75" hidden="false" customHeight="true" outlineLevel="0" collapsed="false">
      <c r="D264" s="325"/>
      <c r="L264" s="325"/>
    </row>
    <row r="265" customFormat="false" ht="15.75" hidden="false" customHeight="true" outlineLevel="0" collapsed="false">
      <c r="D265" s="325"/>
      <c r="L265" s="325"/>
    </row>
    <row r="266" customFormat="false" ht="15.75" hidden="false" customHeight="true" outlineLevel="0" collapsed="false">
      <c r="D266" s="325"/>
      <c r="L266" s="325"/>
    </row>
    <row r="267" customFormat="false" ht="15.75" hidden="false" customHeight="true" outlineLevel="0" collapsed="false">
      <c r="D267" s="325"/>
      <c r="L267" s="325"/>
    </row>
    <row r="268" customFormat="false" ht="15.75" hidden="false" customHeight="true" outlineLevel="0" collapsed="false">
      <c r="D268" s="325"/>
      <c r="L268" s="325"/>
    </row>
    <row r="269" customFormat="false" ht="15.75" hidden="false" customHeight="true" outlineLevel="0" collapsed="false">
      <c r="D269" s="325"/>
      <c r="L269" s="325"/>
    </row>
    <row r="270" customFormat="false" ht="15.75" hidden="false" customHeight="true" outlineLevel="0" collapsed="false">
      <c r="D270" s="325"/>
      <c r="L270" s="325"/>
    </row>
    <row r="271" customFormat="false" ht="15.75" hidden="false" customHeight="true" outlineLevel="0" collapsed="false">
      <c r="D271" s="325"/>
      <c r="L271" s="325"/>
    </row>
    <row r="272" customFormat="false" ht="15.75" hidden="false" customHeight="true" outlineLevel="0" collapsed="false">
      <c r="D272" s="325"/>
      <c r="L272" s="325"/>
    </row>
    <row r="273" customFormat="false" ht="15.75" hidden="false" customHeight="true" outlineLevel="0" collapsed="false">
      <c r="D273" s="325"/>
      <c r="L273" s="325"/>
    </row>
    <row r="274" customFormat="false" ht="15.75" hidden="false" customHeight="true" outlineLevel="0" collapsed="false">
      <c r="D274" s="325"/>
      <c r="L274" s="325"/>
    </row>
    <row r="275" customFormat="false" ht="15.75" hidden="false" customHeight="true" outlineLevel="0" collapsed="false">
      <c r="D275" s="325"/>
      <c r="L275" s="325"/>
    </row>
    <row r="276" customFormat="false" ht="15.75" hidden="false" customHeight="true" outlineLevel="0" collapsed="false">
      <c r="D276" s="325"/>
      <c r="L276" s="325"/>
    </row>
    <row r="277" customFormat="false" ht="15.75" hidden="false" customHeight="true" outlineLevel="0" collapsed="false">
      <c r="D277" s="325"/>
      <c r="L277" s="325"/>
    </row>
    <row r="278" customFormat="false" ht="15.75" hidden="false" customHeight="true" outlineLevel="0" collapsed="false">
      <c r="D278" s="325"/>
      <c r="L278" s="325"/>
    </row>
    <row r="279" customFormat="false" ht="15.75" hidden="false" customHeight="true" outlineLevel="0" collapsed="false">
      <c r="D279" s="325"/>
      <c r="L279" s="325"/>
    </row>
    <row r="280" customFormat="false" ht="15.75" hidden="false" customHeight="true" outlineLevel="0" collapsed="false">
      <c r="D280" s="325"/>
      <c r="L280" s="325"/>
    </row>
    <row r="281" customFormat="false" ht="15.75" hidden="false" customHeight="true" outlineLevel="0" collapsed="false">
      <c r="D281" s="325"/>
      <c r="L281" s="325"/>
    </row>
    <row r="282" customFormat="false" ht="15.75" hidden="false" customHeight="true" outlineLevel="0" collapsed="false">
      <c r="D282" s="325"/>
      <c r="L282" s="325"/>
    </row>
    <row r="283" customFormat="false" ht="15.75" hidden="false" customHeight="true" outlineLevel="0" collapsed="false">
      <c r="D283" s="325"/>
      <c r="L283" s="325"/>
    </row>
    <row r="284" customFormat="false" ht="15.75" hidden="false" customHeight="true" outlineLevel="0" collapsed="false">
      <c r="D284" s="325"/>
      <c r="L284" s="325"/>
    </row>
    <row r="285" customFormat="false" ht="15.75" hidden="false" customHeight="true" outlineLevel="0" collapsed="false">
      <c r="D285" s="325"/>
      <c r="L285" s="325"/>
    </row>
    <row r="286" customFormat="false" ht="15.75" hidden="false" customHeight="true" outlineLevel="0" collapsed="false">
      <c r="D286" s="325"/>
      <c r="L286" s="325"/>
    </row>
    <row r="287" customFormat="false" ht="15.75" hidden="false" customHeight="true" outlineLevel="0" collapsed="false">
      <c r="D287" s="325"/>
      <c r="L287" s="325"/>
    </row>
    <row r="288" customFormat="false" ht="15.75" hidden="false" customHeight="true" outlineLevel="0" collapsed="false">
      <c r="D288" s="325"/>
      <c r="L288" s="325"/>
    </row>
    <row r="289" customFormat="false" ht="15.75" hidden="false" customHeight="true" outlineLevel="0" collapsed="false">
      <c r="D289" s="325"/>
      <c r="L289" s="325"/>
    </row>
    <row r="290" customFormat="false" ht="15.75" hidden="false" customHeight="true" outlineLevel="0" collapsed="false">
      <c r="D290" s="325"/>
      <c r="L290" s="325"/>
    </row>
    <row r="291" customFormat="false" ht="15.75" hidden="false" customHeight="true" outlineLevel="0" collapsed="false">
      <c r="D291" s="325"/>
      <c r="L291" s="325"/>
    </row>
    <row r="292" customFormat="false" ht="15.75" hidden="false" customHeight="true" outlineLevel="0" collapsed="false">
      <c r="D292" s="325"/>
      <c r="L292" s="325"/>
    </row>
    <row r="293" customFormat="false" ht="15.75" hidden="false" customHeight="true" outlineLevel="0" collapsed="false">
      <c r="D293" s="325"/>
      <c r="L293" s="325"/>
    </row>
    <row r="294" customFormat="false" ht="15.75" hidden="false" customHeight="true" outlineLevel="0" collapsed="false">
      <c r="D294" s="325"/>
      <c r="L294" s="325"/>
    </row>
    <row r="295" customFormat="false" ht="15.75" hidden="false" customHeight="true" outlineLevel="0" collapsed="false">
      <c r="D295" s="325"/>
      <c r="L295" s="325"/>
    </row>
    <row r="296" customFormat="false" ht="15.75" hidden="false" customHeight="true" outlineLevel="0" collapsed="false">
      <c r="D296" s="325"/>
      <c r="L296" s="325"/>
    </row>
    <row r="297" customFormat="false" ht="15.75" hidden="false" customHeight="true" outlineLevel="0" collapsed="false">
      <c r="D297" s="325"/>
      <c r="L297" s="325"/>
    </row>
    <row r="298" customFormat="false" ht="15.75" hidden="false" customHeight="true" outlineLevel="0" collapsed="false">
      <c r="D298" s="325"/>
      <c r="L298" s="325"/>
    </row>
    <row r="299" customFormat="false" ht="15.75" hidden="false" customHeight="true" outlineLevel="0" collapsed="false">
      <c r="D299" s="325"/>
      <c r="L299" s="325"/>
    </row>
    <row r="300" customFormat="false" ht="15.75" hidden="false" customHeight="true" outlineLevel="0" collapsed="false">
      <c r="D300" s="325"/>
      <c r="L300" s="325"/>
    </row>
    <row r="301" customFormat="false" ht="15.75" hidden="false" customHeight="true" outlineLevel="0" collapsed="false">
      <c r="D301" s="325"/>
      <c r="L301" s="325"/>
    </row>
    <row r="302" customFormat="false" ht="15.75" hidden="false" customHeight="true" outlineLevel="0" collapsed="false">
      <c r="D302" s="325"/>
      <c r="L302" s="325"/>
    </row>
    <row r="303" customFormat="false" ht="15.75" hidden="false" customHeight="true" outlineLevel="0" collapsed="false">
      <c r="D303" s="325"/>
      <c r="L303" s="325"/>
    </row>
    <row r="304" customFormat="false" ht="15.75" hidden="false" customHeight="true" outlineLevel="0" collapsed="false">
      <c r="D304" s="325"/>
      <c r="L304" s="325"/>
    </row>
    <row r="305" customFormat="false" ht="15.75" hidden="false" customHeight="true" outlineLevel="0" collapsed="false">
      <c r="D305" s="325"/>
      <c r="L305" s="325"/>
    </row>
    <row r="306" customFormat="false" ht="15.75" hidden="false" customHeight="true" outlineLevel="0" collapsed="false">
      <c r="D306" s="325"/>
      <c r="L306" s="325"/>
    </row>
    <row r="307" customFormat="false" ht="15.75" hidden="false" customHeight="true" outlineLevel="0" collapsed="false">
      <c r="D307" s="325"/>
      <c r="L307" s="325"/>
    </row>
    <row r="308" customFormat="false" ht="15.75" hidden="false" customHeight="true" outlineLevel="0" collapsed="false">
      <c r="D308" s="325"/>
      <c r="L308" s="325"/>
    </row>
    <row r="309" customFormat="false" ht="15.75" hidden="false" customHeight="true" outlineLevel="0" collapsed="false">
      <c r="D309" s="325"/>
      <c r="L309" s="325"/>
    </row>
    <row r="310" customFormat="false" ht="15.75" hidden="false" customHeight="true" outlineLevel="0" collapsed="false">
      <c r="D310" s="325"/>
      <c r="L310" s="325"/>
    </row>
    <row r="311" customFormat="false" ht="15.75" hidden="false" customHeight="true" outlineLevel="0" collapsed="false">
      <c r="D311" s="325"/>
      <c r="L311" s="325"/>
    </row>
    <row r="312" customFormat="false" ht="15.75" hidden="false" customHeight="true" outlineLevel="0" collapsed="false">
      <c r="D312" s="325"/>
      <c r="L312" s="325"/>
    </row>
    <row r="313" customFormat="false" ht="15.75" hidden="false" customHeight="true" outlineLevel="0" collapsed="false">
      <c r="D313" s="325"/>
      <c r="L313" s="325"/>
    </row>
    <row r="314" customFormat="false" ht="15.75" hidden="false" customHeight="true" outlineLevel="0" collapsed="false">
      <c r="D314" s="325"/>
      <c r="L314" s="325"/>
    </row>
    <row r="315" customFormat="false" ht="15.75" hidden="false" customHeight="true" outlineLevel="0" collapsed="false">
      <c r="D315" s="325"/>
      <c r="L315" s="325"/>
    </row>
    <row r="316" customFormat="false" ht="15.75" hidden="false" customHeight="true" outlineLevel="0" collapsed="false">
      <c r="D316" s="325"/>
      <c r="L316" s="325"/>
    </row>
    <row r="317" customFormat="false" ht="15.75" hidden="false" customHeight="true" outlineLevel="0" collapsed="false">
      <c r="D317" s="325"/>
      <c r="L317" s="325"/>
    </row>
    <row r="318" customFormat="false" ht="15.75" hidden="false" customHeight="true" outlineLevel="0" collapsed="false">
      <c r="D318" s="325"/>
      <c r="L318" s="325"/>
    </row>
    <row r="319" customFormat="false" ht="15.75" hidden="false" customHeight="true" outlineLevel="0" collapsed="false">
      <c r="D319" s="325"/>
      <c r="L319" s="325"/>
    </row>
    <row r="320" customFormat="false" ht="15.75" hidden="false" customHeight="true" outlineLevel="0" collapsed="false">
      <c r="D320" s="325"/>
      <c r="L320" s="325"/>
    </row>
    <row r="321" customFormat="false" ht="15.75" hidden="false" customHeight="true" outlineLevel="0" collapsed="false">
      <c r="D321" s="325"/>
      <c r="L321" s="325"/>
    </row>
    <row r="322" customFormat="false" ht="15.75" hidden="false" customHeight="true" outlineLevel="0" collapsed="false">
      <c r="D322" s="325"/>
      <c r="L322" s="325"/>
    </row>
    <row r="323" customFormat="false" ht="15.75" hidden="false" customHeight="true" outlineLevel="0" collapsed="false">
      <c r="D323" s="325"/>
      <c r="L323" s="325"/>
    </row>
    <row r="324" customFormat="false" ht="15.75" hidden="false" customHeight="true" outlineLevel="0" collapsed="false">
      <c r="D324" s="325"/>
      <c r="L324" s="325"/>
    </row>
    <row r="325" customFormat="false" ht="15.75" hidden="false" customHeight="true" outlineLevel="0" collapsed="false">
      <c r="D325" s="325"/>
      <c r="L325" s="325"/>
    </row>
    <row r="326" customFormat="false" ht="15.75" hidden="false" customHeight="true" outlineLevel="0" collapsed="false">
      <c r="D326" s="325"/>
      <c r="L326" s="325"/>
    </row>
    <row r="327" customFormat="false" ht="15.75" hidden="false" customHeight="true" outlineLevel="0" collapsed="false">
      <c r="D327" s="325"/>
      <c r="L327" s="325"/>
    </row>
    <row r="328" customFormat="false" ht="15.75" hidden="false" customHeight="true" outlineLevel="0" collapsed="false">
      <c r="D328" s="325"/>
      <c r="L328" s="325"/>
    </row>
    <row r="329" customFormat="false" ht="15.75" hidden="false" customHeight="true" outlineLevel="0" collapsed="false">
      <c r="D329" s="325"/>
      <c r="L329" s="325"/>
    </row>
    <row r="330" customFormat="false" ht="15.75" hidden="false" customHeight="true" outlineLevel="0" collapsed="false">
      <c r="D330" s="325"/>
      <c r="L330" s="325"/>
    </row>
    <row r="331" customFormat="false" ht="15.75" hidden="false" customHeight="true" outlineLevel="0" collapsed="false">
      <c r="D331" s="325"/>
      <c r="L331" s="325"/>
    </row>
    <row r="332" customFormat="false" ht="15.75" hidden="false" customHeight="true" outlineLevel="0" collapsed="false">
      <c r="D332" s="325"/>
      <c r="L332" s="325"/>
    </row>
    <row r="333" customFormat="false" ht="15.75" hidden="false" customHeight="true" outlineLevel="0" collapsed="false">
      <c r="D333" s="325"/>
      <c r="L333" s="325"/>
    </row>
    <row r="334" customFormat="false" ht="15.75" hidden="false" customHeight="true" outlineLevel="0" collapsed="false">
      <c r="D334" s="325"/>
      <c r="L334" s="325"/>
    </row>
    <row r="335" customFormat="false" ht="15.75" hidden="false" customHeight="true" outlineLevel="0" collapsed="false">
      <c r="D335" s="325"/>
      <c r="L335" s="325"/>
    </row>
    <row r="336" customFormat="false" ht="15.75" hidden="false" customHeight="true" outlineLevel="0" collapsed="false">
      <c r="D336" s="325"/>
      <c r="L336" s="325"/>
    </row>
    <row r="337" customFormat="false" ht="15.75" hidden="false" customHeight="true" outlineLevel="0" collapsed="false">
      <c r="D337" s="325"/>
      <c r="L337" s="325"/>
    </row>
    <row r="338" customFormat="false" ht="15.75" hidden="false" customHeight="true" outlineLevel="0" collapsed="false">
      <c r="D338" s="325"/>
      <c r="L338" s="325"/>
    </row>
    <row r="339" customFormat="false" ht="15.75" hidden="false" customHeight="true" outlineLevel="0" collapsed="false">
      <c r="D339" s="325"/>
      <c r="L339" s="325"/>
    </row>
    <row r="340" customFormat="false" ht="15.75" hidden="false" customHeight="true" outlineLevel="0" collapsed="false">
      <c r="D340" s="325"/>
      <c r="L340" s="325"/>
    </row>
    <row r="341" customFormat="false" ht="15.75" hidden="false" customHeight="true" outlineLevel="0" collapsed="false">
      <c r="D341" s="325"/>
      <c r="L341" s="325"/>
    </row>
    <row r="342" customFormat="false" ht="15.75" hidden="false" customHeight="true" outlineLevel="0" collapsed="false">
      <c r="D342" s="325"/>
      <c r="L342" s="325"/>
    </row>
    <row r="343" customFormat="false" ht="15.75" hidden="false" customHeight="true" outlineLevel="0" collapsed="false">
      <c r="D343" s="325"/>
      <c r="L343" s="325"/>
    </row>
    <row r="344" customFormat="false" ht="15.75" hidden="false" customHeight="true" outlineLevel="0" collapsed="false">
      <c r="D344" s="325"/>
      <c r="L344" s="325"/>
    </row>
    <row r="345" customFormat="false" ht="15.75" hidden="false" customHeight="true" outlineLevel="0" collapsed="false">
      <c r="D345" s="325"/>
      <c r="L345" s="325"/>
    </row>
    <row r="346" customFormat="false" ht="15.75" hidden="false" customHeight="true" outlineLevel="0" collapsed="false">
      <c r="D346" s="325"/>
      <c r="L346" s="325"/>
    </row>
    <row r="347" customFormat="false" ht="15.75" hidden="false" customHeight="true" outlineLevel="0" collapsed="false">
      <c r="D347" s="325"/>
      <c r="L347" s="325"/>
    </row>
    <row r="348" customFormat="false" ht="15.75" hidden="false" customHeight="true" outlineLevel="0" collapsed="false">
      <c r="D348" s="325"/>
      <c r="L348" s="325"/>
    </row>
    <row r="349" customFormat="false" ht="15.75" hidden="false" customHeight="true" outlineLevel="0" collapsed="false">
      <c r="D349" s="325"/>
      <c r="L349" s="325"/>
    </row>
    <row r="350" customFormat="false" ht="15.75" hidden="false" customHeight="true" outlineLevel="0" collapsed="false">
      <c r="D350" s="325"/>
      <c r="L350" s="325"/>
    </row>
    <row r="351" customFormat="false" ht="15.75" hidden="false" customHeight="true" outlineLevel="0" collapsed="false">
      <c r="D351" s="325"/>
      <c r="L351" s="325"/>
    </row>
    <row r="352" customFormat="false" ht="15.75" hidden="false" customHeight="true" outlineLevel="0" collapsed="false">
      <c r="D352" s="325"/>
      <c r="L352" s="325"/>
    </row>
    <row r="353" customFormat="false" ht="15.75" hidden="false" customHeight="true" outlineLevel="0" collapsed="false">
      <c r="D353" s="325"/>
      <c r="L353" s="325"/>
    </row>
    <row r="354" customFormat="false" ht="15.75" hidden="false" customHeight="true" outlineLevel="0" collapsed="false">
      <c r="D354" s="325"/>
      <c r="L354" s="325"/>
    </row>
    <row r="355" customFormat="false" ht="15.75" hidden="false" customHeight="true" outlineLevel="0" collapsed="false">
      <c r="D355" s="325"/>
      <c r="L355" s="325"/>
    </row>
    <row r="356" customFormat="false" ht="15.75" hidden="false" customHeight="true" outlineLevel="0" collapsed="false">
      <c r="D356" s="325"/>
      <c r="L356" s="325"/>
    </row>
    <row r="357" customFormat="false" ht="15.75" hidden="false" customHeight="true" outlineLevel="0" collapsed="false">
      <c r="D357" s="325"/>
      <c r="L357" s="325"/>
    </row>
    <row r="358" customFormat="false" ht="15.75" hidden="false" customHeight="true" outlineLevel="0" collapsed="false">
      <c r="D358" s="325"/>
      <c r="L358" s="325"/>
    </row>
    <row r="359" customFormat="false" ht="15.75" hidden="false" customHeight="true" outlineLevel="0" collapsed="false">
      <c r="D359" s="325"/>
      <c r="L359" s="325"/>
    </row>
    <row r="360" customFormat="false" ht="15.75" hidden="false" customHeight="true" outlineLevel="0" collapsed="false">
      <c r="D360" s="325"/>
      <c r="L360" s="325"/>
    </row>
    <row r="361" customFormat="false" ht="15.75" hidden="false" customHeight="true" outlineLevel="0" collapsed="false">
      <c r="D361" s="325"/>
      <c r="L361" s="325"/>
    </row>
    <row r="362" customFormat="false" ht="15.75" hidden="false" customHeight="true" outlineLevel="0" collapsed="false">
      <c r="D362" s="325"/>
      <c r="L362" s="325"/>
    </row>
    <row r="363" customFormat="false" ht="15.75" hidden="false" customHeight="true" outlineLevel="0" collapsed="false">
      <c r="D363" s="325"/>
      <c r="L363" s="325"/>
    </row>
    <row r="364" customFormat="false" ht="15.75" hidden="false" customHeight="true" outlineLevel="0" collapsed="false">
      <c r="D364" s="325"/>
      <c r="L364" s="325"/>
    </row>
    <row r="365" customFormat="false" ht="15.75" hidden="false" customHeight="true" outlineLevel="0" collapsed="false">
      <c r="D365" s="325"/>
      <c r="L365" s="325"/>
    </row>
    <row r="366" customFormat="false" ht="15.75" hidden="false" customHeight="true" outlineLevel="0" collapsed="false">
      <c r="D366" s="325"/>
      <c r="L366" s="325"/>
    </row>
    <row r="367" customFormat="false" ht="15.75" hidden="false" customHeight="true" outlineLevel="0" collapsed="false">
      <c r="D367" s="325"/>
      <c r="L367" s="325"/>
    </row>
    <row r="368" customFormat="false" ht="15.75" hidden="false" customHeight="true" outlineLevel="0" collapsed="false">
      <c r="D368" s="325"/>
      <c r="L368" s="325"/>
    </row>
    <row r="369" customFormat="false" ht="15.75" hidden="false" customHeight="true" outlineLevel="0" collapsed="false">
      <c r="D369" s="325"/>
      <c r="L369" s="325"/>
    </row>
    <row r="370" customFormat="false" ht="15.75" hidden="false" customHeight="true" outlineLevel="0" collapsed="false">
      <c r="D370" s="325"/>
      <c r="L370" s="325"/>
    </row>
    <row r="371" customFormat="false" ht="15.75" hidden="false" customHeight="true" outlineLevel="0" collapsed="false">
      <c r="D371" s="325"/>
      <c r="L371" s="325"/>
    </row>
    <row r="372" customFormat="false" ht="15.75" hidden="false" customHeight="true" outlineLevel="0" collapsed="false">
      <c r="D372" s="325"/>
      <c r="L372" s="325"/>
    </row>
    <row r="373" customFormat="false" ht="15.75" hidden="false" customHeight="true" outlineLevel="0" collapsed="false">
      <c r="D373" s="325"/>
      <c r="L373" s="325"/>
    </row>
    <row r="374" customFormat="false" ht="15.75" hidden="false" customHeight="true" outlineLevel="0" collapsed="false">
      <c r="D374" s="325"/>
      <c r="L374" s="325"/>
    </row>
    <row r="375" customFormat="false" ht="15.75" hidden="false" customHeight="true" outlineLevel="0" collapsed="false">
      <c r="D375" s="325"/>
      <c r="L375" s="325"/>
    </row>
    <row r="376" customFormat="false" ht="15.75" hidden="false" customHeight="true" outlineLevel="0" collapsed="false">
      <c r="D376" s="325"/>
      <c r="L376" s="325"/>
    </row>
    <row r="377" customFormat="false" ht="15.75" hidden="false" customHeight="true" outlineLevel="0" collapsed="false">
      <c r="D377" s="325"/>
      <c r="L377" s="325"/>
    </row>
    <row r="378" customFormat="false" ht="15.75" hidden="false" customHeight="true" outlineLevel="0" collapsed="false">
      <c r="D378" s="325"/>
      <c r="L378" s="325"/>
    </row>
    <row r="379" customFormat="false" ht="15.75" hidden="false" customHeight="true" outlineLevel="0" collapsed="false">
      <c r="D379" s="325"/>
      <c r="L379" s="325"/>
    </row>
    <row r="380" customFormat="false" ht="15.75" hidden="false" customHeight="true" outlineLevel="0" collapsed="false">
      <c r="D380" s="325"/>
      <c r="L380" s="325"/>
    </row>
    <row r="381" customFormat="false" ht="15.75" hidden="false" customHeight="true" outlineLevel="0" collapsed="false">
      <c r="D381" s="325"/>
      <c r="L381" s="325"/>
    </row>
    <row r="382" customFormat="false" ht="15.75" hidden="false" customHeight="true" outlineLevel="0" collapsed="false">
      <c r="D382" s="325"/>
      <c r="L382" s="325"/>
    </row>
    <row r="383" customFormat="false" ht="15.75" hidden="false" customHeight="true" outlineLevel="0" collapsed="false">
      <c r="D383" s="325"/>
      <c r="L383" s="325"/>
    </row>
    <row r="384" customFormat="false" ht="15.75" hidden="false" customHeight="true" outlineLevel="0" collapsed="false">
      <c r="D384" s="325"/>
      <c r="L384" s="325"/>
    </row>
    <row r="385" customFormat="false" ht="15.75" hidden="false" customHeight="true" outlineLevel="0" collapsed="false">
      <c r="D385" s="325"/>
      <c r="L385" s="325"/>
    </row>
    <row r="386" customFormat="false" ht="15.75" hidden="false" customHeight="true" outlineLevel="0" collapsed="false">
      <c r="D386" s="325"/>
      <c r="L386" s="325"/>
    </row>
    <row r="387" customFormat="false" ht="15.75" hidden="false" customHeight="true" outlineLevel="0" collapsed="false">
      <c r="D387" s="325"/>
      <c r="L387" s="325"/>
    </row>
    <row r="388" customFormat="false" ht="15.75" hidden="false" customHeight="true" outlineLevel="0" collapsed="false">
      <c r="D388" s="325"/>
      <c r="L388" s="325"/>
    </row>
    <row r="389" customFormat="false" ht="15.75" hidden="false" customHeight="true" outlineLevel="0" collapsed="false">
      <c r="D389" s="325"/>
      <c r="L389" s="325"/>
    </row>
    <row r="390" customFormat="false" ht="15.75" hidden="false" customHeight="true" outlineLevel="0" collapsed="false">
      <c r="D390" s="325"/>
      <c r="L390" s="325"/>
    </row>
    <row r="391" customFormat="false" ht="15.75" hidden="false" customHeight="true" outlineLevel="0" collapsed="false">
      <c r="D391" s="325"/>
      <c r="L391" s="325"/>
    </row>
    <row r="392" customFormat="false" ht="15.75" hidden="false" customHeight="true" outlineLevel="0" collapsed="false">
      <c r="D392" s="325"/>
      <c r="L392" s="325"/>
    </row>
    <row r="393" customFormat="false" ht="15.75" hidden="false" customHeight="true" outlineLevel="0" collapsed="false">
      <c r="D393" s="325"/>
      <c r="L393" s="325"/>
    </row>
    <row r="394" customFormat="false" ht="15.75" hidden="false" customHeight="true" outlineLevel="0" collapsed="false">
      <c r="D394" s="325"/>
      <c r="L394" s="325"/>
    </row>
    <row r="395" customFormat="false" ht="15.75" hidden="false" customHeight="true" outlineLevel="0" collapsed="false">
      <c r="D395" s="325"/>
      <c r="L395" s="325"/>
    </row>
    <row r="396" customFormat="false" ht="15.75" hidden="false" customHeight="true" outlineLevel="0" collapsed="false">
      <c r="D396" s="325"/>
      <c r="L396" s="325"/>
    </row>
    <row r="397" customFormat="false" ht="15.75" hidden="false" customHeight="true" outlineLevel="0" collapsed="false">
      <c r="D397" s="325"/>
      <c r="L397" s="325"/>
    </row>
    <row r="398" customFormat="false" ht="15.75" hidden="false" customHeight="true" outlineLevel="0" collapsed="false">
      <c r="D398" s="325"/>
      <c r="L398" s="325"/>
    </row>
    <row r="399" customFormat="false" ht="15.75" hidden="false" customHeight="true" outlineLevel="0" collapsed="false">
      <c r="D399" s="325"/>
      <c r="L399" s="325"/>
    </row>
    <row r="400" customFormat="false" ht="15.75" hidden="false" customHeight="true" outlineLevel="0" collapsed="false">
      <c r="D400" s="325"/>
      <c r="L400" s="325"/>
    </row>
    <row r="401" customFormat="false" ht="15.75" hidden="false" customHeight="true" outlineLevel="0" collapsed="false">
      <c r="D401" s="325"/>
      <c r="L401" s="325"/>
    </row>
    <row r="402" customFormat="false" ht="15.75" hidden="false" customHeight="true" outlineLevel="0" collapsed="false">
      <c r="D402" s="325"/>
      <c r="L402" s="325"/>
    </row>
    <row r="403" customFormat="false" ht="15.75" hidden="false" customHeight="true" outlineLevel="0" collapsed="false">
      <c r="D403" s="325"/>
      <c r="L403" s="325"/>
    </row>
    <row r="404" customFormat="false" ht="15.75" hidden="false" customHeight="true" outlineLevel="0" collapsed="false">
      <c r="D404" s="325"/>
      <c r="L404" s="325"/>
    </row>
    <row r="405" customFormat="false" ht="15.75" hidden="false" customHeight="true" outlineLevel="0" collapsed="false">
      <c r="D405" s="325"/>
      <c r="L405" s="325"/>
    </row>
    <row r="406" customFormat="false" ht="15.75" hidden="false" customHeight="true" outlineLevel="0" collapsed="false">
      <c r="D406" s="325"/>
      <c r="L406" s="325"/>
    </row>
    <row r="407" customFormat="false" ht="15.75" hidden="false" customHeight="true" outlineLevel="0" collapsed="false">
      <c r="D407" s="325"/>
      <c r="L407" s="325"/>
    </row>
    <row r="408" customFormat="false" ht="15.75" hidden="false" customHeight="true" outlineLevel="0" collapsed="false">
      <c r="D408" s="325"/>
      <c r="L408" s="325"/>
    </row>
    <row r="409" customFormat="false" ht="15.75" hidden="false" customHeight="true" outlineLevel="0" collapsed="false">
      <c r="D409" s="325"/>
      <c r="L409" s="325"/>
    </row>
    <row r="410" customFormat="false" ht="15.75" hidden="false" customHeight="true" outlineLevel="0" collapsed="false">
      <c r="D410" s="325"/>
      <c r="L410" s="325"/>
    </row>
    <row r="411" customFormat="false" ht="15.75" hidden="false" customHeight="true" outlineLevel="0" collapsed="false">
      <c r="D411" s="325"/>
      <c r="L411" s="325"/>
    </row>
    <row r="412" customFormat="false" ht="15.75" hidden="false" customHeight="true" outlineLevel="0" collapsed="false">
      <c r="D412" s="325"/>
      <c r="L412" s="325"/>
    </row>
    <row r="413" customFormat="false" ht="15.75" hidden="false" customHeight="true" outlineLevel="0" collapsed="false">
      <c r="D413" s="325"/>
      <c r="L413" s="325"/>
    </row>
    <row r="414" customFormat="false" ht="15.75" hidden="false" customHeight="true" outlineLevel="0" collapsed="false">
      <c r="D414" s="325"/>
      <c r="L414" s="325"/>
    </row>
    <row r="415" customFormat="false" ht="15.75" hidden="false" customHeight="true" outlineLevel="0" collapsed="false">
      <c r="D415" s="325"/>
      <c r="L415" s="325"/>
    </row>
    <row r="416" customFormat="false" ht="15.75" hidden="false" customHeight="true" outlineLevel="0" collapsed="false">
      <c r="D416" s="325"/>
      <c r="L416" s="325"/>
    </row>
    <row r="417" customFormat="false" ht="15.75" hidden="false" customHeight="true" outlineLevel="0" collapsed="false">
      <c r="D417" s="325"/>
      <c r="L417" s="325"/>
    </row>
    <row r="418" customFormat="false" ht="15.75" hidden="false" customHeight="true" outlineLevel="0" collapsed="false">
      <c r="D418" s="325"/>
      <c r="L418" s="325"/>
    </row>
    <row r="419" customFormat="false" ht="15.75" hidden="false" customHeight="true" outlineLevel="0" collapsed="false">
      <c r="D419" s="325"/>
      <c r="L419" s="325"/>
    </row>
    <row r="420" customFormat="false" ht="15.75" hidden="false" customHeight="true" outlineLevel="0" collapsed="false">
      <c r="D420" s="325"/>
      <c r="L420" s="325"/>
    </row>
    <row r="421" customFormat="false" ht="15.75" hidden="false" customHeight="true" outlineLevel="0" collapsed="false">
      <c r="D421" s="325"/>
      <c r="L421" s="325"/>
    </row>
    <row r="422" customFormat="false" ht="15.75" hidden="false" customHeight="true" outlineLevel="0" collapsed="false">
      <c r="D422" s="325"/>
      <c r="L422" s="325"/>
    </row>
    <row r="423" customFormat="false" ht="15.75" hidden="false" customHeight="true" outlineLevel="0" collapsed="false">
      <c r="D423" s="325"/>
      <c r="L423" s="325"/>
    </row>
    <row r="424" customFormat="false" ht="15.75" hidden="false" customHeight="true" outlineLevel="0" collapsed="false">
      <c r="D424" s="325"/>
      <c r="L424" s="325"/>
    </row>
    <row r="425" customFormat="false" ht="15.75" hidden="false" customHeight="true" outlineLevel="0" collapsed="false">
      <c r="D425" s="325"/>
      <c r="L425" s="325"/>
    </row>
    <row r="426" customFormat="false" ht="15.75" hidden="false" customHeight="true" outlineLevel="0" collapsed="false">
      <c r="D426" s="325"/>
      <c r="L426" s="325"/>
    </row>
    <row r="427" customFormat="false" ht="15.75" hidden="false" customHeight="true" outlineLevel="0" collapsed="false">
      <c r="D427" s="325"/>
      <c r="L427" s="325"/>
    </row>
    <row r="428" customFormat="false" ht="15.75" hidden="false" customHeight="true" outlineLevel="0" collapsed="false">
      <c r="D428" s="325"/>
      <c r="L428" s="325"/>
    </row>
    <row r="429" customFormat="false" ht="15.75" hidden="false" customHeight="true" outlineLevel="0" collapsed="false">
      <c r="D429" s="325"/>
      <c r="L429" s="325"/>
    </row>
    <row r="430" customFormat="false" ht="15.75" hidden="false" customHeight="true" outlineLevel="0" collapsed="false">
      <c r="D430" s="325"/>
      <c r="L430" s="325"/>
    </row>
    <row r="431" customFormat="false" ht="15.75" hidden="false" customHeight="true" outlineLevel="0" collapsed="false">
      <c r="D431" s="325"/>
      <c r="L431" s="325"/>
    </row>
    <row r="432" customFormat="false" ht="15.75" hidden="false" customHeight="true" outlineLevel="0" collapsed="false">
      <c r="D432" s="325"/>
      <c r="L432" s="325"/>
    </row>
    <row r="433" customFormat="false" ht="15.75" hidden="false" customHeight="true" outlineLevel="0" collapsed="false">
      <c r="D433" s="325"/>
      <c r="L433" s="325"/>
    </row>
    <row r="434" customFormat="false" ht="15.75" hidden="false" customHeight="true" outlineLevel="0" collapsed="false">
      <c r="D434" s="325"/>
      <c r="L434" s="325"/>
    </row>
    <row r="435" customFormat="false" ht="15.75" hidden="false" customHeight="true" outlineLevel="0" collapsed="false">
      <c r="D435" s="325"/>
      <c r="L435" s="325"/>
    </row>
    <row r="436" customFormat="false" ht="15.75" hidden="false" customHeight="true" outlineLevel="0" collapsed="false">
      <c r="D436" s="325"/>
      <c r="L436" s="325"/>
    </row>
    <row r="437" customFormat="false" ht="15.75" hidden="false" customHeight="true" outlineLevel="0" collapsed="false">
      <c r="D437" s="325"/>
      <c r="L437" s="325"/>
    </row>
    <row r="438" customFormat="false" ht="15.75" hidden="false" customHeight="true" outlineLevel="0" collapsed="false">
      <c r="D438" s="325"/>
      <c r="L438" s="325"/>
    </row>
    <row r="439" customFormat="false" ht="15.75" hidden="false" customHeight="true" outlineLevel="0" collapsed="false">
      <c r="D439" s="325"/>
      <c r="L439" s="325"/>
    </row>
    <row r="440" customFormat="false" ht="15.75" hidden="false" customHeight="true" outlineLevel="0" collapsed="false">
      <c r="D440" s="325"/>
      <c r="L440" s="325"/>
    </row>
    <row r="441" customFormat="false" ht="15.75" hidden="false" customHeight="true" outlineLevel="0" collapsed="false">
      <c r="D441" s="325"/>
      <c r="L441" s="325"/>
    </row>
    <row r="442" customFormat="false" ht="15.75" hidden="false" customHeight="true" outlineLevel="0" collapsed="false">
      <c r="D442" s="325"/>
      <c r="L442" s="325"/>
    </row>
    <row r="443" customFormat="false" ht="15.75" hidden="false" customHeight="true" outlineLevel="0" collapsed="false">
      <c r="D443" s="325"/>
      <c r="L443" s="325"/>
    </row>
    <row r="444" customFormat="false" ht="15.75" hidden="false" customHeight="true" outlineLevel="0" collapsed="false">
      <c r="D444" s="325"/>
      <c r="L444" s="325"/>
    </row>
    <row r="445" customFormat="false" ht="15.75" hidden="false" customHeight="true" outlineLevel="0" collapsed="false">
      <c r="D445" s="325"/>
      <c r="L445" s="325"/>
    </row>
    <row r="446" customFormat="false" ht="15.75" hidden="false" customHeight="true" outlineLevel="0" collapsed="false">
      <c r="D446" s="325"/>
      <c r="L446" s="325"/>
    </row>
    <row r="447" customFormat="false" ht="15.75" hidden="false" customHeight="true" outlineLevel="0" collapsed="false">
      <c r="D447" s="325"/>
      <c r="L447" s="325"/>
    </row>
    <row r="448" customFormat="false" ht="15.75" hidden="false" customHeight="true" outlineLevel="0" collapsed="false">
      <c r="D448" s="325"/>
      <c r="L448" s="325"/>
    </row>
    <row r="449" customFormat="false" ht="15.75" hidden="false" customHeight="true" outlineLevel="0" collapsed="false">
      <c r="D449" s="325"/>
      <c r="L449" s="325"/>
    </row>
    <row r="450" customFormat="false" ht="15.75" hidden="false" customHeight="true" outlineLevel="0" collapsed="false">
      <c r="D450" s="325"/>
      <c r="L450" s="325"/>
    </row>
    <row r="451" customFormat="false" ht="15.75" hidden="false" customHeight="true" outlineLevel="0" collapsed="false">
      <c r="D451" s="325"/>
      <c r="L451" s="325"/>
    </row>
    <row r="452" customFormat="false" ht="15.75" hidden="false" customHeight="true" outlineLevel="0" collapsed="false">
      <c r="D452" s="325"/>
      <c r="L452" s="325"/>
    </row>
    <row r="453" customFormat="false" ht="15.75" hidden="false" customHeight="true" outlineLevel="0" collapsed="false">
      <c r="D453" s="325"/>
      <c r="L453" s="325"/>
    </row>
    <row r="454" customFormat="false" ht="15.75" hidden="false" customHeight="true" outlineLevel="0" collapsed="false">
      <c r="D454" s="325"/>
      <c r="L454" s="325"/>
    </row>
    <row r="455" customFormat="false" ht="15.75" hidden="false" customHeight="true" outlineLevel="0" collapsed="false">
      <c r="D455" s="325"/>
      <c r="L455" s="325"/>
    </row>
    <row r="456" customFormat="false" ht="15.75" hidden="false" customHeight="true" outlineLevel="0" collapsed="false">
      <c r="D456" s="325"/>
      <c r="L456" s="325"/>
    </row>
    <row r="457" customFormat="false" ht="15.75" hidden="false" customHeight="true" outlineLevel="0" collapsed="false">
      <c r="D457" s="325"/>
      <c r="L457" s="325"/>
    </row>
    <row r="458" customFormat="false" ht="15.75" hidden="false" customHeight="true" outlineLevel="0" collapsed="false">
      <c r="D458" s="325"/>
      <c r="L458" s="325"/>
    </row>
    <row r="459" customFormat="false" ht="15.75" hidden="false" customHeight="true" outlineLevel="0" collapsed="false">
      <c r="D459" s="325"/>
      <c r="L459" s="325"/>
    </row>
    <row r="460" customFormat="false" ht="15.75" hidden="false" customHeight="true" outlineLevel="0" collapsed="false">
      <c r="D460" s="325"/>
      <c r="L460" s="325"/>
    </row>
    <row r="461" customFormat="false" ht="15.75" hidden="false" customHeight="true" outlineLevel="0" collapsed="false">
      <c r="D461" s="325"/>
      <c r="L461" s="325"/>
    </row>
    <row r="462" customFormat="false" ht="15.75" hidden="false" customHeight="true" outlineLevel="0" collapsed="false">
      <c r="D462" s="325"/>
      <c r="L462" s="325"/>
    </row>
    <row r="463" customFormat="false" ht="15.75" hidden="false" customHeight="true" outlineLevel="0" collapsed="false">
      <c r="D463" s="325"/>
      <c r="L463" s="325"/>
    </row>
    <row r="464" customFormat="false" ht="15.75" hidden="false" customHeight="true" outlineLevel="0" collapsed="false">
      <c r="D464" s="325"/>
      <c r="L464" s="325"/>
    </row>
    <row r="465" customFormat="false" ht="15.75" hidden="false" customHeight="true" outlineLevel="0" collapsed="false">
      <c r="D465" s="325"/>
      <c r="L465" s="325"/>
    </row>
    <row r="466" customFormat="false" ht="15.75" hidden="false" customHeight="true" outlineLevel="0" collapsed="false">
      <c r="D466" s="325"/>
      <c r="L466" s="325"/>
    </row>
    <row r="467" customFormat="false" ht="15.75" hidden="false" customHeight="true" outlineLevel="0" collapsed="false">
      <c r="D467" s="325"/>
      <c r="L467" s="325"/>
    </row>
    <row r="468" customFormat="false" ht="15.75" hidden="false" customHeight="true" outlineLevel="0" collapsed="false">
      <c r="D468" s="325"/>
      <c r="L468" s="325"/>
    </row>
    <row r="469" customFormat="false" ht="15.75" hidden="false" customHeight="true" outlineLevel="0" collapsed="false">
      <c r="D469" s="325"/>
      <c r="L469" s="325"/>
    </row>
    <row r="470" customFormat="false" ht="15.75" hidden="false" customHeight="true" outlineLevel="0" collapsed="false">
      <c r="D470" s="325"/>
      <c r="L470" s="325"/>
    </row>
    <row r="471" customFormat="false" ht="15.75" hidden="false" customHeight="true" outlineLevel="0" collapsed="false">
      <c r="D471" s="325"/>
      <c r="L471" s="325"/>
    </row>
    <row r="472" customFormat="false" ht="15.75" hidden="false" customHeight="true" outlineLevel="0" collapsed="false">
      <c r="D472" s="325"/>
      <c r="L472" s="325"/>
    </row>
    <row r="473" customFormat="false" ht="15.75" hidden="false" customHeight="true" outlineLevel="0" collapsed="false">
      <c r="D473" s="325"/>
      <c r="L473" s="325"/>
    </row>
    <row r="474" customFormat="false" ht="15.75" hidden="false" customHeight="true" outlineLevel="0" collapsed="false">
      <c r="D474" s="325"/>
      <c r="L474" s="325"/>
    </row>
    <row r="475" customFormat="false" ht="15.75" hidden="false" customHeight="true" outlineLevel="0" collapsed="false">
      <c r="D475" s="325"/>
      <c r="L475" s="325"/>
    </row>
    <row r="476" customFormat="false" ht="15.75" hidden="false" customHeight="true" outlineLevel="0" collapsed="false">
      <c r="D476" s="325"/>
      <c r="L476" s="325"/>
    </row>
    <row r="477" customFormat="false" ht="15.75" hidden="false" customHeight="true" outlineLevel="0" collapsed="false">
      <c r="D477" s="325"/>
      <c r="L477" s="325"/>
    </row>
    <row r="478" customFormat="false" ht="15.75" hidden="false" customHeight="true" outlineLevel="0" collapsed="false">
      <c r="D478" s="325"/>
      <c r="L478" s="325"/>
    </row>
    <row r="479" customFormat="false" ht="15.75" hidden="false" customHeight="true" outlineLevel="0" collapsed="false">
      <c r="D479" s="325"/>
      <c r="L479" s="325"/>
    </row>
    <row r="480" customFormat="false" ht="15.75" hidden="false" customHeight="true" outlineLevel="0" collapsed="false">
      <c r="D480" s="325"/>
      <c r="L480" s="325"/>
    </row>
    <row r="481" customFormat="false" ht="15.75" hidden="false" customHeight="true" outlineLevel="0" collapsed="false">
      <c r="D481" s="325"/>
      <c r="L481" s="325"/>
    </row>
    <row r="482" customFormat="false" ht="15.75" hidden="false" customHeight="true" outlineLevel="0" collapsed="false">
      <c r="D482" s="325"/>
      <c r="L482" s="325"/>
    </row>
    <row r="483" customFormat="false" ht="15.75" hidden="false" customHeight="true" outlineLevel="0" collapsed="false">
      <c r="D483" s="325"/>
      <c r="L483" s="325"/>
    </row>
    <row r="484" customFormat="false" ht="15.75" hidden="false" customHeight="true" outlineLevel="0" collapsed="false">
      <c r="D484" s="325"/>
      <c r="L484" s="325"/>
    </row>
    <row r="485" customFormat="false" ht="15.75" hidden="false" customHeight="true" outlineLevel="0" collapsed="false">
      <c r="D485" s="325"/>
      <c r="L485" s="325"/>
    </row>
    <row r="486" customFormat="false" ht="15.75" hidden="false" customHeight="true" outlineLevel="0" collapsed="false">
      <c r="D486" s="325"/>
      <c r="L486" s="325"/>
    </row>
    <row r="487" customFormat="false" ht="15.75" hidden="false" customHeight="true" outlineLevel="0" collapsed="false">
      <c r="D487" s="325"/>
      <c r="L487" s="325"/>
    </row>
    <row r="488" customFormat="false" ht="15.75" hidden="false" customHeight="true" outlineLevel="0" collapsed="false">
      <c r="D488" s="325"/>
      <c r="L488" s="325"/>
    </row>
    <row r="489" customFormat="false" ht="15.75" hidden="false" customHeight="true" outlineLevel="0" collapsed="false">
      <c r="D489" s="325"/>
      <c r="L489" s="325"/>
    </row>
    <row r="490" customFormat="false" ht="15.75" hidden="false" customHeight="true" outlineLevel="0" collapsed="false">
      <c r="D490" s="325"/>
      <c r="L490" s="325"/>
    </row>
    <row r="491" customFormat="false" ht="15.75" hidden="false" customHeight="true" outlineLevel="0" collapsed="false">
      <c r="D491" s="325"/>
      <c r="L491" s="325"/>
    </row>
    <row r="492" customFormat="false" ht="15.75" hidden="false" customHeight="true" outlineLevel="0" collapsed="false">
      <c r="D492" s="325"/>
      <c r="L492" s="325"/>
    </row>
    <row r="493" customFormat="false" ht="15.75" hidden="false" customHeight="true" outlineLevel="0" collapsed="false">
      <c r="D493" s="325"/>
      <c r="L493" s="325"/>
    </row>
    <row r="494" customFormat="false" ht="15.75" hidden="false" customHeight="true" outlineLevel="0" collapsed="false">
      <c r="D494" s="325"/>
      <c r="L494" s="325"/>
    </row>
    <row r="495" customFormat="false" ht="15.75" hidden="false" customHeight="true" outlineLevel="0" collapsed="false">
      <c r="D495" s="325"/>
      <c r="L495" s="325"/>
    </row>
    <row r="496" customFormat="false" ht="15.75" hidden="false" customHeight="true" outlineLevel="0" collapsed="false">
      <c r="D496" s="325"/>
      <c r="L496" s="325"/>
    </row>
    <row r="497" customFormat="false" ht="15.75" hidden="false" customHeight="true" outlineLevel="0" collapsed="false">
      <c r="D497" s="325"/>
      <c r="L497" s="325"/>
    </row>
    <row r="498" customFormat="false" ht="15.75" hidden="false" customHeight="true" outlineLevel="0" collapsed="false">
      <c r="D498" s="325"/>
      <c r="L498" s="325"/>
    </row>
    <row r="499" customFormat="false" ht="15.75" hidden="false" customHeight="true" outlineLevel="0" collapsed="false">
      <c r="D499" s="325"/>
      <c r="L499" s="325"/>
    </row>
    <row r="500" customFormat="false" ht="15.75" hidden="false" customHeight="true" outlineLevel="0" collapsed="false">
      <c r="D500" s="325"/>
      <c r="L500" s="325"/>
    </row>
    <row r="501" customFormat="false" ht="15.75" hidden="false" customHeight="true" outlineLevel="0" collapsed="false">
      <c r="D501" s="325"/>
      <c r="L501" s="325"/>
    </row>
    <row r="502" customFormat="false" ht="15.75" hidden="false" customHeight="true" outlineLevel="0" collapsed="false">
      <c r="D502" s="325"/>
      <c r="L502" s="325"/>
    </row>
    <row r="503" customFormat="false" ht="15.75" hidden="false" customHeight="true" outlineLevel="0" collapsed="false">
      <c r="D503" s="325"/>
      <c r="L503" s="325"/>
    </row>
    <row r="504" customFormat="false" ht="15.75" hidden="false" customHeight="true" outlineLevel="0" collapsed="false">
      <c r="D504" s="325"/>
      <c r="L504" s="325"/>
    </row>
    <row r="505" customFormat="false" ht="15.75" hidden="false" customHeight="true" outlineLevel="0" collapsed="false">
      <c r="D505" s="325"/>
      <c r="L505" s="325"/>
    </row>
    <row r="506" customFormat="false" ht="15.75" hidden="false" customHeight="true" outlineLevel="0" collapsed="false">
      <c r="D506" s="325"/>
      <c r="L506" s="325"/>
    </row>
    <row r="507" customFormat="false" ht="15.75" hidden="false" customHeight="true" outlineLevel="0" collapsed="false">
      <c r="D507" s="325"/>
      <c r="L507" s="325"/>
    </row>
    <row r="508" customFormat="false" ht="15.75" hidden="false" customHeight="true" outlineLevel="0" collapsed="false">
      <c r="D508" s="325"/>
      <c r="L508" s="325"/>
    </row>
    <row r="509" customFormat="false" ht="15.75" hidden="false" customHeight="true" outlineLevel="0" collapsed="false">
      <c r="D509" s="325"/>
      <c r="L509" s="325"/>
    </row>
    <row r="510" customFormat="false" ht="15.75" hidden="false" customHeight="true" outlineLevel="0" collapsed="false">
      <c r="D510" s="325"/>
      <c r="L510" s="325"/>
    </row>
    <row r="511" customFormat="false" ht="15.75" hidden="false" customHeight="true" outlineLevel="0" collapsed="false">
      <c r="D511" s="325"/>
      <c r="L511" s="325"/>
    </row>
    <row r="512" customFormat="false" ht="15.75" hidden="false" customHeight="true" outlineLevel="0" collapsed="false">
      <c r="D512" s="325"/>
      <c r="L512" s="325"/>
    </row>
    <row r="513" customFormat="false" ht="15.75" hidden="false" customHeight="true" outlineLevel="0" collapsed="false">
      <c r="D513" s="325"/>
      <c r="L513" s="325"/>
    </row>
    <row r="514" customFormat="false" ht="15.75" hidden="false" customHeight="true" outlineLevel="0" collapsed="false">
      <c r="D514" s="325"/>
      <c r="L514" s="325"/>
    </row>
    <row r="515" customFormat="false" ht="15.75" hidden="false" customHeight="true" outlineLevel="0" collapsed="false">
      <c r="D515" s="325"/>
      <c r="L515" s="325"/>
    </row>
    <row r="516" customFormat="false" ht="15.75" hidden="false" customHeight="true" outlineLevel="0" collapsed="false">
      <c r="D516" s="325"/>
      <c r="L516" s="325"/>
    </row>
    <row r="517" customFormat="false" ht="15.75" hidden="false" customHeight="true" outlineLevel="0" collapsed="false">
      <c r="D517" s="325"/>
      <c r="L517" s="325"/>
    </row>
    <row r="518" customFormat="false" ht="15.75" hidden="false" customHeight="true" outlineLevel="0" collapsed="false">
      <c r="D518" s="325"/>
      <c r="L518" s="325"/>
    </row>
    <row r="519" customFormat="false" ht="15.75" hidden="false" customHeight="true" outlineLevel="0" collapsed="false">
      <c r="D519" s="325"/>
      <c r="L519" s="325"/>
    </row>
    <row r="520" customFormat="false" ht="15.75" hidden="false" customHeight="true" outlineLevel="0" collapsed="false">
      <c r="D520" s="325"/>
      <c r="L520" s="325"/>
    </row>
    <row r="521" customFormat="false" ht="15.75" hidden="false" customHeight="true" outlineLevel="0" collapsed="false">
      <c r="D521" s="325"/>
      <c r="L521" s="325"/>
    </row>
    <row r="522" customFormat="false" ht="15.75" hidden="false" customHeight="true" outlineLevel="0" collapsed="false">
      <c r="D522" s="325"/>
      <c r="L522" s="325"/>
    </row>
    <row r="523" customFormat="false" ht="15.75" hidden="false" customHeight="true" outlineLevel="0" collapsed="false">
      <c r="D523" s="325"/>
      <c r="L523" s="325"/>
    </row>
    <row r="524" customFormat="false" ht="15.75" hidden="false" customHeight="true" outlineLevel="0" collapsed="false">
      <c r="D524" s="325"/>
      <c r="L524" s="325"/>
    </row>
    <row r="525" customFormat="false" ht="15.75" hidden="false" customHeight="true" outlineLevel="0" collapsed="false">
      <c r="D525" s="325"/>
      <c r="L525" s="325"/>
    </row>
    <row r="526" customFormat="false" ht="15.75" hidden="false" customHeight="true" outlineLevel="0" collapsed="false">
      <c r="D526" s="325"/>
      <c r="L526" s="325"/>
    </row>
    <row r="527" customFormat="false" ht="15.75" hidden="false" customHeight="true" outlineLevel="0" collapsed="false">
      <c r="D527" s="325"/>
      <c r="L527" s="325"/>
    </row>
    <row r="528" customFormat="false" ht="15.75" hidden="false" customHeight="true" outlineLevel="0" collapsed="false">
      <c r="D528" s="325"/>
      <c r="L528" s="325"/>
    </row>
    <row r="529" customFormat="false" ht="15.75" hidden="false" customHeight="true" outlineLevel="0" collapsed="false">
      <c r="D529" s="325"/>
      <c r="L529" s="325"/>
    </row>
    <row r="530" customFormat="false" ht="15.75" hidden="false" customHeight="true" outlineLevel="0" collapsed="false">
      <c r="D530" s="325"/>
      <c r="L530" s="325"/>
    </row>
    <row r="531" customFormat="false" ht="15.75" hidden="false" customHeight="true" outlineLevel="0" collapsed="false">
      <c r="D531" s="325"/>
      <c r="L531" s="325"/>
    </row>
    <row r="532" customFormat="false" ht="15.75" hidden="false" customHeight="true" outlineLevel="0" collapsed="false">
      <c r="D532" s="325"/>
      <c r="L532" s="325"/>
    </row>
    <row r="533" customFormat="false" ht="15.75" hidden="false" customHeight="true" outlineLevel="0" collapsed="false">
      <c r="D533" s="325"/>
      <c r="L533" s="325"/>
    </row>
    <row r="534" customFormat="false" ht="15.75" hidden="false" customHeight="true" outlineLevel="0" collapsed="false">
      <c r="D534" s="325"/>
      <c r="L534" s="325"/>
    </row>
    <row r="535" customFormat="false" ht="15.75" hidden="false" customHeight="true" outlineLevel="0" collapsed="false">
      <c r="D535" s="325"/>
      <c r="L535" s="325"/>
    </row>
    <row r="536" customFormat="false" ht="15.75" hidden="false" customHeight="true" outlineLevel="0" collapsed="false">
      <c r="D536" s="325"/>
      <c r="L536" s="325"/>
    </row>
    <row r="537" customFormat="false" ht="15.75" hidden="false" customHeight="true" outlineLevel="0" collapsed="false">
      <c r="D537" s="325"/>
      <c r="L537" s="325"/>
    </row>
    <row r="538" customFormat="false" ht="15.75" hidden="false" customHeight="true" outlineLevel="0" collapsed="false">
      <c r="D538" s="325"/>
      <c r="L538" s="325"/>
    </row>
    <row r="539" customFormat="false" ht="15.75" hidden="false" customHeight="true" outlineLevel="0" collapsed="false">
      <c r="D539" s="325"/>
      <c r="L539" s="325"/>
    </row>
    <row r="540" customFormat="false" ht="15.75" hidden="false" customHeight="true" outlineLevel="0" collapsed="false">
      <c r="D540" s="325"/>
      <c r="L540" s="325"/>
    </row>
    <row r="541" customFormat="false" ht="15.75" hidden="false" customHeight="true" outlineLevel="0" collapsed="false">
      <c r="D541" s="325"/>
      <c r="L541" s="325"/>
    </row>
    <row r="542" customFormat="false" ht="15.75" hidden="false" customHeight="true" outlineLevel="0" collapsed="false">
      <c r="D542" s="325"/>
      <c r="L542" s="325"/>
    </row>
    <row r="543" customFormat="false" ht="15.75" hidden="false" customHeight="true" outlineLevel="0" collapsed="false">
      <c r="D543" s="325"/>
      <c r="L543" s="325"/>
    </row>
    <row r="544" customFormat="false" ht="15.75" hidden="false" customHeight="true" outlineLevel="0" collapsed="false">
      <c r="D544" s="325"/>
      <c r="L544" s="325"/>
    </row>
    <row r="545" customFormat="false" ht="15.75" hidden="false" customHeight="true" outlineLevel="0" collapsed="false">
      <c r="D545" s="325"/>
      <c r="L545" s="325"/>
    </row>
    <row r="546" customFormat="false" ht="15.75" hidden="false" customHeight="true" outlineLevel="0" collapsed="false">
      <c r="D546" s="325"/>
      <c r="L546" s="325"/>
    </row>
    <row r="547" customFormat="false" ht="15.75" hidden="false" customHeight="true" outlineLevel="0" collapsed="false">
      <c r="D547" s="325"/>
      <c r="L547" s="325"/>
    </row>
    <row r="548" customFormat="false" ht="15.75" hidden="false" customHeight="true" outlineLevel="0" collapsed="false">
      <c r="D548" s="325"/>
      <c r="L548" s="325"/>
    </row>
    <row r="549" customFormat="false" ht="15.75" hidden="false" customHeight="true" outlineLevel="0" collapsed="false">
      <c r="D549" s="325"/>
      <c r="L549" s="325"/>
    </row>
    <row r="550" customFormat="false" ht="15.75" hidden="false" customHeight="true" outlineLevel="0" collapsed="false">
      <c r="D550" s="325"/>
      <c r="L550" s="325"/>
    </row>
    <row r="551" customFormat="false" ht="15.75" hidden="false" customHeight="true" outlineLevel="0" collapsed="false">
      <c r="D551" s="325"/>
      <c r="L551" s="325"/>
    </row>
    <row r="552" customFormat="false" ht="15.75" hidden="false" customHeight="true" outlineLevel="0" collapsed="false">
      <c r="D552" s="325"/>
      <c r="L552" s="325"/>
    </row>
    <row r="553" customFormat="false" ht="15.75" hidden="false" customHeight="true" outlineLevel="0" collapsed="false">
      <c r="D553" s="325"/>
      <c r="L553" s="325"/>
    </row>
    <row r="554" customFormat="false" ht="15.75" hidden="false" customHeight="true" outlineLevel="0" collapsed="false">
      <c r="D554" s="325"/>
      <c r="L554" s="325"/>
    </row>
    <row r="555" customFormat="false" ht="15.75" hidden="false" customHeight="true" outlineLevel="0" collapsed="false">
      <c r="D555" s="325"/>
      <c r="L555" s="325"/>
    </row>
    <row r="556" customFormat="false" ht="15.75" hidden="false" customHeight="true" outlineLevel="0" collapsed="false">
      <c r="D556" s="325"/>
      <c r="L556" s="325"/>
    </row>
    <row r="557" customFormat="false" ht="15.75" hidden="false" customHeight="true" outlineLevel="0" collapsed="false">
      <c r="D557" s="325"/>
      <c r="L557" s="325"/>
    </row>
    <row r="558" customFormat="false" ht="15.75" hidden="false" customHeight="true" outlineLevel="0" collapsed="false">
      <c r="D558" s="325"/>
      <c r="L558" s="325"/>
    </row>
    <row r="559" customFormat="false" ht="15.75" hidden="false" customHeight="true" outlineLevel="0" collapsed="false">
      <c r="D559" s="325"/>
      <c r="L559" s="325"/>
    </row>
    <row r="560" customFormat="false" ht="15.75" hidden="false" customHeight="true" outlineLevel="0" collapsed="false">
      <c r="D560" s="325"/>
      <c r="L560" s="325"/>
    </row>
    <row r="561" customFormat="false" ht="15.75" hidden="false" customHeight="true" outlineLevel="0" collapsed="false">
      <c r="D561" s="325"/>
      <c r="L561" s="325"/>
    </row>
    <row r="562" customFormat="false" ht="15.75" hidden="false" customHeight="true" outlineLevel="0" collapsed="false">
      <c r="D562" s="325"/>
      <c r="L562" s="325"/>
    </row>
    <row r="563" customFormat="false" ht="15.75" hidden="false" customHeight="true" outlineLevel="0" collapsed="false">
      <c r="D563" s="325"/>
      <c r="L563" s="325"/>
    </row>
    <row r="564" customFormat="false" ht="15.75" hidden="false" customHeight="true" outlineLevel="0" collapsed="false">
      <c r="D564" s="325"/>
      <c r="L564" s="325"/>
    </row>
    <row r="565" customFormat="false" ht="15.75" hidden="false" customHeight="true" outlineLevel="0" collapsed="false">
      <c r="D565" s="325"/>
      <c r="L565" s="325"/>
    </row>
    <row r="566" customFormat="false" ht="15.75" hidden="false" customHeight="true" outlineLevel="0" collapsed="false">
      <c r="D566" s="325"/>
      <c r="L566" s="325"/>
    </row>
    <row r="567" customFormat="false" ht="15.75" hidden="false" customHeight="true" outlineLevel="0" collapsed="false">
      <c r="D567" s="325"/>
      <c r="L567" s="325"/>
    </row>
    <row r="568" customFormat="false" ht="15.75" hidden="false" customHeight="true" outlineLevel="0" collapsed="false">
      <c r="D568" s="325"/>
      <c r="L568" s="325"/>
    </row>
    <row r="569" customFormat="false" ht="15.75" hidden="false" customHeight="true" outlineLevel="0" collapsed="false">
      <c r="D569" s="325"/>
      <c r="L569" s="325"/>
    </row>
    <row r="570" customFormat="false" ht="15.75" hidden="false" customHeight="true" outlineLevel="0" collapsed="false">
      <c r="D570" s="325"/>
      <c r="L570" s="325"/>
    </row>
    <row r="571" customFormat="false" ht="15.75" hidden="false" customHeight="true" outlineLevel="0" collapsed="false">
      <c r="D571" s="325"/>
      <c r="L571" s="325"/>
    </row>
    <row r="572" customFormat="false" ht="15.75" hidden="false" customHeight="true" outlineLevel="0" collapsed="false">
      <c r="D572" s="325"/>
      <c r="L572" s="325"/>
    </row>
    <row r="573" customFormat="false" ht="15.75" hidden="false" customHeight="true" outlineLevel="0" collapsed="false">
      <c r="D573" s="325"/>
      <c r="L573" s="325"/>
    </row>
    <row r="574" customFormat="false" ht="15.75" hidden="false" customHeight="true" outlineLevel="0" collapsed="false">
      <c r="D574" s="325"/>
      <c r="L574" s="325"/>
    </row>
    <row r="575" customFormat="false" ht="15.75" hidden="false" customHeight="true" outlineLevel="0" collapsed="false">
      <c r="D575" s="325"/>
      <c r="L575" s="325"/>
    </row>
    <row r="576" customFormat="false" ht="15.75" hidden="false" customHeight="true" outlineLevel="0" collapsed="false">
      <c r="D576" s="325"/>
      <c r="L576" s="325"/>
    </row>
    <row r="577" customFormat="false" ht="15.75" hidden="false" customHeight="true" outlineLevel="0" collapsed="false">
      <c r="D577" s="325"/>
      <c r="L577" s="325"/>
    </row>
    <row r="578" customFormat="false" ht="15.75" hidden="false" customHeight="true" outlineLevel="0" collapsed="false">
      <c r="D578" s="325"/>
      <c r="L578" s="325"/>
    </row>
    <row r="579" customFormat="false" ht="15.75" hidden="false" customHeight="true" outlineLevel="0" collapsed="false">
      <c r="D579" s="325"/>
      <c r="L579" s="325"/>
    </row>
    <row r="580" customFormat="false" ht="15.75" hidden="false" customHeight="true" outlineLevel="0" collapsed="false">
      <c r="D580" s="325"/>
      <c r="L580" s="325"/>
    </row>
    <row r="581" customFormat="false" ht="15.75" hidden="false" customHeight="true" outlineLevel="0" collapsed="false">
      <c r="D581" s="325"/>
      <c r="L581" s="325"/>
    </row>
    <row r="582" customFormat="false" ht="15.75" hidden="false" customHeight="true" outlineLevel="0" collapsed="false">
      <c r="D582" s="325"/>
      <c r="L582" s="325"/>
    </row>
    <row r="583" customFormat="false" ht="15.75" hidden="false" customHeight="true" outlineLevel="0" collapsed="false">
      <c r="D583" s="325"/>
      <c r="L583" s="325"/>
    </row>
    <row r="584" customFormat="false" ht="15.75" hidden="false" customHeight="true" outlineLevel="0" collapsed="false">
      <c r="D584" s="325"/>
      <c r="L584" s="325"/>
    </row>
    <row r="585" customFormat="false" ht="15.75" hidden="false" customHeight="true" outlineLevel="0" collapsed="false">
      <c r="D585" s="325"/>
      <c r="L585" s="325"/>
    </row>
    <row r="586" customFormat="false" ht="15.75" hidden="false" customHeight="true" outlineLevel="0" collapsed="false">
      <c r="D586" s="325"/>
      <c r="L586" s="325"/>
    </row>
    <row r="587" customFormat="false" ht="15.75" hidden="false" customHeight="true" outlineLevel="0" collapsed="false">
      <c r="D587" s="325"/>
      <c r="L587" s="325"/>
    </row>
    <row r="588" customFormat="false" ht="15.75" hidden="false" customHeight="true" outlineLevel="0" collapsed="false">
      <c r="D588" s="325"/>
      <c r="L588" s="325"/>
    </row>
    <row r="589" customFormat="false" ht="15.75" hidden="false" customHeight="true" outlineLevel="0" collapsed="false">
      <c r="D589" s="325"/>
      <c r="L589" s="325"/>
    </row>
    <row r="590" customFormat="false" ht="15.75" hidden="false" customHeight="true" outlineLevel="0" collapsed="false">
      <c r="D590" s="325"/>
      <c r="L590" s="325"/>
    </row>
    <row r="591" customFormat="false" ht="15.75" hidden="false" customHeight="true" outlineLevel="0" collapsed="false">
      <c r="D591" s="325"/>
      <c r="L591" s="325"/>
    </row>
    <row r="592" customFormat="false" ht="15.75" hidden="false" customHeight="true" outlineLevel="0" collapsed="false">
      <c r="D592" s="325"/>
      <c r="L592" s="325"/>
    </row>
    <row r="593" customFormat="false" ht="15.75" hidden="false" customHeight="true" outlineLevel="0" collapsed="false">
      <c r="D593" s="325"/>
      <c r="L593" s="325"/>
    </row>
    <row r="594" customFormat="false" ht="15.75" hidden="false" customHeight="true" outlineLevel="0" collapsed="false">
      <c r="D594" s="325"/>
      <c r="L594" s="325"/>
    </row>
    <row r="595" customFormat="false" ht="15.75" hidden="false" customHeight="true" outlineLevel="0" collapsed="false">
      <c r="D595" s="325"/>
      <c r="L595" s="325"/>
    </row>
    <row r="596" customFormat="false" ht="15.75" hidden="false" customHeight="true" outlineLevel="0" collapsed="false">
      <c r="D596" s="325"/>
      <c r="L596" s="325"/>
    </row>
    <row r="597" customFormat="false" ht="15.75" hidden="false" customHeight="true" outlineLevel="0" collapsed="false">
      <c r="D597" s="325"/>
      <c r="L597" s="325"/>
    </row>
    <row r="598" customFormat="false" ht="15.75" hidden="false" customHeight="true" outlineLevel="0" collapsed="false">
      <c r="D598" s="325"/>
      <c r="L598" s="325"/>
    </row>
    <row r="599" customFormat="false" ht="15.75" hidden="false" customHeight="true" outlineLevel="0" collapsed="false">
      <c r="D599" s="325"/>
      <c r="L599" s="325"/>
    </row>
    <row r="600" customFormat="false" ht="15.75" hidden="false" customHeight="true" outlineLevel="0" collapsed="false">
      <c r="D600" s="325"/>
      <c r="L600" s="325"/>
    </row>
    <row r="601" customFormat="false" ht="15.75" hidden="false" customHeight="true" outlineLevel="0" collapsed="false">
      <c r="D601" s="325"/>
      <c r="L601" s="325"/>
    </row>
    <row r="602" customFormat="false" ht="15.75" hidden="false" customHeight="true" outlineLevel="0" collapsed="false">
      <c r="D602" s="325"/>
      <c r="L602" s="325"/>
    </row>
    <row r="603" customFormat="false" ht="15.75" hidden="false" customHeight="true" outlineLevel="0" collapsed="false">
      <c r="D603" s="325"/>
      <c r="L603" s="325"/>
    </row>
    <row r="604" customFormat="false" ht="15.75" hidden="false" customHeight="true" outlineLevel="0" collapsed="false">
      <c r="D604" s="325"/>
      <c r="L604" s="325"/>
    </row>
    <row r="605" customFormat="false" ht="15.75" hidden="false" customHeight="true" outlineLevel="0" collapsed="false">
      <c r="D605" s="325"/>
      <c r="L605" s="325"/>
    </row>
    <row r="606" customFormat="false" ht="15.75" hidden="false" customHeight="true" outlineLevel="0" collapsed="false">
      <c r="D606" s="325"/>
      <c r="L606" s="325"/>
    </row>
    <row r="607" customFormat="false" ht="15.75" hidden="false" customHeight="true" outlineLevel="0" collapsed="false">
      <c r="D607" s="325"/>
      <c r="L607" s="325"/>
    </row>
    <row r="608" customFormat="false" ht="15.75" hidden="false" customHeight="true" outlineLevel="0" collapsed="false">
      <c r="D608" s="325"/>
      <c r="L608" s="325"/>
    </row>
    <row r="609" customFormat="false" ht="15.75" hidden="false" customHeight="true" outlineLevel="0" collapsed="false">
      <c r="D609" s="325"/>
      <c r="L609" s="325"/>
    </row>
    <row r="610" customFormat="false" ht="15.75" hidden="false" customHeight="true" outlineLevel="0" collapsed="false">
      <c r="D610" s="325"/>
      <c r="L610" s="325"/>
    </row>
    <row r="611" customFormat="false" ht="15.75" hidden="false" customHeight="true" outlineLevel="0" collapsed="false">
      <c r="D611" s="325"/>
      <c r="L611" s="325"/>
    </row>
    <row r="612" customFormat="false" ht="15.75" hidden="false" customHeight="true" outlineLevel="0" collapsed="false">
      <c r="D612" s="325"/>
      <c r="L612" s="325"/>
    </row>
    <row r="613" customFormat="false" ht="15.75" hidden="false" customHeight="true" outlineLevel="0" collapsed="false">
      <c r="D613" s="325"/>
      <c r="L613" s="325"/>
    </row>
    <row r="614" customFormat="false" ht="15.75" hidden="false" customHeight="true" outlineLevel="0" collapsed="false">
      <c r="D614" s="325"/>
      <c r="L614" s="325"/>
    </row>
    <row r="615" customFormat="false" ht="15.75" hidden="false" customHeight="true" outlineLevel="0" collapsed="false">
      <c r="D615" s="325"/>
      <c r="L615" s="325"/>
    </row>
    <row r="616" customFormat="false" ht="15.75" hidden="false" customHeight="true" outlineLevel="0" collapsed="false">
      <c r="D616" s="325"/>
      <c r="L616" s="325"/>
    </row>
    <row r="617" customFormat="false" ht="15.75" hidden="false" customHeight="true" outlineLevel="0" collapsed="false">
      <c r="D617" s="325"/>
      <c r="L617" s="325"/>
    </row>
    <row r="618" customFormat="false" ht="15.75" hidden="false" customHeight="true" outlineLevel="0" collapsed="false">
      <c r="D618" s="325"/>
      <c r="L618" s="325"/>
    </row>
    <row r="619" customFormat="false" ht="15.75" hidden="false" customHeight="true" outlineLevel="0" collapsed="false">
      <c r="D619" s="325"/>
      <c r="L619" s="325"/>
    </row>
    <row r="620" customFormat="false" ht="15.75" hidden="false" customHeight="true" outlineLevel="0" collapsed="false">
      <c r="D620" s="325"/>
      <c r="L620" s="325"/>
    </row>
    <row r="621" customFormat="false" ht="15.75" hidden="false" customHeight="true" outlineLevel="0" collapsed="false">
      <c r="D621" s="325"/>
      <c r="L621" s="325"/>
    </row>
    <row r="622" customFormat="false" ht="15.75" hidden="false" customHeight="true" outlineLevel="0" collapsed="false">
      <c r="D622" s="325"/>
      <c r="L622" s="325"/>
    </row>
    <row r="623" customFormat="false" ht="15.75" hidden="false" customHeight="true" outlineLevel="0" collapsed="false">
      <c r="D623" s="325"/>
      <c r="L623" s="325"/>
    </row>
    <row r="624" customFormat="false" ht="15.75" hidden="false" customHeight="true" outlineLevel="0" collapsed="false">
      <c r="D624" s="325"/>
      <c r="L624" s="325"/>
    </row>
    <row r="625" customFormat="false" ht="15.75" hidden="false" customHeight="true" outlineLevel="0" collapsed="false">
      <c r="D625" s="325"/>
      <c r="L625" s="325"/>
    </row>
    <row r="626" customFormat="false" ht="15.75" hidden="false" customHeight="true" outlineLevel="0" collapsed="false">
      <c r="D626" s="325"/>
      <c r="L626" s="325"/>
    </row>
    <row r="627" customFormat="false" ht="15.75" hidden="false" customHeight="true" outlineLevel="0" collapsed="false">
      <c r="D627" s="325"/>
      <c r="L627" s="325"/>
    </row>
    <row r="628" customFormat="false" ht="15.75" hidden="false" customHeight="true" outlineLevel="0" collapsed="false">
      <c r="D628" s="325"/>
      <c r="L628" s="325"/>
    </row>
    <row r="629" customFormat="false" ht="15.75" hidden="false" customHeight="true" outlineLevel="0" collapsed="false">
      <c r="D629" s="325"/>
      <c r="L629" s="325"/>
    </row>
    <row r="630" customFormat="false" ht="15.75" hidden="false" customHeight="true" outlineLevel="0" collapsed="false">
      <c r="D630" s="325"/>
      <c r="L630" s="325"/>
    </row>
    <row r="631" customFormat="false" ht="15.75" hidden="false" customHeight="true" outlineLevel="0" collapsed="false">
      <c r="D631" s="325"/>
      <c r="L631" s="325"/>
    </row>
    <row r="632" customFormat="false" ht="15.75" hidden="false" customHeight="true" outlineLevel="0" collapsed="false">
      <c r="D632" s="325"/>
      <c r="L632" s="325"/>
    </row>
    <row r="633" customFormat="false" ht="15.75" hidden="false" customHeight="true" outlineLevel="0" collapsed="false">
      <c r="D633" s="325"/>
      <c r="L633" s="325"/>
    </row>
    <row r="634" customFormat="false" ht="15.75" hidden="false" customHeight="true" outlineLevel="0" collapsed="false">
      <c r="D634" s="325"/>
      <c r="L634" s="325"/>
    </row>
    <row r="635" customFormat="false" ht="15.75" hidden="false" customHeight="true" outlineLevel="0" collapsed="false">
      <c r="D635" s="325"/>
      <c r="L635" s="325"/>
    </row>
    <row r="636" customFormat="false" ht="15.75" hidden="false" customHeight="true" outlineLevel="0" collapsed="false">
      <c r="D636" s="325"/>
      <c r="L636" s="325"/>
    </row>
    <row r="637" customFormat="false" ht="15.75" hidden="false" customHeight="true" outlineLevel="0" collapsed="false">
      <c r="D637" s="325"/>
      <c r="L637" s="325"/>
    </row>
    <row r="638" customFormat="false" ht="15.75" hidden="false" customHeight="true" outlineLevel="0" collapsed="false">
      <c r="D638" s="325"/>
      <c r="L638" s="325"/>
    </row>
    <row r="639" customFormat="false" ht="15.75" hidden="false" customHeight="true" outlineLevel="0" collapsed="false">
      <c r="D639" s="325"/>
      <c r="L639" s="325"/>
    </row>
    <row r="640" customFormat="false" ht="15.75" hidden="false" customHeight="true" outlineLevel="0" collapsed="false">
      <c r="D640" s="325"/>
      <c r="L640" s="325"/>
    </row>
    <row r="641" customFormat="false" ht="15.75" hidden="false" customHeight="true" outlineLevel="0" collapsed="false">
      <c r="D641" s="325"/>
      <c r="L641" s="325"/>
    </row>
    <row r="642" customFormat="false" ht="15.75" hidden="false" customHeight="true" outlineLevel="0" collapsed="false">
      <c r="D642" s="325"/>
      <c r="L642" s="325"/>
    </row>
    <row r="643" customFormat="false" ht="15.75" hidden="false" customHeight="true" outlineLevel="0" collapsed="false">
      <c r="D643" s="325"/>
      <c r="L643" s="325"/>
    </row>
    <row r="644" customFormat="false" ht="15.75" hidden="false" customHeight="true" outlineLevel="0" collapsed="false">
      <c r="D644" s="325"/>
      <c r="L644" s="325"/>
    </row>
    <row r="645" customFormat="false" ht="15.75" hidden="false" customHeight="true" outlineLevel="0" collapsed="false">
      <c r="D645" s="325"/>
      <c r="L645" s="325"/>
    </row>
    <row r="646" customFormat="false" ht="15.75" hidden="false" customHeight="true" outlineLevel="0" collapsed="false">
      <c r="D646" s="325"/>
      <c r="L646" s="325"/>
    </row>
    <row r="647" customFormat="false" ht="15.75" hidden="false" customHeight="true" outlineLevel="0" collapsed="false">
      <c r="D647" s="325"/>
      <c r="L647" s="325"/>
    </row>
    <row r="648" customFormat="false" ht="15.75" hidden="false" customHeight="true" outlineLevel="0" collapsed="false">
      <c r="D648" s="325"/>
      <c r="L648" s="325"/>
    </row>
    <row r="649" customFormat="false" ht="15.75" hidden="false" customHeight="true" outlineLevel="0" collapsed="false">
      <c r="D649" s="325"/>
      <c r="L649" s="325"/>
    </row>
    <row r="650" customFormat="false" ht="15.75" hidden="false" customHeight="true" outlineLevel="0" collapsed="false">
      <c r="D650" s="325"/>
      <c r="L650" s="325"/>
    </row>
    <row r="651" customFormat="false" ht="15.75" hidden="false" customHeight="true" outlineLevel="0" collapsed="false">
      <c r="D651" s="325"/>
      <c r="L651" s="325"/>
    </row>
    <row r="652" customFormat="false" ht="15.75" hidden="false" customHeight="true" outlineLevel="0" collapsed="false">
      <c r="D652" s="325"/>
      <c r="L652" s="325"/>
    </row>
    <row r="653" customFormat="false" ht="15.75" hidden="false" customHeight="true" outlineLevel="0" collapsed="false">
      <c r="D653" s="325"/>
      <c r="L653" s="325"/>
    </row>
    <row r="654" customFormat="false" ht="15.75" hidden="false" customHeight="true" outlineLevel="0" collapsed="false">
      <c r="D654" s="325"/>
      <c r="L654" s="325"/>
    </row>
    <row r="655" customFormat="false" ht="15.75" hidden="false" customHeight="true" outlineLevel="0" collapsed="false">
      <c r="D655" s="325"/>
      <c r="L655" s="325"/>
    </row>
    <row r="656" customFormat="false" ht="15.75" hidden="false" customHeight="true" outlineLevel="0" collapsed="false">
      <c r="D656" s="325"/>
      <c r="L656" s="325"/>
    </row>
    <row r="657" customFormat="false" ht="15.75" hidden="false" customHeight="true" outlineLevel="0" collapsed="false">
      <c r="D657" s="325"/>
      <c r="L657" s="325"/>
    </row>
    <row r="658" customFormat="false" ht="15.75" hidden="false" customHeight="true" outlineLevel="0" collapsed="false">
      <c r="D658" s="325"/>
      <c r="L658" s="325"/>
    </row>
    <row r="659" customFormat="false" ht="15.75" hidden="false" customHeight="true" outlineLevel="0" collapsed="false">
      <c r="D659" s="325"/>
      <c r="L659" s="325"/>
    </row>
    <row r="660" customFormat="false" ht="15.75" hidden="false" customHeight="true" outlineLevel="0" collapsed="false">
      <c r="D660" s="325"/>
      <c r="L660" s="325"/>
    </row>
    <row r="661" customFormat="false" ht="15.75" hidden="false" customHeight="true" outlineLevel="0" collapsed="false">
      <c r="D661" s="325"/>
      <c r="L661" s="325"/>
    </row>
    <row r="662" customFormat="false" ht="15.75" hidden="false" customHeight="true" outlineLevel="0" collapsed="false">
      <c r="D662" s="325"/>
      <c r="L662" s="325"/>
    </row>
    <row r="663" customFormat="false" ht="15.75" hidden="false" customHeight="true" outlineLevel="0" collapsed="false">
      <c r="D663" s="325"/>
      <c r="L663" s="325"/>
    </row>
    <row r="664" customFormat="false" ht="15.75" hidden="false" customHeight="true" outlineLevel="0" collapsed="false">
      <c r="D664" s="325"/>
      <c r="L664" s="325"/>
    </row>
    <row r="665" customFormat="false" ht="15.75" hidden="false" customHeight="true" outlineLevel="0" collapsed="false">
      <c r="D665" s="325"/>
      <c r="L665" s="325"/>
    </row>
    <row r="666" customFormat="false" ht="15.75" hidden="false" customHeight="true" outlineLevel="0" collapsed="false">
      <c r="D666" s="325"/>
      <c r="L666" s="325"/>
    </row>
    <row r="667" customFormat="false" ht="15.75" hidden="false" customHeight="true" outlineLevel="0" collapsed="false">
      <c r="D667" s="325"/>
      <c r="L667" s="325"/>
    </row>
    <row r="668" customFormat="false" ht="15.75" hidden="false" customHeight="true" outlineLevel="0" collapsed="false">
      <c r="D668" s="325"/>
      <c r="L668" s="325"/>
    </row>
    <row r="669" customFormat="false" ht="15.75" hidden="false" customHeight="true" outlineLevel="0" collapsed="false">
      <c r="D669" s="325"/>
      <c r="L669" s="325"/>
    </row>
    <row r="670" customFormat="false" ht="15.75" hidden="false" customHeight="true" outlineLevel="0" collapsed="false">
      <c r="D670" s="325"/>
      <c r="L670" s="325"/>
    </row>
    <row r="671" customFormat="false" ht="15.75" hidden="false" customHeight="true" outlineLevel="0" collapsed="false">
      <c r="D671" s="325"/>
      <c r="L671" s="325"/>
    </row>
    <row r="672" customFormat="false" ht="15.75" hidden="false" customHeight="true" outlineLevel="0" collapsed="false">
      <c r="D672" s="325"/>
      <c r="L672" s="325"/>
    </row>
    <row r="673" customFormat="false" ht="15.75" hidden="false" customHeight="true" outlineLevel="0" collapsed="false">
      <c r="D673" s="325"/>
      <c r="L673" s="325"/>
    </row>
    <row r="674" customFormat="false" ht="15.75" hidden="false" customHeight="true" outlineLevel="0" collapsed="false">
      <c r="D674" s="325"/>
      <c r="L674" s="325"/>
    </row>
    <row r="675" customFormat="false" ht="15.75" hidden="false" customHeight="true" outlineLevel="0" collapsed="false">
      <c r="D675" s="325"/>
      <c r="L675" s="325"/>
    </row>
    <row r="676" customFormat="false" ht="15.75" hidden="false" customHeight="true" outlineLevel="0" collapsed="false">
      <c r="D676" s="325"/>
      <c r="L676" s="325"/>
    </row>
    <row r="677" customFormat="false" ht="15.75" hidden="false" customHeight="true" outlineLevel="0" collapsed="false">
      <c r="D677" s="325"/>
      <c r="L677" s="325"/>
    </row>
    <row r="678" customFormat="false" ht="15.75" hidden="false" customHeight="true" outlineLevel="0" collapsed="false">
      <c r="D678" s="325"/>
      <c r="L678" s="325"/>
    </row>
    <row r="679" customFormat="false" ht="15.75" hidden="false" customHeight="true" outlineLevel="0" collapsed="false">
      <c r="D679" s="325"/>
      <c r="L679" s="325"/>
    </row>
    <row r="680" customFormat="false" ht="15.75" hidden="false" customHeight="true" outlineLevel="0" collapsed="false">
      <c r="D680" s="325"/>
      <c r="L680" s="325"/>
    </row>
    <row r="681" customFormat="false" ht="15.75" hidden="false" customHeight="true" outlineLevel="0" collapsed="false">
      <c r="D681" s="325"/>
      <c r="L681" s="325"/>
    </row>
    <row r="682" customFormat="false" ht="15.75" hidden="false" customHeight="true" outlineLevel="0" collapsed="false">
      <c r="D682" s="325"/>
      <c r="L682" s="325"/>
    </row>
    <row r="683" customFormat="false" ht="15.75" hidden="false" customHeight="true" outlineLevel="0" collapsed="false">
      <c r="D683" s="325"/>
      <c r="L683" s="325"/>
    </row>
    <row r="684" customFormat="false" ht="15.75" hidden="false" customHeight="true" outlineLevel="0" collapsed="false">
      <c r="D684" s="325"/>
      <c r="L684" s="325"/>
    </row>
    <row r="685" customFormat="false" ht="15.75" hidden="false" customHeight="true" outlineLevel="0" collapsed="false">
      <c r="D685" s="325"/>
      <c r="L685" s="325"/>
    </row>
    <row r="686" customFormat="false" ht="15.75" hidden="false" customHeight="true" outlineLevel="0" collapsed="false">
      <c r="D686" s="325"/>
      <c r="L686" s="325"/>
    </row>
    <row r="687" customFormat="false" ht="15.75" hidden="false" customHeight="true" outlineLevel="0" collapsed="false">
      <c r="D687" s="325"/>
      <c r="L687" s="325"/>
    </row>
    <row r="688" customFormat="false" ht="15.75" hidden="false" customHeight="true" outlineLevel="0" collapsed="false">
      <c r="D688" s="325"/>
      <c r="L688" s="325"/>
    </row>
    <row r="689" customFormat="false" ht="15.75" hidden="false" customHeight="true" outlineLevel="0" collapsed="false">
      <c r="D689" s="325"/>
      <c r="L689" s="325"/>
    </row>
    <row r="690" customFormat="false" ht="15.75" hidden="false" customHeight="true" outlineLevel="0" collapsed="false">
      <c r="D690" s="325"/>
      <c r="L690" s="325"/>
    </row>
    <row r="691" customFormat="false" ht="15.75" hidden="false" customHeight="true" outlineLevel="0" collapsed="false">
      <c r="D691" s="325"/>
      <c r="L691" s="325"/>
    </row>
    <row r="692" customFormat="false" ht="15.75" hidden="false" customHeight="true" outlineLevel="0" collapsed="false">
      <c r="D692" s="325"/>
      <c r="L692" s="325"/>
    </row>
    <row r="693" customFormat="false" ht="15.75" hidden="false" customHeight="true" outlineLevel="0" collapsed="false">
      <c r="D693" s="325"/>
      <c r="L693" s="325"/>
    </row>
    <row r="694" customFormat="false" ht="15.75" hidden="false" customHeight="true" outlineLevel="0" collapsed="false">
      <c r="D694" s="325"/>
      <c r="L694" s="325"/>
    </row>
    <row r="695" customFormat="false" ht="15.75" hidden="false" customHeight="true" outlineLevel="0" collapsed="false">
      <c r="D695" s="325"/>
      <c r="L695" s="325"/>
    </row>
    <row r="696" customFormat="false" ht="15.75" hidden="false" customHeight="true" outlineLevel="0" collapsed="false">
      <c r="D696" s="325"/>
      <c r="L696" s="325"/>
    </row>
    <row r="697" customFormat="false" ht="15.75" hidden="false" customHeight="true" outlineLevel="0" collapsed="false">
      <c r="D697" s="325"/>
      <c r="L697" s="325"/>
    </row>
    <row r="698" customFormat="false" ht="15.75" hidden="false" customHeight="true" outlineLevel="0" collapsed="false">
      <c r="D698" s="325"/>
      <c r="L698" s="325"/>
    </row>
    <row r="699" customFormat="false" ht="15.75" hidden="false" customHeight="true" outlineLevel="0" collapsed="false">
      <c r="D699" s="325"/>
      <c r="L699" s="325"/>
    </row>
    <row r="700" customFormat="false" ht="15.75" hidden="false" customHeight="true" outlineLevel="0" collapsed="false">
      <c r="D700" s="325"/>
      <c r="L700" s="325"/>
    </row>
    <row r="701" customFormat="false" ht="15.75" hidden="false" customHeight="true" outlineLevel="0" collapsed="false">
      <c r="D701" s="325"/>
      <c r="L701" s="325"/>
    </row>
    <row r="702" customFormat="false" ht="15.75" hidden="false" customHeight="true" outlineLevel="0" collapsed="false">
      <c r="D702" s="325"/>
      <c r="L702" s="325"/>
    </row>
    <row r="703" customFormat="false" ht="15.75" hidden="false" customHeight="true" outlineLevel="0" collapsed="false">
      <c r="D703" s="325"/>
      <c r="L703" s="325"/>
    </row>
    <row r="704" customFormat="false" ht="15.75" hidden="false" customHeight="true" outlineLevel="0" collapsed="false">
      <c r="D704" s="325"/>
      <c r="L704" s="325"/>
    </row>
    <row r="705" customFormat="false" ht="15.75" hidden="false" customHeight="true" outlineLevel="0" collapsed="false">
      <c r="D705" s="325"/>
      <c r="L705" s="325"/>
    </row>
    <row r="706" customFormat="false" ht="15.75" hidden="false" customHeight="true" outlineLevel="0" collapsed="false">
      <c r="D706" s="325"/>
      <c r="L706" s="325"/>
    </row>
    <row r="707" customFormat="false" ht="15.75" hidden="false" customHeight="true" outlineLevel="0" collapsed="false">
      <c r="D707" s="325"/>
      <c r="L707" s="325"/>
    </row>
    <row r="708" customFormat="false" ht="15.75" hidden="false" customHeight="true" outlineLevel="0" collapsed="false">
      <c r="D708" s="325"/>
      <c r="L708" s="325"/>
    </row>
    <row r="709" customFormat="false" ht="15.75" hidden="false" customHeight="true" outlineLevel="0" collapsed="false">
      <c r="D709" s="325"/>
      <c r="L709" s="325"/>
    </row>
    <row r="710" customFormat="false" ht="15.75" hidden="false" customHeight="true" outlineLevel="0" collapsed="false">
      <c r="D710" s="325"/>
      <c r="L710" s="325"/>
    </row>
    <row r="711" customFormat="false" ht="15.75" hidden="false" customHeight="true" outlineLevel="0" collapsed="false">
      <c r="D711" s="325"/>
      <c r="L711" s="325"/>
    </row>
    <row r="712" customFormat="false" ht="15.75" hidden="false" customHeight="true" outlineLevel="0" collapsed="false">
      <c r="D712" s="325"/>
      <c r="L712" s="325"/>
    </row>
    <row r="713" customFormat="false" ht="15.75" hidden="false" customHeight="true" outlineLevel="0" collapsed="false">
      <c r="D713" s="325"/>
      <c r="L713" s="325"/>
    </row>
    <row r="714" customFormat="false" ht="15.75" hidden="false" customHeight="true" outlineLevel="0" collapsed="false">
      <c r="D714" s="325"/>
      <c r="L714" s="325"/>
    </row>
    <row r="715" customFormat="false" ht="15.75" hidden="false" customHeight="true" outlineLevel="0" collapsed="false">
      <c r="D715" s="325"/>
      <c r="L715" s="325"/>
    </row>
    <row r="716" customFormat="false" ht="15.75" hidden="false" customHeight="true" outlineLevel="0" collapsed="false">
      <c r="D716" s="325"/>
      <c r="L716" s="325"/>
    </row>
    <row r="717" customFormat="false" ht="15.75" hidden="false" customHeight="true" outlineLevel="0" collapsed="false">
      <c r="D717" s="325"/>
      <c r="L717" s="325"/>
    </row>
    <row r="718" customFormat="false" ht="15.75" hidden="false" customHeight="true" outlineLevel="0" collapsed="false">
      <c r="D718" s="325"/>
      <c r="L718" s="325"/>
    </row>
    <row r="719" customFormat="false" ht="15.75" hidden="false" customHeight="true" outlineLevel="0" collapsed="false">
      <c r="D719" s="325"/>
      <c r="L719" s="325"/>
    </row>
    <row r="720" customFormat="false" ht="15.75" hidden="false" customHeight="true" outlineLevel="0" collapsed="false">
      <c r="D720" s="325"/>
      <c r="L720" s="325"/>
    </row>
    <row r="721" customFormat="false" ht="15.75" hidden="false" customHeight="true" outlineLevel="0" collapsed="false">
      <c r="D721" s="325"/>
      <c r="L721" s="325"/>
    </row>
    <row r="722" customFormat="false" ht="15.75" hidden="false" customHeight="true" outlineLevel="0" collapsed="false">
      <c r="D722" s="325"/>
      <c r="L722" s="325"/>
    </row>
    <row r="723" customFormat="false" ht="15.75" hidden="false" customHeight="true" outlineLevel="0" collapsed="false">
      <c r="D723" s="325"/>
      <c r="L723" s="325"/>
    </row>
    <row r="724" customFormat="false" ht="15.75" hidden="false" customHeight="true" outlineLevel="0" collapsed="false">
      <c r="D724" s="325"/>
      <c r="L724" s="325"/>
    </row>
    <row r="725" customFormat="false" ht="15.75" hidden="false" customHeight="true" outlineLevel="0" collapsed="false">
      <c r="D725" s="325"/>
      <c r="L725" s="325"/>
    </row>
    <row r="726" customFormat="false" ht="15.75" hidden="false" customHeight="true" outlineLevel="0" collapsed="false">
      <c r="D726" s="325"/>
      <c r="L726" s="325"/>
    </row>
    <row r="727" customFormat="false" ht="15.75" hidden="false" customHeight="true" outlineLevel="0" collapsed="false">
      <c r="D727" s="325"/>
      <c r="L727" s="325"/>
    </row>
    <row r="728" customFormat="false" ht="15.75" hidden="false" customHeight="true" outlineLevel="0" collapsed="false">
      <c r="D728" s="325"/>
      <c r="L728" s="325"/>
    </row>
    <row r="729" customFormat="false" ht="15.75" hidden="false" customHeight="true" outlineLevel="0" collapsed="false">
      <c r="D729" s="325"/>
      <c r="L729" s="325"/>
    </row>
    <row r="730" customFormat="false" ht="15.75" hidden="false" customHeight="true" outlineLevel="0" collapsed="false">
      <c r="D730" s="325"/>
      <c r="L730" s="325"/>
    </row>
    <row r="731" customFormat="false" ht="15.75" hidden="false" customHeight="true" outlineLevel="0" collapsed="false">
      <c r="D731" s="325"/>
      <c r="L731" s="325"/>
    </row>
    <row r="732" customFormat="false" ht="15.75" hidden="false" customHeight="true" outlineLevel="0" collapsed="false">
      <c r="D732" s="325"/>
      <c r="L732" s="325"/>
    </row>
    <row r="733" customFormat="false" ht="15.75" hidden="false" customHeight="true" outlineLevel="0" collapsed="false">
      <c r="D733" s="325"/>
      <c r="L733" s="325"/>
    </row>
    <row r="734" customFormat="false" ht="15.75" hidden="false" customHeight="true" outlineLevel="0" collapsed="false">
      <c r="D734" s="325"/>
      <c r="L734" s="325"/>
    </row>
    <row r="735" customFormat="false" ht="15.75" hidden="false" customHeight="true" outlineLevel="0" collapsed="false">
      <c r="D735" s="325"/>
      <c r="L735" s="325"/>
    </row>
    <row r="736" customFormat="false" ht="15.75" hidden="false" customHeight="true" outlineLevel="0" collapsed="false">
      <c r="D736" s="325"/>
      <c r="L736" s="325"/>
    </row>
    <row r="737" customFormat="false" ht="15.75" hidden="false" customHeight="true" outlineLevel="0" collapsed="false">
      <c r="D737" s="325"/>
      <c r="L737" s="325"/>
    </row>
    <row r="738" customFormat="false" ht="15.75" hidden="false" customHeight="true" outlineLevel="0" collapsed="false">
      <c r="D738" s="325"/>
      <c r="L738" s="325"/>
    </row>
    <row r="739" customFormat="false" ht="15.75" hidden="false" customHeight="true" outlineLevel="0" collapsed="false">
      <c r="D739" s="325"/>
      <c r="L739" s="325"/>
    </row>
    <row r="740" customFormat="false" ht="15.75" hidden="false" customHeight="true" outlineLevel="0" collapsed="false">
      <c r="D740" s="325"/>
      <c r="L740" s="325"/>
    </row>
    <row r="741" customFormat="false" ht="15.75" hidden="false" customHeight="true" outlineLevel="0" collapsed="false">
      <c r="D741" s="325"/>
      <c r="L741" s="325"/>
    </row>
    <row r="742" customFormat="false" ht="15.75" hidden="false" customHeight="true" outlineLevel="0" collapsed="false">
      <c r="D742" s="325"/>
      <c r="L742" s="325"/>
    </row>
    <row r="743" customFormat="false" ht="15.75" hidden="false" customHeight="true" outlineLevel="0" collapsed="false">
      <c r="D743" s="325"/>
      <c r="L743" s="325"/>
    </row>
    <row r="744" customFormat="false" ht="15.75" hidden="false" customHeight="true" outlineLevel="0" collapsed="false">
      <c r="D744" s="325"/>
      <c r="L744" s="325"/>
    </row>
    <row r="745" customFormat="false" ht="15.75" hidden="false" customHeight="true" outlineLevel="0" collapsed="false">
      <c r="D745" s="325"/>
      <c r="L745" s="325"/>
    </row>
    <row r="746" customFormat="false" ht="15.75" hidden="false" customHeight="true" outlineLevel="0" collapsed="false">
      <c r="D746" s="325"/>
      <c r="L746" s="325"/>
    </row>
    <row r="747" customFormat="false" ht="15.75" hidden="false" customHeight="true" outlineLevel="0" collapsed="false">
      <c r="D747" s="325"/>
      <c r="L747" s="325"/>
    </row>
    <row r="748" customFormat="false" ht="15.75" hidden="false" customHeight="true" outlineLevel="0" collapsed="false">
      <c r="D748" s="325"/>
      <c r="L748" s="325"/>
    </row>
    <row r="749" customFormat="false" ht="15.75" hidden="false" customHeight="true" outlineLevel="0" collapsed="false">
      <c r="D749" s="325"/>
      <c r="L749" s="325"/>
    </row>
    <row r="750" customFormat="false" ht="15.75" hidden="false" customHeight="true" outlineLevel="0" collapsed="false">
      <c r="D750" s="325"/>
      <c r="L750" s="325"/>
    </row>
    <row r="751" customFormat="false" ht="15.75" hidden="false" customHeight="true" outlineLevel="0" collapsed="false">
      <c r="D751" s="325"/>
      <c r="L751" s="325"/>
    </row>
    <row r="752" customFormat="false" ht="15.75" hidden="false" customHeight="true" outlineLevel="0" collapsed="false">
      <c r="D752" s="325"/>
      <c r="L752" s="325"/>
    </row>
    <row r="753" customFormat="false" ht="15.75" hidden="false" customHeight="true" outlineLevel="0" collapsed="false">
      <c r="D753" s="325"/>
      <c r="L753" s="325"/>
    </row>
    <row r="754" customFormat="false" ht="15.75" hidden="false" customHeight="true" outlineLevel="0" collapsed="false">
      <c r="D754" s="325"/>
      <c r="L754" s="325"/>
    </row>
    <row r="755" customFormat="false" ht="15.75" hidden="false" customHeight="true" outlineLevel="0" collapsed="false">
      <c r="D755" s="325"/>
      <c r="L755" s="325"/>
    </row>
    <row r="756" customFormat="false" ht="15.75" hidden="false" customHeight="true" outlineLevel="0" collapsed="false">
      <c r="D756" s="325"/>
      <c r="L756" s="325"/>
    </row>
    <row r="757" customFormat="false" ht="15.75" hidden="false" customHeight="true" outlineLevel="0" collapsed="false">
      <c r="D757" s="325"/>
      <c r="L757" s="325"/>
    </row>
    <row r="758" customFormat="false" ht="15.75" hidden="false" customHeight="true" outlineLevel="0" collapsed="false">
      <c r="D758" s="325"/>
      <c r="L758" s="325"/>
    </row>
    <row r="759" customFormat="false" ht="15.75" hidden="false" customHeight="true" outlineLevel="0" collapsed="false">
      <c r="D759" s="325"/>
      <c r="L759" s="325"/>
    </row>
    <row r="760" customFormat="false" ht="15.75" hidden="false" customHeight="true" outlineLevel="0" collapsed="false">
      <c r="D760" s="325"/>
      <c r="L760" s="325"/>
    </row>
    <row r="761" customFormat="false" ht="15.75" hidden="false" customHeight="true" outlineLevel="0" collapsed="false">
      <c r="D761" s="325"/>
      <c r="L761" s="325"/>
    </row>
    <row r="762" customFormat="false" ht="15.75" hidden="false" customHeight="true" outlineLevel="0" collapsed="false">
      <c r="D762" s="325"/>
      <c r="L762" s="325"/>
    </row>
    <row r="763" customFormat="false" ht="15.75" hidden="false" customHeight="true" outlineLevel="0" collapsed="false">
      <c r="D763" s="325"/>
      <c r="L763" s="325"/>
    </row>
    <row r="764" customFormat="false" ht="15.75" hidden="false" customHeight="true" outlineLevel="0" collapsed="false">
      <c r="D764" s="325"/>
      <c r="L764" s="325"/>
    </row>
    <row r="765" customFormat="false" ht="15.75" hidden="false" customHeight="true" outlineLevel="0" collapsed="false">
      <c r="D765" s="325"/>
      <c r="L765" s="325"/>
    </row>
    <row r="766" customFormat="false" ht="15.75" hidden="false" customHeight="true" outlineLevel="0" collapsed="false">
      <c r="D766" s="325"/>
      <c r="L766" s="325"/>
    </row>
    <row r="767" customFormat="false" ht="15.75" hidden="false" customHeight="true" outlineLevel="0" collapsed="false">
      <c r="D767" s="325"/>
      <c r="L767" s="325"/>
    </row>
    <row r="768" customFormat="false" ht="15.75" hidden="false" customHeight="true" outlineLevel="0" collapsed="false">
      <c r="D768" s="325"/>
      <c r="L768" s="325"/>
    </row>
    <row r="769" customFormat="false" ht="15.75" hidden="false" customHeight="true" outlineLevel="0" collapsed="false">
      <c r="D769" s="325"/>
      <c r="L769" s="325"/>
    </row>
    <row r="770" customFormat="false" ht="15.75" hidden="false" customHeight="true" outlineLevel="0" collapsed="false">
      <c r="D770" s="325"/>
      <c r="L770" s="325"/>
    </row>
    <row r="771" customFormat="false" ht="15.75" hidden="false" customHeight="true" outlineLevel="0" collapsed="false">
      <c r="D771" s="325"/>
      <c r="L771" s="325"/>
    </row>
    <row r="772" customFormat="false" ht="15.75" hidden="false" customHeight="true" outlineLevel="0" collapsed="false">
      <c r="D772" s="325"/>
      <c r="L772" s="325"/>
    </row>
    <row r="773" customFormat="false" ht="15.75" hidden="false" customHeight="true" outlineLevel="0" collapsed="false">
      <c r="D773" s="325"/>
      <c r="L773" s="325"/>
    </row>
    <row r="774" customFormat="false" ht="15.75" hidden="false" customHeight="true" outlineLevel="0" collapsed="false">
      <c r="D774" s="325"/>
      <c r="L774" s="325"/>
    </row>
    <row r="775" customFormat="false" ht="15.75" hidden="false" customHeight="true" outlineLevel="0" collapsed="false">
      <c r="D775" s="325"/>
      <c r="L775" s="325"/>
    </row>
    <row r="776" customFormat="false" ht="15.75" hidden="false" customHeight="true" outlineLevel="0" collapsed="false">
      <c r="D776" s="325"/>
      <c r="L776" s="325"/>
    </row>
    <row r="777" customFormat="false" ht="15.75" hidden="false" customHeight="true" outlineLevel="0" collapsed="false">
      <c r="D777" s="325"/>
      <c r="L777" s="325"/>
    </row>
    <row r="778" customFormat="false" ht="15.75" hidden="false" customHeight="true" outlineLevel="0" collapsed="false">
      <c r="D778" s="325"/>
      <c r="L778" s="325"/>
    </row>
    <row r="779" customFormat="false" ht="15.75" hidden="false" customHeight="true" outlineLevel="0" collapsed="false">
      <c r="D779" s="325"/>
      <c r="L779" s="325"/>
    </row>
    <row r="780" customFormat="false" ht="15.75" hidden="false" customHeight="true" outlineLevel="0" collapsed="false">
      <c r="D780" s="325"/>
      <c r="L780" s="325"/>
    </row>
    <row r="781" customFormat="false" ht="15.75" hidden="false" customHeight="true" outlineLevel="0" collapsed="false">
      <c r="D781" s="325"/>
      <c r="L781" s="325"/>
    </row>
    <row r="782" customFormat="false" ht="15.75" hidden="false" customHeight="true" outlineLevel="0" collapsed="false">
      <c r="D782" s="325"/>
      <c r="L782" s="325"/>
    </row>
    <row r="783" customFormat="false" ht="15.75" hidden="false" customHeight="true" outlineLevel="0" collapsed="false">
      <c r="D783" s="325"/>
      <c r="L783" s="325"/>
    </row>
    <row r="784" customFormat="false" ht="15.75" hidden="false" customHeight="true" outlineLevel="0" collapsed="false">
      <c r="D784" s="325"/>
      <c r="L784" s="325"/>
    </row>
    <row r="785" customFormat="false" ht="15.75" hidden="false" customHeight="true" outlineLevel="0" collapsed="false">
      <c r="D785" s="325"/>
      <c r="L785" s="325"/>
    </row>
    <row r="786" customFormat="false" ht="15.75" hidden="false" customHeight="true" outlineLevel="0" collapsed="false">
      <c r="D786" s="325"/>
      <c r="L786" s="325"/>
    </row>
    <row r="787" customFormat="false" ht="15.75" hidden="false" customHeight="true" outlineLevel="0" collapsed="false">
      <c r="D787" s="325"/>
      <c r="L787" s="325"/>
    </row>
    <row r="788" customFormat="false" ht="15.75" hidden="false" customHeight="true" outlineLevel="0" collapsed="false">
      <c r="D788" s="325"/>
      <c r="L788" s="325"/>
    </row>
    <row r="789" customFormat="false" ht="15.75" hidden="false" customHeight="true" outlineLevel="0" collapsed="false">
      <c r="D789" s="325"/>
      <c r="L789" s="325"/>
    </row>
    <row r="790" customFormat="false" ht="15.75" hidden="false" customHeight="true" outlineLevel="0" collapsed="false">
      <c r="D790" s="325"/>
      <c r="L790" s="325"/>
    </row>
    <row r="791" customFormat="false" ht="15.75" hidden="false" customHeight="true" outlineLevel="0" collapsed="false">
      <c r="D791" s="325"/>
      <c r="L791" s="325"/>
    </row>
    <row r="792" customFormat="false" ht="15.75" hidden="false" customHeight="true" outlineLevel="0" collapsed="false">
      <c r="D792" s="325"/>
      <c r="L792" s="325"/>
    </row>
    <row r="793" customFormat="false" ht="15.75" hidden="false" customHeight="true" outlineLevel="0" collapsed="false">
      <c r="D793" s="325"/>
      <c r="L793" s="325"/>
    </row>
    <row r="794" customFormat="false" ht="15.75" hidden="false" customHeight="true" outlineLevel="0" collapsed="false">
      <c r="D794" s="325"/>
      <c r="L794" s="325"/>
    </row>
    <row r="795" customFormat="false" ht="15.75" hidden="false" customHeight="true" outlineLevel="0" collapsed="false">
      <c r="D795" s="325"/>
      <c r="L795" s="325"/>
    </row>
    <row r="796" customFormat="false" ht="15.75" hidden="false" customHeight="true" outlineLevel="0" collapsed="false">
      <c r="D796" s="325"/>
      <c r="L796" s="325"/>
    </row>
    <row r="797" customFormat="false" ht="15.75" hidden="false" customHeight="true" outlineLevel="0" collapsed="false">
      <c r="D797" s="325"/>
      <c r="L797" s="325"/>
    </row>
    <row r="798" customFormat="false" ht="15.75" hidden="false" customHeight="true" outlineLevel="0" collapsed="false">
      <c r="D798" s="325"/>
      <c r="L798" s="325"/>
    </row>
    <row r="799" customFormat="false" ht="15.75" hidden="false" customHeight="true" outlineLevel="0" collapsed="false">
      <c r="D799" s="325"/>
      <c r="L799" s="325"/>
    </row>
    <row r="800" customFormat="false" ht="15.75" hidden="false" customHeight="true" outlineLevel="0" collapsed="false">
      <c r="D800" s="325"/>
      <c r="L800" s="325"/>
    </row>
    <row r="801" customFormat="false" ht="15.75" hidden="false" customHeight="true" outlineLevel="0" collapsed="false">
      <c r="D801" s="325"/>
      <c r="L801" s="325"/>
    </row>
    <row r="802" customFormat="false" ht="15.75" hidden="false" customHeight="true" outlineLevel="0" collapsed="false">
      <c r="D802" s="325"/>
      <c r="L802" s="325"/>
    </row>
    <row r="803" customFormat="false" ht="15.75" hidden="false" customHeight="true" outlineLevel="0" collapsed="false">
      <c r="D803" s="325"/>
      <c r="L803" s="325"/>
    </row>
    <row r="804" customFormat="false" ht="15.75" hidden="false" customHeight="true" outlineLevel="0" collapsed="false">
      <c r="D804" s="325"/>
      <c r="L804" s="325"/>
    </row>
    <row r="805" customFormat="false" ht="15.75" hidden="false" customHeight="true" outlineLevel="0" collapsed="false">
      <c r="D805" s="325"/>
      <c r="L805" s="325"/>
    </row>
    <row r="806" customFormat="false" ht="15.75" hidden="false" customHeight="true" outlineLevel="0" collapsed="false">
      <c r="D806" s="325"/>
      <c r="L806" s="325"/>
    </row>
    <row r="807" customFormat="false" ht="15.75" hidden="false" customHeight="true" outlineLevel="0" collapsed="false">
      <c r="D807" s="325"/>
      <c r="L807" s="325"/>
    </row>
    <row r="808" customFormat="false" ht="15.75" hidden="false" customHeight="true" outlineLevel="0" collapsed="false">
      <c r="D808" s="325"/>
      <c r="L808" s="325"/>
    </row>
    <row r="809" customFormat="false" ht="15.75" hidden="false" customHeight="true" outlineLevel="0" collapsed="false">
      <c r="D809" s="325"/>
      <c r="L809" s="325"/>
    </row>
    <row r="810" customFormat="false" ht="15.75" hidden="false" customHeight="true" outlineLevel="0" collapsed="false">
      <c r="D810" s="325"/>
      <c r="L810" s="325"/>
    </row>
    <row r="811" customFormat="false" ht="15.75" hidden="false" customHeight="true" outlineLevel="0" collapsed="false">
      <c r="D811" s="325"/>
      <c r="L811" s="325"/>
    </row>
    <row r="812" customFormat="false" ht="15.75" hidden="false" customHeight="true" outlineLevel="0" collapsed="false">
      <c r="D812" s="325"/>
      <c r="L812" s="325"/>
    </row>
    <row r="813" customFormat="false" ht="15.75" hidden="false" customHeight="true" outlineLevel="0" collapsed="false">
      <c r="D813" s="325"/>
      <c r="L813" s="325"/>
    </row>
    <row r="814" customFormat="false" ht="15.75" hidden="false" customHeight="true" outlineLevel="0" collapsed="false">
      <c r="D814" s="325"/>
      <c r="L814" s="325"/>
    </row>
    <row r="815" customFormat="false" ht="15.75" hidden="false" customHeight="true" outlineLevel="0" collapsed="false">
      <c r="D815" s="325"/>
      <c r="L815" s="325"/>
    </row>
    <row r="816" customFormat="false" ht="15.75" hidden="false" customHeight="true" outlineLevel="0" collapsed="false">
      <c r="D816" s="325"/>
      <c r="L816" s="325"/>
    </row>
    <row r="817" customFormat="false" ht="15.75" hidden="false" customHeight="true" outlineLevel="0" collapsed="false">
      <c r="D817" s="325"/>
      <c r="L817" s="325"/>
    </row>
    <row r="818" customFormat="false" ht="15.75" hidden="false" customHeight="true" outlineLevel="0" collapsed="false">
      <c r="D818" s="325"/>
      <c r="L818" s="325"/>
    </row>
    <row r="819" customFormat="false" ht="15.75" hidden="false" customHeight="true" outlineLevel="0" collapsed="false">
      <c r="D819" s="325"/>
      <c r="L819" s="325"/>
    </row>
    <row r="820" customFormat="false" ht="15.75" hidden="false" customHeight="true" outlineLevel="0" collapsed="false">
      <c r="D820" s="325"/>
      <c r="L820" s="325"/>
    </row>
    <row r="821" customFormat="false" ht="15.75" hidden="false" customHeight="true" outlineLevel="0" collapsed="false">
      <c r="D821" s="325"/>
      <c r="L821" s="325"/>
    </row>
    <row r="822" customFormat="false" ht="15.75" hidden="false" customHeight="true" outlineLevel="0" collapsed="false">
      <c r="D822" s="325"/>
      <c r="L822" s="325"/>
    </row>
    <row r="823" customFormat="false" ht="15.75" hidden="false" customHeight="true" outlineLevel="0" collapsed="false">
      <c r="D823" s="325"/>
      <c r="L823" s="325"/>
    </row>
    <row r="824" customFormat="false" ht="15.75" hidden="false" customHeight="true" outlineLevel="0" collapsed="false">
      <c r="D824" s="325"/>
      <c r="L824" s="325"/>
    </row>
    <row r="825" customFormat="false" ht="15.75" hidden="false" customHeight="true" outlineLevel="0" collapsed="false">
      <c r="D825" s="325"/>
      <c r="L825" s="325"/>
    </row>
    <row r="826" customFormat="false" ht="15.75" hidden="false" customHeight="true" outlineLevel="0" collapsed="false">
      <c r="D826" s="325"/>
      <c r="L826" s="325"/>
    </row>
    <row r="827" customFormat="false" ht="15.75" hidden="false" customHeight="true" outlineLevel="0" collapsed="false">
      <c r="D827" s="325"/>
      <c r="L827" s="325"/>
    </row>
    <row r="828" customFormat="false" ht="15.75" hidden="false" customHeight="true" outlineLevel="0" collapsed="false">
      <c r="D828" s="325"/>
      <c r="L828" s="325"/>
    </row>
    <row r="829" customFormat="false" ht="15.75" hidden="false" customHeight="true" outlineLevel="0" collapsed="false">
      <c r="D829" s="325"/>
      <c r="L829" s="325"/>
    </row>
    <row r="830" customFormat="false" ht="15.75" hidden="false" customHeight="true" outlineLevel="0" collapsed="false">
      <c r="D830" s="325"/>
      <c r="L830" s="325"/>
    </row>
    <row r="831" customFormat="false" ht="15.75" hidden="false" customHeight="true" outlineLevel="0" collapsed="false">
      <c r="D831" s="325"/>
      <c r="L831" s="325"/>
    </row>
    <row r="832" customFormat="false" ht="15.75" hidden="false" customHeight="true" outlineLevel="0" collapsed="false">
      <c r="D832" s="325"/>
      <c r="L832" s="325"/>
    </row>
    <row r="833" customFormat="false" ht="15.75" hidden="false" customHeight="true" outlineLevel="0" collapsed="false">
      <c r="D833" s="325"/>
      <c r="L833" s="325"/>
    </row>
    <row r="834" customFormat="false" ht="15.75" hidden="false" customHeight="true" outlineLevel="0" collapsed="false">
      <c r="D834" s="325"/>
      <c r="L834" s="325"/>
    </row>
    <row r="835" customFormat="false" ht="15.75" hidden="false" customHeight="true" outlineLevel="0" collapsed="false">
      <c r="D835" s="325"/>
      <c r="L835" s="325"/>
    </row>
    <row r="836" customFormat="false" ht="15.75" hidden="false" customHeight="true" outlineLevel="0" collapsed="false">
      <c r="D836" s="325"/>
      <c r="L836" s="325"/>
    </row>
    <row r="837" customFormat="false" ht="15.75" hidden="false" customHeight="true" outlineLevel="0" collapsed="false">
      <c r="D837" s="325"/>
      <c r="L837" s="325"/>
    </row>
    <row r="838" customFormat="false" ht="15.75" hidden="false" customHeight="true" outlineLevel="0" collapsed="false">
      <c r="D838" s="325"/>
      <c r="L838" s="325"/>
    </row>
    <row r="839" customFormat="false" ht="15.75" hidden="false" customHeight="true" outlineLevel="0" collapsed="false">
      <c r="D839" s="325"/>
      <c r="L839" s="325"/>
    </row>
    <row r="840" customFormat="false" ht="15.75" hidden="false" customHeight="true" outlineLevel="0" collapsed="false">
      <c r="D840" s="325"/>
      <c r="L840" s="325"/>
    </row>
    <row r="841" customFormat="false" ht="15.75" hidden="false" customHeight="true" outlineLevel="0" collapsed="false">
      <c r="D841" s="325"/>
      <c r="L841" s="325"/>
    </row>
    <row r="842" customFormat="false" ht="15.75" hidden="false" customHeight="true" outlineLevel="0" collapsed="false">
      <c r="D842" s="325"/>
      <c r="L842" s="325"/>
    </row>
    <row r="843" customFormat="false" ht="15.75" hidden="false" customHeight="true" outlineLevel="0" collapsed="false">
      <c r="D843" s="325"/>
      <c r="L843" s="325"/>
    </row>
    <row r="844" customFormat="false" ht="15.75" hidden="false" customHeight="true" outlineLevel="0" collapsed="false">
      <c r="D844" s="325"/>
      <c r="L844" s="325"/>
    </row>
    <row r="845" customFormat="false" ht="15.75" hidden="false" customHeight="true" outlineLevel="0" collapsed="false">
      <c r="D845" s="325"/>
      <c r="L845" s="325"/>
    </row>
    <row r="846" customFormat="false" ht="15.75" hidden="false" customHeight="true" outlineLevel="0" collapsed="false">
      <c r="D846" s="325"/>
      <c r="L846" s="325"/>
    </row>
    <row r="847" customFormat="false" ht="15.75" hidden="false" customHeight="true" outlineLevel="0" collapsed="false">
      <c r="D847" s="325"/>
      <c r="L847" s="325"/>
    </row>
    <row r="848" customFormat="false" ht="15.75" hidden="false" customHeight="true" outlineLevel="0" collapsed="false">
      <c r="D848" s="325"/>
      <c r="L848" s="325"/>
    </row>
    <row r="849" customFormat="false" ht="15.75" hidden="false" customHeight="true" outlineLevel="0" collapsed="false">
      <c r="D849" s="325"/>
      <c r="L849" s="325"/>
    </row>
    <row r="850" customFormat="false" ht="15.75" hidden="false" customHeight="true" outlineLevel="0" collapsed="false">
      <c r="D850" s="325"/>
      <c r="L850" s="325"/>
    </row>
    <row r="851" customFormat="false" ht="15.75" hidden="false" customHeight="true" outlineLevel="0" collapsed="false">
      <c r="D851" s="325"/>
      <c r="L851" s="325"/>
    </row>
    <row r="852" customFormat="false" ht="15.75" hidden="false" customHeight="true" outlineLevel="0" collapsed="false">
      <c r="D852" s="325"/>
      <c r="L852" s="325"/>
    </row>
    <row r="853" customFormat="false" ht="15.75" hidden="false" customHeight="true" outlineLevel="0" collapsed="false">
      <c r="D853" s="325"/>
      <c r="L853" s="325"/>
    </row>
    <row r="854" customFormat="false" ht="15.75" hidden="false" customHeight="true" outlineLevel="0" collapsed="false">
      <c r="D854" s="325"/>
      <c r="L854" s="325"/>
    </row>
    <row r="855" customFormat="false" ht="15.75" hidden="false" customHeight="true" outlineLevel="0" collapsed="false">
      <c r="D855" s="325"/>
      <c r="L855" s="325"/>
    </row>
    <row r="856" customFormat="false" ht="15.75" hidden="false" customHeight="true" outlineLevel="0" collapsed="false">
      <c r="D856" s="325"/>
      <c r="L856" s="325"/>
    </row>
    <row r="857" customFormat="false" ht="15.75" hidden="false" customHeight="true" outlineLevel="0" collapsed="false">
      <c r="D857" s="325"/>
      <c r="L857" s="325"/>
    </row>
    <row r="858" customFormat="false" ht="15.75" hidden="false" customHeight="true" outlineLevel="0" collapsed="false">
      <c r="D858" s="325"/>
      <c r="L858" s="325"/>
    </row>
    <row r="859" customFormat="false" ht="15.75" hidden="false" customHeight="true" outlineLevel="0" collapsed="false">
      <c r="D859" s="325"/>
      <c r="L859" s="325"/>
    </row>
    <row r="860" customFormat="false" ht="15.75" hidden="false" customHeight="true" outlineLevel="0" collapsed="false">
      <c r="D860" s="325"/>
      <c r="L860" s="325"/>
    </row>
    <row r="861" customFormat="false" ht="15.75" hidden="false" customHeight="true" outlineLevel="0" collapsed="false">
      <c r="D861" s="325"/>
      <c r="L861" s="325"/>
    </row>
    <row r="862" customFormat="false" ht="15.75" hidden="false" customHeight="true" outlineLevel="0" collapsed="false">
      <c r="D862" s="325"/>
      <c r="L862" s="325"/>
    </row>
    <row r="863" customFormat="false" ht="15.75" hidden="false" customHeight="true" outlineLevel="0" collapsed="false">
      <c r="D863" s="325"/>
      <c r="L863" s="325"/>
    </row>
    <row r="864" customFormat="false" ht="15.75" hidden="false" customHeight="true" outlineLevel="0" collapsed="false">
      <c r="D864" s="325"/>
      <c r="L864" s="325"/>
    </row>
    <row r="865" customFormat="false" ht="15.75" hidden="false" customHeight="true" outlineLevel="0" collapsed="false">
      <c r="D865" s="325"/>
      <c r="L865" s="325"/>
    </row>
    <row r="866" customFormat="false" ht="15.75" hidden="false" customHeight="true" outlineLevel="0" collapsed="false">
      <c r="D866" s="325"/>
      <c r="L866" s="325"/>
    </row>
    <row r="867" customFormat="false" ht="15.75" hidden="false" customHeight="true" outlineLevel="0" collapsed="false">
      <c r="D867" s="325"/>
      <c r="L867" s="325"/>
    </row>
    <row r="868" customFormat="false" ht="15.75" hidden="false" customHeight="true" outlineLevel="0" collapsed="false">
      <c r="D868" s="325"/>
      <c r="L868" s="325"/>
    </row>
    <row r="869" customFormat="false" ht="15.75" hidden="false" customHeight="true" outlineLevel="0" collapsed="false">
      <c r="D869" s="325"/>
      <c r="L869" s="325"/>
    </row>
    <row r="870" customFormat="false" ht="15.75" hidden="false" customHeight="true" outlineLevel="0" collapsed="false">
      <c r="D870" s="325"/>
      <c r="L870" s="325"/>
    </row>
    <row r="871" customFormat="false" ht="15.75" hidden="false" customHeight="true" outlineLevel="0" collapsed="false">
      <c r="D871" s="325"/>
      <c r="L871" s="325"/>
    </row>
    <row r="872" customFormat="false" ht="15.75" hidden="false" customHeight="true" outlineLevel="0" collapsed="false">
      <c r="D872" s="325"/>
      <c r="L872" s="325"/>
    </row>
    <row r="873" customFormat="false" ht="15.75" hidden="false" customHeight="true" outlineLevel="0" collapsed="false">
      <c r="D873" s="325"/>
      <c r="L873" s="325"/>
    </row>
    <row r="874" customFormat="false" ht="15.75" hidden="false" customHeight="true" outlineLevel="0" collapsed="false">
      <c r="D874" s="325"/>
      <c r="L874" s="325"/>
    </row>
    <row r="875" customFormat="false" ht="15.75" hidden="false" customHeight="true" outlineLevel="0" collapsed="false">
      <c r="D875" s="325"/>
      <c r="L875" s="325"/>
    </row>
    <row r="876" customFormat="false" ht="15.75" hidden="false" customHeight="true" outlineLevel="0" collapsed="false">
      <c r="D876" s="325"/>
      <c r="L876" s="325"/>
    </row>
    <row r="877" customFormat="false" ht="15.75" hidden="false" customHeight="true" outlineLevel="0" collapsed="false">
      <c r="D877" s="325"/>
      <c r="L877" s="325"/>
    </row>
    <row r="878" customFormat="false" ht="15.75" hidden="false" customHeight="true" outlineLevel="0" collapsed="false">
      <c r="D878" s="325"/>
      <c r="L878" s="325"/>
    </row>
    <row r="879" customFormat="false" ht="15.75" hidden="false" customHeight="true" outlineLevel="0" collapsed="false">
      <c r="D879" s="325"/>
      <c r="L879" s="325"/>
    </row>
    <row r="880" customFormat="false" ht="15.75" hidden="false" customHeight="true" outlineLevel="0" collapsed="false">
      <c r="D880" s="325"/>
      <c r="L880" s="325"/>
    </row>
    <row r="881" customFormat="false" ht="15.75" hidden="false" customHeight="true" outlineLevel="0" collapsed="false">
      <c r="D881" s="325"/>
      <c r="L881" s="325"/>
    </row>
    <row r="882" customFormat="false" ht="15.75" hidden="false" customHeight="true" outlineLevel="0" collapsed="false">
      <c r="D882" s="325"/>
      <c r="L882" s="325"/>
    </row>
    <row r="883" customFormat="false" ht="15.75" hidden="false" customHeight="true" outlineLevel="0" collapsed="false">
      <c r="D883" s="325"/>
      <c r="L883" s="325"/>
    </row>
    <row r="884" customFormat="false" ht="15.75" hidden="false" customHeight="true" outlineLevel="0" collapsed="false">
      <c r="D884" s="325"/>
      <c r="L884" s="325"/>
    </row>
    <row r="885" customFormat="false" ht="15.75" hidden="false" customHeight="true" outlineLevel="0" collapsed="false">
      <c r="D885" s="325"/>
      <c r="L885" s="325"/>
    </row>
    <row r="886" customFormat="false" ht="15.75" hidden="false" customHeight="true" outlineLevel="0" collapsed="false">
      <c r="D886" s="325"/>
      <c r="L886" s="325"/>
    </row>
    <row r="887" customFormat="false" ht="15.75" hidden="false" customHeight="true" outlineLevel="0" collapsed="false">
      <c r="D887" s="325"/>
      <c r="L887" s="325"/>
    </row>
    <row r="888" customFormat="false" ht="15.75" hidden="false" customHeight="true" outlineLevel="0" collapsed="false">
      <c r="D888" s="325"/>
      <c r="L888" s="325"/>
    </row>
    <row r="889" customFormat="false" ht="15.75" hidden="false" customHeight="true" outlineLevel="0" collapsed="false">
      <c r="D889" s="325"/>
      <c r="L889" s="325"/>
    </row>
    <row r="890" customFormat="false" ht="15.75" hidden="false" customHeight="true" outlineLevel="0" collapsed="false">
      <c r="D890" s="325"/>
      <c r="L890" s="325"/>
    </row>
    <row r="891" customFormat="false" ht="15.75" hidden="false" customHeight="true" outlineLevel="0" collapsed="false">
      <c r="D891" s="325"/>
      <c r="L891" s="325"/>
    </row>
    <row r="892" customFormat="false" ht="15.75" hidden="false" customHeight="true" outlineLevel="0" collapsed="false">
      <c r="D892" s="325"/>
      <c r="L892" s="325"/>
    </row>
    <row r="893" customFormat="false" ht="15.75" hidden="false" customHeight="true" outlineLevel="0" collapsed="false">
      <c r="D893" s="325"/>
      <c r="L893" s="325"/>
    </row>
    <row r="894" customFormat="false" ht="15.75" hidden="false" customHeight="true" outlineLevel="0" collapsed="false">
      <c r="D894" s="325"/>
      <c r="L894" s="325"/>
    </row>
    <row r="895" customFormat="false" ht="15.75" hidden="false" customHeight="true" outlineLevel="0" collapsed="false">
      <c r="D895" s="325"/>
      <c r="L895" s="325"/>
    </row>
    <row r="896" customFormat="false" ht="15.75" hidden="false" customHeight="true" outlineLevel="0" collapsed="false">
      <c r="D896" s="325"/>
      <c r="L896" s="325"/>
    </row>
    <row r="897" customFormat="false" ht="15.75" hidden="false" customHeight="true" outlineLevel="0" collapsed="false">
      <c r="D897" s="325"/>
      <c r="L897" s="325"/>
    </row>
    <row r="898" customFormat="false" ht="15.75" hidden="false" customHeight="true" outlineLevel="0" collapsed="false">
      <c r="D898" s="325"/>
      <c r="L898" s="325"/>
    </row>
    <row r="899" customFormat="false" ht="15.75" hidden="false" customHeight="true" outlineLevel="0" collapsed="false">
      <c r="D899" s="325"/>
      <c r="L899" s="325"/>
    </row>
    <row r="900" customFormat="false" ht="15.75" hidden="false" customHeight="true" outlineLevel="0" collapsed="false">
      <c r="D900" s="325"/>
      <c r="L900" s="325"/>
    </row>
    <row r="901" customFormat="false" ht="15.75" hidden="false" customHeight="true" outlineLevel="0" collapsed="false">
      <c r="D901" s="325"/>
      <c r="L901" s="325"/>
    </row>
    <row r="902" customFormat="false" ht="15.75" hidden="false" customHeight="true" outlineLevel="0" collapsed="false">
      <c r="D902" s="325"/>
      <c r="L902" s="325"/>
    </row>
    <row r="903" customFormat="false" ht="15.75" hidden="false" customHeight="true" outlineLevel="0" collapsed="false">
      <c r="D903" s="325"/>
      <c r="L903" s="325"/>
    </row>
    <row r="904" customFormat="false" ht="15.75" hidden="false" customHeight="true" outlineLevel="0" collapsed="false">
      <c r="D904" s="325"/>
      <c r="L904" s="325"/>
    </row>
    <row r="905" customFormat="false" ht="15.75" hidden="false" customHeight="true" outlineLevel="0" collapsed="false">
      <c r="D905" s="325"/>
      <c r="L905" s="325"/>
    </row>
    <row r="906" customFormat="false" ht="15.75" hidden="false" customHeight="true" outlineLevel="0" collapsed="false">
      <c r="D906" s="325"/>
      <c r="L906" s="325"/>
    </row>
    <row r="907" customFormat="false" ht="15.75" hidden="false" customHeight="true" outlineLevel="0" collapsed="false">
      <c r="D907" s="325"/>
      <c r="L907" s="325"/>
    </row>
    <row r="908" customFormat="false" ht="15.75" hidden="false" customHeight="true" outlineLevel="0" collapsed="false">
      <c r="D908" s="325"/>
      <c r="L908" s="325"/>
    </row>
    <row r="909" customFormat="false" ht="15.75" hidden="false" customHeight="true" outlineLevel="0" collapsed="false">
      <c r="D909" s="325"/>
      <c r="L909" s="325"/>
    </row>
    <row r="910" customFormat="false" ht="15.75" hidden="false" customHeight="true" outlineLevel="0" collapsed="false">
      <c r="D910" s="325"/>
      <c r="L910" s="325"/>
    </row>
    <row r="911" customFormat="false" ht="15.75" hidden="false" customHeight="true" outlineLevel="0" collapsed="false">
      <c r="D911" s="325"/>
      <c r="L911" s="325"/>
    </row>
    <row r="912" customFormat="false" ht="15.75" hidden="false" customHeight="true" outlineLevel="0" collapsed="false">
      <c r="D912" s="325"/>
      <c r="L912" s="325"/>
    </row>
    <row r="913" customFormat="false" ht="15.75" hidden="false" customHeight="true" outlineLevel="0" collapsed="false">
      <c r="D913" s="325"/>
      <c r="L913" s="325"/>
    </row>
    <row r="914" customFormat="false" ht="15.75" hidden="false" customHeight="true" outlineLevel="0" collapsed="false">
      <c r="D914" s="325"/>
      <c r="L914" s="325"/>
    </row>
    <row r="915" customFormat="false" ht="15.75" hidden="false" customHeight="true" outlineLevel="0" collapsed="false">
      <c r="D915" s="325"/>
      <c r="L915" s="325"/>
    </row>
    <row r="916" customFormat="false" ht="15.75" hidden="false" customHeight="true" outlineLevel="0" collapsed="false">
      <c r="D916" s="325"/>
      <c r="L916" s="325"/>
    </row>
    <row r="917" customFormat="false" ht="15.75" hidden="false" customHeight="true" outlineLevel="0" collapsed="false">
      <c r="D917" s="325"/>
      <c r="L917" s="325"/>
    </row>
    <row r="918" customFormat="false" ht="15.75" hidden="false" customHeight="true" outlineLevel="0" collapsed="false">
      <c r="D918" s="325"/>
      <c r="L918" s="325"/>
    </row>
    <row r="919" customFormat="false" ht="15.75" hidden="false" customHeight="true" outlineLevel="0" collapsed="false">
      <c r="D919" s="325"/>
      <c r="L919" s="325"/>
    </row>
    <row r="920" customFormat="false" ht="15.75" hidden="false" customHeight="true" outlineLevel="0" collapsed="false">
      <c r="D920" s="325"/>
      <c r="L920" s="325"/>
    </row>
    <row r="921" customFormat="false" ht="15.75" hidden="false" customHeight="true" outlineLevel="0" collapsed="false">
      <c r="D921" s="325"/>
      <c r="L921" s="325"/>
    </row>
    <row r="922" customFormat="false" ht="15.75" hidden="false" customHeight="true" outlineLevel="0" collapsed="false">
      <c r="D922" s="325"/>
      <c r="L922" s="325"/>
    </row>
    <row r="923" customFormat="false" ht="15.75" hidden="false" customHeight="true" outlineLevel="0" collapsed="false">
      <c r="D923" s="325"/>
      <c r="L923" s="325"/>
    </row>
    <row r="924" customFormat="false" ht="15.75" hidden="false" customHeight="true" outlineLevel="0" collapsed="false">
      <c r="D924" s="325"/>
      <c r="L924" s="325"/>
    </row>
    <row r="925" customFormat="false" ht="15.75" hidden="false" customHeight="true" outlineLevel="0" collapsed="false">
      <c r="D925" s="325"/>
      <c r="L925" s="325"/>
    </row>
    <row r="926" customFormat="false" ht="15.75" hidden="false" customHeight="true" outlineLevel="0" collapsed="false">
      <c r="D926" s="325"/>
      <c r="L926" s="325"/>
    </row>
    <row r="927" customFormat="false" ht="15.75" hidden="false" customHeight="true" outlineLevel="0" collapsed="false">
      <c r="D927" s="325"/>
      <c r="L927" s="325"/>
    </row>
    <row r="928" customFormat="false" ht="15.75" hidden="false" customHeight="true" outlineLevel="0" collapsed="false">
      <c r="D928" s="325"/>
      <c r="L928" s="325"/>
    </row>
    <row r="929" customFormat="false" ht="15.75" hidden="false" customHeight="true" outlineLevel="0" collapsed="false">
      <c r="D929" s="325"/>
      <c r="L929" s="325"/>
    </row>
    <row r="930" customFormat="false" ht="15.75" hidden="false" customHeight="true" outlineLevel="0" collapsed="false">
      <c r="D930" s="325"/>
      <c r="L930" s="325"/>
    </row>
    <row r="931" customFormat="false" ht="15.75" hidden="false" customHeight="true" outlineLevel="0" collapsed="false">
      <c r="D931" s="325"/>
      <c r="L931" s="325"/>
    </row>
    <row r="932" customFormat="false" ht="15.75" hidden="false" customHeight="true" outlineLevel="0" collapsed="false">
      <c r="D932" s="325"/>
      <c r="L932" s="325"/>
    </row>
    <row r="933" customFormat="false" ht="15.75" hidden="false" customHeight="true" outlineLevel="0" collapsed="false">
      <c r="D933" s="325"/>
      <c r="L933" s="325"/>
    </row>
    <row r="934" customFormat="false" ht="15.75" hidden="false" customHeight="true" outlineLevel="0" collapsed="false">
      <c r="D934" s="325"/>
      <c r="L934" s="325"/>
    </row>
    <row r="935" customFormat="false" ht="15.75" hidden="false" customHeight="true" outlineLevel="0" collapsed="false">
      <c r="D935" s="325"/>
      <c r="L935" s="325"/>
    </row>
    <row r="936" customFormat="false" ht="15.75" hidden="false" customHeight="true" outlineLevel="0" collapsed="false">
      <c r="D936" s="325"/>
      <c r="L936" s="325"/>
    </row>
    <row r="937" customFormat="false" ht="15.75" hidden="false" customHeight="true" outlineLevel="0" collapsed="false">
      <c r="D937" s="325"/>
      <c r="L937" s="325"/>
    </row>
    <row r="938" customFormat="false" ht="15.75" hidden="false" customHeight="true" outlineLevel="0" collapsed="false">
      <c r="D938" s="325"/>
      <c r="L938" s="325"/>
    </row>
    <row r="939" customFormat="false" ht="15.75" hidden="false" customHeight="true" outlineLevel="0" collapsed="false">
      <c r="D939" s="325"/>
      <c r="L939" s="325"/>
    </row>
    <row r="940" customFormat="false" ht="15.75" hidden="false" customHeight="true" outlineLevel="0" collapsed="false">
      <c r="D940" s="325"/>
      <c r="L940" s="325"/>
    </row>
    <row r="941" customFormat="false" ht="15.75" hidden="false" customHeight="true" outlineLevel="0" collapsed="false">
      <c r="D941" s="325"/>
      <c r="L941" s="325"/>
    </row>
    <row r="942" customFormat="false" ht="15.75" hidden="false" customHeight="true" outlineLevel="0" collapsed="false">
      <c r="D942" s="325"/>
      <c r="L942" s="325"/>
    </row>
    <row r="943" customFormat="false" ht="15.75" hidden="false" customHeight="true" outlineLevel="0" collapsed="false">
      <c r="D943" s="325"/>
      <c r="L943" s="325"/>
    </row>
    <row r="944" customFormat="false" ht="15.75" hidden="false" customHeight="true" outlineLevel="0" collapsed="false">
      <c r="D944" s="325"/>
      <c r="L944" s="325"/>
    </row>
    <row r="945" customFormat="false" ht="15.75" hidden="false" customHeight="true" outlineLevel="0" collapsed="false">
      <c r="D945" s="325"/>
      <c r="L945" s="325"/>
    </row>
    <row r="946" customFormat="false" ht="15.75" hidden="false" customHeight="true" outlineLevel="0" collapsed="false">
      <c r="D946" s="325"/>
      <c r="L946" s="325"/>
    </row>
    <row r="947" customFormat="false" ht="15.75" hidden="false" customHeight="true" outlineLevel="0" collapsed="false">
      <c r="D947" s="325"/>
      <c r="L947" s="325"/>
    </row>
    <row r="948" customFormat="false" ht="15.75" hidden="false" customHeight="true" outlineLevel="0" collapsed="false">
      <c r="D948" s="325"/>
      <c r="L948" s="325"/>
    </row>
    <row r="949" customFormat="false" ht="15.75" hidden="false" customHeight="true" outlineLevel="0" collapsed="false">
      <c r="D949" s="325"/>
      <c r="L949" s="325"/>
    </row>
    <row r="950" customFormat="false" ht="15.75" hidden="false" customHeight="true" outlineLevel="0" collapsed="false">
      <c r="D950" s="325"/>
      <c r="L950" s="325"/>
    </row>
    <row r="951" customFormat="false" ht="15.75" hidden="false" customHeight="true" outlineLevel="0" collapsed="false">
      <c r="D951" s="325"/>
      <c r="L951" s="325"/>
    </row>
    <row r="952" customFormat="false" ht="15.75" hidden="false" customHeight="true" outlineLevel="0" collapsed="false">
      <c r="D952" s="325"/>
      <c r="L952" s="325"/>
    </row>
    <row r="953" customFormat="false" ht="15.75" hidden="false" customHeight="true" outlineLevel="0" collapsed="false">
      <c r="D953" s="325"/>
      <c r="L953" s="325"/>
    </row>
    <row r="954" customFormat="false" ht="15.75" hidden="false" customHeight="true" outlineLevel="0" collapsed="false">
      <c r="D954" s="325"/>
      <c r="L954" s="325"/>
    </row>
    <row r="955" customFormat="false" ht="15.75" hidden="false" customHeight="true" outlineLevel="0" collapsed="false">
      <c r="D955" s="325"/>
      <c r="L955" s="325"/>
    </row>
    <row r="956" customFormat="false" ht="15.75" hidden="false" customHeight="true" outlineLevel="0" collapsed="false">
      <c r="D956" s="325"/>
      <c r="L956" s="325"/>
    </row>
    <row r="957" customFormat="false" ht="15.75" hidden="false" customHeight="true" outlineLevel="0" collapsed="false">
      <c r="D957" s="325"/>
      <c r="L957" s="325"/>
    </row>
    <row r="958" customFormat="false" ht="15.75" hidden="false" customHeight="true" outlineLevel="0" collapsed="false">
      <c r="D958" s="325"/>
      <c r="L958" s="325"/>
    </row>
    <row r="959" customFormat="false" ht="15.75" hidden="false" customHeight="true" outlineLevel="0" collapsed="false">
      <c r="D959" s="325"/>
      <c r="L959" s="325"/>
    </row>
    <row r="960" customFormat="false" ht="15.75" hidden="false" customHeight="true" outlineLevel="0" collapsed="false">
      <c r="D960" s="325"/>
      <c r="L960" s="325"/>
    </row>
    <row r="961" customFormat="false" ht="15.75" hidden="false" customHeight="true" outlineLevel="0" collapsed="false">
      <c r="D961" s="325"/>
      <c r="L961" s="325"/>
    </row>
    <row r="962" customFormat="false" ht="15.75" hidden="false" customHeight="true" outlineLevel="0" collapsed="false">
      <c r="D962" s="325"/>
      <c r="L962" s="325"/>
    </row>
    <row r="963" customFormat="false" ht="15.75" hidden="false" customHeight="true" outlineLevel="0" collapsed="false">
      <c r="D963" s="325"/>
      <c r="L963" s="325"/>
    </row>
    <row r="964" customFormat="false" ht="15.75" hidden="false" customHeight="true" outlineLevel="0" collapsed="false">
      <c r="D964" s="325"/>
      <c r="L964" s="325"/>
    </row>
    <row r="965" customFormat="false" ht="15.75" hidden="false" customHeight="true" outlineLevel="0" collapsed="false">
      <c r="D965" s="325"/>
      <c r="L965" s="325"/>
    </row>
    <row r="966" customFormat="false" ht="15.75" hidden="false" customHeight="true" outlineLevel="0" collapsed="false">
      <c r="D966" s="325"/>
      <c r="L966" s="325"/>
    </row>
    <row r="967" customFormat="false" ht="15.75" hidden="false" customHeight="true" outlineLevel="0" collapsed="false">
      <c r="D967" s="325"/>
      <c r="L967" s="325"/>
    </row>
    <row r="968" customFormat="false" ht="15.75" hidden="false" customHeight="true" outlineLevel="0" collapsed="false">
      <c r="D968" s="325"/>
      <c r="L968" s="325"/>
    </row>
    <row r="969" customFormat="false" ht="15.75" hidden="false" customHeight="true" outlineLevel="0" collapsed="false">
      <c r="D969" s="325"/>
      <c r="L969" s="325"/>
    </row>
    <row r="970" customFormat="false" ht="15.75" hidden="false" customHeight="true" outlineLevel="0" collapsed="false">
      <c r="D970" s="325"/>
      <c r="L970" s="325"/>
    </row>
    <row r="971" customFormat="false" ht="15.75" hidden="false" customHeight="true" outlineLevel="0" collapsed="false">
      <c r="D971" s="325"/>
      <c r="L971" s="325"/>
    </row>
    <row r="972" customFormat="false" ht="15.75" hidden="false" customHeight="true" outlineLevel="0" collapsed="false">
      <c r="D972" s="325"/>
      <c r="L972" s="325"/>
    </row>
    <row r="973" customFormat="false" ht="15.75" hidden="false" customHeight="true" outlineLevel="0" collapsed="false">
      <c r="D973" s="325"/>
      <c r="L973" s="325"/>
    </row>
    <row r="974" customFormat="false" ht="15.75" hidden="false" customHeight="true" outlineLevel="0" collapsed="false">
      <c r="D974" s="325"/>
      <c r="L974" s="325"/>
    </row>
    <row r="975" customFormat="false" ht="15.75" hidden="false" customHeight="true" outlineLevel="0" collapsed="false">
      <c r="D975" s="325"/>
      <c r="L975" s="325"/>
    </row>
    <row r="976" customFormat="false" ht="15.75" hidden="false" customHeight="true" outlineLevel="0" collapsed="false">
      <c r="D976" s="325"/>
      <c r="L976" s="325"/>
    </row>
    <row r="977" customFormat="false" ht="15.75" hidden="false" customHeight="true" outlineLevel="0" collapsed="false">
      <c r="D977" s="325"/>
      <c r="L977" s="325"/>
    </row>
    <row r="978" customFormat="false" ht="15.75" hidden="false" customHeight="true" outlineLevel="0" collapsed="false">
      <c r="D978" s="325"/>
      <c r="L978" s="325"/>
    </row>
    <row r="979" customFormat="false" ht="15.75" hidden="false" customHeight="true" outlineLevel="0" collapsed="false">
      <c r="D979" s="325"/>
      <c r="L979" s="325"/>
    </row>
    <row r="980" customFormat="false" ht="15.75" hidden="false" customHeight="true" outlineLevel="0" collapsed="false">
      <c r="D980" s="325"/>
      <c r="L980" s="325"/>
    </row>
    <row r="981" customFormat="false" ht="15.75" hidden="false" customHeight="true" outlineLevel="0" collapsed="false">
      <c r="D981" s="325"/>
      <c r="L981" s="325"/>
    </row>
    <row r="982" customFormat="false" ht="15.75" hidden="false" customHeight="true" outlineLevel="0" collapsed="false">
      <c r="D982" s="325"/>
      <c r="L982" s="325"/>
    </row>
    <row r="983" customFormat="false" ht="15.75" hidden="false" customHeight="true" outlineLevel="0" collapsed="false">
      <c r="D983" s="325"/>
      <c r="L983" s="325"/>
    </row>
    <row r="984" customFormat="false" ht="15.75" hidden="false" customHeight="true" outlineLevel="0" collapsed="false">
      <c r="D984" s="325"/>
      <c r="L984" s="325"/>
    </row>
    <row r="985" customFormat="false" ht="15.75" hidden="false" customHeight="true" outlineLevel="0" collapsed="false">
      <c r="D985" s="325"/>
      <c r="L985" s="325"/>
    </row>
    <row r="986" customFormat="false" ht="15.75" hidden="false" customHeight="true" outlineLevel="0" collapsed="false">
      <c r="D986" s="325"/>
      <c r="L986" s="325"/>
    </row>
    <row r="987" customFormat="false" ht="15.75" hidden="false" customHeight="true" outlineLevel="0" collapsed="false">
      <c r="D987" s="325"/>
      <c r="L987" s="325"/>
    </row>
    <row r="988" customFormat="false" ht="15.75" hidden="false" customHeight="true" outlineLevel="0" collapsed="false">
      <c r="D988" s="325"/>
      <c r="L988" s="325"/>
    </row>
    <row r="989" customFormat="false" ht="15.75" hidden="false" customHeight="true" outlineLevel="0" collapsed="false">
      <c r="D989" s="325"/>
      <c r="L989" s="325"/>
    </row>
    <row r="990" customFormat="false" ht="15.75" hidden="false" customHeight="true" outlineLevel="0" collapsed="false">
      <c r="D990" s="325"/>
      <c r="L990" s="325"/>
    </row>
    <row r="991" customFormat="false" ht="15.75" hidden="false" customHeight="true" outlineLevel="0" collapsed="false">
      <c r="D991" s="325"/>
      <c r="L991" s="325"/>
    </row>
    <row r="992" customFormat="false" ht="15.75" hidden="false" customHeight="true" outlineLevel="0" collapsed="false">
      <c r="D992" s="325"/>
      <c r="L992" s="325"/>
    </row>
    <row r="993" customFormat="false" ht="15.75" hidden="false" customHeight="true" outlineLevel="0" collapsed="false">
      <c r="D993" s="325"/>
      <c r="L993" s="325"/>
    </row>
    <row r="994" customFormat="false" ht="15.75" hidden="false" customHeight="true" outlineLevel="0" collapsed="false">
      <c r="D994" s="325"/>
      <c r="L994" s="325"/>
    </row>
    <row r="995" customFormat="false" ht="15.75" hidden="false" customHeight="true" outlineLevel="0" collapsed="false">
      <c r="D995" s="325"/>
      <c r="L995" s="325"/>
    </row>
    <row r="996" customFormat="false" ht="15.75" hidden="false" customHeight="true" outlineLevel="0" collapsed="false">
      <c r="D996" s="325"/>
      <c r="L996" s="325"/>
    </row>
    <row r="997" customFormat="false" ht="15.75" hidden="false" customHeight="true" outlineLevel="0" collapsed="false">
      <c r="D997" s="325"/>
      <c r="L997" s="325"/>
    </row>
    <row r="998" customFormat="false" ht="15.75" hidden="false" customHeight="true" outlineLevel="0" collapsed="false">
      <c r="D998" s="325"/>
      <c r="L998" s="325"/>
    </row>
    <row r="999" customFormat="false" ht="15.75" hidden="false" customHeight="true" outlineLevel="0" collapsed="false">
      <c r="D999" s="325"/>
      <c r="L999" s="325"/>
    </row>
    <row r="1000" customFormat="false" ht="15.75" hidden="false" customHeight="true" outlineLevel="0" collapsed="false">
      <c r="D1000" s="325"/>
      <c r="L1000" s="32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20" min="1" style="0" width="8.7"/>
    <col collapsed="false" customWidth="true" hidden="false" outlineLevel="0" max="21" min="21" style="0" width="64.14"/>
    <col collapsed="false" customWidth="true" hidden="false" outlineLevel="0" max="31" min="22" style="0" width="8.7"/>
  </cols>
  <sheetData>
    <row r="1" customFormat="false" ht="15" hidden="false" customHeight="false" outlineLevel="0" collapsed="false">
      <c r="B1" s="306" t="s">
        <v>11909</v>
      </c>
      <c r="C1" s="306" t="s">
        <v>11910</v>
      </c>
      <c r="D1" s="306" t="s">
        <v>11911</v>
      </c>
    </row>
    <row r="2" customFormat="false" ht="15" hidden="false" customHeight="false" outlineLevel="0" collapsed="false">
      <c r="A2" s="306" t="s">
        <v>11912</v>
      </c>
      <c r="C2" s="306" t="s">
        <v>11913</v>
      </c>
      <c r="D2" s="306" t="s">
        <v>11914</v>
      </c>
      <c r="E2" s="306" t="s">
        <v>11915</v>
      </c>
      <c r="F2" s="306" t="s">
        <v>11916</v>
      </c>
      <c r="G2" s="306" t="s">
        <v>11917</v>
      </c>
      <c r="H2" s="306" t="s">
        <v>11918</v>
      </c>
      <c r="I2" s="306" t="s">
        <v>11919</v>
      </c>
      <c r="J2" s="306" t="s">
        <v>11920</v>
      </c>
      <c r="K2" s="306" t="s">
        <v>11921</v>
      </c>
      <c r="L2" s="306" t="s">
        <v>11922</v>
      </c>
      <c r="M2" s="306" t="s">
        <v>11923</v>
      </c>
      <c r="N2" s="306" t="s">
        <v>11924</v>
      </c>
      <c r="O2" s="306" t="s">
        <v>11925</v>
      </c>
      <c r="P2" s="306" t="s">
        <v>11926</v>
      </c>
      <c r="Q2" s="306" t="s">
        <v>11927</v>
      </c>
      <c r="R2" s="306" t="s">
        <v>11928</v>
      </c>
      <c r="S2" s="306" t="s">
        <v>11929</v>
      </c>
      <c r="T2" s="306" t="s">
        <v>11930</v>
      </c>
      <c r="U2" s="306" t="s">
        <v>11931</v>
      </c>
      <c r="V2" s="306" t="s">
        <v>11932</v>
      </c>
      <c r="W2" s="306" t="s">
        <v>11933</v>
      </c>
      <c r="X2" s="306" t="s">
        <v>11934</v>
      </c>
      <c r="Y2" s="306" t="s">
        <v>11935</v>
      </c>
      <c r="Z2" s="306" t="s">
        <v>11936</v>
      </c>
      <c r="AA2" s="306" t="s">
        <v>11915</v>
      </c>
      <c r="AB2" s="306" t="s">
        <v>11937</v>
      </c>
      <c r="AC2" s="306" t="s">
        <v>11938</v>
      </c>
      <c r="AD2" s="306" t="s">
        <v>11939</v>
      </c>
      <c r="AE2" s="306" t="s">
        <v>11940</v>
      </c>
    </row>
    <row r="3" customFormat="false" ht="30" hidden="false" customHeight="false" outlineLevel="0" collapsed="false">
      <c r="A3" s="306" t="s">
        <v>21</v>
      </c>
      <c r="B3" s="306" t="n">
        <v>24276</v>
      </c>
      <c r="C3" s="306" t="n">
        <v>2012</v>
      </c>
      <c r="D3" s="306" t="s">
        <v>11941</v>
      </c>
      <c r="E3" s="306" t="s">
        <v>6307</v>
      </c>
      <c r="F3" s="306" t="s">
        <v>11942</v>
      </c>
      <c r="G3" s="306" t="s">
        <v>27</v>
      </c>
      <c r="H3" s="306" t="s">
        <v>11943</v>
      </c>
      <c r="I3" s="306" t="s">
        <v>11944</v>
      </c>
      <c r="L3" s="306" t="s">
        <v>11945</v>
      </c>
      <c r="M3" s="306" t="n">
        <v>3258308</v>
      </c>
      <c r="N3" s="306" t="n">
        <v>3258308</v>
      </c>
      <c r="O3" s="306" t="n">
        <v>3258308</v>
      </c>
      <c r="P3" s="306" t="n">
        <v>0</v>
      </c>
      <c r="Q3" s="306" t="n">
        <v>0</v>
      </c>
      <c r="R3" s="306" t="s">
        <v>11946</v>
      </c>
      <c r="S3" s="306" t="s">
        <v>11947</v>
      </c>
      <c r="T3" s="306" t="s">
        <v>27</v>
      </c>
      <c r="U3" s="323" t="s">
        <v>11948</v>
      </c>
      <c r="V3" s="306" t="n">
        <v>31110</v>
      </c>
      <c r="W3" s="306" t="n">
        <v>31110</v>
      </c>
      <c r="X3" s="306" t="n">
        <v>1</v>
      </c>
      <c r="Y3" s="634" t="n">
        <v>41835</v>
      </c>
      <c r="Z3" s="306" t="s">
        <v>11949</v>
      </c>
      <c r="AA3" s="306" t="s">
        <v>11950</v>
      </c>
      <c r="AB3" s="634" t="n">
        <v>41639</v>
      </c>
      <c r="AC3" s="634" t="n">
        <v>42556</v>
      </c>
      <c r="AD3" s="306" t="s">
        <v>11951</v>
      </c>
      <c r="AE3" s="306" t="s">
        <v>11943</v>
      </c>
    </row>
    <row r="4" customFormat="false" ht="15" hidden="false" customHeight="false" outlineLevel="0" collapsed="false">
      <c r="A4" s="306" t="s">
        <v>21</v>
      </c>
      <c r="B4" s="306" t="n">
        <v>38182</v>
      </c>
      <c r="C4" s="306" t="n">
        <v>2016</v>
      </c>
      <c r="D4" s="306" t="s">
        <v>11952</v>
      </c>
      <c r="E4" s="306" t="s">
        <v>6307</v>
      </c>
      <c r="F4" s="306" t="s">
        <v>11953</v>
      </c>
      <c r="G4" s="306" t="s">
        <v>27</v>
      </c>
      <c r="H4" s="306" t="s">
        <v>11943</v>
      </c>
      <c r="I4" s="634" t="n">
        <v>42207</v>
      </c>
      <c r="L4" s="306" t="s">
        <v>11945</v>
      </c>
      <c r="M4" s="306" t="n">
        <v>1200000</v>
      </c>
      <c r="N4" s="306" t="n">
        <v>1200000</v>
      </c>
      <c r="O4" s="306" t="s">
        <v>11954</v>
      </c>
      <c r="P4" s="306" t="n">
        <v>0</v>
      </c>
      <c r="Q4" s="306" t="s">
        <v>11955</v>
      </c>
      <c r="R4" s="306" t="s">
        <v>11946</v>
      </c>
      <c r="S4" s="306" t="s">
        <v>11956</v>
      </c>
      <c r="T4" s="306" t="s">
        <v>11957</v>
      </c>
      <c r="U4" s="306" t="s">
        <v>11958</v>
      </c>
      <c r="V4" s="306" t="n">
        <v>33210</v>
      </c>
      <c r="W4" s="306" t="n">
        <v>43010</v>
      </c>
      <c r="X4" s="306" t="n">
        <v>0</v>
      </c>
      <c r="Y4" s="634" t="n">
        <v>43122</v>
      </c>
      <c r="Z4" s="306" t="s">
        <v>11959</v>
      </c>
      <c r="AA4" s="306" t="s">
        <v>11950</v>
      </c>
      <c r="AB4" s="634" t="n">
        <v>43100</v>
      </c>
      <c r="AD4" s="306" t="s">
        <v>11960</v>
      </c>
      <c r="AE4" s="306" t="s">
        <v>11961</v>
      </c>
    </row>
    <row r="5" customFormat="false" ht="15" hidden="false" customHeight="false" outlineLevel="0" collapsed="false">
      <c r="A5" s="306" t="s">
        <v>21</v>
      </c>
      <c r="B5" s="306" t="n">
        <v>38174</v>
      </c>
      <c r="C5" s="306" t="n">
        <v>2016</v>
      </c>
      <c r="D5" s="306" t="s">
        <v>11962</v>
      </c>
      <c r="E5" s="306" t="s">
        <v>6307</v>
      </c>
      <c r="F5" s="306" t="s">
        <v>11963</v>
      </c>
      <c r="G5" s="306" t="s">
        <v>27</v>
      </c>
      <c r="H5" s="306" t="s">
        <v>11943</v>
      </c>
      <c r="I5" s="634" t="n">
        <v>42207</v>
      </c>
      <c r="L5" s="306" t="s">
        <v>11945</v>
      </c>
      <c r="M5" s="306" t="n">
        <v>1700000</v>
      </c>
      <c r="N5" s="306" t="n">
        <v>1700000</v>
      </c>
      <c r="O5" s="306" t="s">
        <v>11964</v>
      </c>
      <c r="P5" s="306" t="n">
        <v>0</v>
      </c>
      <c r="Q5" s="306" t="s">
        <v>11965</v>
      </c>
      <c r="R5" s="306" t="s">
        <v>11946</v>
      </c>
      <c r="S5" s="306" t="s">
        <v>11966</v>
      </c>
      <c r="T5" s="306" t="s">
        <v>11957</v>
      </c>
      <c r="U5" s="306" t="s">
        <v>11958</v>
      </c>
      <c r="V5" s="306" t="n">
        <v>16020</v>
      </c>
      <c r="W5" s="306" t="n">
        <v>43010</v>
      </c>
      <c r="X5" s="306" t="n">
        <v>0</v>
      </c>
      <c r="Y5" s="634" t="n">
        <v>43122</v>
      </c>
      <c r="Z5" s="306" t="s">
        <v>11959</v>
      </c>
      <c r="AA5" s="306" t="s">
        <v>11950</v>
      </c>
      <c r="AB5" s="634" t="n">
        <v>43100</v>
      </c>
      <c r="AD5" s="306" t="s">
        <v>11960</v>
      </c>
      <c r="AE5" s="306" t="s">
        <v>11961</v>
      </c>
    </row>
    <row r="6" customFormat="false" ht="15" hidden="false" customHeight="false" outlineLevel="0" collapsed="false">
      <c r="A6" s="306" t="s">
        <v>21</v>
      </c>
      <c r="B6" s="306" t="n">
        <v>41470</v>
      </c>
      <c r="C6" s="306" t="n">
        <v>2019</v>
      </c>
      <c r="D6" s="306" t="s">
        <v>11967</v>
      </c>
      <c r="E6" s="306" t="s">
        <v>6307</v>
      </c>
      <c r="F6" s="306" t="s">
        <v>11968</v>
      </c>
      <c r="G6" s="306" t="s">
        <v>27</v>
      </c>
      <c r="H6" s="306" t="s">
        <v>11943</v>
      </c>
      <c r="I6" s="634" t="n">
        <v>43439</v>
      </c>
      <c r="L6" s="306" t="s">
        <v>11945</v>
      </c>
      <c r="M6" s="306" t="n">
        <v>1700000</v>
      </c>
      <c r="N6" s="306" t="n">
        <v>1700000</v>
      </c>
      <c r="O6" s="306" t="n">
        <v>1360000</v>
      </c>
      <c r="P6" s="306" t="n">
        <v>0</v>
      </c>
      <c r="Q6" s="306" t="n">
        <v>340000</v>
      </c>
      <c r="R6" s="306" t="s">
        <v>11946</v>
      </c>
      <c r="S6" s="306" t="s">
        <v>11969</v>
      </c>
      <c r="T6" s="306" t="s">
        <v>11957</v>
      </c>
      <c r="U6" s="306" t="s">
        <v>11970</v>
      </c>
      <c r="W6" s="306" t="n">
        <v>43010</v>
      </c>
      <c r="X6" s="306" t="n">
        <v>0</v>
      </c>
      <c r="Y6" s="634" t="n">
        <v>44235</v>
      </c>
      <c r="Z6" s="306" t="s">
        <v>11959</v>
      </c>
      <c r="AA6" s="306" t="s">
        <v>11950</v>
      </c>
      <c r="AB6" s="634" t="n">
        <v>44196</v>
      </c>
      <c r="AC6" s="634" t="n">
        <v>45278</v>
      </c>
      <c r="AD6" s="306" t="s">
        <v>11951</v>
      </c>
      <c r="AE6" s="306" t="s">
        <v>11943</v>
      </c>
    </row>
    <row r="7" customFormat="false" ht="15" hidden="false" customHeight="false" outlineLevel="0" collapsed="false">
      <c r="A7" s="306" t="s">
        <v>21</v>
      </c>
      <c r="B7" s="306" t="n">
        <v>41475</v>
      </c>
      <c r="C7" s="306" t="n">
        <v>2020</v>
      </c>
      <c r="D7" s="306" t="s">
        <v>11971</v>
      </c>
      <c r="E7" s="306" t="s">
        <v>6307</v>
      </c>
      <c r="F7" s="306" t="s">
        <v>6018</v>
      </c>
      <c r="G7" s="306" t="s">
        <v>27</v>
      </c>
      <c r="H7" s="306" t="s">
        <v>11943</v>
      </c>
      <c r="I7" s="634" t="n">
        <v>43433</v>
      </c>
      <c r="L7" s="306" t="s">
        <v>11945</v>
      </c>
      <c r="M7" s="306" t="n">
        <v>1080000</v>
      </c>
      <c r="N7" s="306" t="n">
        <v>1080000</v>
      </c>
      <c r="O7" s="306" t="n">
        <v>864000</v>
      </c>
      <c r="P7" s="306" t="n">
        <v>0</v>
      </c>
      <c r="Q7" s="306" t="n">
        <v>216000</v>
      </c>
      <c r="R7" s="306" t="s">
        <v>11946</v>
      </c>
      <c r="S7" s="306" t="s">
        <v>11972</v>
      </c>
      <c r="T7" s="306" t="s">
        <v>11957</v>
      </c>
      <c r="U7" s="306" t="s">
        <v>11973</v>
      </c>
      <c r="W7" s="306" t="n">
        <v>43010</v>
      </c>
      <c r="X7" s="306" t="n">
        <v>0</v>
      </c>
      <c r="Y7" s="634" t="n">
        <v>44540</v>
      </c>
      <c r="Z7" s="306" t="s">
        <v>11959</v>
      </c>
      <c r="AA7" s="306" t="s">
        <v>11950</v>
      </c>
      <c r="AB7" s="634" t="n">
        <v>44561</v>
      </c>
      <c r="AC7" s="634" t="n">
        <v>45633</v>
      </c>
      <c r="AD7" s="306" t="s">
        <v>11951</v>
      </c>
      <c r="AE7" s="306" t="s">
        <v>11943</v>
      </c>
    </row>
    <row r="8" customFormat="false" ht="15" hidden="false" customHeight="false" outlineLevel="0" collapsed="false">
      <c r="A8" s="306" t="s">
        <v>21</v>
      </c>
      <c r="B8" s="306" t="n">
        <v>38183</v>
      </c>
      <c r="C8" s="306" t="n">
        <v>2017</v>
      </c>
      <c r="D8" s="306" t="s">
        <v>11974</v>
      </c>
      <c r="E8" s="306" t="s">
        <v>6307</v>
      </c>
      <c r="F8" s="306" t="s">
        <v>11975</v>
      </c>
      <c r="G8" s="306" t="s">
        <v>27</v>
      </c>
      <c r="H8" s="306" t="s">
        <v>11943</v>
      </c>
      <c r="I8" s="634" t="n">
        <v>42207</v>
      </c>
      <c r="L8" s="306" t="s">
        <v>11945</v>
      </c>
      <c r="M8" s="306" t="n">
        <v>840000</v>
      </c>
      <c r="N8" s="306" t="n">
        <v>840000</v>
      </c>
      <c r="O8" s="306" t="s">
        <v>11976</v>
      </c>
      <c r="P8" s="306" t="n">
        <v>0</v>
      </c>
      <c r="Q8" s="306" t="s">
        <v>11977</v>
      </c>
      <c r="R8" s="306" t="s">
        <v>11946</v>
      </c>
      <c r="S8" s="306" t="s">
        <v>11978</v>
      </c>
      <c r="T8" s="306" t="s">
        <v>11957</v>
      </c>
      <c r="U8" s="306" t="s">
        <v>11979</v>
      </c>
      <c r="V8" s="306" t="n">
        <v>33210</v>
      </c>
      <c r="W8" s="306" t="n">
        <v>15110</v>
      </c>
      <c r="X8" s="306" t="n">
        <v>0</v>
      </c>
      <c r="Y8" s="634" t="n">
        <v>43539</v>
      </c>
      <c r="Z8" s="306" t="s">
        <v>11959</v>
      </c>
      <c r="AA8" s="306" t="s">
        <v>11950</v>
      </c>
      <c r="AB8" s="634" t="n">
        <v>43465</v>
      </c>
      <c r="AC8" s="634" t="n">
        <v>44551</v>
      </c>
      <c r="AD8" s="306" t="s">
        <v>11951</v>
      </c>
      <c r="AE8" s="306" t="s">
        <v>11943</v>
      </c>
    </row>
    <row r="9" customFormat="false" ht="15" hidden="false" customHeight="false" outlineLevel="0" collapsed="false">
      <c r="A9" s="306" t="s">
        <v>21</v>
      </c>
      <c r="B9" s="306" t="n">
        <v>38175</v>
      </c>
      <c r="C9" s="306" t="n">
        <v>2017</v>
      </c>
      <c r="D9" s="306" t="s">
        <v>11980</v>
      </c>
      <c r="E9" s="306" t="s">
        <v>6307</v>
      </c>
      <c r="F9" s="306" t="s">
        <v>11981</v>
      </c>
      <c r="G9" s="306" t="s">
        <v>27</v>
      </c>
      <c r="H9" s="306" t="s">
        <v>11943</v>
      </c>
      <c r="I9" s="634" t="n">
        <v>42207</v>
      </c>
      <c r="L9" s="306" t="s">
        <v>11945</v>
      </c>
      <c r="M9" s="306" t="n">
        <v>1190000</v>
      </c>
      <c r="N9" s="306" t="n">
        <v>1190000</v>
      </c>
      <c r="O9" s="306" t="s">
        <v>11982</v>
      </c>
      <c r="P9" s="306" t="n">
        <v>0</v>
      </c>
      <c r="Q9" s="306" t="s">
        <v>11983</v>
      </c>
      <c r="R9" s="306" t="s">
        <v>11946</v>
      </c>
      <c r="S9" s="306" t="s">
        <v>11984</v>
      </c>
      <c r="T9" s="306" t="s">
        <v>11957</v>
      </c>
      <c r="U9" s="306" t="s">
        <v>11979</v>
      </c>
      <c r="V9" s="306" t="n">
        <v>33210</v>
      </c>
      <c r="W9" s="306" t="n">
        <v>15110</v>
      </c>
      <c r="X9" s="306" t="n">
        <v>0</v>
      </c>
      <c r="Y9" s="634" t="n">
        <v>43537</v>
      </c>
      <c r="Z9" s="306" t="s">
        <v>11959</v>
      </c>
      <c r="AA9" s="306" t="s">
        <v>11950</v>
      </c>
      <c r="AB9" s="634" t="n">
        <v>43465</v>
      </c>
      <c r="AC9" s="634" t="n">
        <v>44544</v>
      </c>
      <c r="AD9" s="306" t="s">
        <v>11951</v>
      </c>
      <c r="AE9" s="306" t="s">
        <v>11943</v>
      </c>
    </row>
    <row r="10" customFormat="false" ht="15" hidden="false" customHeight="false" outlineLevel="0" collapsed="false">
      <c r="A10" s="306" t="s">
        <v>21</v>
      </c>
      <c r="B10" s="306" t="n">
        <v>41472</v>
      </c>
      <c r="C10" s="306" t="n">
        <v>2018</v>
      </c>
      <c r="D10" s="306" t="s">
        <v>11985</v>
      </c>
      <c r="E10" s="306" t="s">
        <v>6307</v>
      </c>
      <c r="F10" s="306" t="s">
        <v>11986</v>
      </c>
      <c r="G10" s="306" t="s">
        <v>27</v>
      </c>
      <c r="H10" s="306" t="s">
        <v>11943</v>
      </c>
      <c r="I10" s="634" t="n">
        <v>43433</v>
      </c>
      <c r="L10" s="306" t="s">
        <v>11945</v>
      </c>
      <c r="M10" s="306" t="n">
        <v>1200000</v>
      </c>
      <c r="N10" s="306" t="n">
        <v>1200000</v>
      </c>
      <c r="O10" s="306" t="n">
        <v>960000</v>
      </c>
      <c r="P10" s="306" t="n">
        <v>0</v>
      </c>
      <c r="Q10" s="306" t="n">
        <v>240000</v>
      </c>
      <c r="R10" s="306" t="s">
        <v>11946</v>
      </c>
      <c r="S10" s="306" t="s">
        <v>11987</v>
      </c>
      <c r="T10" s="306" t="s">
        <v>11957</v>
      </c>
      <c r="U10" s="306" t="s">
        <v>11988</v>
      </c>
      <c r="W10" s="306" t="n">
        <v>43010</v>
      </c>
      <c r="X10" s="306" t="n">
        <v>0</v>
      </c>
      <c r="Y10" s="634" t="n">
        <v>43851</v>
      </c>
      <c r="Z10" s="306" t="s">
        <v>11959</v>
      </c>
      <c r="AA10" s="306" t="s">
        <v>11950</v>
      </c>
      <c r="AB10" s="634" t="n">
        <v>43830</v>
      </c>
      <c r="AC10" s="634" t="n">
        <v>44926</v>
      </c>
      <c r="AD10" s="306" t="s">
        <v>11951</v>
      </c>
      <c r="AE10" s="306" t="s">
        <v>11943</v>
      </c>
    </row>
    <row r="11" customFormat="false" ht="45" hidden="false" customHeight="false" outlineLevel="0" collapsed="false">
      <c r="A11" s="306" t="s">
        <v>21</v>
      </c>
      <c r="B11" s="306" t="n">
        <v>22432</v>
      </c>
      <c r="C11" s="306" t="n">
        <v>2011</v>
      </c>
      <c r="D11" s="306" t="s">
        <v>11989</v>
      </c>
      <c r="E11" s="306" t="s">
        <v>11990</v>
      </c>
      <c r="F11" s="306" t="s">
        <v>11991</v>
      </c>
      <c r="G11" s="306" t="s">
        <v>27</v>
      </c>
      <c r="H11" s="306" t="s">
        <v>11992</v>
      </c>
      <c r="I11" s="634" t="n">
        <v>40410</v>
      </c>
      <c r="L11" s="306" t="s">
        <v>11945</v>
      </c>
      <c r="M11" s="306" t="s">
        <v>11993</v>
      </c>
      <c r="N11" s="306" t="s">
        <v>11993</v>
      </c>
      <c r="O11" s="306" t="s">
        <v>11993</v>
      </c>
      <c r="P11" s="306" t="n">
        <v>0</v>
      </c>
      <c r="Q11" s="306" t="n">
        <v>0</v>
      </c>
      <c r="R11" s="306" t="s">
        <v>11994</v>
      </c>
      <c r="S11" s="306" t="s">
        <v>11995</v>
      </c>
      <c r="T11" s="306" t="s">
        <v>27</v>
      </c>
      <c r="U11" s="323" t="s">
        <v>11996</v>
      </c>
      <c r="V11" s="306" t="n">
        <v>11120</v>
      </c>
      <c r="W11" s="306" t="n">
        <v>11120</v>
      </c>
      <c r="X11" s="306" t="n">
        <v>3</v>
      </c>
      <c r="Y11" s="634" t="n">
        <v>43760</v>
      </c>
      <c r="Z11" s="306" t="s">
        <v>11990</v>
      </c>
      <c r="AA11" s="306" t="s">
        <v>11950</v>
      </c>
      <c r="AB11" s="634" t="n">
        <v>41274</v>
      </c>
      <c r="AD11" s="306" t="s">
        <v>11951</v>
      </c>
      <c r="AE11" s="306" t="s">
        <v>11992</v>
      </c>
    </row>
    <row r="12" customFormat="false" ht="30" hidden="false" customHeight="false" outlineLevel="0" collapsed="false">
      <c r="A12" s="306" t="s">
        <v>21</v>
      </c>
      <c r="B12" s="306" t="n">
        <v>23661</v>
      </c>
      <c r="C12" s="306" t="n">
        <v>2012</v>
      </c>
      <c r="D12" s="306" t="s">
        <v>11997</v>
      </c>
      <c r="E12" s="306" t="s">
        <v>11990</v>
      </c>
      <c r="F12" s="306" t="s">
        <v>11998</v>
      </c>
      <c r="G12" s="306" t="s">
        <v>27</v>
      </c>
      <c r="H12" s="306" t="s">
        <v>11992</v>
      </c>
      <c r="I12" s="634" t="n">
        <v>41254</v>
      </c>
      <c r="L12" s="306" t="s">
        <v>11945</v>
      </c>
      <c r="M12" s="306" t="s">
        <v>11999</v>
      </c>
      <c r="N12" s="306" t="s">
        <v>11999</v>
      </c>
      <c r="O12" s="306" t="s">
        <v>11999</v>
      </c>
      <c r="P12" s="306" t="n">
        <v>0</v>
      </c>
      <c r="Q12" s="306" t="n">
        <v>0</v>
      </c>
      <c r="R12" s="306" t="s">
        <v>11994</v>
      </c>
      <c r="S12" s="306" t="s">
        <v>12000</v>
      </c>
      <c r="T12" s="306" t="s">
        <v>27</v>
      </c>
      <c r="U12" s="323" t="s">
        <v>12001</v>
      </c>
      <c r="V12" s="306" t="n">
        <v>43010</v>
      </c>
      <c r="W12" s="306" t="n">
        <v>43010</v>
      </c>
      <c r="X12" s="306" t="n">
        <v>2</v>
      </c>
      <c r="Y12" s="634" t="n">
        <v>43760</v>
      </c>
      <c r="Z12" s="306" t="s">
        <v>11990</v>
      </c>
      <c r="AA12" s="306" t="s">
        <v>11950</v>
      </c>
      <c r="AB12" s="634" t="n">
        <v>41639</v>
      </c>
      <c r="AD12" s="306" t="s">
        <v>11951</v>
      </c>
      <c r="AE12" s="306" t="s">
        <v>11992</v>
      </c>
    </row>
    <row r="13" customFormat="false" ht="30" hidden="false" customHeight="false" outlineLevel="0" collapsed="false">
      <c r="A13" s="306" t="s">
        <v>21</v>
      </c>
      <c r="B13" s="306" t="n">
        <v>23662</v>
      </c>
      <c r="C13" s="306" t="n">
        <v>2013</v>
      </c>
      <c r="D13" s="306" t="s">
        <v>12002</v>
      </c>
      <c r="E13" s="306" t="s">
        <v>11990</v>
      </c>
      <c r="F13" s="306" t="s">
        <v>12003</v>
      </c>
      <c r="G13" s="306" t="s">
        <v>27</v>
      </c>
      <c r="H13" s="306" t="s">
        <v>11992</v>
      </c>
      <c r="I13" s="634" t="n">
        <v>41254</v>
      </c>
      <c r="L13" s="306" t="s">
        <v>11945</v>
      </c>
      <c r="M13" s="306" t="s">
        <v>12004</v>
      </c>
      <c r="N13" s="306" t="s">
        <v>12004</v>
      </c>
      <c r="O13" s="306" t="s">
        <v>12004</v>
      </c>
      <c r="P13" s="306" t="n">
        <v>0</v>
      </c>
      <c r="Q13" s="306" t="n">
        <v>0</v>
      </c>
      <c r="R13" s="306" t="s">
        <v>11994</v>
      </c>
      <c r="S13" s="306" t="s">
        <v>12005</v>
      </c>
      <c r="T13" s="306" t="s">
        <v>27</v>
      </c>
      <c r="U13" s="323" t="s">
        <v>12006</v>
      </c>
      <c r="V13" s="306" t="n">
        <v>43010</v>
      </c>
      <c r="W13" s="306" t="n">
        <v>43010</v>
      </c>
      <c r="X13" s="306" t="n">
        <v>2</v>
      </c>
      <c r="Y13" s="634" t="n">
        <v>43760</v>
      </c>
      <c r="Z13" s="306" t="s">
        <v>11990</v>
      </c>
      <c r="AA13" s="306" t="s">
        <v>11950</v>
      </c>
      <c r="AB13" s="634" t="n">
        <v>42004</v>
      </c>
      <c r="AD13" s="306" t="s">
        <v>11951</v>
      </c>
      <c r="AE13" s="306" t="s">
        <v>11992</v>
      </c>
    </row>
    <row r="14" customFormat="false" ht="30" hidden="false" customHeight="false" outlineLevel="0" collapsed="false">
      <c r="A14" s="306" t="s">
        <v>21</v>
      </c>
      <c r="B14" s="306" t="n">
        <v>22397</v>
      </c>
      <c r="C14" s="306" t="n">
        <v>2011</v>
      </c>
      <c r="D14" s="306" t="s">
        <v>12007</v>
      </c>
      <c r="E14" s="306" t="s">
        <v>11990</v>
      </c>
      <c r="F14" s="306" t="s">
        <v>12008</v>
      </c>
      <c r="G14" s="306" t="s">
        <v>27</v>
      </c>
      <c r="H14" s="306" t="s">
        <v>11992</v>
      </c>
      <c r="I14" s="634" t="n">
        <v>40469</v>
      </c>
      <c r="L14" s="306" t="s">
        <v>11945</v>
      </c>
      <c r="M14" s="306" t="s">
        <v>12009</v>
      </c>
      <c r="N14" s="306" t="s">
        <v>12009</v>
      </c>
      <c r="O14" s="306" t="s">
        <v>12009</v>
      </c>
      <c r="P14" s="306" t="n">
        <v>0</v>
      </c>
      <c r="Q14" s="306" t="n">
        <v>0</v>
      </c>
      <c r="R14" s="306" t="s">
        <v>11994</v>
      </c>
      <c r="S14" s="306" t="s">
        <v>12010</v>
      </c>
      <c r="T14" s="306" t="s">
        <v>27</v>
      </c>
      <c r="U14" s="323" t="s">
        <v>12011</v>
      </c>
      <c r="V14" s="306" t="n">
        <v>11330</v>
      </c>
      <c r="W14" s="306" t="n">
        <v>11330</v>
      </c>
      <c r="X14" s="306" t="n">
        <v>2</v>
      </c>
      <c r="Y14" s="634" t="n">
        <v>43760</v>
      </c>
      <c r="Z14" s="306" t="s">
        <v>11990</v>
      </c>
      <c r="AA14" s="306" t="s">
        <v>11950</v>
      </c>
      <c r="AB14" s="634" t="n">
        <v>41274</v>
      </c>
      <c r="AD14" s="306" t="s">
        <v>11951</v>
      </c>
      <c r="AE14" s="306" t="s">
        <v>11992</v>
      </c>
    </row>
    <row r="15" customFormat="false" ht="30" hidden="false" customHeight="false" outlineLevel="0" collapsed="false">
      <c r="A15" s="306" t="s">
        <v>21</v>
      </c>
      <c r="B15" s="306" t="n">
        <v>22440</v>
      </c>
      <c r="C15" s="306" t="n">
        <v>2010</v>
      </c>
      <c r="D15" s="306" t="s">
        <v>12012</v>
      </c>
      <c r="E15" s="306" t="s">
        <v>11990</v>
      </c>
      <c r="F15" s="306" t="s">
        <v>12013</v>
      </c>
      <c r="G15" s="306" t="s">
        <v>27</v>
      </c>
      <c r="H15" s="306" t="s">
        <v>11992</v>
      </c>
      <c r="I15" s="634" t="n">
        <v>40410</v>
      </c>
      <c r="L15" s="306" t="s">
        <v>11945</v>
      </c>
      <c r="M15" s="306" t="s">
        <v>12014</v>
      </c>
      <c r="N15" s="306" t="s">
        <v>12014</v>
      </c>
      <c r="O15" s="306" t="s">
        <v>12014</v>
      </c>
      <c r="P15" s="306" t="n">
        <v>0</v>
      </c>
      <c r="Q15" s="306" t="n">
        <v>0</v>
      </c>
      <c r="R15" s="306" t="s">
        <v>11994</v>
      </c>
      <c r="S15" s="306" t="s">
        <v>12015</v>
      </c>
      <c r="T15" s="306" t="s">
        <v>27</v>
      </c>
      <c r="U15" s="323" t="s">
        <v>12016</v>
      </c>
      <c r="V15" s="306" t="n">
        <v>33210</v>
      </c>
      <c r="W15" s="306" t="n">
        <v>43010</v>
      </c>
      <c r="X15" s="306" t="n">
        <v>2</v>
      </c>
      <c r="Y15" s="634" t="n">
        <v>43760</v>
      </c>
      <c r="Z15" s="306" t="s">
        <v>11990</v>
      </c>
      <c r="AA15" s="306" t="s">
        <v>11950</v>
      </c>
      <c r="AB15" s="634" t="n">
        <v>40908</v>
      </c>
      <c r="AD15" s="306" t="s">
        <v>11951</v>
      </c>
      <c r="AE15" s="306" t="s">
        <v>11992</v>
      </c>
    </row>
    <row r="16" customFormat="false" ht="30" hidden="false" customHeight="false" outlineLevel="0" collapsed="false">
      <c r="A16" s="306" t="s">
        <v>21</v>
      </c>
      <c r="B16" s="306" t="n">
        <v>23697</v>
      </c>
      <c r="C16" s="306" t="n">
        <v>2012</v>
      </c>
      <c r="D16" s="306" t="s">
        <v>12017</v>
      </c>
      <c r="E16" s="306" t="s">
        <v>11990</v>
      </c>
      <c r="F16" s="306" t="s">
        <v>12018</v>
      </c>
      <c r="G16" s="306" t="s">
        <v>27</v>
      </c>
      <c r="H16" s="306" t="s">
        <v>11992</v>
      </c>
      <c r="I16" s="634" t="n">
        <v>41221</v>
      </c>
      <c r="L16" s="306" t="s">
        <v>11945</v>
      </c>
      <c r="M16" s="306" t="s">
        <v>12019</v>
      </c>
      <c r="N16" s="306" t="s">
        <v>12019</v>
      </c>
      <c r="O16" s="306" t="s">
        <v>12019</v>
      </c>
      <c r="P16" s="306" t="n">
        <v>0</v>
      </c>
      <c r="Q16" s="306" t="n">
        <v>0</v>
      </c>
      <c r="R16" s="306" t="s">
        <v>11994</v>
      </c>
      <c r="S16" s="306" t="s">
        <v>12020</v>
      </c>
      <c r="T16" s="306" t="s">
        <v>27</v>
      </c>
      <c r="U16" s="323" t="s">
        <v>12001</v>
      </c>
      <c r="V16" s="306" t="n">
        <v>43010</v>
      </c>
      <c r="W16" s="306" t="n">
        <v>43010</v>
      </c>
      <c r="X16" s="306" t="n">
        <v>2</v>
      </c>
      <c r="Y16" s="634" t="n">
        <v>43760</v>
      </c>
      <c r="Z16" s="306" t="s">
        <v>11990</v>
      </c>
      <c r="AA16" s="306" t="s">
        <v>11950</v>
      </c>
      <c r="AB16" s="634" t="n">
        <v>41639</v>
      </c>
      <c r="AD16" s="306" t="s">
        <v>11951</v>
      </c>
      <c r="AE16" s="306" t="s">
        <v>11992</v>
      </c>
    </row>
    <row r="17" customFormat="false" ht="30" hidden="false" customHeight="false" outlineLevel="0" collapsed="false">
      <c r="A17" s="306" t="s">
        <v>21</v>
      </c>
      <c r="B17" s="306" t="n">
        <v>23370</v>
      </c>
      <c r="C17" s="306" t="n">
        <v>2011</v>
      </c>
      <c r="D17" s="306" t="s">
        <v>12021</v>
      </c>
      <c r="E17" s="306" t="s">
        <v>11990</v>
      </c>
      <c r="F17" s="306" t="s">
        <v>12022</v>
      </c>
      <c r="G17" s="306" t="s">
        <v>27</v>
      </c>
      <c r="H17" s="306" t="s">
        <v>11992</v>
      </c>
      <c r="I17" s="634" t="n">
        <v>40868</v>
      </c>
      <c r="L17" s="306" t="s">
        <v>11945</v>
      </c>
      <c r="M17" s="306" t="s">
        <v>12023</v>
      </c>
      <c r="N17" s="306" t="s">
        <v>12023</v>
      </c>
      <c r="O17" s="306" t="s">
        <v>12023</v>
      </c>
      <c r="P17" s="306" t="n">
        <v>0</v>
      </c>
      <c r="Q17" s="306" t="n">
        <v>0</v>
      </c>
      <c r="R17" s="306" t="s">
        <v>11994</v>
      </c>
      <c r="S17" s="306" t="s">
        <v>12024</v>
      </c>
      <c r="T17" s="306" t="s">
        <v>27</v>
      </c>
      <c r="U17" s="323" t="s">
        <v>12011</v>
      </c>
      <c r="V17" s="306" t="n">
        <v>15110</v>
      </c>
      <c r="W17" s="306" t="n">
        <v>15110</v>
      </c>
      <c r="X17" s="306" t="n">
        <v>2</v>
      </c>
      <c r="Y17" s="634" t="n">
        <v>43760</v>
      </c>
      <c r="Z17" s="306" t="s">
        <v>11990</v>
      </c>
      <c r="AA17" s="306" t="s">
        <v>11950</v>
      </c>
      <c r="AB17" s="634" t="n">
        <v>41274</v>
      </c>
      <c r="AD17" s="306" t="s">
        <v>11951</v>
      </c>
      <c r="AE17" s="306" t="s">
        <v>11992</v>
      </c>
    </row>
    <row r="18" customFormat="false" ht="30" hidden="false" customHeight="false" outlineLevel="0" collapsed="false">
      <c r="A18" s="306" t="s">
        <v>21</v>
      </c>
      <c r="B18" s="306" t="n">
        <v>23371</v>
      </c>
      <c r="C18" s="306" t="n">
        <v>2012</v>
      </c>
      <c r="D18" s="306" t="s">
        <v>12025</v>
      </c>
      <c r="E18" s="306" t="s">
        <v>11990</v>
      </c>
      <c r="F18" s="306" t="s">
        <v>12026</v>
      </c>
      <c r="G18" s="306" t="s">
        <v>27</v>
      </c>
      <c r="H18" s="306" t="s">
        <v>11992</v>
      </c>
      <c r="I18" s="634" t="n">
        <v>40868</v>
      </c>
      <c r="L18" s="306" t="s">
        <v>11945</v>
      </c>
      <c r="M18" s="306" t="s">
        <v>12027</v>
      </c>
      <c r="N18" s="306" t="s">
        <v>12027</v>
      </c>
      <c r="O18" s="306" t="s">
        <v>12027</v>
      </c>
      <c r="P18" s="306" t="n">
        <v>0</v>
      </c>
      <c r="Q18" s="306" t="n">
        <v>0</v>
      </c>
      <c r="R18" s="306" t="s">
        <v>11994</v>
      </c>
      <c r="S18" s="306" t="s">
        <v>12028</v>
      </c>
      <c r="T18" s="306" t="s">
        <v>27</v>
      </c>
      <c r="U18" s="323" t="s">
        <v>12001</v>
      </c>
      <c r="V18" s="306" t="n">
        <v>43010</v>
      </c>
      <c r="W18" s="306" t="n">
        <v>43010</v>
      </c>
      <c r="X18" s="306" t="n">
        <v>2</v>
      </c>
      <c r="Y18" s="634" t="n">
        <v>43760</v>
      </c>
      <c r="Z18" s="306" t="s">
        <v>11990</v>
      </c>
      <c r="AA18" s="306" t="s">
        <v>11950</v>
      </c>
      <c r="AB18" s="634" t="n">
        <v>41639</v>
      </c>
      <c r="AD18" s="306" t="s">
        <v>11951</v>
      </c>
      <c r="AE18" s="306" t="s">
        <v>11992</v>
      </c>
    </row>
    <row r="19" customFormat="false" ht="30" hidden="false" customHeight="false" outlineLevel="0" collapsed="false">
      <c r="A19" s="306" t="s">
        <v>21</v>
      </c>
      <c r="B19" s="306" t="n">
        <v>23549</v>
      </c>
      <c r="C19" s="306" t="n">
        <v>2013</v>
      </c>
      <c r="D19" s="306" t="s">
        <v>12029</v>
      </c>
      <c r="E19" s="306" t="s">
        <v>11990</v>
      </c>
      <c r="F19" s="306" t="s">
        <v>12030</v>
      </c>
      <c r="G19" s="306" t="s">
        <v>27</v>
      </c>
      <c r="H19" s="306" t="s">
        <v>11992</v>
      </c>
      <c r="I19" s="634" t="n">
        <v>40868</v>
      </c>
      <c r="L19" s="306" t="s">
        <v>11945</v>
      </c>
      <c r="M19" s="306" t="s">
        <v>12031</v>
      </c>
      <c r="N19" s="306" t="s">
        <v>12031</v>
      </c>
      <c r="O19" s="306" t="s">
        <v>12031</v>
      </c>
      <c r="P19" s="306" t="n">
        <v>0</v>
      </c>
      <c r="Q19" s="306" t="n">
        <v>0</v>
      </c>
      <c r="R19" s="306" t="s">
        <v>11994</v>
      </c>
      <c r="S19" s="306" t="s">
        <v>12032</v>
      </c>
      <c r="T19" s="306" t="s">
        <v>27</v>
      </c>
      <c r="U19" s="323" t="s">
        <v>12006</v>
      </c>
      <c r="V19" s="306" t="n">
        <v>43010</v>
      </c>
      <c r="W19" s="306" t="n">
        <v>43010</v>
      </c>
      <c r="X19" s="306" t="n">
        <v>2</v>
      </c>
      <c r="Y19" s="634" t="n">
        <v>43760</v>
      </c>
      <c r="Z19" s="306" t="s">
        <v>11990</v>
      </c>
      <c r="AA19" s="306" t="s">
        <v>11950</v>
      </c>
      <c r="AB19" s="634" t="n">
        <v>42004</v>
      </c>
      <c r="AD19" s="306" t="s">
        <v>11951</v>
      </c>
      <c r="AE19" s="306" t="s">
        <v>11992</v>
      </c>
    </row>
    <row r="20" customFormat="false" ht="45" hidden="false" customHeight="false" outlineLevel="0" collapsed="false">
      <c r="A20" s="306" t="s">
        <v>21</v>
      </c>
      <c r="B20" s="306" t="n">
        <v>22424</v>
      </c>
      <c r="C20" s="306" t="n">
        <v>2010</v>
      </c>
      <c r="D20" s="306" t="s">
        <v>12033</v>
      </c>
      <c r="E20" s="306" t="s">
        <v>11990</v>
      </c>
      <c r="F20" s="306" t="s">
        <v>12034</v>
      </c>
      <c r="G20" s="306" t="s">
        <v>27</v>
      </c>
      <c r="H20" s="306" t="s">
        <v>11992</v>
      </c>
      <c r="I20" s="634" t="n">
        <v>40387</v>
      </c>
      <c r="L20" s="306" t="s">
        <v>11945</v>
      </c>
      <c r="M20" s="306" t="s">
        <v>12035</v>
      </c>
      <c r="N20" s="306" t="s">
        <v>12035</v>
      </c>
      <c r="O20" s="306" t="s">
        <v>12035</v>
      </c>
      <c r="P20" s="306" t="n">
        <v>0</v>
      </c>
      <c r="Q20" s="306" t="n">
        <v>0</v>
      </c>
      <c r="R20" s="306" t="s">
        <v>11994</v>
      </c>
      <c r="S20" s="306" t="s">
        <v>12036</v>
      </c>
      <c r="T20" s="306" t="s">
        <v>27</v>
      </c>
      <c r="U20" s="323" t="s">
        <v>12037</v>
      </c>
      <c r="V20" s="306" t="n">
        <v>41010</v>
      </c>
      <c r="W20" s="306" t="n">
        <v>43010</v>
      </c>
      <c r="X20" s="306" t="n">
        <v>4</v>
      </c>
      <c r="Y20" s="634" t="n">
        <v>43908</v>
      </c>
      <c r="Z20" s="306" t="s">
        <v>11990</v>
      </c>
      <c r="AA20" s="306" t="s">
        <v>11950</v>
      </c>
      <c r="AB20" s="634" t="n">
        <v>40908</v>
      </c>
      <c r="AD20" s="306" t="s">
        <v>11951</v>
      </c>
      <c r="AE20" s="306" t="s">
        <v>11992</v>
      </c>
    </row>
    <row r="21" customFormat="false" ht="15.75" hidden="false" customHeight="true" outlineLevel="0" collapsed="false">
      <c r="A21" s="306" t="s">
        <v>21</v>
      </c>
      <c r="B21" s="306" t="n">
        <v>37895</v>
      </c>
      <c r="C21" s="306" t="n">
        <v>2015</v>
      </c>
      <c r="D21" s="306" t="s">
        <v>12038</v>
      </c>
      <c r="E21" s="306" t="s">
        <v>6307</v>
      </c>
      <c r="F21" s="306" t="s">
        <v>12039</v>
      </c>
      <c r="G21" s="306" t="s">
        <v>27</v>
      </c>
      <c r="H21" s="306" t="s">
        <v>11943</v>
      </c>
      <c r="I21" s="634" t="n">
        <v>42347</v>
      </c>
      <c r="L21" s="306" t="s">
        <v>11945</v>
      </c>
      <c r="M21" s="306" t="n">
        <v>15300000</v>
      </c>
      <c r="N21" s="306" t="n">
        <v>15300000</v>
      </c>
      <c r="O21" s="306" t="n">
        <v>15300000</v>
      </c>
      <c r="P21" s="306" t="n">
        <v>0</v>
      </c>
      <c r="Q21" s="306" t="n">
        <v>0</v>
      </c>
      <c r="R21" s="306" t="s">
        <v>11946</v>
      </c>
      <c r="S21" s="306" t="s">
        <v>12040</v>
      </c>
      <c r="T21" s="306" t="s">
        <v>27</v>
      </c>
      <c r="U21" s="323" t="s">
        <v>12041</v>
      </c>
      <c r="V21" s="323" t="s">
        <v>12042</v>
      </c>
      <c r="W21" s="323" t="s">
        <v>12042</v>
      </c>
      <c r="X21" s="306" t="n">
        <v>5</v>
      </c>
      <c r="Y21" s="634" t="n">
        <v>44090</v>
      </c>
      <c r="Z21" s="306" t="s">
        <v>11949</v>
      </c>
      <c r="AA21" s="306" t="s">
        <v>11950</v>
      </c>
      <c r="AB21" s="634" t="n">
        <v>43100</v>
      </c>
      <c r="AD21" s="306" t="s">
        <v>12043</v>
      </c>
      <c r="AE21" s="306" t="s">
        <v>11961</v>
      </c>
    </row>
    <row r="22" customFormat="false" ht="15.75" hidden="false" customHeight="true" outlineLevel="0" collapsed="false">
      <c r="A22" s="306" t="s">
        <v>21</v>
      </c>
      <c r="B22" s="306" t="n">
        <v>23666</v>
      </c>
      <c r="C22" s="306" t="n">
        <v>2013</v>
      </c>
      <c r="D22" s="306" t="s">
        <v>12044</v>
      </c>
      <c r="E22" s="306" t="s">
        <v>11990</v>
      </c>
      <c r="F22" s="306" t="s">
        <v>12045</v>
      </c>
      <c r="G22" s="306" t="s">
        <v>27</v>
      </c>
      <c r="H22" s="306" t="s">
        <v>11992</v>
      </c>
      <c r="I22" s="634" t="n">
        <v>41256</v>
      </c>
      <c r="L22" s="306" t="s">
        <v>11945</v>
      </c>
      <c r="M22" s="306" t="s">
        <v>12046</v>
      </c>
      <c r="N22" s="306" t="s">
        <v>12046</v>
      </c>
      <c r="O22" s="306" t="s">
        <v>12046</v>
      </c>
      <c r="P22" s="306" t="n">
        <v>0</v>
      </c>
      <c r="Q22" s="306" t="n">
        <v>0</v>
      </c>
      <c r="R22" s="306" t="s">
        <v>11994</v>
      </c>
      <c r="S22" s="306" t="s">
        <v>12047</v>
      </c>
      <c r="T22" s="306" t="s">
        <v>27</v>
      </c>
      <c r="U22" s="323" t="s">
        <v>12006</v>
      </c>
      <c r="V22" s="306" t="n">
        <v>43010</v>
      </c>
      <c r="W22" s="306" t="n">
        <v>43010</v>
      </c>
      <c r="X22" s="306" t="n">
        <v>2</v>
      </c>
      <c r="Y22" s="634" t="n">
        <v>43760</v>
      </c>
      <c r="Z22" s="306" t="s">
        <v>11990</v>
      </c>
      <c r="AA22" s="306" t="s">
        <v>11950</v>
      </c>
      <c r="AB22" s="634" t="n">
        <v>42004</v>
      </c>
      <c r="AD22" s="306" t="s">
        <v>11951</v>
      </c>
      <c r="AE22" s="306" t="s">
        <v>11992</v>
      </c>
    </row>
    <row r="23" customFormat="false" ht="15.75" hidden="false" customHeight="true" outlineLevel="0" collapsed="false">
      <c r="A23" s="306" t="s">
        <v>21</v>
      </c>
      <c r="B23" s="306" t="n">
        <v>41468</v>
      </c>
      <c r="C23" s="306" t="n">
        <v>2018</v>
      </c>
      <c r="D23" s="306" t="s">
        <v>12048</v>
      </c>
      <c r="E23" s="306" t="s">
        <v>6307</v>
      </c>
      <c r="F23" s="306" t="s">
        <v>12049</v>
      </c>
      <c r="G23" s="306" t="s">
        <v>27</v>
      </c>
      <c r="H23" s="306" t="s">
        <v>11943</v>
      </c>
      <c r="I23" s="634" t="n">
        <v>43439</v>
      </c>
      <c r="L23" s="306" t="s">
        <v>11945</v>
      </c>
      <c r="M23" s="306" t="n">
        <v>1700000</v>
      </c>
      <c r="N23" s="306" t="n">
        <v>1700000</v>
      </c>
      <c r="O23" s="306" t="n">
        <v>1360000</v>
      </c>
      <c r="P23" s="306" t="n">
        <v>0</v>
      </c>
      <c r="Q23" s="306" t="n">
        <v>340000</v>
      </c>
      <c r="R23" s="306" t="s">
        <v>11946</v>
      </c>
      <c r="S23" s="306" t="s">
        <v>12050</v>
      </c>
      <c r="T23" s="306" t="s">
        <v>11957</v>
      </c>
      <c r="U23" s="306" t="s">
        <v>11988</v>
      </c>
      <c r="W23" s="306" t="n">
        <v>43010</v>
      </c>
      <c r="X23" s="306" t="n">
        <v>0</v>
      </c>
      <c r="Y23" s="634" t="n">
        <v>43851</v>
      </c>
      <c r="Z23" s="306" t="s">
        <v>11959</v>
      </c>
      <c r="AA23" s="306" t="s">
        <v>11950</v>
      </c>
      <c r="AB23" s="634" t="n">
        <v>43830</v>
      </c>
      <c r="AC23" s="634" t="n">
        <v>44922</v>
      </c>
      <c r="AD23" s="306" t="s">
        <v>11951</v>
      </c>
      <c r="AE23" s="306" t="s">
        <v>11943</v>
      </c>
    </row>
    <row r="24" customFormat="false" ht="15.75" hidden="false" customHeight="true" outlineLevel="0" collapsed="false">
      <c r="A24" s="306" t="s">
        <v>21</v>
      </c>
      <c r="B24" s="306" t="n">
        <v>23698</v>
      </c>
      <c r="C24" s="306" t="n">
        <v>2013</v>
      </c>
      <c r="D24" s="306" t="s">
        <v>12051</v>
      </c>
      <c r="E24" s="306" t="s">
        <v>11990</v>
      </c>
      <c r="F24" s="306" t="s">
        <v>12052</v>
      </c>
      <c r="G24" s="306" t="s">
        <v>27</v>
      </c>
      <c r="H24" s="306" t="s">
        <v>11992</v>
      </c>
      <c r="I24" s="634" t="n">
        <v>41221</v>
      </c>
      <c r="L24" s="306" t="s">
        <v>11945</v>
      </c>
      <c r="M24" s="306" t="s">
        <v>12053</v>
      </c>
      <c r="N24" s="306" t="s">
        <v>12053</v>
      </c>
      <c r="O24" s="306" t="s">
        <v>12053</v>
      </c>
      <c r="P24" s="306" t="n">
        <v>0</v>
      </c>
      <c r="Q24" s="306" t="n">
        <v>0</v>
      </c>
      <c r="R24" s="306" t="s">
        <v>11994</v>
      </c>
      <c r="S24" s="306" t="s">
        <v>12054</v>
      </c>
      <c r="T24" s="306" t="s">
        <v>27</v>
      </c>
      <c r="U24" s="323" t="s">
        <v>12006</v>
      </c>
      <c r="V24" s="306" t="n">
        <v>43010</v>
      </c>
      <c r="W24" s="306" t="n">
        <v>43010</v>
      </c>
      <c r="X24" s="306" t="n">
        <v>2</v>
      </c>
      <c r="Y24" s="634" t="n">
        <v>43760</v>
      </c>
      <c r="Z24" s="306" t="s">
        <v>11990</v>
      </c>
      <c r="AA24" s="306" t="s">
        <v>11950</v>
      </c>
      <c r="AB24" s="634" t="n">
        <v>42004</v>
      </c>
      <c r="AD24" s="306" t="s">
        <v>11951</v>
      </c>
      <c r="AE24" s="306" t="s">
        <v>11992</v>
      </c>
    </row>
    <row r="25" customFormat="false" ht="15.75" hidden="false" customHeight="true" outlineLevel="0" collapsed="false">
      <c r="A25" s="306" t="s">
        <v>21</v>
      </c>
      <c r="B25" s="306" t="n">
        <v>40217</v>
      </c>
      <c r="C25" s="306" t="n">
        <v>2017</v>
      </c>
      <c r="D25" s="306" t="s">
        <v>12055</v>
      </c>
      <c r="E25" s="306" t="s">
        <v>6307</v>
      </c>
      <c r="F25" s="306" t="s">
        <v>12056</v>
      </c>
      <c r="G25" s="306" t="s">
        <v>27</v>
      </c>
      <c r="H25" s="306" t="s">
        <v>11943</v>
      </c>
      <c r="I25" s="634" t="n">
        <v>43056</v>
      </c>
      <c r="L25" s="306" t="s">
        <v>11945</v>
      </c>
      <c r="M25" s="306" t="n">
        <v>15000000</v>
      </c>
      <c r="N25" s="306" t="s">
        <v>12057</v>
      </c>
      <c r="O25" s="306" t="s">
        <v>12058</v>
      </c>
      <c r="P25" s="306" t="s">
        <v>12059</v>
      </c>
      <c r="Q25" s="306" t="s">
        <v>12060</v>
      </c>
      <c r="R25" s="306" t="s">
        <v>11946</v>
      </c>
      <c r="S25" s="306" t="s">
        <v>12061</v>
      </c>
      <c r="T25" s="306" t="s">
        <v>27</v>
      </c>
      <c r="U25" s="323" t="s">
        <v>12062</v>
      </c>
      <c r="W25" s="306" t="n">
        <v>15110</v>
      </c>
      <c r="X25" s="306" t="n">
        <v>2</v>
      </c>
      <c r="Y25" s="634" t="n">
        <v>44167</v>
      </c>
      <c r="Z25" s="306" t="s">
        <v>11949</v>
      </c>
      <c r="AA25" s="306" t="s">
        <v>11950</v>
      </c>
      <c r="AB25" s="634" t="n">
        <v>43465</v>
      </c>
      <c r="AD25" s="306" t="s">
        <v>12063</v>
      </c>
      <c r="AE25" s="306" t="s">
        <v>11961</v>
      </c>
    </row>
    <row r="26" customFormat="false" ht="15.75" hidden="false" customHeight="true" outlineLevel="0" collapsed="false">
      <c r="A26" s="306" t="s">
        <v>21</v>
      </c>
      <c r="B26" s="306" t="n">
        <v>23696</v>
      </c>
      <c r="C26" s="306" t="n">
        <v>2013</v>
      </c>
      <c r="D26" s="306" t="s">
        <v>12064</v>
      </c>
      <c r="E26" s="306" t="s">
        <v>11990</v>
      </c>
      <c r="F26" s="306" t="s">
        <v>12065</v>
      </c>
      <c r="G26" s="306" t="s">
        <v>27</v>
      </c>
      <c r="H26" s="306" t="s">
        <v>11992</v>
      </c>
      <c r="I26" s="634" t="n">
        <v>41232</v>
      </c>
      <c r="L26" s="306" t="s">
        <v>11945</v>
      </c>
      <c r="M26" s="306" t="s">
        <v>12066</v>
      </c>
      <c r="N26" s="306" t="s">
        <v>12066</v>
      </c>
      <c r="O26" s="306" t="s">
        <v>12066</v>
      </c>
      <c r="P26" s="306" t="n">
        <v>0</v>
      </c>
      <c r="Q26" s="306" t="n">
        <v>0</v>
      </c>
      <c r="R26" s="306" t="s">
        <v>11994</v>
      </c>
      <c r="S26" s="306" t="s">
        <v>12067</v>
      </c>
      <c r="T26" s="306" t="s">
        <v>27</v>
      </c>
      <c r="U26" s="323" t="s">
        <v>12068</v>
      </c>
      <c r="V26" s="306" t="n">
        <v>43010</v>
      </c>
      <c r="W26" s="306" t="n">
        <v>43010</v>
      </c>
      <c r="X26" s="306" t="n">
        <v>4</v>
      </c>
      <c r="Y26" s="634" t="n">
        <v>44172</v>
      </c>
      <c r="Z26" s="306" t="s">
        <v>11990</v>
      </c>
      <c r="AA26" s="306" t="s">
        <v>11950</v>
      </c>
      <c r="AB26" s="634" t="n">
        <v>42004</v>
      </c>
      <c r="AD26" s="306" t="s">
        <v>11951</v>
      </c>
      <c r="AE26" s="306" t="s">
        <v>11992</v>
      </c>
    </row>
    <row r="27" customFormat="false" ht="15.75" hidden="false" customHeight="true" outlineLevel="0" collapsed="false">
      <c r="A27" s="306" t="s">
        <v>21</v>
      </c>
      <c r="B27" s="306" t="n">
        <v>23663</v>
      </c>
      <c r="C27" s="306" t="n">
        <v>2012</v>
      </c>
      <c r="D27" s="306" t="s">
        <v>12069</v>
      </c>
      <c r="E27" s="306" t="s">
        <v>11990</v>
      </c>
      <c r="F27" s="306" t="s">
        <v>12070</v>
      </c>
      <c r="G27" s="306" t="s">
        <v>27</v>
      </c>
      <c r="H27" s="306" t="s">
        <v>11992</v>
      </c>
      <c r="I27" s="634" t="n">
        <v>41232</v>
      </c>
      <c r="L27" s="306" t="s">
        <v>11945</v>
      </c>
      <c r="M27" s="306" t="n">
        <v>850000</v>
      </c>
      <c r="N27" s="306" t="n">
        <v>850000</v>
      </c>
      <c r="O27" s="306" t="n">
        <v>850000</v>
      </c>
      <c r="P27" s="306" t="n">
        <v>0</v>
      </c>
      <c r="Q27" s="306" t="n">
        <v>0</v>
      </c>
      <c r="R27" s="306" t="s">
        <v>11994</v>
      </c>
      <c r="S27" s="306" t="s">
        <v>12071</v>
      </c>
      <c r="T27" s="306" t="s">
        <v>27</v>
      </c>
      <c r="U27" s="323" t="s">
        <v>12072</v>
      </c>
      <c r="V27" s="306" t="n">
        <v>43010</v>
      </c>
      <c r="W27" s="306" t="n">
        <v>43010</v>
      </c>
      <c r="X27" s="306" t="n">
        <v>3</v>
      </c>
      <c r="Y27" s="634" t="n">
        <v>44131</v>
      </c>
      <c r="Z27" s="306" t="s">
        <v>11990</v>
      </c>
      <c r="AA27" s="306" t="s">
        <v>11950</v>
      </c>
      <c r="AB27" s="634" t="n">
        <v>41639</v>
      </c>
      <c r="AC27" s="634" t="n">
        <v>42675</v>
      </c>
      <c r="AD27" s="306" t="s">
        <v>11951</v>
      </c>
      <c r="AE27" s="306" t="s">
        <v>11992</v>
      </c>
    </row>
    <row r="28" customFormat="false" ht="15.75" hidden="false" customHeight="true" outlineLevel="0" collapsed="false">
      <c r="A28" s="306" t="s">
        <v>21</v>
      </c>
      <c r="B28" s="306" t="n">
        <v>23665</v>
      </c>
      <c r="C28" s="306" t="n">
        <v>2012</v>
      </c>
      <c r="D28" s="306" t="s">
        <v>12073</v>
      </c>
      <c r="E28" s="306" t="s">
        <v>11990</v>
      </c>
      <c r="F28" s="306" t="s">
        <v>12074</v>
      </c>
      <c r="G28" s="306" t="s">
        <v>27</v>
      </c>
      <c r="H28" s="306" t="s">
        <v>11992</v>
      </c>
      <c r="I28" s="634" t="n">
        <v>41256</v>
      </c>
      <c r="L28" s="306" t="s">
        <v>11945</v>
      </c>
      <c r="M28" s="306" t="s">
        <v>12075</v>
      </c>
      <c r="N28" s="306" t="s">
        <v>12075</v>
      </c>
      <c r="O28" s="306" t="s">
        <v>12075</v>
      </c>
      <c r="P28" s="306" t="n">
        <v>0</v>
      </c>
      <c r="Q28" s="306" t="n">
        <v>0</v>
      </c>
      <c r="R28" s="306" t="s">
        <v>11994</v>
      </c>
      <c r="S28" s="306" t="s">
        <v>12076</v>
      </c>
      <c r="T28" s="306" t="s">
        <v>27</v>
      </c>
      <c r="U28" s="323" t="s">
        <v>12077</v>
      </c>
      <c r="V28" s="306" t="n">
        <v>43010</v>
      </c>
      <c r="W28" s="306" t="n">
        <v>43010</v>
      </c>
      <c r="X28" s="306" t="n">
        <v>2</v>
      </c>
      <c r="Y28" s="634" t="n">
        <v>44172</v>
      </c>
      <c r="Z28" s="306" t="s">
        <v>11990</v>
      </c>
      <c r="AA28" s="306" t="s">
        <v>11950</v>
      </c>
      <c r="AB28" s="634" t="n">
        <v>41639</v>
      </c>
      <c r="AD28" s="306" t="s">
        <v>11951</v>
      </c>
      <c r="AE28" s="306" t="s">
        <v>11992</v>
      </c>
    </row>
    <row r="29" customFormat="false" ht="15.75" hidden="false" customHeight="true" outlineLevel="0" collapsed="false">
      <c r="A29" s="306" t="s">
        <v>21</v>
      </c>
      <c r="B29" s="306" t="n">
        <v>41169</v>
      </c>
      <c r="C29" s="306" t="n">
        <v>2019</v>
      </c>
      <c r="D29" s="306" t="s">
        <v>12078</v>
      </c>
      <c r="E29" s="306" t="s">
        <v>6307</v>
      </c>
      <c r="F29" s="306" t="s">
        <v>12079</v>
      </c>
      <c r="G29" s="306" t="s">
        <v>27</v>
      </c>
      <c r="H29" s="306" t="s">
        <v>11943</v>
      </c>
      <c r="I29" s="634" t="n">
        <v>44040</v>
      </c>
      <c r="L29" s="306" t="s">
        <v>11945</v>
      </c>
      <c r="M29" s="306" t="n">
        <v>28300000</v>
      </c>
      <c r="N29" s="306" t="n">
        <v>28300000</v>
      </c>
      <c r="O29" s="306" t="n">
        <v>28197753</v>
      </c>
      <c r="P29" s="306" t="n">
        <v>0</v>
      </c>
      <c r="Q29" s="306" t="n">
        <v>102247</v>
      </c>
      <c r="R29" s="306" t="s">
        <v>11946</v>
      </c>
      <c r="S29" s="306" t="s">
        <v>12080</v>
      </c>
      <c r="T29" s="306" t="s">
        <v>27</v>
      </c>
      <c r="U29" s="323" t="s">
        <v>12081</v>
      </c>
      <c r="X29" s="306" t="n">
        <v>2</v>
      </c>
      <c r="Y29" s="634" t="n">
        <v>44530</v>
      </c>
      <c r="Z29" s="306" t="s">
        <v>11949</v>
      </c>
      <c r="AA29" s="306" t="s">
        <v>11950</v>
      </c>
      <c r="AB29" s="634" t="n">
        <v>44196</v>
      </c>
      <c r="AC29" s="634" t="n">
        <v>45166</v>
      </c>
      <c r="AD29" s="306" t="s">
        <v>12082</v>
      </c>
      <c r="AE29" s="306" t="s">
        <v>11961</v>
      </c>
    </row>
    <row r="30" customFormat="false" ht="15.75" hidden="false" customHeight="true" outlineLevel="0" collapsed="false">
      <c r="A30" s="306" t="s">
        <v>21</v>
      </c>
      <c r="B30" s="306" t="n">
        <v>41168</v>
      </c>
      <c r="C30" s="306" t="n">
        <v>2019</v>
      </c>
      <c r="D30" s="306" t="s">
        <v>12083</v>
      </c>
      <c r="E30" s="306" t="s">
        <v>6307</v>
      </c>
      <c r="F30" s="306" t="s">
        <v>12084</v>
      </c>
      <c r="G30" s="306" t="s">
        <v>27</v>
      </c>
      <c r="H30" s="306" t="s">
        <v>11943</v>
      </c>
      <c r="I30" s="634" t="n">
        <v>44040</v>
      </c>
      <c r="L30" s="306" t="s">
        <v>11945</v>
      </c>
      <c r="M30" s="306" t="n">
        <v>1715000</v>
      </c>
      <c r="N30" s="306" t="n">
        <v>1532053</v>
      </c>
      <c r="O30" s="306" t="n">
        <v>1143853</v>
      </c>
      <c r="P30" s="306" t="n">
        <v>182947</v>
      </c>
      <c r="Q30" s="306" t="n">
        <v>571147</v>
      </c>
      <c r="R30" s="306" t="s">
        <v>11946</v>
      </c>
      <c r="S30" s="306" t="s">
        <v>12085</v>
      </c>
      <c r="T30" s="306" t="s">
        <v>27</v>
      </c>
      <c r="U30" s="323" t="s">
        <v>12086</v>
      </c>
      <c r="X30" s="306" t="n">
        <v>2</v>
      </c>
      <c r="Y30" s="634" t="n">
        <v>44530</v>
      </c>
      <c r="Z30" s="306" t="s">
        <v>11949</v>
      </c>
      <c r="AA30" s="306" t="s">
        <v>11950</v>
      </c>
      <c r="AB30" s="634" t="n">
        <v>44196</v>
      </c>
      <c r="AC30" s="634" t="n">
        <v>45166</v>
      </c>
      <c r="AD30" s="306" t="s">
        <v>12082</v>
      </c>
      <c r="AE30" s="306" t="s">
        <v>11961</v>
      </c>
    </row>
    <row r="31" customFormat="false" ht="15.75" hidden="false" customHeight="true" outlineLevel="0" collapsed="false">
      <c r="A31" s="306" t="s">
        <v>21</v>
      </c>
      <c r="B31" s="306" t="n">
        <v>42145</v>
      </c>
      <c r="C31" s="306" t="n">
        <v>2020</v>
      </c>
      <c r="D31" s="306" t="s">
        <v>12087</v>
      </c>
      <c r="E31" s="306" t="s">
        <v>6307</v>
      </c>
      <c r="F31" s="306" t="s">
        <v>12088</v>
      </c>
      <c r="G31" s="306" t="s">
        <v>27</v>
      </c>
      <c r="H31" s="306" t="s">
        <v>11943</v>
      </c>
      <c r="I31" s="634" t="n">
        <v>44040</v>
      </c>
      <c r="L31" s="306" t="s">
        <v>11945</v>
      </c>
      <c r="M31" s="306" t="n">
        <v>17565975</v>
      </c>
      <c r="N31" s="306" t="n">
        <v>16419535</v>
      </c>
      <c r="O31" s="306" t="s">
        <v>12089</v>
      </c>
      <c r="P31" s="306" t="n">
        <v>1146440</v>
      </c>
      <c r="Q31" s="306" t="s">
        <v>12090</v>
      </c>
      <c r="R31" s="306" t="s">
        <v>11946</v>
      </c>
      <c r="S31" s="306" t="s">
        <v>12091</v>
      </c>
      <c r="T31" s="306" t="s">
        <v>27</v>
      </c>
      <c r="U31" s="306" t="s">
        <v>12092</v>
      </c>
      <c r="X31" s="306" t="n">
        <v>1</v>
      </c>
      <c r="Y31" s="634" t="n">
        <v>44110</v>
      </c>
      <c r="Z31" s="306" t="s">
        <v>12093</v>
      </c>
      <c r="AA31" s="306" t="s">
        <v>11950</v>
      </c>
      <c r="AB31" s="634" t="n">
        <v>44561</v>
      </c>
      <c r="AC31" s="634" t="n">
        <v>45166</v>
      </c>
      <c r="AD31" s="306" t="s">
        <v>12082</v>
      </c>
      <c r="AE31" s="306" t="s">
        <v>11961</v>
      </c>
    </row>
    <row r="32" customFormat="false" ht="15.75" hidden="false" customHeight="true" outlineLevel="0" collapsed="false">
      <c r="A32" s="306" t="s">
        <v>21</v>
      </c>
      <c r="B32" s="306" t="n">
        <v>41474</v>
      </c>
      <c r="C32" s="306" t="n">
        <v>2019</v>
      </c>
      <c r="D32" s="306" t="s">
        <v>12094</v>
      </c>
      <c r="E32" s="306" t="s">
        <v>6307</v>
      </c>
      <c r="F32" s="306" t="s">
        <v>12095</v>
      </c>
      <c r="G32" s="306" t="s">
        <v>27</v>
      </c>
      <c r="H32" s="306" t="s">
        <v>11943</v>
      </c>
      <c r="I32" s="634" t="n">
        <v>43433</v>
      </c>
      <c r="L32" s="306" t="s">
        <v>11945</v>
      </c>
      <c r="M32" s="306" t="n">
        <v>1200000</v>
      </c>
      <c r="N32" s="306" t="n">
        <v>1200000</v>
      </c>
      <c r="O32" s="306" t="n">
        <v>960000</v>
      </c>
      <c r="P32" s="306" t="n">
        <v>0</v>
      </c>
      <c r="Q32" s="306" t="n">
        <v>240000</v>
      </c>
      <c r="R32" s="306" t="s">
        <v>11946</v>
      </c>
      <c r="S32" s="306" t="s">
        <v>12096</v>
      </c>
      <c r="T32" s="306" t="s">
        <v>11957</v>
      </c>
      <c r="U32" s="306" t="s">
        <v>11970</v>
      </c>
      <c r="W32" s="306" t="n">
        <v>43010</v>
      </c>
      <c r="X32" s="306" t="n">
        <v>0</v>
      </c>
      <c r="Y32" s="634" t="n">
        <v>44159</v>
      </c>
      <c r="Z32" s="306" t="s">
        <v>11959</v>
      </c>
      <c r="AA32" s="306" t="s">
        <v>11950</v>
      </c>
      <c r="AB32" s="634" t="n">
        <v>44196</v>
      </c>
      <c r="AC32" s="634" t="n">
        <v>45228</v>
      </c>
      <c r="AD32" s="306" t="s">
        <v>11951</v>
      </c>
      <c r="AE32" s="306" t="s">
        <v>11943</v>
      </c>
    </row>
    <row r="33" customFormat="false" ht="15.75" hidden="false" customHeight="true" outlineLevel="0" collapsed="false">
      <c r="A33" s="306" t="s">
        <v>21</v>
      </c>
      <c r="B33" s="306" t="n">
        <v>22154</v>
      </c>
      <c r="C33" s="306" t="n">
        <v>2010</v>
      </c>
      <c r="D33" s="306" t="s">
        <v>12097</v>
      </c>
      <c r="E33" s="306" t="s">
        <v>11990</v>
      </c>
      <c r="F33" s="306" t="s">
        <v>12098</v>
      </c>
      <c r="G33" s="306" t="s">
        <v>27</v>
      </c>
      <c r="H33" s="306" t="s">
        <v>11992</v>
      </c>
      <c r="I33" s="306" t="s">
        <v>11944</v>
      </c>
      <c r="J33" s="634" t="n">
        <v>41221</v>
      </c>
      <c r="K33" s="634" t="n">
        <v>42316</v>
      </c>
      <c r="L33" s="306" t="s">
        <v>11945</v>
      </c>
      <c r="M33" s="306" t="s">
        <v>12099</v>
      </c>
      <c r="N33" s="306" t="s">
        <v>12099</v>
      </c>
      <c r="O33" s="306" t="s">
        <v>12099</v>
      </c>
      <c r="P33" s="306" t="n">
        <v>0</v>
      </c>
      <c r="Q33" s="306" t="n">
        <v>0</v>
      </c>
      <c r="R33" s="306" t="s">
        <v>11994</v>
      </c>
      <c r="S33" s="306" t="s">
        <v>12100</v>
      </c>
      <c r="T33" s="306" t="s">
        <v>27</v>
      </c>
      <c r="U33" s="323" t="s">
        <v>12101</v>
      </c>
      <c r="V33" s="323" t="s">
        <v>12102</v>
      </c>
      <c r="W33" s="323" t="s">
        <v>12102</v>
      </c>
      <c r="X33" s="306" t="n">
        <v>7</v>
      </c>
      <c r="Y33" s="634" t="n">
        <v>44175</v>
      </c>
      <c r="Z33" s="306" t="s">
        <v>11990</v>
      </c>
      <c r="AA33" s="306" t="s">
        <v>11950</v>
      </c>
      <c r="AB33" s="634" t="n">
        <v>40908</v>
      </c>
      <c r="AD33" s="306" t="s">
        <v>12103</v>
      </c>
      <c r="AE33" s="306" t="s">
        <v>11961</v>
      </c>
    </row>
    <row r="34" customFormat="false" ht="15.75" hidden="false" customHeight="true" outlineLevel="0" collapsed="false">
      <c r="A34" s="306" t="s">
        <v>21</v>
      </c>
      <c r="B34" s="306" t="n">
        <v>23583</v>
      </c>
      <c r="C34" s="306" t="n">
        <v>2013</v>
      </c>
      <c r="D34" s="306" t="s">
        <v>12104</v>
      </c>
      <c r="E34" s="306" t="s">
        <v>11990</v>
      </c>
      <c r="F34" s="306" t="s">
        <v>12105</v>
      </c>
      <c r="G34" s="306" t="s">
        <v>27</v>
      </c>
      <c r="H34" s="306" t="s">
        <v>11992</v>
      </c>
      <c r="I34" s="306" t="s">
        <v>11944</v>
      </c>
      <c r="L34" s="306" t="s">
        <v>11945</v>
      </c>
      <c r="M34" s="306" t="s">
        <v>12106</v>
      </c>
      <c r="N34" s="306" t="s">
        <v>12106</v>
      </c>
      <c r="O34" s="306" t="s">
        <v>12106</v>
      </c>
      <c r="P34" s="306" t="n">
        <v>0</v>
      </c>
      <c r="Q34" s="306" t="n">
        <v>0</v>
      </c>
      <c r="R34" s="306" t="s">
        <v>11994</v>
      </c>
      <c r="S34" s="306" t="s">
        <v>12107</v>
      </c>
      <c r="T34" s="306" t="s">
        <v>27</v>
      </c>
      <c r="U34" s="323" t="s">
        <v>12108</v>
      </c>
      <c r="V34" s="323" t="s">
        <v>12109</v>
      </c>
      <c r="W34" s="323" t="s">
        <v>12110</v>
      </c>
      <c r="X34" s="306" t="n">
        <v>4</v>
      </c>
      <c r="Y34" s="634" t="n">
        <v>44175</v>
      </c>
      <c r="Z34" s="306" t="s">
        <v>11990</v>
      </c>
      <c r="AA34" s="306" t="s">
        <v>11950</v>
      </c>
      <c r="AB34" s="634" t="n">
        <v>42004</v>
      </c>
      <c r="AC34" s="634" t="n">
        <v>42486</v>
      </c>
      <c r="AD34" s="306" t="s">
        <v>12103</v>
      </c>
      <c r="AE34" s="306" t="s">
        <v>11961</v>
      </c>
    </row>
    <row r="35" customFormat="false" ht="15.75" hidden="false" customHeight="true" outlineLevel="0" collapsed="false">
      <c r="A35" s="306" t="s">
        <v>21</v>
      </c>
      <c r="B35" s="306" t="n">
        <v>37593</v>
      </c>
      <c r="C35" s="306" t="n">
        <v>2014</v>
      </c>
      <c r="D35" s="306" t="s">
        <v>12111</v>
      </c>
      <c r="E35" s="306" t="s">
        <v>6307</v>
      </c>
      <c r="F35" s="306" t="s">
        <v>5442</v>
      </c>
      <c r="G35" s="306" t="s">
        <v>27</v>
      </c>
      <c r="H35" s="306" t="s">
        <v>11943</v>
      </c>
      <c r="I35" s="634" t="n">
        <v>41983</v>
      </c>
      <c r="L35" s="306" t="s">
        <v>11945</v>
      </c>
      <c r="M35" s="306" t="n">
        <v>1190000</v>
      </c>
      <c r="N35" s="306" t="n">
        <v>1190000</v>
      </c>
      <c r="O35" s="306" t="s">
        <v>12112</v>
      </c>
      <c r="P35" s="306" t="n">
        <v>0</v>
      </c>
      <c r="Q35" s="306" t="s">
        <v>12113</v>
      </c>
      <c r="R35" s="306" t="s">
        <v>11946</v>
      </c>
      <c r="S35" s="306" t="s">
        <v>12114</v>
      </c>
      <c r="T35" s="306" t="s">
        <v>11957</v>
      </c>
      <c r="U35" s="323" t="s">
        <v>12115</v>
      </c>
      <c r="W35" s="306" t="n">
        <v>43010</v>
      </c>
      <c r="X35" s="306" t="n">
        <v>1</v>
      </c>
      <c r="Z35" s="306" t="s">
        <v>11949</v>
      </c>
      <c r="AA35" s="306" t="s">
        <v>12116</v>
      </c>
      <c r="AB35" s="634" t="n">
        <v>42369</v>
      </c>
      <c r="AC35" s="634" t="n">
        <v>43462</v>
      </c>
      <c r="AD35" s="306" t="s">
        <v>11951</v>
      </c>
      <c r="AE35" s="306" t="s">
        <v>11943</v>
      </c>
    </row>
    <row r="36" customFormat="false" ht="15.75" hidden="false" customHeight="true" outlineLevel="0" collapsed="false">
      <c r="A36" s="306" t="s">
        <v>21</v>
      </c>
      <c r="B36" s="306" t="n">
        <v>38158</v>
      </c>
      <c r="C36" s="306" t="n">
        <v>2015</v>
      </c>
      <c r="D36" s="306" t="s">
        <v>12117</v>
      </c>
      <c r="E36" s="306" t="s">
        <v>6307</v>
      </c>
      <c r="F36" s="306" t="s">
        <v>12118</v>
      </c>
      <c r="G36" s="306" t="s">
        <v>27</v>
      </c>
      <c r="H36" s="306" t="s">
        <v>11943</v>
      </c>
      <c r="I36" s="634" t="n">
        <v>42207</v>
      </c>
      <c r="L36" s="306" t="s">
        <v>11945</v>
      </c>
      <c r="M36" s="306" t="n">
        <v>1700000</v>
      </c>
      <c r="N36" s="306" t="n">
        <v>1700000</v>
      </c>
      <c r="O36" s="306" t="s">
        <v>12119</v>
      </c>
      <c r="P36" s="306" t="n">
        <v>0</v>
      </c>
      <c r="Q36" s="306" t="s">
        <v>12120</v>
      </c>
      <c r="R36" s="306" t="s">
        <v>11946</v>
      </c>
      <c r="S36" s="306" t="s">
        <v>12121</v>
      </c>
      <c r="T36" s="306" t="s">
        <v>11957</v>
      </c>
      <c r="U36" s="323" t="s">
        <v>12122</v>
      </c>
      <c r="V36" s="306" t="n">
        <v>33210</v>
      </c>
      <c r="W36" s="306" t="n">
        <v>43010</v>
      </c>
      <c r="X36" s="306" t="n">
        <v>1</v>
      </c>
      <c r="Z36" s="306" t="s">
        <v>11949</v>
      </c>
      <c r="AA36" s="306" t="s">
        <v>12116</v>
      </c>
      <c r="AB36" s="634" t="n">
        <v>42735</v>
      </c>
      <c r="AC36" s="634" t="n">
        <v>43553</v>
      </c>
      <c r="AD36" s="306" t="s">
        <v>11951</v>
      </c>
      <c r="AE36" s="306" t="s">
        <v>11943</v>
      </c>
    </row>
    <row r="37" customFormat="false" ht="15.75" hidden="false" customHeight="true" outlineLevel="0" collapsed="false">
      <c r="A37" s="306" t="s">
        <v>21</v>
      </c>
      <c r="B37" s="306" t="n">
        <v>38161</v>
      </c>
      <c r="C37" s="306" t="n">
        <v>2015</v>
      </c>
      <c r="D37" s="306" t="s">
        <v>12123</v>
      </c>
      <c r="E37" s="306" t="s">
        <v>6307</v>
      </c>
      <c r="F37" s="306" t="s">
        <v>12124</v>
      </c>
      <c r="G37" s="306" t="s">
        <v>27</v>
      </c>
      <c r="H37" s="306" t="s">
        <v>11943</v>
      </c>
      <c r="I37" s="634" t="n">
        <v>42207</v>
      </c>
      <c r="L37" s="306" t="s">
        <v>11945</v>
      </c>
      <c r="M37" s="306" t="n">
        <v>1200000</v>
      </c>
      <c r="N37" s="306" t="n">
        <v>1200000</v>
      </c>
      <c r="O37" s="306" t="s">
        <v>12125</v>
      </c>
      <c r="P37" s="306" t="n">
        <v>0</v>
      </c>
      <c r="Q37" s="306" t="s">
        <v>12126</v>
      </c>
      <c r="R37" s="306" t="s">
        <v>11946</v>
      </c>
      <c r="S37" s="306" t="s">
        <v>12127</v>
      </c>
      <c r="T37" s="306" t="s">
        <v>11957</v>
      </c>
      <c r="U37" s="323" t="s">
        <v>12122</v>
      </c>
      <c r="V37" s="306" t="n">
        <v>33210</v>
      </c>
      <c r="W37" s="306" t="n">
        <v>43010</v>
      </c>
      <c r="X37" s="306" t="n">
        <v>1</v>
      </c>
      <c r="Y37" s="634" t="n">
        <v>44435</v>
      </c>
      <c r="Z37" s="306" t="s">
        <v>11949</v>
      </c>
      <c r="AA37" s="306" t="s">
        <v>11950</v>
      </c>
      <c r="AB37" s="634" t="n">
        <v>42735</v>
      </c>
      <c r="AC37" s="634" t="n">
        <v>43632</v>
      </c>
      <c r="AD37" s="306" t="s">
        <v>11951</v>
      </c>
      <c r="AE37" s="306" t="s">
        <v>11943</v>
      </c>
    </row>
    <row r="38" customFormat="false" ht="15.75" hidden="false" customHeight="true" outlineLevel="0" collapsed="false">
      <c r="A38" s="306" t="s">
        <v>21</v>
      </c>
      <c r="B38" s="306" t="n">
        <v>37592</v>
      </c>
      <c r="C38" s="306" t="n">
        <v>2014</v>
      </c>
      <c r="D38" s="306" t="s">
        <v>12128</v>
      </c>
      <c r="E38" s="306" t="s">
        <v>6307</v>
      </c>
      <c r="F38" s="306" t="s">
        <v>6010</v>
      </c>
      <c r="G38" s="306" t="s">
        <v>27</v>
      </c>
      <c r="H38" s="306" t="s">
        <v>11943</v>
      </c>
      <c r="I38" s="634" t="n">
        <v>41984</v>
      </c>
      <c r="L38" s="306" t="s">
        <v>11945</v>
      </c>
      <c r="M38" s="306" t="n">
        <v>840000</v>
      </c>
      <c r="N38" s="306" t="n">
        <v>840000</v>
      </c>
      <c r="O38" s="306" t="s">
        <v>12129</v>
      </c>
      <c r="P38" s="306" t="n">
        <v>0</v>
      </c>
      <c r="Q38" s="306" t="s">
        <v>12130</v>
      </c>
      <c r="R38" s="306" t="s">
        <v>11946</v>
      </c>
      <c r="S38" s="306" t="s">
        <v>12131</v>
      </c>
      <c r="T38" s="306" t="s">
        <v>11957</v>
      </c>
      <c r="U38" s="323" t="s">
        <v>12115</v>
      </c>
      <c r="W38" s="306" t="n">
        <v>43010</v>
      </c>
      <c r="X38" s="306" t="n">
        <v>1</v>
      </c>
      <c r="Y38" s="634" t="n">
        <v>44424</v>
      </c>
      <c r="Z38" s="306" t="s">
        <v>11949</v>
      </c>
      <c r="AA38" s="306" t="s">
        <v>11950</v>
      </c>
      <c r="AB38" s="634" t="n">
        <v>42369</v>
      </c>
      <c r="AC38" s="634" t="n">
        <v>43462</v>
      </c>
      <c r="AD38" s="306" t="s">
        <v>11951</v>
      </c>
      <c r="AE38" s="306" t="s">
        <v>11943</v>
      </c>
    </row>
    <row r="39" customFormat="false" ht="15.75" hidden="false" customHeight="true" outlineLevel="0" collapsed="false">
      <c r="A39" s="306" t="s">
        <v>21</v>
      </c>
      <c r="B39" s="306" t="n">
        <v>42142</v>
      </c>
      <c r="C39" s="306" t="n">
        <v>2020</v>
      </c>
      <c r="D39" s="306" t="s">
        <v>12132</v>
      </c>
      <c r="E39" s="306" t="s">
        <v>6307</v>
      </c>
      <c r="F39" s="306" t="s">
        <v>12133</v>
      </c>
      <c r="G39" s="306" t="s">
        <v>27</v>
      </c>
      <c r="H39" s="306" t="s">
        <v>11943</v>
      </c>
      <c r="I39" s="634" t="n">
        <v>44040</v>
      </c>
      <c r="L39" s="306" t="s">
        <v>11945</v>
      </c>
      <c r="M39" s="306" t="n">
        <v>4484025</v>
      </c>
      <c r="N39" s="306" t="s">
        <v>12134</v>
      </c>
      <c r="O39" s="306" t="s">
        <v>12135</v>
      </c>
      <c r="P39" s="306" t="s">
        <v>12136</v>
      </c>
      <c r="Q39" s="306" t="s">
        <v>12137</v>
      </c>
      <c r="R39" s="306" t="s">
        <v>11946</v>
      </c>
      <c r="S39" s="306" t="s">
        <v>12138</v>
      </c>
      <c r="T39" s="306" t="s">
        <v>27</v>
      </c>
      <c r="U39" s="306" t="s">
        <v>12139</v>
      </c>
      <c r="X39" s="306" t="n">
        <v>1</v>
      </c>
      <c r="Y39" s="634" t="n">
        <v>44095</v>
      </c>
      <c r="Z39" s="306" t="s">
        <v>12093</v>
      </c>
      <c r="AA39" s="306" t="s">
        <v>11950</v>
      </c>
      <c r="AB39" s="634" t="n">
        <v>44561</v>
      </c>
      <c r="AC39" s="634" t="n">
        <v>45166</v>
      </c>
      <c r="AD39" s="306" t="s">
        <v>12082</v>
      </c>
      <c r="AE39" s="306" t="s">
        <v>11961</v>
      </c>
    </row>
    <row r="40" customFormat="false" ht="15.75" hidden="false" customHeight="true" outlineLevel="0" collapsed="false">
      <c r="A40" s="306" t="s">
        <v>21</v>
      </c>
      <c r="B40" s="306" t="n">
        <v>39816</v>
      </c>
      <c r="C40" s="306" t="n">
        <v>2017</v>
      </c>
      <c r="D40" s="306" t="s">
        <v>12140</v>
      </c>
      <c r="E40" s="306" t="s">
        <v>6307</v>
      </c>
      <c r="F40" s="306" t="s">
        <v>12141</v>
      </c>
      <c r="G40" s="306" t="s">
        <v>27</v>
      </c>
      <c r="H40" s="306" t="s">
        <v>11943</v>
      </c>
      <c r="I40" s="634" t="n">
        <v>43006</v>
      </c>
      <c r="L40" s="306" t="s">
        <v>11945</v>
      </c>
      <c r="M40" s="306" t="n">
        <v>9642250</v>
      </c>
      <c r="N40" s="306" t="n">
        <v>9642250</v>
      </c>
      <c r="O40" s="306" t="s">
        <v>12142</v>
      </c>
      <c r="P40" s="306" t="n">
        <v>0</v>
      </c>
      <c r="Q40" s="306" t="s">
        <v>12143</v>
      </c>
      <c r="R40" s="306" t="s">
        <v>11946</v>
      </c>
      <c r="S40" s="306" t="s">
        <v>12144</v>
      </c>
      <c r="T40" s="306" t="s">
        <v>27</v>
      </c>
      <c r="U40" s="323" t="s">
        <v>12145</v>
      </c>
      <c r="W40" s="306" t="n">
        <v>21010</v>
      </c>
      <c r="X40" s="306" t="n">
        <v>5</v>
      </c>
      <c r="Y40" s="634" t="n">
        <v>44869</v>
      </c>
      <c r="Z40" s="306" t="s">
        <v>11949</v>
      </c>
      <c r="AA40" s="306" t="s">
        <v>11950</v>
      </c>
      <c r="AB40" s="634" t="n">
        <v>43465</v>
      </c>
      <c r="AC40" s="634" t="n">
        <v>44547</v>
      </c>
      <c r="AD40" s="306" t="s">
        <v>12082</v>
      </c>
      <c r="AE40" s="306" t="s">
        <v>11961</v>
      </c>
    </row>
    <row r="41" customFormat="false" ht="15.75" hidden="false" customHeight="true" outlineLevel="0" collapsed="false">
      <c r="A41" s="306" t="s">
        <v>3493</v>
      </c>
      <c r="B41" s="306" t="n">
        <v>43663</v>
      </c>
      <c r="C41" s="306" t="n">
        <v>2021</v>
      </c>
      <c r="D41" s="306" t="s">
        <v>12146</v>
      </c>
      <c r="E41" s="306" t="s">
        <v>6307</v>
      </c>
      <c r="F41" s="306" t="s">
        <v>12147</v>
      </c>
      <c r="G41" s="306" t="s">
        <v>27</v>
      </c>
      <c r="H41" s="306" t="s">
        <v>11943</v>
      </c>
      <c r="I41" s="634" t="n">
        <v>44545</v>
      </c>
      <c r="L41" s="306" t="s">
        <v>11945</v>
      </c>
      <c r="M41" s="306" t="n">
        <v>32410000</v>
      </c>
      <c r="N41" s="306" t="n">
        <v>0</v>
      </c>
      <c r="O41" s="306" t="n">
        <v>0</v>
      </c>
      <c r="P41" s="306" t="n">
        <v>32410000</v>
      </c>
      <c r="Q41" s="306" t="n">
        <v>32410000</v>
      </c>
      <c r="R41" s="306" t="s">
        <v>11946</v>
      </c>
      <c r="S41" s="306" t="s">
        <v>12148</v>
      </c>
      <c r="T41" s="306" t="s">
        <v>27</v>
      </c>
      <c r="U41" s="323" t="s">
        <v>12149</v>
      </c>
      <c r="X41" s="306" t="n">
        <v>0</v>
      </c>
      <c r="Y41" s="634" t="n">
        <v>44912</v>
      </c>
      <c r="Z41" s="306" t="s">
        <v>11959</v>
      </c>
      <c r="AA41" s="306" t="s">
        <v>11950</v>
      </c>
      <c r="AB41" s="634" t="n">
        <v>44926</v>
      </c>
      <c r="AC41" s="634" t="n">
        <v>46006</v>
      </c>
      <c r="AD41" s="306" t="s">
        <v>12082</v>
      </c>
      <c r="AE41" s="306" t="s">
        <v>11961</v>
      </c>
    </row>
    <row r="42" customFormat="false" ht="15.75" hidden="false" customHeight="true" outlineLevel="0" collapsed="false">
      <c r="A42" s="306" t="s">
        <v>21</v>
      </c>
      <c r="B42" s="306" t="n">
        <v>23173</v>
      </c>
      <c r="C42" s="306" t="n">
        <v>2011</v>
      </c>
      <c r="D42" s="306" t="s">
        <v>12150</v>
      </c>
      <c r="E42" s="306" t="s">
        <v>6307</v>
      </c>
      <c r="F42" s="306" t="s">
        <v>12151</v>
      </c>
      <c r="G42" s="306" t="s">
        <v>27</v>
      </c>
      <c r="H42" s="306" t="s">
        <v>11943</v>
      </c>
      <c r="I42" s="306" t="s">
        <v>11944</v>
      </c>
      <c r="L42" s="306" t="s">
        <v>11945</v>
      </c>
      <c r="M42" s="306" t="s">
        <v>12152</v>
      </c>
      <c r="N42" s="306" t="s">
        <v>12152</v>
      </c>
      <c r="O42" s="306" t="s">
        <v>12152</v>
      </c>
      <c r="P42" s="306" t="n">
        <v>0</v>
      </c>
      <c r="Q42" s="306" t="n">
        <v>0</v>
      </c>
      <c r="R42" s="306" t="s">
        <v>11946</v>
      </c>
      <c r="S42" s="306" t="s">
        <v>12153</v>
      </c>
      <c r="T42" s="306" t="s">
        <v>27</v>
      </c>
      <c r="U42" s="323" t="s">
        <v>12154</v>
      </c>
      <c r="V42" s="323" t="s">
        <v>12155</v>
      </c>
      <c r="W42" s="323" t="s">
        <v>12156</v>
      </c>
      <c r="X42" s="306" t="n">
        <v>12</v>
      </c>
      <c r="Y42" s="634" t="n">
        <v>44547</v>
      </c>
      <c r="Z42" s="306" t="s">
        <v>12093</v>
      </c>
      <c r="AA42" s="306" t="s">
        <v>11950</v>
      </c>
      <c r="AB42" s="634" t="n">
        <v>41274</v>
      </c>
      <c r="AD42" s="306" t="s">
        <v>12157</v>
      </c>
      <c r="AE42" s="306" t="s">
        <v>11961</v>
      </c>
    </row>
    <row r="43" customFormat="false" ht="15.75" hidden="false" customHeight="true" outlineLevel="0" collapsed="false">
      <c r="A43" s="306" t="s">
        <v>21</v>
      </c>
      <c r="B43" s="306" t="n">
        <v>23582</v>
      </c>
      <c r="C43" s="306" t="n">
        <v>2012</v>
      </c>
      <c r="D43" s="306" t="s">
        <v>12158</v>
      </c>
      <c r="E43" s="306" t="s">
        <v>11990</v>
      </c>
      <c r="F43" s="306" t="s">
        <v>12159</v>
      </c>
      <c r="G43" s="306" t="s">
        <v>27</v>
      </c>
      <c r="H43" s="306" t="s">
        <v>11943</v>
      </c>
      <c r="I43" s="634" t="n">
        <v>41254</v>
      </c>
      <c r="L43" s="306" t="s">
        <v>11945</v>
      </c>
      <c r="M43" s="306" t="s">
        <v>12160</v>
      </c>
      <c r="N43" s="306" t="s">
        <v>12160</v>
      </c>
      <c r="O43" s="306" t="s">
        <v>12160</v>
      </c>
      <c r="P43" s="306" t="n">
        <v>0</v>
      </c>
      <c r="Q43" s="306" t="n">
        <v>0</v>
      </c>
      <c r="R43" s="306" t="s">
        <v>11994</v>
      </c>
      <c r="S43" s="306" t="s">
        <v>12161</v>
      </c>
      <c r="T43" s="306" t="s">
        <v>27</v>
      </c>
      <c r="U43" s="323" t="s">
        <v>12162</v>
      </c>
      <c r="V43" s="323" t="s">
        <v>12163</v>
      </c>
      <c r="W43" s="323" t="s">
        <v>12164</v>
      </c>
      <c r="X43" s="306" t="n">
        <v>8</v>
      </c>
      <c r="Y43" s="634" t="n">
        <v>44474</v>
      </c>
      <c r="Z43" s="306" t="s">
        <v>11990</v>
      </c>
      <c r="AA43" s="306" t="s">
        <v>11950</v>
      </c>
      <c r="AB43" s="634" t="n">
        <v>41639</v>
      </c>
      <c r="AD43" s="306" t="s">
        <v>12103</v>
      </c>
      <c r="AE43" s="306" t="s">
        <v>11961</v>
      </c>
    </row>
    <row r="44" customFormat="false" ht="15.75" hidden="false" customHeight="true" outlineLevel="0" collapsed="false">
      <c r="A44" s="306" t="s">
        <v>21</v>
      </c>
      <c r="B44" s="306" t="n">
        <v>37896</v>
      </c>
      <c r="C44" s="306" t="n">
        <v>2016</v>
      </c>
      <c r="D44" s="306" t="s">
        <v>12165</v>
      </c>
      <c r="E44" s="306" t="s">
        <v>6307</v>
      </c>
      <c r="F44" s="306" t="s">
        <v>3823</v>
      </c>
      <c r="G44" s="306" t="s">
        <v>27</v>
      </c>
      <c r="H44" s="306" t="s">
        <v>11943</v>
      </c>
      <c r="I44" s="306" t="s">
        <v>11944</v>
      </c>
      <c r="L44" s="306" t="s">
        <v>11945</v>
      </c>
      <c r="M44" s="306" t="s">
        <v>12166</v>
      </c>
      <c r="N44" s="306" t="s">
        <v>12166</v>
      </c>
      <c r="O44" s="306" t="s">
        <v>12167</v>
      </c>
      <c r="P44" s="306" t="n">
        <v>0</v>
      </c>
      <c r="Q44" s="306" t="s">
        <v>12168</v>
      </c>
      <c r="R44" s="306" t="s">
        <v>11946</v>
      </c>
      <c r="S44" s="306" t="s">
        <v>12169</v>
      </c>
      <c r="T44" s="306" t="s">
        <v>27</v>
      </c>
      <c r="U44" s="323" t="s">
        <v>12170</v>
      </c>
      <c r="W44" s="323" t="s">
        <v>12171</v>
      </c>
      <c r="X44" s="306" t="n">
        <v>5</v>
      </c>
      <c r="Y44" s="634" t="n">
        <v>44869</v>
      </c>
      <c r="Z44" s="306" t="s">
        <v>11949</v>
      </c>
      <c r="AA44" s="306" t="s">
        <v>11950</v>
      </c>
      <c r="AB44" s="634" t="n">
        <v>43100</v>
      </c>
      <c r="AD44" s="306" t="s">
        <v>12082</v>
      </c>
      <c r="AE44" s="306" t="s">
        <v>11961</v>
      </c>
    </row>
    <row r="45" customFormat="false" ht="15.75" hidden="false" customHeight="true" outlineLevel="0" collapsed="false">
      <c r="A45" s="306" t="s">
        <v>21</v>
      </c>
      <c r="B45" s="306" t="n">
        <v>41471</v>
      </c>
      <c r="C45" s="306" t="n">
        <v>2020</v>
      </c>
      <c r="D45" s="306" t="s">
        <v>12172</v>
      </c>
      <c r="E45" s="306" t="s">
        <v>6307</v>
      </c>
      <c r="F45" s="306" t="s">
        <v>5455</v>
      </c>
      <c r="G45" s="306" t="s">
        <v>27</v>
      </c>
      <c r="H45" s="306" t="s">
        <v>11943</v>
      </c>
      <c r="I45" s="634" t="n">
        <v>43439</v>
      </c>
      <c r="L45" s="306" t="s">
        <v>11945</v>
      </c>
      <c r="M45" s="306" t="n">
        <v>1530000</v>
      </c>
      <c r="N45" s="306" t="n">
        <v>1530000</v>
      </c>
      <c r="O45" s="306" t="n">
        <v>1224000</v>
      </c>
      <c r="P45" s="306" t="n">
        <v>0</v>
      </c>
      <c r="Q45" s="306" t="n">
        <v>306000</v>
      </c>
      <c r="R45" s="306" t="s">
        <v>11946</v>
      </c>
      <c r="S45" s="306" t="s">
        <v>12173</v>
      </c>
      <c r="T45" s="306" t="s">
        <v>11957</v>
      </c>
      <c r="U45" s="306" t="s">
        <v>11973</v>
      </c>
      <c r="W45" s="306" t="n">
        <v>43010</v>
      </c>
      <c r="X45" s="306" t="n">
        <v>0</v>
      </c>
      <c r="Y45" s="634" t="n">
        <v>44581</v>
      </c>
      <c r="Z45" s="306" t="s">
        <v>11959</v>
      </c>
      <c r="AA45" s="306" t="s">
        <v>11950</v>
      </c>
      <c r="AB45" s="634" t="n">
        <v>44561</v>
      </c>
      <c r="AC45" s="634" t="n">
        <v>45650</v>
      </c>
      <c r="AD45" s="306" t="s">
        <v>11951</v>
      </c>
      <c r="AE45" s="306" t="s">
        <v>11943</v>
      </c>
    </row>
    <row r="46" customFormat="false" ht="15.75" hidden="false" customHeight="true" outlineLevel="0" collapsed="false">
      <c r="A46" s="306" t="s">
        <v>21</v>
      </c>
      <c r="B46" s="306" t="n">
        <v>40218</v>
      </c>
      <c r="C46" s="306" t="n">
        <v>2018</v>
      </c>
      <c r="D46" s="306" t="s">
        <v>12174</v>
      </c>
      <c r="E46" s="306" t="s">
        <v>6307</v>
      </c>
      <c r="F46" s="306" t="s">
        <v>3894</v>
      </c>
      <c r="G46" s="306" t="s">
        <v>27</v>
      </c>
      <c r="H46" s="306" t="s">
        <v>11943</v>
      </c>
      <c r="I46" s="634" t="n">
        <v>43439</v>
      </c>
      <c r="L46" s="306" t="s">
        <v>11945</v>
      </c>
      <c r="M46" s="306" t="n">
        <v>18686977</v>
      </c>
      <c r="N46" s="306" t="s">
        <v>12175</v>
      </c>
      <c r="O46" s="306" t="s">
        <v>12176</v>
      </c>
      <c r="P46" s="306" t="s">
        <v>12177</v>
      </c>
      <c r="Q46" s="306" t="s">
        <v>12178</v>
      </c>
      <c r="R46" s="306" t="s">
        <v>11946</v>
      </c>
      <c r="S46" s="306" t="s">
        <v>12179</v>
      </c>
      <c r="T46" s="306" t="s">
        <v>27</v>
      </c>
      <c r="U46" s="323" t="s">
        <v>12180</v>
      </c>
      <c r="W46" s="323" t="s">
        <v>12181</v>
      </c>
      <c r="X46" s="306" t="n">
        <v>7</v>
      </c>
      <c r="Y46" s="634" t="n">
        <v>44803</v>
      </c>
      <c r="Z46" s="306" t="s">
        <v>11949</v>
      </c>
      <c r="AA46" s="306" t="s">
        <v>11950</v>
      </c>
      <c r="AB46" s="634" t="n">
        <v>43830</v>
      </c>
      <c r="AC46" s="634" t="n">
        <v>44897</v>
      </c>
      <c r="AD46" s="306" t="s">
        <v>12063</v>
      </c>
      <c r="AE46" s="306" t="s">
        <v>11961</v>
      </c>
    </row>
    <row r="47" customFormat="false" ht="15.75" hidden="false" customHeight="true" outlineLevel="0" collapsed="false">
      <c r="A47" s="306" t="s">
        <v>3493</v>
      </c>
      <c r="B47" s="306" t="n">
        <v>43996</v>
      </c>
      <c r="C47" s="306" t="n">
        <v>2022</v>
      </c>
      <c r="D47" s="306" t="s">
        <v>12182</v>
      </c>
      <c r="E47" s="306" t="s">
        <v>12183</v>
      </c>
      <c r="F47" s="306" t="s">
        <v>12184</v>
      </c>
      <c r="G47" s="306" t="s">
        <v>27</v>
      </c>
      <c r="H47" s="306" t="s">
        <v>11943</v>
      </c>
      <c r="L47" s="306" t="s">
        <v>11945</v>
      </c>
      <c r="M47" s="306" t="n">
        <v>0</v>
      </c>
      <c r="N47" s="306" t="n">
        <v>0</v>
      </c>
      <c r="O47" s="306" t="n">
        <v>0</v>
      </c>
      <c r="P47" s="306" t="n">
        <v>0</v>
      </c>
      <c r="Q47" s="306" t="n">
        <v>0</v>
      </c>
      <c r="R47" s="306" t="s">
        <v>11946</v>
      </c>
      <c r="T47" s="306" t="s">
        <v>11957</v>
      </c>
      <c r="U47" s="306" t="s">
        <v>12185</v>
      </c>
      <c r="X47" s="306" t="n">
        <v>0</v>
      </c>
      <c r="Z47" s="306" t="s">
        <v>11959</v>
      </c>
      <c r="AA47" s="306" t="s">
        <v>12186</v>
      </c>
      <c r="AD47" s="306" t="s">
        <v>11951</v>
      </c>
      <c r="AE47" s="306" t="s">
        <v>11943</v>
      </c>
    </row>
    <row r="48" customFormat="false" ht="15.75" hidden="false" customHeight="true" outlineLevel="0" collapsed="false">
      <c r="A48" s="306" t="s">
        <v>3493</v>
      </c>
      <c r="B48" s="306" t="n">
        <v>43997</v>
      </c>
      <c r="C48" s="306" t="n">
        <v>2022</v>
      </c>
      <c r="D48" s="306" t="s">
        <v>12187</v>
      </c>
      <c r="E48" s="306" t="s">
        <v>12183</v>
      </c>
      <c r="F48" s="306" t="s">
        <v>12188</v>
      </c>
      <c r="G48" s="306" t="s">
        <v>27</v>
      </c>
      <c r="H48" s="306" t="s">
        <v>11943</v>
      </c>
      <c r="L48" s="306" t="s">
        <v>11945</v>
      </c>
      <c r="M48" s="306" t="n">
        <v>0</v>
      </c>
      <c r="N48" s="306" t="n">
        <v>0</v>
      </c>
      <c r="O48" s="306" t="n">
        <v>0</v>
      </c>
      <c r="P48" s="306" t="n">
        <v>0</v>
      </c>
      <c r="Q48" s="306" t="n">
        <v>0</v>
      </c>
      <c r="R48" s="306" t="s">
        <v>11946</v>
      </c>
      <c r="T48" s="306" t="s">
        <v>11957</v>
      </c>
      <c r="U48" s="306" t="s">
        <v>12189</v>
      </c>
      <c r="X48" s="306" t="n">
        <v>0</v>
      </c>
      <c r="Z48" s="306" t="s">
        <v>11959</v>
      </c>
      <c r="AA48" s="306" t="s">
        <v>12186</v>
      </c>
      <c r="AD48" s="306" t="s">
        <v>11951</v>
      </c>
      <c r="AE48" s="306" t="s">
        <v>11943</v>
      </c>
    </row>
    <row r="49" customFormat="false" ht="15.75" hidden="false" customHeight="true" outlineLevel="0" collapsed="false">
      <c r="A49" s="306" t="s">
        <v>21</v>
      </c>
      <c r="B49" s="306" t="n">
        <v>32022</v>
      </c>
      <c r="C49" s="306" t="n">
        <v>2014</v>
      </c>
      <c r="D49" s="306" t="s">
        <v>12190</v>
      </c>
      <c r="E49" s="306" t="s">
        <v>6307</v>
      </c>
      <c r="F49" s="306" t="s">
        <v>12191</v>
      </c>
      <c r="G49" s="306" t="s">
        <v>27</v>
      </c>
      <c r="H49" s="306" t="s">
        <v>11943</v>
      </c>
      <c r="I49" s="634" t="n">
        <v>41983</v>
      </c>
      <c r="L49" s="306" t="s">
        <v>11945</v>
      </c>
      <c r="M49" s="306" t="n">
        <v>9827920</v>
      </c>
      <c r="N49" s="306" t="n">
        <v>9827920</v>
      </c>
      <c r="O49" s="306" t="n">
        <v>9827920</v>
      </c>
      <c r="P49" s="306" t="n">
        <v>0</v>
      </c>
      <c r="Q49" s="306" t="n">
        <v>0</v>
      </c>
      <c r="R49" s="306" t="s">
        <v>11946</v>
      </c>
      <c r="S49" s="306" t="s">
        <v>12192</v>
      </c>
      <c r="T49" s="306" t="s">
        <v>27</v>
      </c>
      <c r="U49" s="323" t="s">
        <v>12193</v>
      </c>
      <c r="W49" s="323" t="s">
        <v>12194</v>
      </c>
      <c r="X49" s="306" t="n">
        <v>4</v>
      </c>
      <c r="Y49" s="634" t="n">
        <v>44595</v>
      </c>
      <c r="Z49" s="306" t="s">
        <v>11949</v>
      </c>
      <c r="AA49" s="306" t="s">
        <v>11950</v>
      </c>
      <c r="AB49" s="634" t="n">
        <v>42369</v>
      </c>
      <c r="AC49" s="634" t="n">
        <v>43444</v>
      </c>
      <c r="AD49" s="306" t="s">
        <v>12082</v>
      </c>
      <c r="AE49" s="306" t="s">
        <v>11961</v>
      </c>
    </row>
    <row r="50" customFormat="false" ht="15.75" hidden="false" customHeight="true" outlineLevel="0" collapsed="false">
      <c r="A50" s="306" t="s">
        <v>21</v>
      </c>
      <c r="B50" s="306" t="n">
        <v>32803</v>
      </c>
      <c r="C50" s="306" t="n">
        <v>2014</v>
      </c>
      <c r="D50" s="306" t="s">
        <v>12195</v>
      </c>
      <c r="E50" s="306" t="s">
        <v>6307</v>
      </c>
      <c r="F50" s="306" t="s">
        <v>3763</v>
      </c>
      <c r="G50" s="306" t="s">
        <v>27</v>
      </c>
      <c r="H50" s="306" t="s">
        <v>11943</v>
      </c>
      <c r="I50" s="634" t="n">
        <v>41983</v>
      </c>
      <c r="L50" s="306" t="s">
        <v>11945</v>
      </c>
      <c r="M50" s="306" t="n">
        <v>11460300</v>
      </c>
      <c r="N50" s="306" t="n">
        <v>11460300</v>
      </c>
      <c r="O50" s="306" t="s">
        <v>12196</v>
      </c>
      <c r="P50" s="306" t="n">
        <v>0</v>
      </c>
      <c r="Q50" s="306" t="s">
        <v>12197</v>
      </c>
      <c r="R50" s="306" t="s">
        <v>11946</v>
      </c>
      <c r="S50" s="306" t="s">
        <v>12198</v>
      </c>
      <c r="T50" s="306" t="s">
        <v>27</v>
      </c>
      <c r="U50" s="323" t="s">
        <v>12199</v>
      </c>
      <c r="W50" s="323" t="s">
        <v>12200</v>
      </c>
      <c r="X50" s="306" t="n">
        <v>4</v>
      </c>
      <c r="Y50" s="634" t="n">
        <v>44595</v>
      </c>
      <c r="Z50" s="306" t="s">
        <v>11949</v>
      </c>
      <c r="AA50" s="306" t="s">
        <v>11950</v>
      </c>
      <c r="AB50" s="634" t="n">
        <v>42369</v>
      </c>
      <c r="AC50" s="634" t="n">
        <v>43444</v>
      </c>
      <c r="AD50" s="306" t="s">
        <v>12082</v>
      </c>
      <c r="AE50" s="306" t="s">
        <v>11961</v>
      </c>
    </row>
    <row r="51" customFormat="false" ht="15.75" hidden="false" customHeight="true" outlineLevel="0" collapsed="false">
      <c r="A51" s="306" t="s">
        <v>3493</v>
      </c>
      <c r="B51" s="306" t="n">
        <v>43908</v>
      </c>
      <c r="C51" s="306" t="n">
        <v>2022</v>
      </c>
      <c r="D51" s="306" t="s">
        <v>12201</v>
      </c>
      <c r="E51" s="306" t="s">
        <v>12183</v>
      </c>
      <c r="F51" s="306" t="s">
        <v>12202</v>
      </c>
      <c r="G51" s="306" t="s">
        <v>27</v>
      </c>
      <c r="H51" s="306" t="s">
        <v>11943</v>
      </c>
      <c r="L51" s="306" t="s">
        <v>11945</v>
      </c>
      <c r="M51" s="306" t="n">
        <v>0</v>
      </c>
      <c r="N51" s="306" t="n">
        <v>0</v>
      </c>
      <c r="O51" s="306" t="n">
        <v>0</v>
      </c>
      <c r="P51" s="306" t="n">
        <v>0</v>
      </c>
      <c r="Q51" s="306" t="n">
        <v>0</v>
      </c>
      <c r="R51" s="306" t="s">
        <v>11946</v>
      </c>
      <c r="T51" s="306" t="s">
        <v>27</v>
      </c>
      <c r="U51" s="306" t="s">
        <v>12203</v>
      </c>
      <c r="X51" s="306" t="n">
        <v>0</v>
      </c>
      <c r="Z51" s="306" t="s">
        <v>11959</v>
      </c>
      <c r="AA51" s="306" t="s">
        <v>12186</v>
      </c>
      <c r="AD51" s="306" t="s">
        <v>12082</v>
      </c>
      <c r="AE51" s="306" t="s">
        <v>11961</v>
      </c>
    </row>
    <row r="52" customFormat="false" ht="15.75" hidden="false" customHeight="true" outlineLevel="0" collapsed="false">
      <c r="A52" s="306" t="s">
        <v>21</v>
      </c>
      <c r="B52" s="306" t="n">
        <v>37812</v>
      </c>
      <c r="C52" s="306" t="n">
        <v>2014</v>
      </c>
      <c r="D52" s="306" t="s">
        <v>12204</v>
      </c>
      <c r="E52" s="306" t="s">
        <v>6307</v>
      </c>
      <c r="F52" s="306" t="s">
        <v>12205</v>
      </c>
      <c r="G52" s="306" t="s">
        <v>27</v>
      </c>
      <c r="H52" s="306" t="s">
        <v>11943</v>
      </c>
      <c r="I52" s="634" t="n">
        <v>41983</v>
      </c>
      <c r="L52" s="306" t="s">
        <v>11945</v>
      </c>
      <c r="M52" s="306" t="s">
        <v>12206</v>
      </c>
      <c r="N52" s="306" t="s">
        <v>12206</v>
      </c>
      <c r="O52" s="306" t="s">
        <v>12206</v>
      </c>
      <c r="P52" s="306" t="n">
        <v>0</v>
      </c>
      <c r="Q52" s="306" t="n">
        <v>0</v>
      </c>
      <c r="R52" s="306" t="s">
        <v>11946</v>
      </c>
      <c r="S52" s="306" t="s">
        <v>12207</v>
      </c>
      <c r="T52" s="306" t="s">
        <v>27</v>
      </c>
      <c r="U52" s="323" t="s">
        <v>12208</v>
      </c>
      <c r="W52" s="323" t="s">
        <v>12209</v>
      </c>
      <c r="X52" s="306" t="n">
        <v>5</v>
      </c>
      <c r="Y52" s="634" t="n">
        <v>44595</v>
      </c>
      <c r="Z52" s="306" t="s">
        <v>11949</v>
      </c>
      <c r="AA52" s="306" t="s">
        <v>11950</v>
      </c>
      <c r="AB52" s="634" t="n">
        <v>42369</v>
      </c>
      <c r="AD52" s="306" t="s">
        <v>12082</v>
      </c>
      <c r="AE52" s="306" t="s">
        <v>11961</v>
      </c>
    </row>
    <row r="53" customFormat="false" ht="15.75" hidden="false" customHeight="true" outlineLevel="0" collapsed="false">
      <c r="A53" s="306" t="s">
        <v>21</v>
      </c>
      <c r="B53" s="306" t="n">
        <v>25020</v>
      </c>
      <c r="C53" s="306" t="n">
        <v>2013</v>
      </c>
      <c r="D53" s="306" t="s">
        <v>12210</v>
      </c>
      <c r="E53" s="306" t="s">
        <v>6307</v>
      </c>
      <c r="F53" s="306" t="s">
        <v>12211</v>
      </c>
      <c r="G53" s="306" t="s">
        <v>27</v>
      </c>
      <c r="H53" s="306" t="s">
        <v>11943</v>
      </c>
      <c r="I53" s="634" t="n">
        <v>41624</v>
      </c>
      <c r="L53" s="306" t="s">
        <v>11945</v>
      </c>
      <c r="M53" s="306" t="s">
        <v>12212</v>
      </c>
      <c r="N53" s="306" t="s">
        <v>12212</v>
      </c>
      <c r="O53" s="306" t="s">
        <v>12212</v>
      </c>
      <c r="P53" s="306" t="n">
        <v>0</v>
      </c>
      <c r="Q53" s="306" t="n">
        <v>0</v>
      </c>
      <c r="R53" s="306" t="s">
        <v>11946</v>
      </c>
      <c r="S53" s="306" t="s">
        <v>12213</v>
      </c>
      <c r="T53" s="306" t="s">
        <v>27</v>
      </c>
      <c r="U53" s="323" t="s">
        <v>12214</v>
      </c>
      <c r="V53" s="323" t="s">
        <v>12215</v>
      </c>
      <c r="W53" s="323" t="s">
        <v>12215</v>
      </c>
      <c r="X53" s="306" t="n">
        <v>2</v>
      </c>
      <c r="Y53" s="634" t="n">
        <v>44816</v>
      </c>
      <c r="Z53" s="306" t="s">
        <v>12093</v>
      </c>
      <c r="AA53" s="306" t="s">
        <v>11950</v>
      </c>
      <c r="AB53" s="634" t="n">
        <v>42004</v>
      </c>
      <c r="AD53" s="306" t="s">
        <v>12082</v>
      </c>
      <c r="AE53" s="306" t="s">
        <v>11961</v>
      </c>
    </row>
    <row r="54" customFormat="false" ht="15.75" hidden="false" customHeight="true" outlineLevel="0" collapsed="false">
      <c r="A54" s="306" t="s">
        <v>3493</v>
      </c>
      <c r="B54" s="306" t="n">
        <v>44818</v>
      </c>
      <c r="C54" s="306" t="n">
        <v>2022</v>
      </c>
      <c r="D54" s="306" t="s">
        <v>12216</v>
      </c>
      <c r="E54" s="306" t="s">
        <v>6307</v>
      </c>
      <c r="F54" s="306" t="s">
        <v>12217</v>
      </c>
      <c r="G54" s="306" t="s">
        <v>27</v>
      </c>
      <c r="H54" s="306" t="s">
        <v>12218</v>
      </c>
      <c r="L54" s="306" t="s">
        <v>11945</v>
      </c>
      <c r="M54" s="306" t="n">
        <v>37720000</v>
      </c>
      <c r="N54" s="306" t="n">
        <v>0</v>
      </c>
      <c r="O54" s="306" t="n">
        <v>0</v>
      </c>
      <c r="P54" s="306" t="n">
        <v>37720000</v>
      </c>
      <c r="Q54" s="306" t="n">
        <v>37720000</v>
      </c>
      <c r="R54" s="306" t="s">
        <v>11946</v>
      </c>
      <c r="S54" s="306" t="s">
        <v>12219</v>
      </c>
      <c r="T54" s="306" t="s">
        <v>27</v>
      </c>
      <c r="U54" s="306" t="s">
        <v>12203</v>
      </c>
      <c r="X54" s="306" t="n">
        <v>0</v>
      </c>
      <c r="Y54" s="634" t="n">
        <v>44915</v>
      </c>
      <c r="Z54" s="306" t="s">
        <v>11959</v>
      </c>
      <c r="AA54" s="306" t="s">
        <v>12220</v>
      </c>
      <c r="AB54" s="634" t="n">
        <v>45291</v>
      </c>
      <c r="AD54" s="306" t="s">
        <v>12221</v>
      </c>
      <c r="AE54" s="306" t="s">
        <v>12218</v>
      </c>
    </row>
    <row r="55" customFormat="false" ht="15.75" hidden="false" customHeight="true" outlineLevel="0" collapsed="false">
      <c r="A55" s="306" t="s">
        <v>21</v>
      </c>
      <c r="B55" s="306" t="n">
        <v>40220</v>
      </c>
      <c r="C55" s="306" t="n">
        <v>2018</v>
      </c>
      <c r="D55" s="306" t="s">
        <v>12222</v>
      </c>
      <c r="E55" s="306" t="s">
        <v>6307</v>
      </c>
      <c r="F55" s="306" t="s">
        <v>3890</v>
      </c>
      <c r="G55" s="306" t="s">
        <v>27</v>
      </c>
      <c r="H55" s="306" t="s">
        <v>11943</v>
      </c>
      <c r="I55" s="634" t="n">
        <v>43439</v>
      </c>
      <c r="L55" s="306" t="s">
        <v>11945</v>
      </c>
      <c r="M55" s="306" t="n">
        <v>17500000</v>
      </c>
      <c r="N55" s="306" t="n">
        <v>17500000</v>
      </c>
      <c r="O55" s="306" t="n">
        <v>6995552</v>
      </c>
      <c r="P55" s="306" t="n">
        <v>0</v>
      </c>
      <c r="Q55" s="306" t="n">
        <v>10504448</v>
      </c>
      <c r="R55" s="306" t="s">
        <v>11946</v>
      </c>
      <c r="S55" s="306" t="s">
        <v>12223</v>
      </c>
      <c r="T55" s="306" t="s">
        <v>27</v>
      </c>
      <c r="U55" s="323" t="s">
        <v>12224</v>
      </c>
      <c r="W55" s="306" t="n">
        <v>12220</v>
      </c>
      <c r="X55" s="306" t="n">
        <v>7</v>
      </c>
      <c r="Y55" s="634" t="n">
        <v>44830</v>
      </c>
      <c r="Z55" s="306" t="s">
        <v>11949</v>
      </c>
      <c r="AA55" s="306" t="s">
        <v>11950</v>
      </c>
      <c r="AB55" s="634" t="n">
        <v>43830</v>
      </c>
      <c r="AC55" s="634" t="n">
        <v>44897</v>
      </c>
      <c r="AD55" s="306" t="s">
        <v>12082</v>
      </c>
      <c r="AE55" s="306" t="s">
        <v>11961</v>
      </c>
    </row>
    <row r="56" customFormat="false" ht="15.75" hidden="false" customHeight="true" outlineLevel="0" collapsed="false">
      <c r="A56" s="306" t="s">
        <v>21</v>
      </c>
      <c r="B56" s="306" t="n">
        <v>40216</v>
      </c>
      <c r="C56" s="306" t="n">
        <v>2017</v>
      </c>
      <c r="D56" s="306" t="s">
        <v>12225</v>
      </c>
      <c r="E56" s="306" t="s">
        <v>6307</v>
      </c>
      <c r="F56" s="306" t="s">
        <v>3871</v>
      </c>
      <c r="G56" s="306" t="s">
        <v>27</v>
      </c>
      <c r="H56" s="306" t="s">
        <v>11943</v>
      </c>
      <c r="I56" s="634" t="n">
        <v>43006</v>
      </c>
      <c r="L56" s="306" t="s">
        <v>11945</v>
      </c>
      <c r="M56" s="306" t="n">
        <v>3868853</v>
      </c>
      <c r="N56" s="306" t="n">
        <v>3868853</v>
      </c>
      <c r="O56" s="306" t="s">
        <v>12226</v>
      </c>
      <c r="P56" s="306" t="n">
        <v>0</v>
      </c>
      <c r="Q56" s="306" t="s">
        <v>12227</v>
      </c>
      <c r="R56" s="306" t="s">
        <v>11946</v>
      </c>
      <c r="S56" s="306" t="s">
        <v>12228</v>
      </c>
      <c r="T56" s="306" t="s">
        <v>27</v>
      </c>
      <c r="U56" s="323" t="s">
        <v>12229</v>
      </c>
      <c r="W56" s="306" t="n">
        <v>43010</v>
      </c>
      <c r="X56" s="306" t="n">
        <v>3</v>
      </c>
      <c r="Y56" s="634" t="n">
        <v>44869</v>
      </c>
      <c r="Z56" s="306" t="s">
        <v>11949</v>
      </c>
      <c r="AA56" s="306" t="s">
        <v>11950</v>
      </c>
      <c r="AB56" s="634" t="n">
        <v>43465</v>
      </c>
      <c r="AC56" s="634" t="n">
        <v>44547</v>
      </c>
      <c r="AD56" s="306" t="s">
        <v>12082</v>
      </c>
      <c r="AE56" s="306" t="s">
        <v>11961</v>
      </c>
    </row>
    <row r="57" customFormat="false" ht="15.75" hidden="false" customHeight="true" outlineLevel="0" collapsed="false">
      <c r="A57" s="306" t="s">
        <v>21</v>
      </c>
      <c r="B57" s="306" t="n">
        <v>37894</v>
      </c>
      <c r="C57" s="306" t="n">
        <v>2015</v>
      </c>
      <c r="D57" s="306" t="s">
        <v>12230</v>
      </c>
      <c r="E57" s="306" t="s">
        <v>6307</v>
      </c>
      <c r="F57" s="306" t="s">
        <v>12231</v>
      </c>
      <c r="G57" s="306" t="s">
        <v>27</v>
      </c>
      <c r="H57" s="306" t="s">
        <v>11943</v>
      </c>
      <c r="I57" s="634" t="n">
        <v>42347</v>
      </c>
      <c r="L57" s="306" t="s">
        <v>11945</v>
      </c>
      <c r="M57" s="306" t="s">
        <v>12232</v>
      </c>
      <c r="N57" s="306" t="s">
        <v>12232</v>
      </c>
      <c r="O57" s="306" t="s">
        <v>12233</v>
      </c>
      <c r="P57" s="306" t="n">
        <v>0</v>
      </c>
      <c r="Q57" s="306" t="s">
        <v>12234</v>
      </c>
      <c r="R57" s="306" t="s">
        <v>11946</v>
      </c>
      <c r="S57" s="306" t="s">
        <v>12235</v>
      </c>
      <c r="T57" s="306" t="s">
        <v>27</v>
      </c>
      <c r="U57" s="323" t="s">
        <v>12236</v>
      </c>
      <c r="W57" s="323" t="s">
        <v>12237</v>
      </c>
      <c r="X57" s="306" t="n">
        <v>4</v>
      </c>
      <c r="Y57" s="634" t="n">
        <v>44816</v>
      </c>
      <c r="Z57" s="306" t="s">
        <v>12093</v>
      </c>
      <c r="AA57" s="306" t="s">
        <v>11950</v>
      </c>
      <c r="AB57" s="634" t="n">
        <v>42735</v>
      </c>
      <c r="AD57" s="306" t="s">
        <v>12082</v>
      </c>
      <c r="AE57" s="306" t="s">
        <v>11961</v>
      </c>
    </row>
    <row r="58" customFormat="false" ht="15.75" hidden="false" customHeight="true" outlineLevel="0" collapsed="false">
      <c r="A58" s="306" t="s">
        <v>21</v>
      </c>
      <c r="B58" s="306" t="n">
        <v>22426</v>
      </c>
      <c r="C58" s="306" t="n">
        <v>2011</v>
      </c>
      <c r="D58" s="306" t="s">
        <v>12238</v>
      </c>
      <c r="E58" s="306" t="s">
        <v>11990</v>
      </c>
      <c r="F58" s="306" t="s">
        <v>12239</v>
      </c>
      <c r="G58" s="306" t="s">
        <v>27</v>
      </c>
      <c r="H58" s="306" t="s">
        <v>11943</v>
      </c>
      <c r="I58" s="634" t="n">
        <v>40387</v>
      </c>
      <c r="L58" s="306" t="s">
        <v>11945</v>
      </c>
      <c r="M58" s="306" t="s">
        <v>12240</v>
      </c>
      <c r="N58" s="306" t="s">
        <v>12240</v>
      </c>
      <c r="O58" s="306" t="s">
        <v>12240</v>
      </c>
      <c r="P58" s="306" t="n">
        <v>0</v>
      </c>
      <c r="Q58" s="306" t="n">
        <v>0</v>
      </c>
      <c r="R58" s="306" t="s">
        <v>11994</v>
      </c>
      <c r="S58" s="306" t="s">
        <v>12241</v>
      </c>
      <c r="T58" s="306" t="s">
        <v>27</v>
      </c>
      <c r="U58" s="323" t="s">
        <v>12011</v>
      </c>
      <c r="V58" s="306" t="n">
        <v>11120</v>
      </c>
      <c r="W58" s="306" t="n">
        <v>11120</v>
      </c>
      <c r="X58" s="306" t="n">
        <v>2</v>
      </c>
      <c r="Y58" s="634" t="n">
        <v>44805</v>
      </c>
      <c r="Z58" s="306" t="s">
        <v>11990</v>
      </c>
      <c r="AA58" s="306" t="s">
        <v>11950</v>
      </c>
      <c r="AB58" s="634" t="n">
        <v>41274</v>
      </c>
      <c r="AD58" s="306" t="s">
        <v>12242</v>
      </c>
      <c r="AE58" s="306" t="s">
        <v>11961</v>
      </c>
    </row>
    <row r="59" customFormat="false" ht="15.75" hidden="false" customHeight="true" outlineLevel="0" collapsed="false">
      <c r="A59" s="306" t="s">
        <v>21</v>
      </c>
      <c r="B59" s="306" t="n">
        <v>22441</v>
      </c>
      <c r="C59" s="306" t="n">
        <v>2011</v>
      </c>
      <c r="D59" s="306" t="s">
        <v>12243</v>
      </c>
      <c r="E59" s="306" t="s">
        <v>11990</v>
      </c>
      <c r="F59" s="306" t="s">
        <v>12244</v>
      </c>
      <c r="G59" s="306" t="s">
        <v>27</v>
      </c>
      <c r="H59" s="306" t="s">
        <v>11943</v>
      </c>
      <c r="I59" s="634" t="n">
        <v>40410</v>
      </c>
      <c r="L59" s="306" t="s">
        <v>11945</v>
      </c>
      <c r="M59" s="306" t="s">
        <v>12245</v>
      </c>
      <c r="N59" s="306" t="s">
        <v>12245</v>
      </c>
      <c r="O59" s="306" t="s">
        <v>12245</v>
      </c>
      <c r="P59" s="306" t="n">
        <v>0</v>
      </c>
      <c r="Q59" s="306" t="n">
        <v>0</v>
      </c>
      <c r="R59" s="306" t="s">
        <v>11994</v>
      </c>
      <c r="S59" s="306" t="s">
        <v>12246</v>
      </c>
      <c r="T59" s="306" t="s">
        <v>27</v>
      </c>
      <c r="U59" s="323" t="s">
        <v>12247</v>
      </c>
      <c r="V59" s="306" t="n">
        <v>33210</v>
      </c>
      <c r="W59" s="306" t="n">
        <v>33210</v>
      </c>
      <c r="X59" s="306" t="n">
        <v>3</v>
      </c>
      <c r="Y59" s="634" t="n">
        <v>44809</v>
      </c>
      <c r="Z59" s="306" t="s">
        <v>11990</v>
      </c>
      <c r="AA59" s="306" t="s">
        <v>11950</v>
      </c>
      <c r="AB59" s="634" t="n">
        <v>41274</v>
      </c>
      <c r="AD59" s="306" t="s">
        <v>12242</v>
      </c>
      <c r="AE59" s="306" t="s">
        <v>11961</v>
      </c>
    </row>
    <row r="60" customFormat="false" ht="15.75" hidden="false" customHeight="true" outlineLevel="0" collapsed="false">
      <c r="A60" s="306" t="s">
        <v>21</v>
      </c>
      <c r="B60" s="306" t="n">
        <v>37803</v>
      </c>
      <c r="C60" s="306" t="n">
        <v>2014</v>
      </c>
      <c r="D60" s="306" t="s">
        <v>12248</v>
      </c>
      <c r="E60" s="306" t="s">
        <v>6307</v>
      </c>
      <c r="F60" s="306" t="s">
        <v>12249</v>
      </c>
      <c r="G60" s="306" t="s">
        <v>27</v>
      </c>
      <c r="H60" s="306" t="s">
        <v>11943</v>
      </c>
      <c r="I60" s="634" t="n">
        <v>41983</v>
      </c>
      <c r="L60" s="306" t="s">
        <v>11945</v>
      </c>
      <c r="M60" s="306" t="s">
        <v>12250</v>
      </c>
      <c r="N60" s="306" t="s">
        <v>12250</v>
      </c>
      <c r="O60" s="306" t="s">
        <v>12251</v>
      </c>
      <c r="P60" s="306" t="n">
        <v>0</v>
      </c>
      <c r="Q60" s="306" t="s">
        <v>12252</v>
      </c>
      <c r="R60" s="306" t="s">
        <v>11946</v>
      </c>
      <c r="S60" s="306" t="s">
        <v>12253</v>
      </c>
      <c r="T60" s="306" t="s">
        <v>27</v>
      </c>
      <c r="U60" s="323" t="s">
        <v>12193</v>
      </c>
      <c r="W60" s="323" t="s">
        <v>12254</v>
      </c>
      <c r="X60" s="306" t="n">
        <v>6</v>
      </c>
      <c r="Y60" s="634" t="n">
        <v>44816</v>
      </c>
      <c r="Z60" s="306" t="s">
        <v>12093</v>
      </c>
      <c r="AA60" s="306" t="s">
        <v>11950</v>
      </c>
      <c r="AB60" s="634" t="n">
        <v>42369</v>
      </c>
      <c r="AD60" s="306" t="s">
        <v>12082</v>
      </c>
      <c r="AE60" s="306" t="s">
        <v>11961</v>
      </c>
    </row>
    <row r="61" customFormat="false" ht="15.75" hidden="false" customHeight="true" outlineLevel="0" collapsed="false">
      <c r="A61" s="306" t="s">
        <v>1087</v>
      </c>
      <c r="B61" s="306" t="n">
        <v>37810</v>
      </c>
      <c r="C61" s="306" t="n">
        <v>2014</v>
      </c>
      <c r="D61" s="306" t="s">
        <v>12255</v>
      </c>
      <c r="E61" s="306" t="s">
        <v>11990</v>
      </c>
      <c r="F61" s="306" t="s">
        <v>12256</v>
      </c>
      <c r="H61" s="306" t="s">
        <v>12257</v>
      </c>
      <c r="I61" s="634" t="n">
        <v>41990</v>
      </c>
      <c r="L61" s="306" t="s">
        <v>11945</v>
      </c>
      <c r="M61" s="306" t="s">
        <v>12258</v>
      </c>
      <c r="N61" s="306" t="s">
        <v>12258</v>
      </c>
      <c r="O61" s="306" t="s">
        <v>12258</v>
      </c>
      <c r="P61" s="306" t="n">
        <v>0</v>
      </c>
      <c r="Q61" s="306" t="n">
        <v>0</v>
      </c>
      <c r="R61" s="306" t="s">
        <v>11994</v>
      </c>
      <c r="S61" s="306" t="s">
        <v>12040</v>
      </c>
      <c r="T61" s="306" t="s">
        <v>12259</v>
      </c>
      <c r="U61" s="323" t="s">
        <v>12260</v>
      </c>
      <c r="W61" s="306" t="n">
        <v>43010</v>
      </c>
      <c r="X61" s="306" t="n">
        <v>8</v>
      </c>
      <c r="Y61" s="634" t="n">
        <v>44274</v>
      </c>
      <c r="Z61" s="306" t="s">
        <v>11990</v>
      </c>
      <c r="AA61" s="306" t="s">
        <v>11950</v>
      </c>
      <c r="AC61" s="634" t="n">
        <v>42369</v>
      </c>
      <c r="AD61" s="306" t="s">
        <v>12261</v>
      </c>
      <c r="AE61" s="306" t="s">
        <v>12257</v>
      </c>
    </row>
    <row r="62" customFormat="false" ht="15.75" hidden="false" customHeight="true" outlineLevel="0" collapsed="false">
      <c r="A62" s="306" t="s">
        <v>1087</v>
      </c>
      <c r="B62" s="306" t="n">
        <v>38467</v>
      </c>
      <c r="C62" s="306" t="n">
        <v>2015</v>
      </c>
      <c r="D62" s="306" t="s">
        <v>12262</v>
      </c>
      <c r="E62" s="306" t="s">
        <v>11990</v>
      </c>
      <c r="F62" s="306" t="s">
        <v>12263</v>
      </c>
      <c r="H62" s="306" t="s">
        <v>12264</v>
      </c>
      <c r="I62" s="634" t="n">
        <v>42256</v>
      </c>
      <c r="L62" s="306" t="s">
        <v>11945</v>
      </c>
      <c r="M62" s="306" t="n">
        <v>2250000</v>
      </c>
      <c r="N62" s="306" t="n">
        <v>2250000</v>
      </c>
      <c r="O62" s="306" t="n">
        <v>2250000</v>
      </c>
      <c r="P62" s="306" t="n">
        <v>0</v>
      </c>
      <c r="Q62" s="306" t="n">
        <v>0</v>
      </c>
      <c r="R62" s="306" t="s">
        <v>11994</v>
      </c>
      <c r="S62" s="306" t="s">
        <v>12265</v>
      </c>
      <c r="T62" s="306" t="s">
        <v>12266</v>
      </c>
      <c r="U62" s="306" t="s">
        <v>12267</v>
      </c>
      <c r="W62" s="306" t="n">
        <v>43010</v>
      </c>
      <c r="X62" s="306" t="n">
        <v>1</v>
      </c>
      <c r="Y62" s="634" t="n">
        <v>44482</v>
      </c>
      <c r="Z62" s="306" t="s">
        <v>11990</v>
      </c>
      <c r="AA62" s="306" t="s">
        <v>11950</v>
      </c>
      <c r="AC62" s="634" t="n">
        <v>42735</v>
      </c>
      <c r="AD62" s="306" t="s">
        <v>12261</v>
      </c>
      <c r="AE62" s="306" t="s">
        <v>12264</v>
      </c>
    </row>
    <row r="63" customFormat="false" ht="15.75" hidden="false" customHeight="true" outlineLevel="0" collapsed="false">
      <c r="A63" s="306" t="s">
        <v>1087</v>
      </c>
      <c r="B63" s="306" t="n">
        <v>39361</v>
      </c>
      <c r="C63" s="306" t="n">
        <v>2016</v>
      </c>
      <c r="D63" s="306" t="s">
        <v>12268</v>
      </c>
      <c r="E63" s="306" t="s">
        <v>11990</v>
      </c>
      <c r="F63" s="306" t="s">
        <v>12269</v>
      </c>
      <c r="H63" s="306" t="s">
        <v>12264</v>
      </c>
      <c r="I63" s="634" t="n">
        <v>42551</v>
      </c>
      <c r="L63" s="306" t="s">
        <v>11945</v>
      </c>
      <c r="M63" s="306" t="s">
        <v>12270</v>
      </c>
      <c r="N63" s="306" t="s">
        <v>12270</v>
      </c>
      <c r="O63" s="306" t="s">
        <v>12270</v>
      </c>
      <c r="P63" s="306" t="n">
        <v>0</v>
      </c>
      <c r="Q63" s="306" t="n">
        <v>0</v>
      </c>
      <c r="R63" s="306" t="s">
        <v>11994</v>
      </c>
      <c r="S63" s="306" t="s">
        <v>12271</v>
      </c>
      <c r="T63" s="306" t="s">
        <v>12266</v>
      </c>
      <c r="U63" s="323" t="s">
        <v>12272</v>
      </c>
      <c r="W63" s="306" t="n">
        <v>43010</v>
      </c>
      <c r="X63" s="306" t="n">
        <v>2</v>
      </c>
      <c r="Y63" s="634" t="n">
        <v>44483</v>
      </c>
      <c r="Z63" s="306" t="s">
        <v>11990</v>
      </c>
      <c r="AA63" s="306" t="s">
        <v>11950</v>
      </c>
      <c r="AC63" s="634" t="n">
        <v>43100</v>
      </c>
      <c r="AD63" s="306" t="s">
        <v>12261</v>
      </c>
      <c r="AE63" s="306" t="s">
        <v>12264</v>
      </c>
    </row>
    <row r="64" customFormat="false" ht="15.75" hidden="false" customHeight="true" outlineLevel="0" collapsed="false">
      <c r="A64" s="306" t="s">
        <v>1087</v>
      </c>
      <c r="B64" s="306" t="n">
        <v>37354</v>
      </c>
      <c r="C64" s="306" t="n">
        <v>2014</v>
      </c>
      <c r="D64" s="306" t="s">
        <v>12273</v>
      </c>
      <c r="E64" s="306" t="s">
        <v>6307</v>
      </c>
      <c r="F64" s="306" t="s">
        <v>12274</v>
      </c>
      <c r="H64" s="306" t="s">
        <v>12275</v>
      </c>
      <c r="I64" s="634" t="n">
        <v>41934</v>
      </c>
      <c r="L64" s="306" t="s">
        <v>11945</v>
      </c>
      <c r="M64" s="306" t="n">
        <v>10000000</v>
      </c>
      <c r="N64" s="306" t="s">
        <v>12276</v>
      </c>
      <c r="O64" s="306" t="s">
        <v>12276</v>
      </c>
      <c r="P64" s="306" t="s">
        <v>12277</v>
      </c>
      <c r="Q64" s="306" t="s">
        <v>12277</v>
      </c>
      <c r="R64" s="306" t="s">
        <v>11994</v>
      </c>
      <c r="S64" s="306" t="s">
        <v>12278</v>
      </c>
      <c r="T64" s="306" t="s">
        <v>12279</v>
      </c>
      <c r="U64" s="306" t="s">
        <v>12280</v>
      </c>
      <c r="W64" s="306" t="n">
        <v>13010</v>
      </c>
      <c r="X64" s="306" t="n">
        <v>0</v>
      </c>
      <c r="Y64" s="634" t="n">
        <v>41946</v>
      </c>
      <c r="Z64" s="306" t="s">
        <v>11959</v>
      </c>
      <c r="AA64" s="306" t="s">
        <v>11950</v>
      </c>
      <c r="AC64" s="634" t="n">
        <v>42369</v>
      </c>
      <c r="AD64" s="306" t="s">
        <v>12281</v>
      </c>
      <c r="AE64" s="306" t="s">
        <v>12275</v>
      </c>
    </row>
    <row r="65" customFormat="false" ht="15.75" hidden="false" customHeight="true" outlineLevel="0" collapsed="false">
      <c r="A65" s="306" t="s">
        <v>1087</v>
      </c>
      <c r="B65" s="306" t="n">
        <v>42155</v>
      </c>
      <c r="C65" s="306" t="n">
        <v>2019</v>
      </c>
      <c r="D65" s="306" t="s">
        <v>12282</v>
      </c>
      <c r="E65" s="306" t="s">
        <v>6307</v>
      </c>
      <c r="F65" s="306" t="s">
        <v>12283</v>
      </c>
      <c r="H65" s="306" t="s">
        <v>12284</v>
      </c>
      <c r="I65" s="634" t="n">
        <v>43319</v>
      </c>
      <c r="L65" s="306" t="s">
        <v>11945</v>
      </c>
      <c r="M65" s="306" t="n">
        <v>17000000</v>
      </c>
      <c r="N65" s="306" t="s">
        <v>12285</v>
      </c>
      <c r="O65" s="306" t="s">
        <v>12286</v>
      </c>
      <c r="P65" s="306" t="s">
        <v>12287</v>
      </c>
      <c r="Q65" s="306" t="s">
        <v>12288</v>
      </c>
      <c r="R65" s="306" t="s">
        <v>11994</v>
      </c>
      <c r="S65" s="306" t="s">
        <v>12289</v>
      </c>
      <c r="T65" s="306" t="s">
        <v>12259</v>
      </c>
      <c r="U65" s="306" t="s">
        <v>12290</v>
      </c>
      <c r="X65" s="306" t="n">
        <v>0</v>
      </c>
      <c r="Y65" s="634" t="n">
        <v>43591</v>
      </c>
      <c r="Z65" s="306" t="s">
        <v>11959</v>
      </c>
      <c r="AA65" s="306" t="s">
        <v>11950</v>
      </c>
      <c r="AC65" s="634" t="n">
        <v>44196</v>
      </c>
      <c r="AD65" s="306" t="s">
        <v>12291</v>
      </c>
      <c r="AE65" s="306" t="s">
        <v>12284</v>
      </c>
    </row>
    <row r="66" customFormat="false" ht="15.75" hidden="false" customHeight="true" outlineLevel="0" collapsed="false">
      <c r="A66" s="306" t="s">
        <v>1087</v>
      </c>
      <c r="B66" s="306" t="n">
        <v>42153</v>
      </c>
      <c r="C66" s="306" t="n">
        <v>2019</v>
      </c>
      <c r="D66" s="306" t="s">
        <v>12292</v>
      </c>
      <c r="E66" s="306" t="s">
        <v>6307</v>
      </c>
      <c r="F66" s="306" t="s">
        <v>12293</v>
      </c>
      <c r="H66" s="306" t="s">
        <v>12284</v>
      </c>
      <c r="I66" s="634" t="n">
        <v>43392</v>
      </c>
      <c r="L66" s="306" t="s">
        <v>11945</v>
      </c>
      <c r="M66" s="306" t="n">
        <v>100000</v>
      </c>
      <c r="N66" s="306" t="n">
        <v>92614</v>
      </c>
      <c r="O66" s="306" t="n">
        <v>71194</v>
      </c>
      <c r="P66" s="306" t="n">
        <v>7386</v>
      </c>
      <c r="Q66" s="306" t="n">
        <v>28806</v>
      </c>
      <c r="R66" s="306" t="s">
        <v>11994</v>
      </c>
      <c r="S66" s="306" t="s">
        <v>12294</v>
      </c>
      <c r="T66" s="306" t="s">
        <v>12259</v>
      </c>
      <c r="U66" s="306" t="s">
        <v>12295</v>
      </c>
      <c r="X66" s="306" t="n">
        <v>0</v>
      </c>
      <c r="Y66" s="634" t="n">
        <v>43591</v>
      </c>
      <c r="Z66" s="306" t="s">
        <v>11959</v>
      </c>
      <c r="AA66" s="306" t="s">
        <v>11950</v>
      </c>
      <c r="AC66" s="634" t="n">
        <v>44196</v>
      </c>
      <c r="AD66" s="306" t="s">
        <v>12296</v>
      </c>
      <c r="AE66" s="306" t="s">
        <v>12297</v>
      </c>
    </row>
    <row r="67" customFormat="false" ht="15.75" hidden="false" customHeight="true" outlineLevel="0" collapsed="false">
      <c r="A67" s="306" t="s">
        <v>1087</v>
      </c>
      <c r="B67" s="306" t="n">
        <v>42744</v>
      </c>
      <c r="C67" s="306" t="n">
        <v>2020</v>
      </c>
      <c r="D67" s="306" t="s">
        <v>12298</v>
      </c>
      <c r="E67" s="306" t="s">
        <v>6307</v>
      </c>
      <c r="F67" s="306" t="s">
        <v>12299</v>
      </c>
      <c r="H67" s="306" t="s">
        <v>12284</v>
      </c>
      <c r="I67" s="634" t="n">
        <v>43319</v>
      </c>
      <c r="L67" s="306" t="s">
        <v>11945</v>
      </c>
      <c r="M67" s="306" t="n">
        <v>132213</v>
      </c>
      <c r="N67" s="306" t="s">
        <v>12300</v>
      </c>
      <c r="O67" s="306" t="s">
        <v>12301</v>
      </c>
      <c r="P67" s="306" t="s">
        <v>12302</v>
      </c>
      <c r="Q67" s="306" t="s">
        <v>12303</v>
      </c>
      <c r="R67" s="306" t="s">
        <v>11994</v>
      </c>
      <c r="S67" s="306" t="s">
        <v>12304</v>
      </c>
      <c r="T67" s="306" t="s">
        <v>12259</v>
      </c>
      <c r="U67" s="306" t="s">
        <v>12305</v>
      </c>
      <c r="X67" s="306" t="n">
        <v>0</v>
      </c>
      <c r="Y67" s="634" t="n">
        <v>43920</v>
      </c>
      <c r="Z67" s="306" t="s">
        <v>11959</v>
      </c>
      <c r="AA67" s="306" t="s">
        <v>11950</v>
      </c>
      <c r="AC67" s="634" t="n">
        <v>44561</v>
      </c>
      <c r="AD67" s="306" t="s">
        <v>12291</v>
      </c>
      <c r="AE67" s="306" t="s">
        <v>12284</v>
      </c>
    </row>
    <row r="68" customFormat="false" ht="15.75" hidden="false" customHeight="true" outlineLevel="0" collapsed="false">
      <c r="A68" s="306" t="s">
        <v>1087</v>
      </c>
      <c r="B68" s="306" t="n">
        <v>42752</v>
      </c>
      <c r="C68" s="306" t="n">
        <v>2020</v>
      </c>
      <c r="D68" s="306" t="s">
        <v>12306</v>
      </c>
      <c r="E68" s="306" t="s">
        <v>6307</v>
      </c>
      <c r="F68" s="306" t="s">
        <v>12307</v>
      </c>
      <c r="H68" s="306" t="s">
        <v>12284</v>
      </c>
      <c r="I68" s="634" t="n">
        <v>43818</v>
      </c>
      <c r="L68" s="306" t="s">
        <v>11945</v>
      </c>
      <c r="M68" s="306" t="n">
        <v>100000</v>
      </c>
      <c r="N68" s="306" t="n">
        <v>93361</v>
      </c>
      <c r="O68" s="306" t="n">
        <v>72275</v>
      </c>
      <c r="P68" s="306" t="n">
        <v>6639</v>
      </c>
      <c r="Q68" s="306" t="n">
        <v>27725</v>
      </c>
      <c r="R68" s="306" t="s">
        <v>11994</v>
      </c>
      <c r="S68" s="306" t="s">
        <v>12308</v>
      </c>
      <c r="T68" s="306" t="s">
        <v>12259</v>
      </c>
      <c r="U68" s="306" t="s">
        <v>12309</v>
      </c>
      <c r="X68" s="306" t="n">
        <v>0</v>
      </c>
      <c r="Y68" s="634" t="n">
        <v>43941</v>
      </c>
      <c r="Z68" s="306" t="s">
        <v>11959</v>
      </c>
      <c r="AA68" s="306" t="s">
        <v>11950</v>
      </c>
      <c r="AC68" s="634" t="n">
        <v>44561</v>
      </c>
      <c r="AD68" s="306" t="s">
        <v>12296</v>
      </c>
      <c r="AE68" s="306" t="s">
        <v>12297</v>
      </c>
    </row>
    <row r="69" customFormat="false" ht="15.75" hidden="false" customHeight="true" outlineLevel="0" collapsed="false">
      <c r="A69" s="306" t="s">
        <v>1087</v>
      </c>
      <c r="B69" s="306" t="n">
        <v>42135</v>
      </c>
      <c r="C69" s="306" t="n">
        <v>2019</v>
      </c>
      <c r="D69" s="306" t="s">
        <v>12310</v>
      </c>
      <c r="E69" s="306" t="s">
        <v>6307</v>
      </c>
      <c r="F69" s="306" t="s">
        <v>12311</v>
      </c>
      <c r="H69" s="306" t="s">
        <v>12284</v>
      </c>
      <c r="I69" s="634" t="n">
        <v>43392</v>
      </c>
      <c r="L69" s="306" t="s">
        <v>11945</v>
      </c>
      <c r="M69" s="306" t="n">
        <v>24500000</v>
      </c>
      <c r="N69" s="306" t="s">
        <v>12312</v>
      </c>
      <c r="O69" s="306" t="s">
        <v>12313</v>
      </c>
      <c r="P69" s="306" t="s">
        <v>12314</v>
      </c>
      <c r="Q69" s="306" t="s">
        <v>12315</v>
      </c>
      <c r="R69" s="306" t="s">
        <v>11994</v>
      </c>
      <c r="S69" s="306" t="s">
        <v>12316</v>
      </c>
      <c r="T69" s="306" t="s">
        <v>12259</v>
      </c>
      <c r="U69" s="323" t="s">
        <v>12317</v>
      </c>
      <c r="X69" s="306" t="n">
        <v>3</v>
      </c>
      <c r="Y69" s="634" t="n">
        <v>44120</v>
      </c>
      <c r="Z69" s="306" t="s">
        <v>12093</v>
      </c>
      <c r="AA69" s="306" t="s">
        <v>11950</v>
      </c>
      <c r="AC69" s="634" t="n">
        <v>44196</v>
      </c>
      <c r="AD69" s="306" t="s">
        <v>12318</v>
      </c>
      <c r="AE69" s="306" t="s">
        <v>12284</v>
      </c>
    </row>
    <row r="70" customFormat="false" ht="15.75" hidden="false" customHeight="true" outlineLevel="0" collapsed="false">
      <c r="A70" s="306" t="s">
        <v>1087</v>
      </c>
      <c r="B70" s="306" t="n">
        <v>42665</v>
      </c>
      <c r="C70" s="306" t="n">
        <v>2020</v>
      </c>
      <c r="D70" s="306" t="s">
        <v>12319</v>
      </c>
      <c r="E70" s="306" t="s">
        <v>6307</v>
      </c>
      <c r="F70" s="306" t="s">
        <v>12320</v>
      </c>
      <c r="H70" s="306" t="s">
        <v>12284</v>
      </c>
      <c r="I70" s="634" t="n">
        <v>43392</v>
      </c>
      <c r="L70" s="306" t="s">
        <v>11945</v>
      </c>
      <c r="M70" s="306" t="n">
        <v>27800000</v>
      </c>
      <c r="N70" s="306" t="s">
        <v>12321</v>
      </c>
      <c r="O70" s="306" t="s">
        <v>12322</v>
      </c>
      <c r="P70" s="306" t="s">
        <v>12323</v>
      </c>
      <c r="Q70" s="306" t="s">
        <v>12324</v>
      </c>
      <c r="R70" s="306" t="s">
        <v>11994</v>
      </c>
      <c r="S70" s="306" t="s">
        <v>12325</v>
      </c>
      <c r="T70" s="306" t="s">
        <v>12259</v>
      </c>
      <c r="U70" s="323" t="s">
        <v>12326</v>
      </c>
      <c r="X70" s="306" t="n">
        <v>4</v>
      </c>
      <c r="Y70" s="634" t="n">
        <v>44552</v>
      </c>
      <c r="Z70" s="306" t="s">
        <v>12093</v>
      </c>
      <c r="AA70" s="306" t="s">
        <v>11950</v>
      </c>
      <c r="AC70" s="634" t="n">
        <v>44561</v>
      </c>
      <c r="AD70" s="306" t="s">
        <v>12318</v>
      </c>
      <c r="AE70" s="306" t="s">
        <v>12284</v>
      </c>
    </row>
    <row r="71" customFormat="false" ht="15.75" hidden="false" customHeight="true" outlineLevel="0" collapsed="false">
      <c r="A71" s="306" t="s">
        <v>1087</v>
      </c>
      <c r="B71" s="306" t="n">
        <v>42346</v>
      </c>
      <c r="C71" s="306" t="n">
        <v>2019</v>
      </c>
      <c r="D71" s="306" t="s">
        <v>12327</v>
      </c>
      <c r="E71" s="306" t="s">
        <v>6307</v>
      </c>
      <c r="F71" s="306" t="s">
        <v>12328</v>
      </c>
      <c r="G71" s="306" t="s">
        <v>12329</v>
      </c>
      <c r="H71" s="306" t="s">
        <v>12330</v>
      </c>
      <c r="I71" s="634" t="n">
        <v>43433</v>
      </c>
      <c r="L71" s="306" t="s">
        <v>11945</v>
      </c>
      <c r="M71" s="306" t="n">
        <v>5000000</v>
      </c>
      <c r="N71" s="306" t="n">
        <v>5000000</v>
      </c>
      <c r="O71" s="306" t="n">
        <v>0</v>
      </c>
      <c r="P71" s="306" t="n">
        <v>0</v>
      </c>
      <c r="Q71" s="306" t="n">
        <v>5000000</v>
      </c>
      <c r="R71" s="306" t="s">
        <v>11994</v>
      </c>
      <c r="S71" s="306" t="s">
        <v>12331</v>
      </c>
      <c r="T71" s="306" t="s">
        <v>12329</v>
      </c>
      <c r="U71" s="306" t="s">
        <v>12332</v>
      </c>
      <c r="X71" s="306" t="n">
        <v>0</v>
      </c>
      <c r="Y71" s="634" t="n">
        <v>43804</v>
      </c>
      <c r="Z71" s="306" t="s">
        <v>11959</v>
      </c>
      <c r="AA71" s="306" t="s">
        <v>11950</v>
      </c>
      <c r="AC71" s="634" t="n">
        <v>43830</v>
      </c>
      <c r="AD71" s="306" t="s">
        <v>12333</v>
      </c>
      <c r="AE71" s="306" t="s">
        <v>12334</v>
      </c>
    </row>
    <row r="72" customFormat="false" ht="15.75" hidden="false" customHeight="true" outlineLevel="0" collapsed="false">
      <c r="A72" s="306" t="s">
        <v>1087</v>
      </c>
      <c r="B72" s="306" t="n">
        <v>42370</v>
      </c>
      <c r="C72" s="306" t="n">
        <v>2019</v>
      </c>
      <c r="D72" s="306" t="s">
        <v>12335</v>
      </c>
      <c r="E72" s="306" t="s">
        <v>6307</v>
      </c>
      <c r="F72" s="306" t="s">
        <v>12336</v>
      </c>
      <c r="G72" s="306" t="s">
        <v>12337</v>
      </c>
      <c r="H72" s="306" t="s">
        <v>12338</v>
      </c>
      <c r="I72" s="634" t="n">
        <v>43402</v>
      </c>
      <c r="L72" s="306" t="s">
        <v>11945</v>
      </c>
      <c r="M72" s="306" t="n">
        <v>5345643</v>
      </c>
      <c r="N72" s="306" t="n">
        <v>5345643</v>
      </c>
      <c r="O72" s="306" t="s">
        <v>12339</v>
      </c>
      <c r="P72" s="306" t="n">
        <v>0</v>
      </c>
      <c r="Q72" s="306" t="s">
        <v>12340</v>
      </c>
      <c r="R72" s="306" t="s">
        <v>11994</v>
      </c>
      <c r="S72" s="306" t="s">
        <v>12341</v>
      </c>
      <c r="T72" s="306" t="s">
        <v>12337</v>
      </c>
      <c r="U72" s="306" t="s">
        <v>12342</v>
      </c>
      <c r="X72" s="306" t="n">
        <v>0</v>
      </c>
      <c r="Y72" s="634" t="n">
        <v>43803</v>
      </c>
      <c r="Z72" s="306" t="s">
        <v>11959</v>
      </c>
      <c r="AA72" s="306" t="s">
        <v>11950</v>
      </c>
      <c r="AC72" s="634" t="n">
        <v>43830</v>
      </c>
      <c r="AD72" s="306" t="s">
        <v>12343</v>
      </c>
      <c r="AE72" s="306" t="s">
        <v>12344</v>
      </c>
    </row>
    <row r="73" customFormat="false" ht="15.75" hidden="false" customHeight="true" outlineLevel="0" collapsed="false">
      <c r="A73" s="306" t="s">
        <v>1087</v>
      </c>
      <c r="B73" s="306" t="n">
        <v>42977</v>
      </c>
      <c r="C73" s="306" t="n">
        <v>2020</v>
      </c>
      <c r="D73" s="306" t="s">
        <v>12345</v>
      </c>
      <c r="E73" s="306" t="s">
        <v>6307</v>
      </c>
      <c r="F73" s="306" t="s">
        <v>12346</v>
      </c>
      <c r="H73" s="306" t="s">
        <v>12338</v>
      </c>
      <c r="I73" s="634" t="n">
        <v>43795</v>
      </c>
      <c r="L73" s="306" t="s">
        <v>11945</v>
      </c>
      <c r="M73" s="306" t="n">
        <v>11104611</v>
      </c>
      <c r="N73" s="306" t="n">
        <v>11104611</v>
      </c>
      <c r="O73" s="306" t="s">
        <v>12347</v>
      </c>
      <c r="P73" s="306" t="n">
        <v>0</v>
      </c>
      <c r="Q73" s="306" t="s">
        <v>12348</v>
      </c>
      <c r="R73" s="306" t="s">
        <v>11994</v>
      </c>
      <c r="S73" s="306" t="s">
        <v>12349</v>
      </c>
      <c r="T73" s="306" t="s">
        <v>12259</v>
      </c>
      <c r="U73" s="306" t="s">
        <v>12350</v>
      </c>
      <c r="X73" s="306" t="n">
        <v>0</v>
      </c>
      <c r="Y73" s="634" t="n">
        <v>44175</v>
      </c>
      <c r="Z73" s="306" t="s">
        <v>11959</v>
      </c>
      <c r="AA73" s="306" t="s">
        <v>11950</v>
      </c>
      <c r="AC73" s="634" t="n">
        <v>44196</v>
      </c>
      <c r="AD73" s="306" t="s">
        <v>12351</v>
      </c>
      <c r="AE73" s="306" t="s">
        <v>12338</v>
      </c>
    </row>
    <row r="74" customFormat="false" ht="15.75" hidden="false" customHeight="true" outlineLevel="0" collapsed="false">
      <c r="A74" s="306" t="s">
        <v>1087</v>
      </c>
      <c r="B74" s="306" t="n">
        <v>42419</v>
      </c>
      <c r="C74" s="306" t="n">
        <v>2019</v>
      </c>
      <c r="D74" s="306" t="s">
        <v>12352</v>
      </c>
      <c r="E74" s="306" t="s">
        <v>6307</v>
      </c>
      <c r="F74" s="306" t="s">
        <v>12353</v>
      </c>
      <c r="G74" s="306" t="s">
        <v>10885</v>
      </c>
      <c r="H74" s="306" t="s">
        <v>12354</v>
      </c>
      <c r="I74" s="634" t="n">
        <v>42965</v>
      </c>
      <c r="L74" s="306" t="s">
        <v>11945</v>
      </c>
      <c r="M74" s="306" t="n">
        <v>967400</v>
      </c>
      <c r="N74" s="306" t="n">
        <v>967400</v>
      </c>
      <c r="O74" s="306" t="s">
        <v>12355</v>
      </c>
      <c r="P74" s="306" t="n">
        <v>0</v>
      </c>
      <c r="Q74" s="306" t="s">
        <v>12356</v>
      </c>
      <c r="R74" s="306" t="s">
        <v>11994</v>
      </c>
      <c r="S74" s="306" t="s">
        <v>12357</v>
      </c>
      <c r="T74" s="306" t="s">
        <v>10885</v>
      </c>
      <c r="U74" s="306" t="s">
        <v>12358</v>
      </c>
      <c r="X74" s="306" t="n">
        <v>0</v>
      </c>
      <c r="Y74" s="634" t="n">
        <v>43812</v>
      </c>
      <c r="Z74" s="306" t="s">
        <v>11959</v>
      </c>
      <c r="AA74" s="306" t="s">
        <v>11950</v>
      </c>
      <c r="AC74" s="634" t="n">
        <v>43830</v>
      </c>
      <c r="AD74" s="306" t="s">
        <v>12359</v>
      </c>
      <c r="AE74" s="306" t="s">
        <v>12360</v>
      </c>
    </row>
    <row r="75" customFormat="false" ht="15.75" hidden="false" customHeight="true" outlineLevel="0" collapsed="false">
      <c r="A75" s="306" t="s">
        <v>1087</v>
      </c>
      <c r="B75" s="306" t="n">
        <v>42976</v>
      </c>
      <c r="C75" s="306" t="n">
        <v>2020</v>
      </c>
      <c r="D75" s="306" t="s">
        <v>12361</v>
      </c>
      <c r="E75" s="306" t="s">
        <v>6307</v>
      </c>
      <c r="F75" s="306" t="s">
        <v>12362</v>
      </c>
      <c r="G75" s="306" t="s">
        <v>9366</v>
      </c>
      <c r="H75" s="306" t="s">
        <v>12354</v>
      </c>
      <c r="I75" s="634" t="n">
        <v>44174</v>
      </c>
      <c r="L75" s="306" t="s">
        <v>11945</v>
      </c>
      <c r="M75" s="306" t="n">
        <v>7465186</v>
      </c>
      <c r="N75" s="306" t="n">
        <v>7465186</v>
      </c>
      <c r="O75" s="306" t="s">
        <v>12363</v>
      </c>
      <c r="P75" s="306" t="n">
        <v>0</v>
      </c>
      <c r="Q75" s="306" t="s">
        <v>12364</v>
      </c>
      <c r="R75" s="306" t="s">
        <v>11994</v>
      </c>
      <c r="S75" s="306" t="s">
        <v>12365</v>
      </c>
      <c r="T75" s="306" t="s">
        <v>9366</v>
      </c>
      <c r="U75" s="323" t="s">
        <v>12366</v>
      </c>
      <c r="X75" s="306" t="n">
        <v>1</v>
      </c>
      <c r="Y75" s="634" t="n">
        <v>44237</v>
      </c>
      <c r="Z75" s="306" t="s">
        <v>12093</v>
      </c>
      <c r="AA75" s="306" t="s">
        <v>11950</v>
      </c>
      <c r="AC75" s="634" t="n">
        <v>44196</v>
      </c>
      <c r="AD75" s="306" t="s">
        <v>12367</v>
      </c>
      <c r="AE75" s="306" t="s">
        <v>12368</v>
      </c>
    </row>
    <row r="76" customFormat="false" ht="15.75" hidden="false" customHeight="true" outlineLevel="0" collapsed="false">
      <c r="A76" s="306" t="s">
        <v>1087</v>
      </c>
      <c r="B76" s="306" t="n">
        <v>42157</v>
      </c>
      <c r="C76" s="306" t="n">
        <v>2019</v>
      </c>
      <c r="D76" s="306" t="s">
        <v>12369</v>
      </c>
      <c r="E76" s="306" t="s">
        <v>6307</v>
      </c>
      <c r="F76" s="306" t="s">
        <v>12370</v>
      </c>
      <c r="H76" s="306" t="s">
        <v>12371</v>
      </c>
      <c r="I76" s="634" t="n">
        <v>43319</v>
      </c>
      <c r="L76" s="306" t="s">
        <v>11945</v>
      </c>
      <c r="M76" s="306" t="n">
        <v>133287</v>
      </c>
      <c r="N76" s="306" t="s">
        <v>12372</v>
      </c>
      <c r="O76" s="306" t="s">
        <v>12373</v>
      </c>
      <c r="P76" s="306" t="s">
        <v>12374</v>
      </c>
      <c r="Q76" s="306" t="s">
        <v>12375</v>
      </c>
      <c r="R76" s="306" t="s">
        <v>11994</v>
      </c>
      <c r="S76" s="306" t="s">
        <v>12376</v>
      </c>
      <c r="T76" s="306" t="s">
        <v>12259</v>
      </c>
      <c r="U76" s="306" t="s">
        <v>12290</v>
      </c>
      <c r="X76" s="306" t="n">
        <v>0</v>
      </c>
      <c r="Y76" s="634" t="n">
        <v>43591</v>
      </c>
      <c r="Z76" s="306" t="s">
        <v>11959</v>
      </c>
      <c r="AA76" s="306" t="s">
        <v>11950</v>
      </c>
      <c r="AC76" s="634" t="n">
        <v>44196</v>
      </c>
      <c r="AD76" s="306" t="s">
        <v>12291</v>
      </c>
      <c r="AE76" s="306" t="s">
        <v>12284</v>
      </c>
    </row>
    <row r="77" customFormat="false" ht="15.75" hidden="false" customHeight="true" outlineLevel="0" collapsed="false">
      <c r="A77" s="306" t="s">
        <v>1087</v>
      </c>
      <c r="B77" s="306" t="n">
        <v>42351</v>
      </c>
      <c r="C77" s="306" t="n">
        <v>2019</v>
      </c>
      <c r="D77" s="306" t="s">
        <v>12377</v>
      </c>
      <c r="E77" s="306" t="s">
        <v>6307</v>
      </c>
      <c r="F77" s="306" t="s">
        <v>12378</v>
      </c>
      <c r="G77" s="306" t="s">
        <v>12379</v>
      </c>
      <c r="H77" s="306" t="s">
        <v>12371</v>
      </c>
      <c r="I77" s="634" t="n">
        <v>43402</v>
      </c>
      <c r="L77" s="306" t="s">
        <v>11945</v>
      </c>
      <c r="M77" s="306" t="n">
        <v>4793739</v>
      </c>
      <c r="N77" s="306" t="n">
        <v>4793739</v>
      </c>
      <c r="O77" s="306" t="s">
        <v>12380</v>
      </c>
      <c r="P77" s="306" t="n">
        <v>0</v>
      </c>
      <c r="Q77" s="306" t="s">
        <v>12381</v>
      </c>
      <c r="R77" s="306" t="s">
        <v>11994</v>
      </c>
      <c r="S77" s="306" t="s">
        <v>12382</v>
      </c>
      <c r="T77" s="306" t="s">
        <v>12379</v>
      </c>
      <c r="U77" s="306" t="s">
        <v>12342</v>
      </c>
      <c r="X77" s="306" t="n">
        <v>0</v>
      </c>
      <c r="Y77" s="634" t="n">
        <v>43798</v>
      </c>
      <c r="Z77" s="306" t="s">
        <v>11959</v>
      </c>
      <c r="AA77" s="306" t="s">
        <v>11950</v>
      </c>
      <c r="AC77" s="634" t="n">
        <v>43830</v>
      </c>
      <c r="AD77" s="306" t="s">
        <v>12383</v>
      </c>
      <c r="AE77" s="306" t="s">
        <v>12384</v>
      </c>
    </row>
    <row r="78" customFormat="false" ht="15.75" hidden="false" customHeight="true" outlineLevel="0" collapsed="false">
      <c r="A78" s="306" t="s">
        <v>1087</v>
      </c>
      <c r="B78" s="306" t="n">
        <v>42417</v>
      </c>
      <c r="C78" s="306" t="n">
        <v>2019</v>
      </c>
      <c r="D78" s="306" t="s">
        <v>12385</v>
      </c>
      <c r="E78" s="306" t="s">
        <v>6307</v>
      </c>
      <c r="F78" s="306" t="s">
        <v>12386</v>
      </c>
      <c r="G78" s="306" t="s">
        <v>12379</v>
      </c>
      <c r="H78" s="306" t="s">
        <v>12371</v>
      </c>
      <c r="I78" s="634" t="n">
        <v>42965</v>
      </c>
      <c r="L78" s="306" t="s">
        <v>11945</v>
      </c>
      <c r="M78" s="306" t="n">
        <v>540000</v>
      </c>
      <c r="N78" s="306" t="n">
        <v>540000</v>
      </c>
      <c r="O78" s="306" t="n">
        <v>405000</v>
      </c>
      <c r="P78" s="306" t="n">
        <v>0</v>
      </c>
      <c r="Q78" s="306" t="n">
        <v>135000</v>
      </c>
      <c r="R78" s="306" t="s">
        <v>11994</v>
      </c>
      <c r="S78" s="306" t="s">
        <v>12387</v>
      </c>
      <c r="T78" s="306" t="s">
        <v>12379</v>
      </c>
      <c r="U78" s="306" t="s">
        <v>12358</v>
      </c>
      <c r="X78" s="306" t="n">
        <v>0</v>
      </c>
      <c r="Y78" s="634" t="n">
        <v>43815</v>
      </c>
      <c r="Z78" s="306" t="s">
        <v>11959</v>
      </c>
      <c r="AA78" s="306" t="s">
        <v>11950</v>
      </c>
      <c r="AC78" s="634" t="n">
        <v>43830</v>
      </c>
      <c r="AD78" s="306" t="s">
        <v>12388</v>
      </c>
      <c r="AE78" s="306" t="s">
        <v>12384</v>
      </c>
    </row>
    <row r="79" customFormat="false" ht="15.75" hidden="false" customHeight="true" outlineLevel="0" collapsed="false">
      <c r="A79" s="306" t="s">
        <v>1087</v>
      </c>
      <c r="B79" s="306" t="n">
        <v>42978</v>
      </c>
      <c r="C79" s="306" t="n">
        <v>2020</v>
      </c>
      <c r="D79" s="306" t="s">
        <v>12389</v>
      </c>
      <c r="E79" s="306" t="s">
        <v>6307</v>
      </c>
      <c r="F79" s="306" t="s">
        <v>12390</v>
      </c>
      <c r="G79" s="306" t="s">
        <v>12379</v>
      </c>
      <c r="H79" s="306" t="s">
        <v>12371</v>
      </c>
      <c r="I79" s="634" t="n">
        <v>44174</v>
      </c>
      <c r="L79" s="306" t="s">
        <v>11945</v>
      </c>
      <c r="M79" s="306" t="n">
        <v>4142807</v>
      </c>
      <c r="N79" s="306" t="n">
        <v>4142807</v>
      </c>
      <c r="O79" s="306" t="s">
        <v>12391</v>
      </c>
      <c r="P79" s="306" t="n">
        <v>0</v>
      </c>
      <c r="Q79" s="306" t="s">
        <v>12392</v>
      </c>
      <c r="R79" s="306" t="s">
        <v>11994</v>
      </c>
      <c r="S79" s="306" t="s">
        <v>12393</v>
      </c>
      <c r="T79" s="306" t="s">
        <v>12379</v>
      </c>
      <c r="U79" s="306" t="s">
        <v>12350</v>
      </c>
      <c r="X79" s="306" t="n">
        <v>0</v>
      </c>
      <c r="Y79" s="634" t="n">
        <v>44175</v>
      </c>
      <c r="Z79" s="306" t="s">
        <v>11959</v>
      </c>
      <c r="AA79" s="306" t="s">
        <v>11950</v>
      </c>
      <c r="AC79" s="634" t="n">
        <v>44196</v>
      </c>
      <c r="AD79" s="306" t="s">
        <v>12388</v>
      </c>
      <c r="AE79" s="306" t="s">
        <v>12384</v>
      </c>
    </row>
    <row r="80" customFormat="false" ht="15.75" hidden="false" customHeight="true" outlineLevel="0" collapsed="false">
      <c r="A80" s="306" t="s">
        <v>1087</v>
      </c>
      <c r="B80" s="306" t="n">
        <v>42372</v>
      </c>
      <c r="C80" s="306" t="n">
        <v>2020</v>
      </c>
      <c r="D80" s="306" t="s">
        <v>12394</v>
      </c>
      <c r="E80" s="306" t="s">
        <v>6307</v>
      </c>
      <c r="F80" s="306" t="s">
        <v>12395</v>
      </c>
      <c r="H80" s="306" t="s">
        <v>12371</v>
      </c>
      <c r="I80" s="634" t="n">
        <v>43641</v>
      </c>
      <c r="L80" s="306" t="s">
        <v>11945</v>
      </c>
      <c r="M80" s="306" t="n">
        <v>31100000</v>
      </c>
      <c r="N80" s="306" t="s">
        <v>12396</v>
      </c>
      <c r="O80" s="306" t="s">
        <v>12397</v>
      </c>
      <c r="P80" s="306" t="s">
        <v>12398</v>
      </c>
      <c r="Q80" s="306" t="s">
        <v>12399</v>
      </c>
      <c r="R80" s="306" t="s">
        <v>11994</v>
      </c>
      <c r="S80" s="306" t="s">
        <v>12400</v>
      </c>
      <c r="T80" s="306" t="s">
        <v>12259</v>
      </c>
      <c r="U80" s="323" t="s">
        <v>12401</v>
      </c>
      <c r="X80" s="306" t="n">
        <v>1</v>
      </c>
      <c r="Y80" s="634" t="n">
        <v>44533</v>
      </c>
      <c r="Z80" s="306" t="s">
        <v>12093</v>
      </c>
      <c r="AA80" s="306" t="s">
        <v>11950</v>
      </c>
      <c r="AC80" s="634" t="n">
        <v>44561</v>
      </c>
      <c r="AD80" s="306" t="s">
        <v>12291</v>
      </c>
      <c r="AE80" s="306" t="s">
        <v>12284</v>
      </c>
    </row>
    <row r="81" customFormat="false" ht="15.75" hidden="false" customHeight="true" outlineLevel="0" collapsed="false">
      <c r="A81" s="306" t="s">
        <v>3683</v>
      </c>
      <c r="B81" s="306" t="n">
        <v>42988</v>
      </c>
      <c r="C81" s="306" t="n">
        <v>2022</v>
      </c>
      <c r="D81" s="306" t="s">
        <v>12402</v>
      </c>
      <c r="E81" s="306" t="s">
        <v>12183</v>
      </c>
      <c r="F81" s="306" t="s">
        <v>12403</v>
      </c>
      <c r="H81" s="306" t="s">
        <v>12404</v>
      </c>
      <c r="L81" s="306" t="s">
        <v>11945</v>
      </c>
      <c r="M81" s="306" t="n">
        <v>0</v>
      </c>
      <c r="N81" s="306" t="n">
        <v>0</v>
      </c>
      <c r="O81" s="306" t="n">
        <v>0</v>
      </c>
      <c r="P81" s="306" t="n">
        <v>0</v>
      </c>
      <c r="Q81" s="306" t="n">
        <v>0</v>
      </c>
      <c r="R81" s="306" t="s">
        <v>11994</v>
      </c>
      <c r="T81" s="306" t="s">
        <v>12405</v>
      </c>
      <c r="U81" s="306" t="s">
        <v>12406</v>
      </c>
      <c r="X81" s="306" t="n">
        <v>0</v>
      </c>
      <c r="Z81" s="306" t="s">
        <v>11959</v>
      </c>
      <c r="AA81" s="306" t="s">
        <v>12407</v>
      </c>
      <c r="AD81" s="306" t="s">
        <v>12408</v>
      </c>
      <c r="AE81" s="306" t="s">
        <v>12404</v>
      </c>
    </row>
    <row r="82" customFormat="false" ht="15.75" hidden="false" customHeight="true" outlineLevel="0" collapsed="false">
      <c r="A82" s="306" t="s">
        <v>3493</v>
      </c>
      <c r="B82" s="306" t="n">
        <v>42991</v>
      </c>
      <c r="C82" s="306" t="n">
        <v>2021</v>
      </c>
      <c r="D82" s="306" t="s">
        <v>12409</v>
      </c>
      <c r="E82" s="306" t="s">
        <v>12183</v>
      </c>
      <c r="F82" s="306" t="s">
        <v>12410</v>
      </c>
      <c r="H82" s="306" t="s">
        <v>12411</v>
      </c>
      <c r="L82" s="306" t="s">
        <v>11945</v>
      </c>
      <c r="M82" s="306" t="n">
        <v>0</v>
      </c>
      <c r="N82" s="306" t="n">
        <v>0</v>
      </c>
      <c r="O82" s="306" t="n">
        <v>0</v>
      </c>
      <c r="P82" s="306" t="n">
        <v>0</v>
      </c>
      <c r="Q82" s="306" t="n">
        <v>0</v>
      </c>
      <c r="R82" s="306" t="s">
        <v>11994</v>
      </c>
      <c r="T82" s="306" t="s">
        <v>11957</v>
      </c>
      <c r="U82" s="306" t="s">
        <v>12412</v>
      </c>
      <c r="X82" s="306" t="n">
        <v>0</v>
      </c>
      <c r="Z82" s="306" t="s">
        <v>11959</v>
      </c>
      <c r="AA82" s="306" t="s">
        <v>12186</v>
      </c>
      <c r="AD82" s="306" t="s">
        <v>12413</v>
      </c>
      <c r="AE82" s="306" t="s">
        <v>12411</v>
      </c>
    </row>
    <row r="83" customFormat="false" ht="15.75" hidden="false" customHeight="true" outlineLevel="0" collapsed="false">
      <c r="A83" s="306" t="s">
        <v>3493</v>
      </c>
      <c r="B83" s="306" t="n">
        <v>43051</v>
      </c>
      <c r="C83" s="306" t="n">
        <v>2021</v>
      </c>
      <c r="D83" s="306" t="s">
        <v>12414</v>
      </c>
      <c r="E83" s="306" t="s">
        <v>12183</v>
      </c>
      <c r="F83" s="306" t="s">
        <v>12415</v>
      </c>
      <c r="H83" s="306" t="s">
        <v>12411</v>
      </c>
      <c r="L83" s="306" t="s">
        <v>11945</v>
      </c>
      <c r="M83" s="306" t="n">
        <v>0</v>
      </c>
      <c r="N83" s="306" t="n">
        <v>0</v>
      </c>
      <c r="O83" s="306" t="n">
        <v>0</v>
      </c>
      <c r="P83" s="306" t="n">
        <v>0</v>
      </c>
      <c r="Q83" s="306" t="n">
        <v>0</v>
      </c>
      <c r="R83" s="306" t="s">
        <v>11946</v>
      </c>
      <c r="T83" s="306" t="s">
        <v>11957</v>
      </c>
      <c r="U83" s="306" t="s">
        <v>12416</v>
      </c>
      <c r="X83" s="306" t="n">
        <v>0</v>
      </c>
      <c r="Z83" s="306" t="s">
        <v>11959</v>
      </c>
      <c r="AA83" s="306" t="s">
        <v>12186</v>
      </c>
      <c r="AD83" s="306" t="s">
        <v>12413</v>
      </c>
      <c r="AE83" s="306" t="s">
        <v>12411</v>
      </c>
    </row>
    <row r="84" customFormat="false" ht="15.75" hidden="false" customHeight="true" outlineLevel="0" collapsed="false">
      <c r="A84" s="306" t="s">
        <v>3683</v>
      </c>
      <c r="B84" s="306" t="n">
        <v>43244</v>
      </c>
      <c r="C84" s="306" t="n">
        <v>2023</v>
      </c>
      <c r="D84" s="306" t="s">
        <v>12417</v>
      </c>
      <c r="E84" s="306" t="s">
        <v>12183</v>
      </c>
      <c r="F84" s="306" t="s">
        <v>12418</v>
      </c>
      <c r="H84" s="306" t="s">
        <v>12284</v>
      </c>
      <c r="L84" s="306" t="s">
        <v>11945</v>
      </c>
      <c r="M84" s="306" t="n">
        <v>0</v>
      </c>
      <c r="N84" s="306" t="n">
        <v>0</v>
      </c>
      <c r="O84" s="306" t="n">
        <v>0</v>
      </c>
      <c r="P84" s="306" t="n">
        <v>0</v>
      </c>
      <c r="Q84" s="306" t="n">
        <v>0</v>
      </c>
      <c r="R84" s="306" t="s">
        <v>11994</v>
      </c>
      <c r="T84" s="306" t="s">
        <v>12405</v>
      </c>
      <c r="U84" s="306" t="s">
        <v>12406</v>
      </c>
      <c r="X84" s="306" t="n">
        <v>0</v>
      </c>
      <c r="Z84" s="306" t="s">
        <v>11959</v>
      </c>
      <c r="AA84" s="306" t="s">
        <v>12407</v>
      </c>
      <c r="AD84" s="306" t="s">
        <v>12408</v>
      </c>
      <c r="AE84" s="306" t="s">
        <v>12404</v>
      </c>
    </row>
    <row r="85" customFormat="false" ht="15.75" hidden="false" customHeight="true" outlineLevel="0" collapsed="false">
      <c r="A85" s="306" t="s">
        <v>3493</v>
      </c>
      <c r="B85" s="306" t="n">
        <v>42989</v>
      </c>
      <c r="C85" s="306" t="n">
        <v>2021</v>
      </c>
      <c r="D85" s="306" t="s">
        <v>12419</v>
      </c>
      <c r="E85" s="306" t="s">
        <v>12183</v>
      </c>
      <c r="F85" s="306" t="s">
        <v>12420</v>
      </c>
      <c r="H85" s="306" t="s">
        <v>12411</v>
      </c>
      <c r="L85" s="306" t="s">
        <v>11945</v>
      </c>
      <c r="M85" s="306" t="n">
        <v>0</v>
      </c>
      <c r="N85" s="306" t="n">
        <v>0</v>
      </c>
      <c r="O85" s="306" t="n">
        <v>0</v>
      </c>
      <c r="P85" s="306" t="n">
        <v>0</v>
      </c>
      <c r="Q85" s="306" t="n">
        <v>0</v>
      </c>
      <c r="R85" s="306" t="s">
        <v>11994</v>
      </c>
      <c r="T85" s="306" t="s">
        <v>11957</v>
      </c>
      <c r="U85" s="306" t="s">
        <v>12421</v>
      </c>
      <c r="X85" s="306" t="n">
        <v>0</v>
      </c>
      <c r="Z85" s="306" t="s">
        <v>11959</v>
      </c>
      <c r="AA85" s="306" t="s">
        <v>12186</v>
      </c>
      <c r="AD85" s="306" t="s">
        <v>12413</v>
      </c>
      <c r="AE85" s="306" t="s">
        <v>12411</v>
      </c>
    </row>
    <row r="86" customFormat="false" ht="15.75" hidden="false" customHeight="true" outlineLevel="0" collapsed="false">
      <c r="A86" s="306" t="s">
        <v>3493</v>
      </c>
      <c r="B86" s="306" t="n">
        <v>42990</v>
      </c>
      <c r="C86" s="306" t="n">
        <v>2021</v>
      </c>
      <c r="D86" s="306" t="s">
        <v>12422</v>
      </c>
      <c r="E86" s="306" t="s">
        <v>12183</v>
      </c>
      <c r="F86" s="306" t="s">
        <v>12423</v>
      </c>
      <c r="H86" s="306" t="s">
        <v>12411</v>
      </c>
      <c r="L86" s="306" t="s">
        <v>11945</v>
      </c>
      <c r="M86" s="306" t="n">
        <v>0</v>
      </c>
      <c r="N86" s="306" t="n">
        <v>0</v>
      </c>
      <c r="O86" s="306" t="n">
        <v>0</v>
      </c>
      <c r="P86" s="306" t="n">
        <v>0</v>
      </c>
      <c r="Q86" s="306" t="n">
        <v>0</v>
      </c>
      <c r="R86" s="306" t="s">
        <v>11994</v>
      </c>
      <c r="T86" s="306" t="s">
        <v>11957</v>
      </c>
      <c r="U86" s="306" t="s">
        <v>12416</v>
      </c>
      <c r="X86" s="306" t="n">
        <v>0</v>
      </c>
      <c r="Z86" s="306" t="s">
        <v>11959</v>
      </c>
      <c r="AA86" s="306" t="s">
        <v>12186</v>
      </c>
      <c r="AD86" s="306" t="s">
        <v>12413</v>
      </c>
      <c r="AE86" s="306" t="s">
        <v>12411</v>
      </c>
    </row>
    <row r="87" customFormat="false" ht="15.75" hidden="false" customHeight="true" outlineLevel="0" collapsed="false">
      <c r="A87" s="306" t="s">
        <v>3493</v>
      </c>
      <c r="B87" s="306" t="n">
        <v>43050</v>
      </c>
      <c r="C87" s="306" t="n">
        <v>2021</v>
      </c>
      <c r="D87" s="306" t="s">
        <v>12424</v>
      </c>
      <c r="E87" s="306" t="s">
        <v>12183</v>
      </c>
      <c r="F87" s="306" t="s">
        <v>12425</v>
      </c>
      <c r="H87" s="306" t="s">
        <v>12411</v>
      </c>
      <c r="L87" s="306" t="s">
        <v>11945</v>
      </c>
      <c r="M87" s="306" t="n">
        <v>0</v>
      </c>
      <c r="N87" s="306" t="n">
        <v>0</v>
      </c>
      <c r="O87" s="306" t="n">
        <v>0</v>
      </c>
      <c r="P87" s="306" t="n">
        <v>0</v>
      </c>
      <c r="Q87" s="306" t="n">
        <v>0</v>
      </c>
      <c r="R87" s="306" t="s">
        <v>11946</v>
      </c>
      <c r="T87" s="306" t="s">
        <v>11957</v>
      </c>
      <c r="U87" s="306" t="s">
        <v>12421</v>
      </c>
      <c r="X87" s="306" t="n">
        <v>0</v>
      </c>
      <c r="Z87" s="306" t="s">
        <v>11959</v>
      </c>
      <c r="AA87" s="306" t="s">
        <v>12186</v>
      </c>
      <c r="AD87" s="306" t="s">
        <v>12413</v>
      </c>
      <c r="AE87" s="306" t="s">
        <v>12411</v>
      </c>
    </row>
    <row r="88" customFormat="false" ht="15.75" hidden="false" customHeight="true" outlineLevel="0" collapsed="false">
      <c r="A88" s="306" t="s">
        <v>3493</v>
      </c>
      <c r="B88" s="306" t="n">
        <v>42987</v>
      </c>
      <c r="C88" s="306" t="n">
        <v>2022</v>
      </c>
      <c r="D88" s="306" t="s">
        <v>12426</v>
      </c>
      <c r="E88" s="306" t="s">
        <v>12183</v>
      </c>
      <c r="F88" s="306" t="s">
        <v>12427</v>
      </c>
      <c r="H88" s="306" t="s">
        <v>12404</v>
      </c>
      <c r="L88" s="306" t="s">
        <v>11945</v>
      </c>
      <c r="M88" s="306" t="n">
        <v>0</v>
      </c>
      <c r="N88" s="306" t="n">
        <v>0</v>
      </c>
      <c r="O88" s="306" t="n">
        <v>0</v>
      </c>
      <c r="P88" s="306" t="n">
        <v>0</v>
      </c>
      <c r="Q88" s="306" t="n">
        <v>0</v>
      </c>
      <c r="R88" s="306" t="s">
        <v>11994</v>
      </c>
      <c r="T88" s="306" t="s">
        <v>11957</v>
      </c>
      <c r="U88" s="306" t="s">
        <v>12428</v>
      </c>
      <c r="X88" s="306" t="n">
        <v>0</v>
      </c>
      <c r="Z88" s="306" t="s">
        <v>11959</v>
      </c>
      <c r="AA88" s="306" t="s">
        <v>12186</v>
      </c>
      <c r="AD88" s="306" t="s">
        <v>12429</v>
      </c>
      <c r="AE88" s="306" t="s">
        <v>12404</v>
      </c>
    </row>
    <row r="89" customFormat="false" ht="15.75" hidden="false" customHeight="true" outlineLevel="0" collapsed="false">
      <c r="A89" s="306" t="s">
        <v>3493</v>
      </c>
      <c r="B89" s="306" t="n">
        <v>43999</v>
      </c>
      <c r="C89" s="306" t="n">
        <v>2022</v>
      </c>
      <c r="D89" s="306" t="s">
        <v>12430</v>
      </c>
      <c r="E89" s="306" t="s">
        <v>12183</v>
      </c>
      <c r="F89" s="306" t="s">
        <v>12431</v>
      </c>
      <c r="G89" s="306" t="s">
        <v>7464</v>
      </c>
      <c r="H89" s="306" t="s">
        <v>11943</v>
      </c>
      <c r="L89" s="306" t="s">
        <v>11945</v>
      </c>
      <c r="M89" s="306" t="n">
        <v>0</v>
      </c>
      <c r="N89" s="306" t="n">
        <v>0</v>
      </c>
      <c r="O89" s="306" t="n">
        <v>0</v>
      </c>
      <c r="P89" s="306" t="n">
        <v>0</v>
      </c>
      <c r="Q89" s="306" t="n">
        <v>0</v>
      </c>
      <c r="R89" s="306" t="s">
        <v>11946</v>
      </c>
      <c r="T89" s="306" t="s">
        <v>11957</v>
      </c>
      <c r="U89" s="306" t="s">
        <v>12432</v>
      </c>
      <c r="X89" s="306" t="n">
        <v>0</v>
      </c>
      <c r="Z89" s="306" t="s">
        <v>11959</v>
      </c>
      <c r="AA89" s="306" t="s">
        <v>12186</v>
      </c>
      <c r="AD89" s="306" t="s">
        <v>12433</v>
      </c>
      <c r="AE89" s="306" t="s">
        <v>11943</v>
      </c>
    </row>
    <row r="90" customFormat="false" ht="15.75" hidden="false" customHeight="true" outlineLevel="0" collapsed="false">
      <c r="A90" s="306" t="s">
        <v>3493</v>
      </c>
      <c r="B90" s="306" t="n">
        <v>44007</v>
      </c>
      <c r="C90" s="306" t="n">
        <v>2023</v>
      </c>
      <c r="D90" s="306" t="s">
        <v>12434</v>
      </c>
      <c r="E90" s="306" t="s">
        <v>12183</v>
      </c>
      <c r="F90" s="306" t="s">
        <v>12435</v>
      </c>
      <c r="G90" s="306" t="s">
        <v>7861</v>
      </c>
      <c r="H90" s="306" t="s">
        <v>12436</v>
      </c>
      <c r="L90" s="306" t="s">
        <v>11945</v>
      </c>
      <c r="M90" s="306" t="n">
        <v>0</v>
      </c>
      <c r="N90" s="306" t="n">
        <v>0</v>
      </c>
      <c r="O90" s="306" t="n">
        <v>0</v>
      </c>
      <c r="P90" s="306" t="n">
        <v>0</v>
      </c>
      <c r="Q90" s="306" t="n">
        <v>0</v>
      </c>
      <c r="R90" s="306" t="s">
        <v>11946</v>
      </c>
      <c r="T90" s="306" t="s">
        <v>11957</v>
      </c>
      <c r="U90" s="306" t="s">
        <v>12437</v>
      </c>
      <c r="X90" s="306" t="n">
        <v>0</v>
      </c>
      <c r="Z90" s="306" t="s">
        <v>11959</v>
      </c>
      <c r="AA90" s="306" t="s">
        <v>12186</v>
      </c>
      <c r="AD90" s="306" t="s">
        <v>12438</v>
      </c>
      <c r="AE90" s="306" t="s">
        <v>12436</v>
      </c>
    </row>
    <row r="91" customFormat="false" ht="15.75" hidden="false" customHeight="true" outlineLevel="0" collapsed="false">
      <c r="A91" s="306" t="s">
        <v>3493</v>
      </c>
      <c r="B91" s="306" t="n">
        <v>44014</v>
      </c>
      <c r="C91" s="306" t="n">
        <v>2022</v>
      </c>
      <c r="D91" s="306" t="s">
        <v>12439</v>
      </c>
      <c r="E91" s="306" t="s">
        <v>12183</v>
      </c>
      <c r="F91" s="306" t="s">
        <v>12440</v>
      </c>
      <c r="G91" s="306" t="s">
        <v>7962</v>
      </c>
      <c r="H91" s="306" t="s">
        <v>12441</v>
      </c>
      <c r="L91" s="306" t="s">
        <v>11945</v>
      </c>
      <c r="M91" s="306" t="n">
        <v>0</v>
      </c>
      <c r="N91" s="306" t="n">
        <v>0</v>
      </c>
      <c r="O91" s="306" t="n">
        <v>0</v>
      </c>
      <c r="P91" s="306" t="n">
        <v>0</v>
      </c>
      <c r="Q91" s="306" t="n">
        <v>0</v>
      </c>
      <c r="R91" s="306" t="s">
        <v>11994</v>
      </c>
      <c r="T91" s="306" t="s">
        <v>7962</v>
      </c>
      <c r="U91" s="306" t="s">
        <v>12442</v>
      </c>
      <c r="X91" s="306" t="n">
        <v>0</v>
      </c>
      <c r="Z91" s="306" t="s">
        <v>11959</v>
      </c>
      <c r="AA91" s="306" t="s">
        <v>12186</v>
      </c>
      <c r="AD91" s="306" t="s">
        <v>12443</v>
      </c>
      <c r="AE91" s="306" t="s">
        <v>12444</v>
      </c>
    </row>
    <row r="92" customFormat="false" ht="15.75" hidden="false" customHeight="true" outlineLevel="0" collapsed="false">
      <c r="A92" s="306" t="s">
        <v>3493</v>
      </c>
      <c r="B92" s="306" t="n">
        <v>44269</v>
      </c>
      <c r="C92" s="306" t="n">
        <v>2022</v>
      </c>
      <c r="D92" s="306" t="s">
        <v>12445</v>
      </c>
      <c r="E92" s="306" t="s">
        <v>12183</v>
      </c>
      <c r="F92" s="306" t="s">
        <v>12446</v>
      </c>
      <c r="G92" s="306" t="s">
        <v>8319</v>
      </c>
      <c r="H92" s="306" t="s">
        <v>12447</v>
      </c>
      <c r="L92" s="306" t="s">
        <v>11945</v>
      </c>
      <c r="M92" s="306" t="n">
        <v>0</v>
      </c>
      <c r="N92" s="306" t="n">
        <v>0</v>
      </c>
      <c r="O92" s="306" t="n">
        <v>0</v>
      </c>
      <c r="P92" s="306" t="n">
        <v>0</v>
      </c>
      <c r="Q92" s="306" t="n">
        <v>0</v>
      </c>
      <c r="R92" s="306" t="s">
        <v>11994</v>
      </c>
      <c r="T92" s="306" t="s">
        <v>8319</v>
      </c>
      <c r="U92" s="306" t="s">
        <v>12448</v>
      </c>
      <c r="X92" s="306" t="n">
        <v>0</v>
      </c>
      <c r="Z92" s="306" t="s">
        <v>11959</v>
      </c>
      <c r="AA92" s="306" t="s">
        <v>12186</v>
      </c>
      <c r="AD92" s="306" t="s">
        <v>12449</v>
      </c>
      <c r="AE92" s="306" t="s">
        <v>12450</v>
      </c>
    </row>
    <row r="93" customFormat="false" ht="15.75" hidden="false" customHeight="true" outlineLevel="0" collapsed="false">
      <c r="A93" s="306" t="s">
        <v>3493</v>
      </c>
      <c r="B93" s="306" t="n">
        <v>43933</v>
      </c>
      <c r="C93" s="306" t="n">
        <v>2022</v>
      </c>
      <c r="D93" s="306" t="s">
        <v>12451</v>
      </c>
      <c r="E93" s="306" t="s">
        <v>12183</v>
      </c>
      <c r="F93" s="306" t="s">
        <v>12452</v>
      </c>
      <c r="H93" s="306" t="s">
        <v>12411</v>
      </c>
      <c r="L93" s="306" t="s">
        <v>11945</v>
      </c>
      <c r="M93" s="306" t="n">
        <v>0</v>
      </c>
      <c r="N93" s="306" t="n">
        <v>0</v>
      </c>
      <c r="O93" s="306" t="n">
        <v>0</v>
      </c>
      <c r="P93" s="306" t="n">
        <v>0</v>
      </c>
      <c r="Q93" s="306" t="n">
        <v>0</v>
      </c>
      <c r="R93" s="306" t="s">
        <v>11994</v>
      </c>
      <c r="T93" s="306" t="s">
        <v>11957</v>
      </c>
      <c r="U93" s="323" t="s">
        <v>12453</v>
      </c>
      <c r="X93" s="306" t="n">
        <v>0</v>
      </c>
      <c r="Z93" s="306" t="s">
        <v>11959</v>
      </c>
      <c r="AA93" s="306" t="s">
        <v>12186</v>
      </c>
      <c r="AD93" s="306" t="s">
        <v>12413</v>
      </c>
      <c r="AE93" s="306" t="s">
        <v>12411</v>
      </c>
    </row>
    <row r="94" customFormat="false" ht="15.75" hidden="false" customHeight="true" outlineLevel="0" collapsed="false">
      <c r="A94" s="306" t="s">
        <v>3493</v>
      </c>
      <c r="B94" s="306" t="n">
        <v>43939</v>
      </c>
      <c r="C94" s="306" t="n">
        <v>2023</v>
      </c>
      <c r="D94" s="306" t="s">
        <v>12454</v>
      </c>
      <c r="E94" s="306" t="s">
        <v>12183</v>
      </c>
      <c r="F94" s="306" t="s">
        <v>12455</v>
      </c>
      <c r="H94" s="306" t="s">
        <v>12411</v>
      </c>
      <c r="L94" s="306" t="s">
        <v>11945</v>
      </c>
      <c r="M94" s="306" t="n">
        <v>0</v>
      </c>
      <c r="N94" s="306" t="n">
        <v>0</v>
      </c>
      <c r="O94" s="306" t="n">
        <v>0</v>
      </c>
      <c r="P94" s="306" t="n">
        <v>0</v>
      </c>
      <c r="Q94" s="306" t="n">
        <v>0</v>
      </c>
      <c r="R94" s="306" t="s">
        <v>11994</v>
      </c>
      <c r="T94" s="306" t="s">
        <v>11957</v>
      </c>
      <c r="U94" s="323" t="s">
        <v>12456</v>
      </c>
      <c r="X94" s="306" t="n">
        <v>0</v>
      </c>
      <c r="Z94" s="306" t="s">
        <v>11959</v>
      </c>
      <c r="AA94" s="306" t="s">
        <v>12186</v>
      </c>
      <c r="AD94" s="306" t="s">
        <v>12413</v>
      </c>
      <c r="AE94" s="306" t="s">
        <v>12411</v>
      </c>
    </row>
    <row r="95" customFormat="false" ht="15.75" hidden="false" customHeight="true" outlineLevel="0" collapsed="false">
      <c r="A95" s="306" t="s">
        <v>3493</v>
      </c>
      <c r="B95" s="306" t="n">
        <v>43942</v>
      </c>
      <c r="C95" s="306" t="n">
        <v>2022</v>
      </c>
      <c r="D95" s="306" t="s">
        <v>12457</v>
      </c>
      <c r="E95" s="306" t="s">
        <v>12183</v>
      </c>
      <c r="F95" s="306" t="s">
        <v>12458</v>
      </c>
      <c r="H95" s="306" t="s">
        <v>12411</v>
      </c>
      <c r="L95" s="306" t="s">
        <v>11945</v>
      </c>
      <c r="M95" s="306" t="n">
        <v>0</v>
      </c>
      <c r="N95" s="306" t="n">
        <v>0</v>
      </c>
      <c r="O95" s="306" t="n">
        <v>0</v>
      </c>
      <c r="P95" s="306" t="n">
        <v>0</v>
      </c>
      <c r="Q95" s="306" t="n">
        <v>0</v>
      </c>
      <c r="R95" s="306" t="s">
        <v>11994</v>
      </c>
      <c r="T95" s="306" t="s">
        <v>11957</v>
      </c>
      <c r="U95" s="323" t="s">
        <v>12459</v>
      </c>
      <c r="X95" s="306" t="n">
        <v>0</v>
      </c>
      <c r="Z95" s="306" t="s">
        <v>11959</v>
      </c>
      <c r="AA95" s="306" t="s">
        <v>12186</v>
      </c>
      <c r="AD95" s="306" t="s">
        <v>12460</v>
      </c>
      <c r="AE95" s="306" t="s">
        <v>12411</v>
      </c>
    </row>
    <row r="96" customFormat="false" ht="15.75" hidden="false" customHeight="true" outlineLevel="0" collapsed="false">
      <c r="A96" s="306" t="s">
        <v>3493</v>
      </c>
      <c r="B96" s="306" t="n">
        <v>43967</v>
      </c>
      <c r="C96" s="306" t="n">
        <v>2022</v>
      </c>
      <c r="D96" s="306" t="s">
        <v>12461</v>
      </c>
      <c r="E96" s="306" t="s">
        <v>12183</v>
      </c>
      <c r="F96" s="306" t="s">
        <v>12462</v>
      </c>
      <c r="G96" s="306" t="s">
        <v>7861</v>
      </c>
      <c r="H96" s="306" t="s">
        <v>12436</v>
      </c>
      <c r="L96" s="306" t="s">
        <v>11945</v>
      </c>
      <c r="M96" s="306" t="n">
        <v>0</v>
      </c>
      <c r="N96" s="306" t="n">
        <v>0</v>
      </c>
      <c r="O96" s="306" t="n">
        <v>0</v>
      </c>
      <c r="P96" s="306" t="n">
        <v>0</v>
      </c>
      <c r="Q96" s="306" t="n">
        <v>0</v>
      </c>
      <c r="R96" s="306" t="s">
        <v>11946</v>
      </c>
      <c r="T96" s="306" t="s">
        <v>7861</v>
      </c>
      <c r="U96" s="323" t="s">
        <v>12463</v>
      </c>
      <c r="X96" s="306" t="n">
        <v>0</v>
      </c>
      <c r="Z96" s="306" t="s">
        <v>11959</v>
      </c>
      <c r="AA96" s="306" t="s">
        <v>12186</v>
      </c>
      <c r="AD96" s="306" t="s">
        <v>12464</v>
      </c>
      <c r="AE96" s="306" t="s">
        <v>12465</v>
      </c>
    </row>
    <row r="97" customFormat="false" ht="15.75" hidden="false" customHeight="true" outlineLevel="0" collapsed="false">
      <c r="A97" s="306" t="s">
        <v>3493</v>
      </c>
      <c r="B97" s="306" t="n">
        <v>43945</v>
      </c>
      <c r="C97" s="306" t="n">
        <v>2023</v>
      </c>
      <c r="D97" s="306" t="s">
        <v>12466</v>
      </c>
      <c r="E97" s="306" t="s">
        <v>12183</v>
      </c>
      <c r="F97" s="306" t="s">
        <v>12467</v>
      </c>
      <c r="H97" s="306" t="s">
        <v>12411</v>
      </c>
      <c r="L97" s="306" t="s">
        <v>11945</v>
      </c>
      <c r="M97" s="306" t="n">
        <v>0</v>
      </c>
      <c r="N97" s="306" t="n">
        <v>0</v>
      </c>
      <c r="O97" s="306" t="n">
        <v>0</v>
      </c>
      <c r="P97" s="306" t="n">
        <v>0</v>
      </c>
      <c r="Q97" s="306" t="n">
        <v>0</v>
      </c>
      <c r="R97" s="306" t="s">
        <v>11994</v>
      </c>
      <c r="T97" s="306" t="s">
        <v>11957</v>
      </c>
      <c r="U97" s="323" t="s">
        <v>12468</v>
      </c>
      <c r="X97" s="306" t="n">
        <v>0</v>
      </c>
      <c r="Z97" s="306" t="s">
        <v>11959</v>
      </c>
      <c r="AA97" s="306" t="s">
        <v>12186</v>
      </c>
      <c r="AD97" s="306" t="s">
        <v>12460</v>
      </c>
      <c r="AE97" s="306" t="s">
        <v>12411</v>
      </c>
    </row>
    <row r="98" customFormat="false" ht="15.75" hidden="false" customHeight="true" outlineLevel="0" collapsed="false">
      <c r="A98" s="306" t="s">
        <v>3493</v>
      </c>
      <c r="B98" s="306" t="n">
        <v>43970</v>
      </c>
      <c r="C98" s="306" t="n">
        <v>2022</v>
      </c>
      <c r="D98" s="306" t="s">
        <v>12469</v>
      </c>
      <c r="E98" s="306" t="s">
        <v>12183</v>
      </c>
      <c r="F98" s="306" t="s">
        <v>12470</v>
      </c>
      <c r="H98" s="306" t="s">
        <v>12411</v>
      </c>
      <c r="L98" s="306" t="s">
        <v>11945</v>
      </c>
      <c r="M98" s="306" t="n">
        <v>0</v>
      </c>
      <c r="N98" s="306" t="n">
        <v>0</v>
      </c>
      <c r="O98" s="306" t="n">
        <v>0</v>
      </c>
      <c r="P98" s="306" t="n">
        <v>0</v>
      </c>
      <c r="Q98" s="306" t="n">
        <v>0</v>
      </c>
      <c r="R98" s="306" t="s">
        <v>11994</v>
      </c>
      <c r="T98" s="306" t="s">
        <v>11957</v>
      </c>
      <c r="U98" s="323" t="s">
        <v>12471</v>
      </c>
      <c r="X98" s="306" t="n">
        <v>0</v>
      </c>
      <c r="Z98" s="306" t="s">
        <v>11959</v>
      </c>
      <c r="AA98" s="306" t="s">
        <v>12186</v>
      </c>
      <c r="AD98" s="306" t="s">
        <v>12472</v>
      </c>
      <c r="AE98" s="306" t="s">
        <v>12411</v>
      </c>
    </row>
    <row r="99" customFormat="false" ht="15.75" hidden="false" customHeight="true" outlineLevel="0" collapsed="false">
      <c r="A99" s="306" t="s">
        <v>3493</v>
      </c>
      <c r="B99" s="306" t="n">
        <v>43994</v>
      </c>
      <c r="C99" s="306" t="n">
        <v>2022</v>
      </c>
      <c r="D99" s="306" t="s">
        <v>12473</v>
      </c>
      <c r="E99" s="306" t="s">
        <v>12183</v>
      </c>
      <c r="F99" s="306" t="s">
        <v>12474</v>
      </c>
      <c r="G99" s="306" t="s">
        <v>8096</v>
      </c>
      <c r="H99" s="306" t="s">
        <v>12436</v>
      </c>
      <c r="L99" s="306" t="s">
        <v>11945</v>
      </c>
      <c r="M99" s="306" t="n">
        <v>0</v>
      </c>
      <c r="N99" s="306" t="n">
        <v>0</v>
      </c>
      <c r="O99" s="306" t="n">
        <v>0</v>
      </c>
      <c r="P99" s="306" t="n">
        <v>0</v>
      </c>
      <c r="Q99" s="306" t="n">
        <v>0</v>
      </c>
      <c r="R99" s="306" t="s">
        <v>11946</v>
      </c>
      <c r="T99" s="306" t="s">
        <v>11957</v>
      </c>
      <c r="U99" s="306" t="s">
        <v>12475</v>
      </c>
      <c r="X99" s="306" t="n">
        <v>0</v>
      </c>
      <c r="Z99" s="306" t="s">
        <v>11959</v>
      </c>
      <c r="AA99" s="306" t="s">
        <v>12186</v>
      </c>
      <c r="AD99" s="306" t="s">
        <v>12438</v>
      </c>
      <c r="AE99" s="306" t="s">
        <v>12436</v>
      </c>
    </row>
    <row r="100" customFormat="false" ht="15.75" hidden="false" customHeight="true" outlineLevel="0" collapsed="false">
      <c r="A100" s="306" t="s">
        <v>3493</v>
      </c>
      <c r="B100" s="306" t="n">
        <v>43995</v>
      </c>
      <c r="C100" s="306" t="n">
        <v>2022</v>
      </c>
      <c r="D100" s="306" t="s">
        <v>12476</v>
      </c>
      <c r="E100" s="306" t="s">
        <v>12183</v>
      </c>
      <c r="F100" s="306" t="s">
        <v>12477</v>
      </c>
      <c r="G100" s="306" t="s">
        <v>7962</v>
      </c>
      <c r="H100" s="306" t="s">
        <v>12444</v>
      </c>
      <c r="L100" s="306" t="s">
        <v>11945</v>
      </c>
      <c r="M100" s="306" t="n">
        <v>0</v>
      </c>
      <c r="N100" s="306" t="n">
        <v>0</v>
      </c>
      <c r="O100" s="306" t="n">
        <v>0</v>
      </c>
      <c r="P100" s="306" t="n">
        <v>0</v>
      </c>
      <c r="Q100" s="306" t="n">
        <v>0</v>
      </c>
      <c r="R100" s="306" t="s">
        <v>11946</v>
      </c>
      <c r="T100" s="306" t="s">
        <v>11957</v>
      </c>
      <c r="U100" s="306" t="s">
        <v>12478</v>
      </c>
      <c r="X100" s="306" t="n">
        <v>0</v>
      </c>
      <c r="Z100" s="306" t="s">
        <v>11959</v>
      </c>
      <c r="AA100" s="306" t="s">
        <v>12186</v>
      </c>
      <c r="AD100" s="306" t="s">
        <v>12443</v>
      </c>
      <c r="AE100" s="306" t="s">
        <v>12444</v>
      </c>
    </row>
    <row r="101" customFormat="false" ht="15.75" hidden="false" customHeight="true" outlineLevel="0" collapsed="false">
      <c r="A101" s="306" t="s">
        <v>3493</v>
      </c>
      <c r="B101" s="306" t="n">
        <v>43996</v>
      </c>
      <c r="C101" s="306" t="n">
        <v>2022</v>
      </c>
      <c r="D101" s="306" t="s">
        <v>12182</v>
      </c>
      <c r="E101" s="306" t="s">
        <v>12183</v>
      </c>
      <c r="F101" s="306" t="s">
        <v>12184</v>
      </c>
      <c r="G101" s="306" t="s">
        <v>27</v>
      </c>
      <c r="H101" s="306" t="s">
        <v>11943</v>
      </c>
      <c r="L101" s="306" t="s">
        <v>11945</v>
      </c>
      <c r="M101" s="306" t="n">
        <v>0</v>
      </c>
      <c r="N101" s="306" t="n">
        <v>0</v>
      </c>
      <c r="O101" s="306" t="n">
        <v>0</v>
      </c>
      <c r="P101" s="306" t="n">
        <v>0</v>
      </c>
      <c r="Q101" s="306" t="n">
        <v>0</v>
      </c>
      <c r="R101" s="306" t="s">
        <v>11946</v>
      </c>
      <c r="T101" s="306" t="s">
        <v>11957</v>
      </c>
      <c r="U101" s="306" t="s">
        <v>12185</v>
      </c>
      <c r="X101" s="306" t="n">
        <v>0</v>
      </c>
      <c r="Z101" s="306" t="s">
        <v>11959</v>
      </c>
      <c r="AA101" s="306" t="s">
        <v>12186</v>
      </c>
      <c r="AD101" s="306" t="s">
        <v>11951</v>
      </c>
      <c r="AE101" s="306" t="s">
        <v>11943</v>
      </c>
    </row>
    <row r="102" customFormat="false" ht="15.75" hidden="false" customHeight="true" outlineLevel="0" collapsed="false">
      <c r="A102" s="306" t="s">
        <v>3493</v>
      </c>
      <c r="B102" s="306" t="n">
        <v>43997</v>
      </c>
      <c r="C102" s="306" t="n">
        <v>2022</v>
      </c>
      <c r="D102" s="306" t="s">
        <v>12187</v>
      </c>
      <c r="E102" s="306" t="s">
        <v>12183</v>
      </c>
      <c r="F102" s="306" t="s">
        <v>12188</v>
      </c>
      <c r="G102" s="306" t="s">
        <v>27</v>
      </c>
      <c r="H102" s="306" t="s">
        <v>11943</v>
      </c>
      <c r="L102" s="306" t="s">
        <v>11945</v>
      </c>
      <c r="M102" s="306" t="n">
        <v>0</v>
      </c>
      <c r="N102" s="306" t="n">
        <v>0</v>
      </c>
      <c r="O102" s="306" t="n">
        <v>0</v>
      </c>
      <c r="P102" s="306" t="n">
        <v>0</v>
      </c>
      <c r="Q102" s="306" t="n">
        <v>0</v>
      </c>
      <c r="R102" s="306" t="s">
        <v>11946</v>
      </c>
      <c r="T102" s="306" t="s">
        <v>11957</v>
      </c>
      <c r="U102" s="306" t="s">
        <v>12189</v>
      </c>
      <c r="X102" s="306" t="n">
        <v>0</v>
      </c>
      <c r="Z102" s="306" t="s">
        <v>11959</v>
      </c>
      <c r="AA102" s="306" t="s">
        <v>12186</v>
      </c>
      <c r="AD102" s="306" t="s">
        <v>11951</v>
      </c>
      <c r="AE102" s="306" t="s">
        <v>11943</v>
      </c>
    </row>
    <row r="103" customFormat="false" ht="15.75" hidden="false" customHeight="true" outlineLevel="0" collapsed="false">
      <c r="A103" s="306" t="s">
        <v>3493</v>
      </c>
      <c r="B103" s="306" t="n">
        <v>43998</v>
      </c>
      <c r="C103" s="306" t="n">
        <v>2022</v>
      </c>
      <c r="D103" s="306" t="s">
        <v>12479</v>
      </c>
      <c r="E103" s="306" t="s">
        <v>12183</v>
      </c>
      <c r="F103" s="306" t="s">
        <v>12480</v>
      </c>
      <c r="G103" s="306" t="s">
        <v>7861</v>
      </c>
      <c r="H103" s="306" t="s">
        <v>12436</v>
      </c>
      <c r="L103" s="306" t="s">
        <v>11945</v>
      </c>
      <c r="M103" s="306" t="n">
        <v>0</v>
      </c>
      <c r="N103" s="306" t="n">
        <v>0</v>
      </c>
      <c r="O103" s="306" t="n">
        <v>0</v>
      </c>
      <c r="P103" s="306" t="n">
        <v>0</v>
      </c>
      <c r="Q103" s="306" t="n">
        <v>0</v>
      </c>
      <c r="R103" s="306" t="s">
        <v>11946</v>
      </c>
      <c r="T103" s="306" t="s">
        <v>11957</v>
      </c>
      <c r="U103" s="306" t="s">
        <v>12437</v>
      </c>
      <c r="X103" s="306" t="n">
        <v>0</v>
      </c>
      <c r="Z103" s="306" t="s">
        <v>11959</v>
      </c>
      <c r="AA103" s="306" t="s">
        <v>12186</v>
      </c>
      <c r="AD103" s="306" t="s">
        <v>12438</v>
      </c>
      <c r="AE103" s="306" t="s">
        <v>12436</v>
      </c>
    </row>
    <row r="104" customFormat="false" ht="15.75" hidden="false" customHeight="true" outlineLevel="0" collapsed="false">
      <c r="A104" s="306" t="s">
        <v>3493</v>
      </c>
      <c r="B104" s="306" t="n">
        <v>44022</v>
      </c>
      <c r="C104" s="306" t="n">
        <v>2022</v>
      </c>
      <c r="D104" s="306" t="s">
        <v>12481</v>
      </c>
      <c r="E104" s="306" t="s">
        <v>12183</v>
      </c>
      <c r="F104" s="306" t="s">
        <v>12482</v>
      </c>
      <c r="G104" s="306" t="s">
        <v>7464</v>
      </c>
      <c r="H104" s="306" t="s">
        <v>11943</v>
      </c>
      <c r="L104" s="306" t="s">
        <v>11945</v>
      </c>
      <c r="M104" s="306" t="n">
        <v>0</v>
      </c>
      <c r="N104" s="306" t="n">
        <v>0</v>
      </c>
      <c r="O104" s="306" t="n">
        <v>0</v>
      </c>
      <c r="P104" s="306" t="n">
        <v>0</v>
      </c>
      <c r="Q104" s="306" t="n">
        <v>0</v>
      </c>
      <c r="R104" s="306" t="s">
        <v>11946</v>
      </c>
      <c r="T104" s="306" t="s">
        <v>7464</v>
      </c>
      <c r="U104" s="306" t="s">
        <v>12483</v>
      </c>
      <c r="X104" s="306" t="n">
        <v>0</v>
      </c>
      <c r="Z104" s="306" t="s">
        <v>11959</v>
      </c>
      <c r="AA104" s="306" t="s">
        <v>12186</v>
      </c>
      <c r="AD104" s="306" t="s">
        <v>12484</v>
      </c>
      <c r="AE104" s="306" t="s">
        <v>12485</v>
      </c>
    </row>
    <row r="105" customFormat="false" ht="15.75" hidden="false" customHeight="true" outlineLevel="0" collapsed="false">
      <c r="A105" s="306" t="s">
        <v>3493</v>
      </c>
      <c r="B105" s="306" t="n">
        <v>43857</v>
      </c>
      <c r="C105" s="306" t="n">
        <v>2022</v>
      </c>
      <c r="D105" s="306" t="s">
        <v>12486</v>
      </c>
      <c r="E105" s="306" t="s">
        <v>12183</v>
      </c>
      <c r="F105" s="306" t="s">
        <v>12487</v>
      </c>
      <c r="G105" s="306" t="s">
        <v>7962</v>
      </c>
      <c r="H105" s="306" t="s">
        <v>12444</v>
      </c>
      <c r="L105" s="306" t="s">
        <v>11945</v>
      </c>
      <c r="M105" s="306" t="n">
        <v>0</v>
      </c>
      <c r="N105" s="306" t="n">
        <v>0</v>
      </c>
      <c r="O105" s="306" t="n">
        <v>0</v>
      </c>
      <c r="P105" s="306" t="n">
        <v>0</v>
      </c>
      <c r="Q105" s="306" t="n">
        <v>0</v>
      </c>
      <c r="R105" s="306" t="s">
        <v>11946</v>
      </c>
      <c r="T105" s="306" t="s">
        <v>7962</v>
      </c>
      <c r="U105" s="323" t="s">
        <v>12488</v>
      </c>
      <c r="X105" s="306" t="n">
        <v>0</v>
      </c>
      <c r="Z105" s="306" t="s">
        <v>11959</v>
      </c>
      <c r="AA105" s="306" t="s">
        <v>12186</v>
      </c>
      <c r="AD105" s="306" t="s">
        <v>12489</v>
      </c>
      <c r="AE105" s="306" t="s">
        <v>12490</v>
      </c>
    </row>
    <row r="106" customFormat="false" ht="15.75" hidden="false" customHeight="true" outlineLevel="0" collapsed="false">
      <c r="A106" s="306" t="s">
        <v>3493</v>
      </c>
      <c r="B106" s="306" t="n">
        <v>43908</v>
      </c>
      <c r="C106" s="306" t="n">
        <v>2022</v>
      </c>
      <c r="D106" s="306" t="s">
        <v>12201</v>
      </c>
      <c r="E106" s="306" t="s">
        <v>12183</v>
      </c>
      <c r="F106" s="306" t="s">
        <v>12202</v>
      </c>
      <c r="G106" s="306" t="s">
        <v>27</v>
      </c>
      <c r="H106" s="306" t="s">
        <v>11943</v>
      </c>
      <c r="L106" s="306" t="s">
        <v>11945</v>
      </c>
      <c r="M106" s="306" t="n">
        <v>0</v>
      </c>
      <c r="N106" s="306" t="n">
        <v>0</v>
      </c>
      <c r="O106" s="306" t="n">
        <v>0</v>
      </c>
      <c r="P106" s="306" t="n">
        <v>0</v>
      </c>
      <c r="Q106" s="306" t="n">
        <v>0</v>
      </c>
      <c r="R106" s="306" t="s">
        <v>11946</v>
      </c>
      <c r="T106" s="306" t="s">
        <v>27</v>
      </c>
      <c r="U106" s="306" t="s">
        <v>12203</v>
      </c>
      <c r="X106" s="306" t="n">
        <v>0</v>
      </c>
      <c r="Z106" s="306" t="s">
        <v>11959</v>
      </c>
      <c r="AA106" s="306" t="s">
        <v>12186</v>
      </c>
      <c r="AD106" s="306" t="s">
        <v>12082</v>
      </c>
      <c r="AE106" s="306" t="s">
        <v>11961</v>
      </c>
    </row>
    <row r="107" customFormat="false" ht="15.75" hidden="false" customHeight="true" outlineLevel="0" collapsed="false">
      <c r="A107" s="306" t="s">
        <v>3493</v>
      </c>
      <c r="B107" s="306" t="n">
        <v>43961</v>
      </c>
      <c r="C107" s="306" t="n">
        <v>2022</v>
      </c>
      <c r="D107" s="306" t="s">
        <v>12491</v>
      </c>
      <c r="E107" s="306" t="s">
        <v>12183</v>
      </c>
      <c r="F107" s="306" t="s">
        <v>12492</v>
      </c>
      <c r="H107" s="306" t="s">
        <v>12411</v>
      </c>
      <c r="L107" s="306" t="s">
        <v>11945</v>
      </c>
      <c r="M107" s="306" t="n">
        <v>0</v>
      </c>
      <c r="N107" s="306" t="n">
        <v>0</v>
      </c>
      <c r="O107" s="306" t="n">
        <v>0</v>
      </c>
      <c r="P107" s="306" t="n">
        <v>0</v>
      </c>
      <c r="Q107" s="306" t="n">
        <v>0</v>
      </c>
      <c r="R107" s="306" t="s">
        <v>11994</v>
      </c>
      <c r="T107" s="306" t="s">
        <v>11957</v>
      </c>
      <c r="U107" s="323" t="s">
        <v>12493</v>
      </c>
      <c r="X107" s="306" t="n">
        <v>0</v>
      </c>
      <c r="Z107" s="306" t="s">
        <v>11959</v>
      </c>
      <c r="AA107" s="306" t="s">
        <v>12186</v>
      </c>
      <c r="AD107" s="306" t="s">
        <v>12494</v>
      </c>
      <c r="AE107" s="306" t="s">
        <v>12411</v>
      </c>
    </row>
    <row r="108" customFormat="false" ht="15.75" hidden="false" customHeight="true" outlineLevel="0" collapsed="false">
      <c r="A108" s="306" t="s">
        <v>3493</v>
      </c>
      <c r="B108" s="306" t="n">
        <v>44001</v>
      </c>
      <c r="C108" s="306" t="n">
        <v>2022</v>
      </c>
      <c r="D108" s="306" t="s">
        <v>12495</v>
      </c>
      <c r="E108" s="306" t="s">
        <v>12183</v>
      </c>
      <c r="F108" s="306" t="s">
        <v>12496</v>
      </c>
      <c r="G108" s="306" t="s">
        <v>7464</v>
      </c>
      <c r="H108" s="306" t="s">
        <v>11943</v>
      </c>
      <c r="L108" s="306" t="s">
        <v>11945</v>
      </c>
      <c r="M108" s="306" t="n">
        <v>0</v>
      </c>
      <c r="N108" s="306" t="n">
        <v>0</v>
      </c>
      <c r="O108" s="306" t="n">
        <v>0</v>
      </c>
      <c r="P108" s="306" t="n">
        <v>0</v>
      </c>
      <c r="Q108" s="306" t="n">
        <v>0</v>
      </c>
      <c r="R108" s="306" t="s">
        <v>11946</v>
      </c>
      <c r="T108" s="306" t="s">
        <v>11957</v>
      </c>
      <c r="U108" s="306" t="s">
        <v>12432</v>
      </c>
      <c r="X108" s="306" t="n">
        <v>0</v>
      </c>
      <c r="Z108" s="306" t="s">
        <v>11959</v>
      </c>
      <c r="AA108" s="306" t="s">
        <v>12186</v>
      </c>
      <c r="AD108" s="306" t="s">
        <v>12433</v>
      </c>
      <c r="AE108" s="306" t="s">
        <v>11943</v>
      </c>
    </row>
    <row r="109" customFormat="false" ht="15.75" hidden="false" customHeight="true" outlineLevel="0" collapsed="false">
      <c r="A109" s="306" t="s">
        <v>3493</v>
      </c>
      <c r="B109" s="306" t="n">
        <v>44000</v>
      </c>
      <c r="C109" s="306" t="n">
        <v>2022</v>
      </c>
      <c r="D109" s="306" t="s">
        <v>12497</v>
      </c>
      <c r="E109" s="306" t="s">
        <v>12183</v>
      </c>
      <c r="F109" s="306" t="s">
        <v>12498</v>
      </c>
      <c r="G109" s="306" t="s">
        <v>7464</v>
      </c>
      <c r="H109" s="306" t="s">
        <v>11943</v>
      </c>
      <c r="L109" s="306" t="s">
        <v>11945</v>
      </c>
      <c r="M109" s="306" t="n">
        <v>0</v>
      </c>
      <c r="N109" s="306" t="n">
        <v>0</v>
      </c>
      <c r="O109" s="306" t="n">
        <v>0</v>
      </c>
      <c r="P109" s="306" t="n">
        <v>0</v>
      </c>
      <c r="Q109" s="306" t="n">
        <v>0</v>
      </c>
      <c r="R109" s="306" t="s">
        <v>11946</v>
      </c>
      <c r="T109" s="306" t="s">
        <v>11957</v>
      </c>
      <c r="U109" s="306" t="s">
        <v>12432</v>
      </c>
      <c r="X109" s="306" t="n">
        <v>0</v>
      </c>
      <c r="Z109" s="306" t="s">
        <v>11959</v>
      </c>
      <c r="AA109" s="306" t="s">
        <v>12186</v>
      </c>
      <c r="AD109" s="306" t="s">
        <v>12433</v>
      </c>
      <c r="AE109" s="306" t="s">
        <v>11943</v>
      </c>
    </row>
    <row r="110" customFormat="false" ht="15.75" hidden="false" customHeight="true" outlineLevel="0" collapsed="false">
      <c r="A110" s="306" t="s">
        <v>3493</v>
      </c>
      <c r="B110" s="306" t="n">
        <v>44002</v>
      </c>
      <c r="C110" s="306" t="n">
        <v>2022</v>
      </c>
      <c r="D110" s="306" t="s">
        <v>12499</v>
      </c>
      <c r="E110" s="306" t="s">
        <v>12183</v>
      </c>
      <c r="F110" s="306" t="s">
        <v>12500</v>
      </c>
      <c r="G110" s="306" t="s">
        <v>7464</v>
      </c>
      <c r="H110" s="306" t="s">
        <v>11943</v>
      </c>
      <c r="L110" s="306" t="s">
        <v>11945</v>
      </c>
      <c r="M110" s="306" t="n">
        <v>0</v>
      </c>
      <c r="N110" s="306" t="n">
        <v>0</v>
      </c>
      <c r="O110" s="306" t="n">
        <v>0</v>
      </c>
      <c r="P110" s="306" t="n">
        <v>0</v>
      </c>
      <c r="Q110" s="306" t="n">
        <v>0</v>
      </c>
      <c r="R110" s="306" t="s">
        <v>11946</v>
      </c>
      <c r="T110" s="306" t="s">
        <v>11957</v>
      </c>
      <c r="U110" s="306" t="s">
        <v>12432</v>
      </c>
      <c r="X110" s="306" t="n">
        <v>0</v>
      </c>
      <c r="Z110" s="306" t="s">
        <v>11959</v>
      </c>
      <c r="AA110" s="306" t="s">
        <v>12186</v>
      </c>
      <c r="AD110" s="306" t="s">
        <v>12413</v>
      </c>
      <c r="AE110" s="306" t="s">
        <v>12411</v>
      </c>
    </row>
    <row r="111" customFormat="false" ht="15.75" hidden="false" customHeight="true" outlineLevel="0" collapsed="false">
      <c r="A111" s="306" t="s">
        <v>3493</v>
      </c>
      <c r="B111" s="306" t="n">
        <v>44006</v>
      </c>
      <c r="C111" s="306" t="n">
        <v>2023</v>
      </c>
      <c r="D111" s="306" t="s">
        <v>12501</v>
      </c>
      <c r="E111" s="306" t="s">
        <v>12183</v>
      </c>
      <c r="F111" s="306" t="s">
        <v>12502</v>
      </c>
      <c r="G111" s="306" t="s">
        <v>12503</v>
      </c>
      <c r="H111" s="306" t="s">
        <v>12444</v>
      </c>
      <c r="L111" s="306" t="s">
        <v>11945</v>
      </c>
      <c r="M111" s="306" t="n">
        <v>0</v>
      </c>
      <c r="N111" s="306" t="n">
        <v>0</v>
      </c>
      <c r="O111" s="306" t="n">
        <v>0</v>
      </c>
      <c r="P111" s="306" t="n">
        <v>0</v>
      </c>
      <c r="Q111" s="306" t="n">
        <v>0</v>
      </c>
      <c r="R111" s="306" t="s">
        <v>11946</v>
      </c>
      <c r="T111" s="306" t="s">
        <v>11957</v>
      </c>
      <c r="U111" s="306" t="s">
        <v>12189</v>
      </c>
      <c r="X111" s="306" t="n">
        <v>0</v>
      </c>
      <c r="Z111" s="306" t="s">
        <v>11959</v>
      </c>
      <c r="AA111" s="306" t="s">
        <v>12186</v>
      </c>
      <c r="AD111" s="306" t="s">
        <v>12504</v>
      </c>
      <c r="AE111" s="306" t="s">
        <v>12444</v>
      </c>
    </row>
    <row r="112" customFormat="false" ht="15.75" hidden="false" customHeight="true" outlineLevel="0" collapsed="false">
      <c r="A112" s="306" t="s">
        <v>3493</v>
      </c>
      <c r="B112" s="306" t="n">
        <v>44012</v>
      </c>
      <c r="C112" s="306" t="n">
        <v>2022</v>
      </c>
      <c r="D112" s="306" t="s">
        <v>12505</v>
      </c>
      <c r="E112" s="306" t="s">
        <v>12183</v>
      </c>
      <c r="F112" s="306" t="s">
        <v>12506</v>
      </c>
      <c r="G112" s="306" t="s">
        <v>7962</v>
      </c>
      <c r="H112" s="306" t="s">
        <v>12441</v>
      </c>
      <c r="L112" s="306" t="s">
        <v>11945</v>
      </c>
      <c r="M112" s="306" t="n">
        <v>0</v>
      </c>
      <c r="N112" s="306" t="n">
        <v>0</v>
      </c>
      <c r="O112" s="306" t="n">
        <v>0</v>
      </c>
      <c r="P112" s="306" t="n">
        <v>0</v>
      </c>
      <c r="Q112" s="306" t="n">
        <v>0</v>
      </c>
      <c r="R112" s="306" t="s">
        <v>11994</v>
      </c>
      <c r="T112" s="306" t="s">
        <v>7962</v>
      </c>
      <c r="U112" s="306" t="s">
        <v>12442</v>
      </c>
      <c r="X112" s="306" t="n">
        <v>0</v>
      </c>
      <c r="Z112" s="306" t="s">
        <v>11959</v>
      </c>
      <c r="AA112" s="306" t="s">
        <v>12186</v>
      </c>
      <c r="AD112" s="306" t="s">
        <v>12443</v>
      </c>
      <c r="AE112" s="306" t="s">
        <v>12444</v>
      </c>
    </row>
    <row r="113" customFormat="false" ht="15.75" hidden="false" customHeight="true" outlineLevel="0" collapsed="false">
      <c r="A113" s="306" t="s">
        <v>3493</v>
      </c>
      <c r="B113" s="306" t="n">
        <v>43953</v>
      </c>
      <c r="C113" s="306" t="n">
        <v>2022</v>
      </c>
      <c r="D113" s="306" t="s">
        <v>12507</v>
      </c>
      <c r="E113" s="306" t="s">
        <v>12183</v>
      </c>
      <c r="F113" s="306" t="s">
        <v>12508</v>
      </c>
      <c r="G113" s="306" t="s">
        <v>8096</v>
      </c>
      <c r="H113" s="306" t="s">
        <v>12436</v>
      </c>
      <c r="L113" s="306" t="s">
        <v>11945</v>
      </c>
      <c r="M113" s="306" t="n">
        <v>0</v>
      </c>
      <c r="N113" s="306" t="n">
        <v>0</v>
      </c>
      <c r="O113" s="306" t="n">
        <v>0</v>
      </c>
      <c r="P113" s="306" t="n">
        <v>0</v>
      </c>
      <c r="Q113" s="306" t="n">
        <v>0</v>
      </c>
      <c r="T113" s="306" t="s">
        <v>8096</v>
      </c>
      <c r="X113" s="306" t="n">
        <v>0</v>
      </c>
      <c r="Z113" s="306" t="s">
        <v>11959</v>
      </c>
      <c r="AA113" s="306" t="s">
        <v>12186</v>
      </c>
      <c r="AD113" s="306" t="s">
        <v>12509</v>
      </c>
      <c r="AE113" s="306" t="s">
        <v>12510</v>
      </c>
    </row>
    <row r="114" customFormat="false" ht="15.75" hidden="false" customHeight="true" outlineLevel="0" collapsed="false">
      <c r="A114" s="306" t="s">
        <v>3493</v>
      </c>
      <c r="B114" s="306" t="n">
        <v>44088</v>
      </c>
      <c r="C114" s="306" t="n">
        <v>2022</v>
      </c>
      <c r="D114" s="306" t="s">
        <v>12511</v>
      </c>
      <c r="E114" s="306" t="s">
        <v>12183</v>
      </c>
      <c r="F114" s="306" t="s">
        <v>12512</v>
      </c>
      <c r="G114" s="306" t="s">
        <v>8319</v>
      </c>
      <c r="H114" s="306" t="s">
        <v>12447</v>
      </c>
      <c r="L114" s="306" t="s">
        <v>11945</v>
      </c>
      <c r="M114" s="306" t="n">
        <v>0</v>
      </c>
      <c r="N114" s="306" t="n">
        <v>0</v>
      </c>
      <c r="O114" s="306" t="n">
        <v>0</v>
      </c>
      <c r="P114" s="306" t="n">
        <v>0</v>
      </c>
      <c r="Q114" s="306" t="n">
        <v>0</v>
      </c>
      <c r="R114" s="306" t="s">
        <v>11994</v>
      </c>
      <c r="T114" s="306" t="s">
        <v>8319</v>
      </c>
      <c r="U114" s="306" t="s">
        <v>12513</v>
      </c>
      <c r="X114" s="306" t="n">
        <v>0</v>
      </c>
      <c r="Z114" s="306" t="s">
        <v>11959</v>
      </c>
      <c r="AA114" s="306" t="s">
        <v>12186</v>
      </c>
      <c r="AD114" s="306" t="s">
        <v>12449</v>
      </c>
      <c r="AE114" s="306" t="s">
        <v>12450</v>
      </c>
    </row>
    <row r="115" customFormat="false" ht="15.75" hidden="false" customHeight="true" outlineLevel="0" collapsed="false">
      <c r="A115" s="306" t="s">
        <v>3493</v>
      </c>
      <c r="B115" s="306" t="n">
        <v>43928</v>
      </c>
      <c r="C115" s="306" t="n">
        <v>2022</v>
      </c>
      <c r="D115" s="306" t="s">
        <v>12514</v>
      </c>
      <c r="E115" s="306" t="s">
        <v>12183</v>
      </c>
      <c r="F115" s="306" t="s">
        <v>12515</v>
      </c>
      <c r="H115" s="306" t="s">
        <v>12411</v>
      </c>
      <c r="L115" s="306" t="s">
        <v>11945</v>
      </c>
      <c r="M115" s="306" t="n">
        <v>0</v>
      </c>
      <c r="N115" s="306" t="n">
        <v>0</v>
      </c>
      <c r="O115" s="306" t="n">
        <v>0</v>
      </c>
      <c r="P115" s="306" t="n">
        <v>0</v>
      </c>
      <c r="Q115" s="306" t="n">
        <v>0</v>
      </c>
      <c r="R115" s="306" t="s">
        <v>11994</v>
      </c>
      <c r="T115" s="306" t="s">
        <v>11957</v>
      </c>
      <c r="U115" s="323" t="s">
        <v>12516</v>
      </c>
      <c r="X115" s="306" t="n">
        <v>0</v>
      </c>
      <c r="Z115" s="306" t="s">
        <v>11959</v>
      </c>
      <c r="AA115" s="306" t="s">
        <v>12186</v>
      </c>
      <c r="AD115" s="306" t="s">
        <v>12413</v>
      </c>
      <c r="AE115" s="306" t="s">
        <v>12411</v>
      </c>
    </row>
    <row r="116" customFormat="false" ht="15.75" hidden="false" customHeight="true" outlineLevel="0" collapsed="false">
      <c r="A116" s="306" t="s">
        <v>3493</v>
      </c>
      <c r="B116" s="306" t="n">
        <v>43382</v>
      </c>
      <c r="C116" s="306" t="n">
        <v>2023</v>
      </c>
      <c r="D116" s="306" t="s">
        <v>12517</v>
      </c>
      <c r="E116" s="306" t="s">
        <v>12183</v>
      </c>
      <c r="F116" s="306" t="s">
        <v>12518</v>
      </c>
      <c r="H116" s="306" t="s">
        <v>12284</v>
      </c>
      <c r="L116" s="306" t="s">
        <v>11945</v>
      </c>
      <c r="M116" s="306" t="n">
        <v>0</v>
      </c>
      <c r="N116" s="306" t="n">
        <v>0</v>
      </c>
      <c r="O116" s="306" t="n">
        <v>0</v>
      </c>
      <c r="P116" s="306" t="n">
        <v>0</v>
      </c>
      <c r="Q116" s="306" t="n">
        <v>0</v>
      </c>
      <c r="R116" s="306" t="s">
        <v>11994</v>
      </c>
      <c r="T116" s="306" t="s">
        <v>11957</v>
      </c>
      <c r="U116" s="306" t="s">
        <v>12428</v>
      </c>
      <c r="X116" s="306" t="n">
        <v>0</v>
      </c>
      <c r="Z116" s="306" t="s">
        <v>11959</v>
      </c>
      <c r="AA116" s="306" t="s">
        <v>12186</v>
      </c>
      <c r="AD116" s="306" t="s">
        <v>12429</v>
      </c>
      <c r="AE116" s="306" t="s">
        <v>12404</v>
      </c>
    </row>
    <row r="117" customFormat="false" ht="15.75" hidden="false" customHeight="true" outlineLevel="0" collapsed="false">
      <c r="A117" s="306" t="s">
        <v>3493</v>
      </c>
      <c r="B117" s="306" t="n">
        <v>43972</v>
      </c>
      <c r="C117" s="306" t="n">
        <v>2022</v>
      </c>
      <c r="D117" s="306" t="s">
        <v>12519</v>
      </c>
      <c r="E117" s="306" t="s">
        <v>12183</v>
      </c>
      <c r="F117" s="306" t="s">
        <v>12520</v>
      </c>
      <c r="G117" s="306" t="s">
        <v>8319</v>
      </c>
      <c r="H117" s="306" t="s">
        <v>12447</v>
      </c>
      <c r="L117" s="306" t="s">
        <v>11945</v>
      </c>
      <c r="M117" s="306" t="n">
        <v>0</v>
      </c>
      <c r="N117" s="306" t="n">
        <v>0</v>
      </c>
      <c r="O117" s="306" t="n">
        <v>0</v>
      </c>
      <c r="P117" s="306" t="n">
        <v>0</v>
      </c>
      <c r="Q117" s="306" t="n">
        <v>0</v>
      </c>
      <c r="R117" s="306" t="s">
        <v>12521</v>
      </c>
      <c r="T117" s="306" t="s">
        <v>8319</v>
      </c>
      <c r="U117" s="323" t="s">
        <v>12522</v>
      </c>
      <c r="X117" s="306" t="n">
        <v>0</v>
      </c>
      <c r="Z117" s="306" t="s">
        <v>11959</v>
      </c>
      <c r="AA117" s="306" t="s">
        <v>12186</v>
      </c>
      <c r="AD117" s="306" t="s">
        <v>12449</v>
      </c>
      <c r="AE117" s="306" t="s">
        <v>12450</v>
      </c>
    </row>
    <row r="118" customFormat="false" ht="15.75" hidden="false" customHeight="true" outlineLevel="0" collapsed="false">
      <c r="A118" s="306" t="s">
        <v>3493</v>
      </c>
      <c r="B118" s="306" t="n">
        <v>44356</v>
      </c>
      <c r="C118" s="306" t="n">
        <v>2023</v>
      </c>
      <c r="D118" s="306" t="s">
        <v>12523</v>
      </c>
      <c r="E118" s="306" t="s">
        <v>12183</v>
      </c>
      <c r="F118" s="306" t="s">
        <v>12524</v>
      </c>
      <c r="G118" s="306" t="s">
        <v>8319</v>
      </c>
      <c r="H118" s="306" t="s">
        <v>12447</v>
      </c>
      <c r="L118" s="306" t="s">
        <v>11945</v>
      </c>
      <c r="M118" s="306" t="n">
        <v>0</v>
      </c>
      <c r="N118" s="306" t="n">
        <v>0</v>
      </c>
      <c r="O118" s="306" t="n">
        <v>0</v>
      </c>
      <c r="P118" s="306" t="n">
        <v>0</v>
      </c>
      <c r="Q118" s="306" t="n">
        <v>0</v>
      </c>
      <c r="R118" s="306" t="s">
        <v>11994</v>
      </c>
      <c r="T118" s="306" t="s">
        <v>8319</v>
      </c>
      <c r="U118" s="306" t="s">
        <v>12513</v>
      </c>
      <c r="X118" s="306" t="n">
        <v>0</v>
      </c>
      <c r="Z118" s="306" t="s">
        <v>11959</v>
      </c>
      <c r="AA118" s="306" t="s">
        <v>12186</v>
      </c>
      <c r="AD118" s="306" t="s">
        <v>12449</v>
      </c>
      <c r="AE118" s="306" t="s">
        <v>12450</v>
      </c>
    </row>
    <row r="119" customFormat="false" ht="15.75" hidden="false" customHeight="true" outlineLevel="0" collapsed="false">
      <c r="A119" s="306" t="s">
        <v>3493</v>
      </c>
      <c r="B119" s="306" t="n">
        <v>43971</v>
      </c>
      <c r="C119" s="306" t="n">
        <v>2022</v>
      </c>
      <c r="D119" s="306" t="s">
        <v>12525</v>
      </c>
      <c r="E119" s="306" t="s">
        <v>12183</v>
      </c>
      <c r="F119" s="306" t="s">
        <v>12526</v>
      </c>
      <c r="G119" s="306" t="s">
        <v>8319</v>
      </c>
      <c r="H119" s="306" t="s">
        <v>12447</v>
      </c>
      <c r="L119" s="306" t="s">
        <v>11945</v>
      </c>
      <c r="M119" s="306" t="n">
        <v>0</v>
      </c>
      <c r="N119" s="306" t="n">
        <v>0</v>
      </c>
      <c r="O119" s="306" t="n">
        <v>0</v>
      </c>
      <c r="P119" s="306" t="n">
        <v>0</v>
      </c>
      <c r="Q119" s="306" t="n">
        <v>0</v>
      </c>
      <c r="R119" s="306" t="s">
        <v>11946</v>
      </c>
      <c r="T119" s="306" t="s">
        <v>8319</v>
      </c>
      <c r="U119" s="323" t="s">
        <v>12527</v>
      </c>
      <c r="X119" s="306" t="n">
        <v>0</v>
      </c>
      <c r="Z119" s="306" t="s">
        <v>11959</v>
      </c>
      <c r="AA119" s="306" t="s">
        <v>12186</v>
      </c>
      <c r="AD119" s="306" t="s">
        <v>12449</v>
      </c>
      <c r="AE119" s="306" t="s">
        <v>12450</v>
      </c>
    </row>
    <row r="120" customFormat="false" ht="15.75" hidden="false" customHeight="true" outlineLevel="0" collapsed="false">
      <c r="A120" s="306" t="s">
        <v>3493</v>
      </c>
      <c r="B120" s="306" t="n">
        <v>43962</v>
      </c>
      <c r="C120" s="306" t="n">
        <v>2023</v>
      </c>
      <c r="D120" s="306" t="s">
        <v>12528</v>
      </c>
      <c r="E120" s="306" t="s">
        <v>12183</v>
      </c>
      <c r="F120" s="306" t="s">
        <v>12529</v>
      </c>
      <c r="H120" s="306" t="s">
        <v>12411</v>
      </c>
      <c r="L120" s="306" t="s">
        <v>11945</v>
      </c>
      <c r="M120" s="306" t="n">
        <v>0</v>
      </c>
      <c r="N120" s="306" t="n">
        <v>0</v>
      </c>
      <c r="O120" s="306" t="n">
        <v>0</v>
      </c>
      <c r="P120" s="306" t="n">
        <v>0</v>
      </c>
      <c r="Q120" s="306" t="n">
        <v>0</v>
      </c>
      <c r="R120" s="306" t="s">
        <v>11994</v>
      </c>
      <c r="T120" s="306" t="s">
        <v>11957</v>
      </c>
      <c r="U120" s="323" t="s">
        <v>12493</v>
      </c>
      <c r="X120" s="306" t="n">
        <v>0</v>
      </c>
      <c r="Z120" s="306" t="s">
        <v>11959</v>
      </c>
      <c r="AA120" s="306" t="s">
        <v>12186</v>
      </c>
      <c r="AD120" s="306" t="s">
        <v>12494</v>
      </c>
      <c r="AE120" s="306" t="s">
        <v>12411</v>
      </c>
    </row>
    <row r="121" customFormat="false" ht="15.75" hidden="false" customHeight="true" outlineLevel="0" collapsed="false">
      <c r="A121" s="306" t="s">
        <v>3493</v>
      </c>
      <c r="B121" s="306" t="n">
        <v>43667</v>
      </c>
      <c r="C121" s="306" t="n">
        <v>2021</v>
      </c>
      <c r="D121" s="306" t="s">
        <v>12530</v>
      </c>
      <c r="E121" s="306" t="s">
        <v>12531</v>
      </c>
      <c r="F121" s="306" t="s">
        <v>12532</v>
      </c>
      <c r="G121" s="306" t="s">
        <v>7962</v>
      </c>
      <c r="H121" s="306" t="s">
        <v>12444</v>
      </c>
      <c r="L121" s="306" t="s">
        <v>11945</v>
      </c>
      <c r="M121" s="306" t="n">
        <v>73000000</v>
      </c>
      <c r="N121" s="306" t="n">
        <v>0</v>
      </c>
      <c r="O121" s="306" t="n">
        <v>0</v>
      </c>
      <c r="P121" s="306" t="n">
        <v>0</v>
      </c>
      <c r="Q121" s="306" t="n">
        <v>0</v>
      </c>
      <c r="R121" s="306" t="s">
        <v>11946</v>
      </c>
      <c r="S121" s="306" t="s">
        <v>12533</v>
      </c>
      <c r="T121" s="306" t="s">
        <v>7962</v>
      </c>
      <c r="U121" s="323" t="s">
        <v>12534</v>
      </c>
      <c r="X121" s="306" t="n">
        <v>0</v>
      </c>
      <c r="Z121" s="306" t="s">
        <v>11959</v>
      </c>
      <c r="AA121" s="306" t="s">
        <v>12116</v>
      </c>
      <c r="AB121" s="634" t="n">
        <v>44926</v>
      </c>
      <c r="AD121" s="306" t="s">
        <v>12535</v>
      </c>
      <c r="AE121" s="306" t="s">
        <v>12490</v>
      </c>
    </row>
    <row r="122" customFormat="false" ht="15.75" hidden="false" customHeight="true" outlineLevel="0" collapsed="false">
      <c r="A122" s="306" t="s">
        <v>12536</v>
      </c>
      <c r="B122" s="306" t="n">
        <v>39741</v>
      </c>
      <c r="C122" s="306" t="n">
        <v>2016</v>
      </c>
      <c r="D122" s="306" t="s">
        <v>12537</v>
      </c>
      <c r="E122" s="306" t="s">
        <v>6307</v>
      </c>
      <c r="F122" s="306" t="s">
        <v>12538</v>
      </c>
      <c r="H122" s="306" t="s">
        <v>12275</v>
      </c>
      <c r="I122" s="634" t="n">
        <v>42674</v>
      </c>
      <c r="L122" s="306" t="s">
        <v>11945</v>
      </c>
      <c r="M122" s="306" t="n">
        <v>800000</v>
      </c>
      <c r="N122" s="306" t="n">
        <v>786784</v>
      </c>
      <c r="O122" s="306" t="n">
        <v>786784</v>
      </c>
      <c r="P122" s="306" t="n">
        <v>13216</v>
      </c>
      <c r="Q122" s="306" t="n">
        <v>13216</v>
      </c>
      <c r="R122" s="306" t="s">
        <v>11994</v>
      </c>
      <c r="S122" s="306" t="s">
        <v>12539</v>
      </c>
      <c r="T122" s="306" t="s">
        <v>12279</v>
      </c>
      <c r="U122" s="306" t="s">
        <v>12540</v>
      </c>
      <c r="V122" s="306" t="n">
        <v>13010</v>
      </c>
      <c r="W122" s="306" t="n">
        <v>13010</v>
      </c>
      <c r="X122" s="306" t="n">
        <v>0</v>
      </c>
      <c r="Y122" s="634" t="n">
        <v>42696</v>
      </c>
      <c r="Z122" s="306" t="s">
        <v>11959</v>
      </c>
      <c r="AA122" s="306" t="s">
        <v>11950</v>
      </c>
      <c r="AC122" s="634" t="n">
        <v>43100</v>
      </c>
      <c r="AD122" s="306" t="s">
        <v>12541</v>
      </c>
      <c r="AE122" s="306" t="s">
        <v>12275</v>
      </c>
    </row>
    <row r="123" customFormat="false" ht="15.75" hidden="false" customHeight="true" outlineLevel="0" collapsed="false">
      <c r="A123" s="306" t="s">
        <v>342</v>
      </c>
      <c r="B123" s="306" t="n">
        <v>24584</v>
      </c>
      <c r="C123" s="306" t="n">
        <v>2013</v>
      </c>
      <c r="D123" s="306" t="s">
        <v>12542</v>
      </c>
      <c r="E123" s="306" t="s">
        <v>11990</v>
      </c>
      <c r="F123" s="306" t="s">
        <v>12543</v>
      </c>
      <c r="H123" s="306" t="s">
        <v>12544</v>
      </c>
      <c r="L123" s="306" t="s">
        <v>11945</v>
      </c>
      <c r="M123" s="306" t="s">
        <v>12545</v>
      </c>
      <c r="N123" s="306" t="s">
        <v>12545</v>
      </c>
      <c r="O123" s="306" t="s">
        <v>12545</v>
      </c>
      <c r="P123" s="306" t="n">
        <v>0</v>
      </c>
      <c r="Q123" s="306" t="n">
        <v>0</v>
      </c>
      <c r="R123" s="306" t="s">
        <v>12521</v>
      </c>
      <c r="S123" s="306" t="s">
        <v>12546</v>
      </c>
      <c r="T123" s="306" t="s">
        <v>12279</v>
      </c>
      <c r="U123" s="323" t="s">
        <v>12547</v>
      </c>
      <c r="V123" s="306" t="n">
        <v>91010</v>
      </c>
      <c r="W123" s="306" t="n">
        <v>91010</v>
      </c>
      <c r="X123" s="306" t="n">
        <v>5</v>
      </c>
      <c r="Y123" s="634" t="n">
        <v>42453</v>
      </c>
      <c r="Z123" s="306" t="s">
        <v>11990</v>
      </c>
      <c r="AA123" s="306" t="s">
        <v>11950</v>
      </c>
      <c r="AC123" s="634" t="n">
        <v>41639</v>
      </c>
      <c r="AD123" s="306" t="s">
        <v>12548</v>
      </c>
      <c r="AE123" s="306" t="s">
        <v>12544</v>
      </c>
    </row>
    <row r="124" customFormat="false" ht="15.75" hidden="false" customHeight="true" outlineLevel="0" collapsed="false">
      <c r="A124" s="306" t="s">
        <v>3683</v>
      </c>
      <c r="B124" s="306" t="n">
        <v>40241</v>
      </c>
      <c r="C124" s="306" t="n">
        <v>2017</v>
      </c>
      <c r="D124" s="306" t="s">
        <v>12549</v>
      </c>
      <c r="E124" s="306" t="s">
        <v>12550</v>
      </c>
      <c r="F124" s="306" t="s">
        <v>12551</v>
      </c>
      <c r="H124" s="306" t="s">
        <v>12552</v>
      </c>
      <c r="I124" s="634" t="n">
        <v>42914</v>
      </c>
      <c r="L124" s="306" t="s">
        <v>11945</v>
      </c>
      <c r="M124" s="306" t="n">
        <v>0</v>
      </c>
      <c r="N124" s="306" t="n">
        <v>0</v>
      </c>
      <c r="O124" s="306" t="n">
        <v>0</v>
      </c>
      <c r="P124" s="306" t="n">
        <v>0</v>
      </c>
      <c r="Q124" s="306" t="n">
        <v>0</v>
      </c>
      <c r="R124" s="306" t="s">
        <v>11994</v>
      </c>
      <c r="S124" s="306" t="s">
        <v>12553</v>
      </c>
      <c r="T124" s="306" t="s">
        <v>12279</v>
      </c>
      <c r="U124" s="306" t="s">
        <v>12554</v>
      </c>
      <c r="W124" s="306" t="n">
        <v>43010</v>
      </c>
      <c r="X124" s="306" t="n">
        <v>1</v>
      </c>
      <c r="Y124" s="634" t="n">
        <v>42920</v>
      </c>
      <c r="Z124" s="306" t="s">
        <v>12550</v>
      </c>
      <c r="AA124" s="306" t="s">
        <v>11950</v>
      </c>
      <c r="AC124" s="634" t="n">
        <v>43465</v>
      </c>
      <c r="AD124" s="306" t="s">
        <v>12555</v>
      </c>
      <c r="AE124" s="306" t="s">
        <v>12552</v>
      </c>
    </row>
    <row r="125" customFormat="false" ht="15.75" hidden="false" customHeight="true" outlineLevel="0" collapsed="false">
      <c r="A125" s="306" t="s">
        <v>342</v>
      </c>
      <c r="B125" s="306" t="n">
        <v>24598</v>
      </c>
      <c r="C125" s="306" t="n">
        <v>2013</v>
      </c>
      <c r="D125" s="306" t="s">
        <v>12556</v>
      </c>
      <c r="E125" s="306" t="s">
        <v>11990</v>
      </c>
      <c r="F125" s="306" t="s">
        <v>12557</v>
      </c>
      <c r="H125" s="306" t="s">
        <v>12544</v>
      </c>
      <c r="I125" s="306" t="s">
        <v>11944</v>
      </c>
      <c r="L125" s="306" t="s">
        <v>11945</v>
      </c>
      <c r="M125" s="306" t="n">
        <v>1040000</v>
      </c>
      <c r="N125" s="306" t="n">
        <v>1040000</v>
      </c>
      <c r="O125" s="306" t="n">
        <v>1040000</v>
      </c>
      <c r="P125" s="306" t="n">
        <v>0</v>
      </c>
      <c r="Q125" s="306" t="n">
        <v>0</v>
      </c>
      <c r="R125" s="306" t="s">
        <v>11994</v>
      </c>
      <c r="S125" s="306" t="s">
        <v>12040</v>
      </c>
      <c r="T125" s="306" t="s">
        <v>12259</v>
      </c>
      <c r="U125" s="323" t="s">
        <v>12558</v>
      </c>
      <c r="V125" s="306" t="n">
        <v>15160</v>
      </c>
      <c r="W125" s="306" t="n">
        <v>15160</v>
      </c>
      <c r="X125" s="306" t="n">
        <v>2</v>
      </c>
      <c r="Y125" s="634" t="n">
        <v>42886</v>
      </c>
      <c r="Z125" s="306" t="s">
        <v>11990</v>
      </c>
      <c r="AA125" s="306" t="s">
        <v>11950</v>
      </c>
      <c r="AC125" s="634" t="n">
        <v>42004</v>
      </c>
      <c r="AD125" s="306" t="s">
        <v>12559</v>
      </c>
      <c r="AE125" s="306" t="s">
        <v>12560</v>
      </c>
    </row>
    <row r="126" customFormat="false" ht="15.75" hidden="false" customHeight="true" outlineLevel="0" collapsed="false">
      <c r="A126" s="306" t="s">
        <v>12536</v>
      </c>
      <c r="B126" s="306" t="n">
        <v>25055</v>
      </c>
      <c r="C126" s="306" t="n">
        <v>2013</v>
      </c>
      <c r="D126" s="306" t="s">
        <v>12561</v>
      </c>
      <c r="E126" s="306" t="s">
        <v>11990</v>
      </c>
      <c r="F126" s="306" t="s">
        <v>12562</v>
      </c>
      <c r="H126" s="306" t="s">
        <v>12563</v>
      </c>
      <c r="L126" s="306" t="s">
        <v>11945</v>
      </c>
      <c r="M126" s="306" t="n">
        <v>1953000</v>
      </c>
      <c r="N126" s="306" t="n">
        <v>0</v>
      </c>
      <c r="O126" s="306" t="s">
        <v>12564</v>
      </c>
      <c r="P126" s="306" t="n">
        <v>1953000</v>
      </c>
      <c r="Q126" s="306" t="s">
        <v>12565</v>
      </c>
      <c r="T126" s="306" t="s">
        <v>12279</v>
      </c>
      <c r="X126" s="306" t="n">
        <v>2</v>
      </c>
      <c r="Z126" s="306" t="s">
        <v>11990</v>
      </c>
      <c r="AA126" s="306" t="s">
        <v>12566</v>
      </c>
      <c r="AD126" s="306" t="s">
        <v>12567</v>
      </c>
      <c r="AE126" s="306" t="s">
        <v>12568</v>
      </c>
    </row>
    <row r="127" customFormat="false" ht="15.75" hidden="false" customHeight="true" outlineLevel="0" collapsed="false">
      <c r="A127" s="306" t="s">
        <v>12536</v>
      </c>
      <c r="B127" s="306" t="n">
        <v>24756</v>
      </c>
      <c r="C127" s="306" t="n">
        <v>2013</v>
      </c>
      <c r="D127" s="306" t="s">
        <v>12569</v>
      </c>
      <c r="E127" s="306" t="s">
        <v>11990</v>
      </c>
      <c r="F127" s="306" t="s">
        <v>12570</v>
      </c>
      <c r="H127" s="306" t="s">
        <v>12563</v>
      </c>
      <c r="L127" s="306" t="s">
        <v>11945</v>
      </c>
      <c r="M127" s="306" t="s">
        <v>12571</v>
      </c>
      <c r="N127" s="306" t="s">
        <v>12571</v>
      </c>
      <c r="O127" s="306" t="s">
        <v>12571</v>
      </c>
      <c r="P127" s="306" t="n">
        <v>0</v>
      </c>
      <c r="Q127" s="306" t="n">
        <v>0</v>
      </c>
      <c r="R127" s="306" t="s">
        <v>11994</v>
      </c>
      <c r="S127" s="306" t="s">
        <v>12572</v>
      </c>
      <c r="T127" s="306" t="s">
        <v>12259</v>
      </c>
      <c r="U127" s="323" t="s">
        <v>12573</v>
      </c>
      <c r="V127" s="306" t="n">
        <v>91010</v>
      </c>
      <c r="W127" s="306" t="n">
        <v>91010</v>
      </c>
      <c r="X127" s="306" t="n">
        <v>3</v>
      </c>
      <c r="Y127" s="634" t="n">
        <v>42786</v>
      </c>
      <c r="Z127" s="306" t="s">
        <v>11990</v>
      </c>
      <c r="AA127" s="306" t="s">
        <v>11950</v>
      </c>
      <c r="AC127" s="634" t="n">
        <v>41639</v>
      </c>
      <c r="AD127" s="306" t="s">
        <v>12574</v>
      </c>
      <c r="AE127" s="306" t="s">
        <v>12568</v>
      </c>
    </row>
    <row r="128" customFormat="false" ht="15.75" hidden="false" customHeight="true" outlineLevel="0" collapsed="false">
      <c r="A128" s="306" t="s">
        <v>342</v>
      </c>
      <c r="B128" s="306" t="n">
        <v>36312</v>
      </c>
      <c r="C128" s="306" t="n">
        <v>2014</v>
      </c>
      <c r="D128" s="306" t="s">
        <v>12575</v>
      </c>
      <c r="E128" s="306" t="s">
        <v>11990</v>
      </c>
      <c r="F128" s="306" t="s">
        <v>12576</v>
      </c>
      <c r="H128" s="306" t="s">
        <v>12544</v>
      </c>
      <c r="L128" s="306" t="s">
        <v>11945</v>
      </c>
      <c r="M128" s="306" t="s">
        <v>12577</v>
      </c>
      <c r="N128" s="306" t="s">
        <v>12577</v>
      </c>
      <c r="O128" s="306" t="s">
        <v>12577</v>
      </c>
      <c r="P128" s="306" t="n">
        <v>0</v>
      </c>
      <c r="Q128" s="306" t="n">
        <v>0</v>
      </c>
      <c r="R128" s="306" t="s">
        <v>11994</v>
      </c>
      <c r="S128" s="306" t="s">
        <v>12578</v>
      </c>
      <c r="T128" s="306" t="s">
        <v>12279</v>
      </c>
      <c r="U128" s="323" t="s">
        <v>12579</v>
      </c>
      <c r="V128" s="306" t="n">
        <v>91010</v>
      </c>
      <c r="W128" s="306" t="n">
        <v>91010</v>
      </c>
      <c r="X128" s="306" t="n">
        <v>2</v>
      </c>
      <c r="Y128" s="634" t="n">
        <v>42788</v>
      </c>
      <c r="Z128" s="306" t="s">
        <v>11990</v>
      </c>
      <c r="AA128" s="306" t="s">
        <v>11950</v>
      </c>
      <c r="AC128" s="634" t="n">
        <v>42004</v>
      </c>
      <c r="AD128" s="306" t="s">
        <v>12548</v>
      </c>
      <c r="AE128" s="306" t="s">
        <v>12544</v>
      </c>
    </row>
    <row r="129" customFormat="false" ht="15.75" hidden="false" customHeight="true" outlineLevel="0" collapsed="false">
      <c r="A129" s="306" t="s">
        <v>12536</v>
      </c>
      <c r="B129" s="306" t="n">
        <v>40103</v>
      </c>
      <c r="C129" s="306" t="n">
        <v>2017</v>
      </c>
      <c r="D129" s="306" t="s">
        <v>12580</v>
      </c>
      <c r="E129" s="306" t="s">
        <v>6307</v>
      </c>
      <c r="F129" s="306" t="s">
        <v>12581</v>
      </c>
      <c r="H129" s="306" t="s">
        <v>12275</v>
      </c>
      <c r="I129" s="634" t="n">
        <v>42993</v>
      </c>
      <c r="L129" s="306" t="s">
        <v>11945</v>
      </c>
      <c r="M129" s="306" t="n">
        <v>230000000</v>
      </c>
      <c r="N129" s="306" t="n">
        <v>230000000</v>
      </c>
      <c r="O129" s="306" t="n">
        <v>220000000</v>
      </c>
      <c r="P129" s="306" t="n">
        <v>0</v>
      </c>
      <c r="Q129" s="306" t="n">
        <v>10000000</v>
      </c>
      <c r="R129" s="306" t="s">
        <v>11994</v>
      </c>
      <c r="S129" s="306" t="s">
        <v>12582</v>
      </c>
      <c r="T129" s="306" t="s">
        <v>12583</v>
      </c>
      <c r="U129" s="306" t="s">
        <v>12584</v>
      </c>
      <c r="W129" s="306" t="n">
        <v>13010</v>
      </c>
      <c r="X129" s="306" t="n">
        <v>0</v>
      </c>
      <c r="Y129" s="634" t="n">
        <v>43000</v>
      </c>
      <c r="Z129" s="306" t="s">
        <v>11959</v>
      </c>
      <c r="AA129" s="306" t="s">
        <v>11950</v>
      </c>
      <c r="AC129" s="634" t="n">
        <v>43465</v>
      </c>
      <c r="AD129" s="306" t="s">
        <v>12567</v>
      </c>
      <c r="AE129" s="306" t="s">
        <v>12275</v>
      </c>
    </row>
    <row r="130" customFormat="false" ht="15.75" hidden="false" customHeight="true" outlineLevel="0" collapsed="false">
      <c r="A130" s="306" t="s">
        <v>342</v>
      </c>
      <c r="B130" s="306" t="n">
        <v>41313</v>
      </c>
      <c r="C130" s="306" t="n">
        <v>2018</v>
      </c>
      <c r="D130" s="306" t="s">
        <v>12585</v>
      </c>
      <c r="E130" s="306" t="s">
        <v>6307</v>
      </c>
      <c r="F130" s="306" t="s">
        <v>12586</v>
      </c>
      <c r="H130" s="306" t="s">
        <v>12544</v>
      </c>
      <c r="L130" s="306" t="s">
        <v>11945</v>
      </c>
      <c r="M130" s="306" t="n">
        <v>1800000</v>
      </c>
      <c r="N130" s="306" t="s">
        <v>12587</v>
      </c>
      <c r="O130" s="306" t="s">
        <v>12588</v>
      </c>
      <c r="P130" s="306" t="s">
        <v>12589</v>
      </c>
      <c r="Q130" s="306" t="s">
        <v>12590</v>
      </c>
      <c r="R130" s="306" t="s">
        <v>12521</v>
      </c>
      <c r="S130" s="306" t="s">
        <v>12591</v>
      </c>
      <c r="T130" s="306" t="s">
        <v>12259</v>
      </c>
      <c r="U130" s="306" t="s">
        <v>12592</v>
      </c>
      <c r="W130" s="306" t="n">
        <v>91010</v>
      </c>
      <c r="X130" s="306" t="n">
        <v>0</v>
      </c>
      <c r="Y130" s="634" t="n">
        <v>43187</v>
      </c>
      <c r="Z130" s="306" t="s">
        <v>11959</v>
      </c>
      <c r="AA130" s="306" t="s">
        <v>11950</v>
      </c>
      <c r="AC130" s="634" t="n">
        <v>43465</v>
      </c>
      <c r="AD130" s="306" t="s">
        <v>12548</v>
      </c>
      <c r="AE130" s="306" t="s">
        <v>12544</v>
      </c>
    </row>
    <row r="131" customFormat="false" ht="15.75" hidden="false" customHeight="true" outlineLevel="0" collapsed="false">
      <c r="A131" s="306" t="s">
        <v>342</v>
      </c>
      <c r="B131" s="306" t="n">
        <v>41028</v>
      </c>
      <c r="C131" s="306" t="n">
        <v>2018</v>
      </c>
      <c r="D131" s="306" t="s">
        <v>12593</v>
      </c>
      <c r="E131" s="306" t="s">
        <v>6307</v>
      </c>
      <c r="F131" s="306" t="s">
        <v>12594</v>
      </c>
      <c r="H131" s="306" t="s">
        <v>12544</v>
      </c>
      <c r="I131" s="634" t="n">
        <v>43392</v>
      </c>
      <c r="L131" s="306" t="s">
        <v>11945</v>
      </c>
      <c r="M131" s="306" t="n">
        <v>7500000</v>
      </c>
      <c r="N131" s="306" t="n">
        <v>7430000</v>
      </c>
      <c r="O131" s="306" t="s">
        <v>12595</v>
      </c>
      <c r="P131" s="306" t="n">
        <v>70000</v>
      </c>
      <c r="Q131" s="306" t="s">
        <v>12596</v>
      </c>
      <c r="R131" s="306" t="s">
        <v>11994</v>
      </c>
      <c r="S131" s="306" t="s">
        <v>12597</v>
      </c>
      <c r="T131" s="306" t="s">
        <v>12259</v>
      </c>
      <c r="U131" s="306" t="s">
        <v>12598</v>
      </c>
      <c r="W131" s="306" t="n">
        <v>15160</v>
      </c>
      <c r="X131" s="306" t="n">
        <v>0</v>
      </c>
      <c r="Y131" s="634" t="n">
        <v>43398</v>
      </c>
      <c r="Z131" s="306" t="s">
        <v>11959</v>
      </c>
      <c r="AA131" s="306" t="s">
        <v>11950</v>
      </c>
      <c r="AC131" s="634" t="n">
        <v>43830</v>
      </c>
      <c r="AD131" s="306" t="s">
        <v>12548</v>
      </c>
      <c r="AE131" s="306" t="s">
        <v>12544</v>
      </c>
    </row>
    <row r="132" customFormat="false" ht="15.75" hidden="false" customHeight="true" outlineLevel="0" collapsed="false">
      <c r="A132" s="306" t="s">
        <v>12536</v>
      </c>
      <c r="B132" s="306" t="n">
        <v>40717</v>
      </c>
      <c r="C132" s="306" t="n">
        <v>2017</v>
      </c>
      <c r="D132" s="306" t="s">
        <v>12599</v>
      </c>
      <c r="E132" s="306" t="s">
        <v>6307</v>
      </c>
      <c r="F132" s="306" t="s">
        <v>12600</v>
      </c>
      <c r="H132" s="306" t="s">
        <v>12275</v>
      </c>
      <c r="I132" s="634" t="n">
        <v>43017</v>
      </c>
      <c r="L132" s="306" t="s">
        <v>11945</v>
      </c>
      <c r="M132" s="306" t="n">
        <v>30000000</v>
      </c>
      <c r="N132" s="306" t="n">
        <v>30000000</v>
      </c>
      <c r="O132" s="306" t="n">
        <v>30000000</v>
      </c>
      <c r="P132" s="306" t="n">
        <v>0</v>
      </c>
      <c r="Q132" s="306" t="n">
        <v>0</v>
      </c>
      <c r="R132" s="306" t="s">
        <v>11994</v>
      </c>
      <c r="S132" s="306" t="s">
        <v>12601</v>
      </c>
      <c r="T132" s="306" t="s">
        <v>12279</v>
      </c>
      <c r="U132" s="306" t="s">
        <v>12584</v>
      </c>
      <c r="W132" s="306" t="n">
        <v>13010</v>
      </c>
      <c r="X132" s="306" t="n">
        <v>0</v>
      </c>
      <c r="Y132" s="634" t="n">
        <v>43025</v>
      </c>
      <c r="Z132" s="306" t="s">
        <v>11959</v>
      </c>
      <c r="AA132" s="306" t="s">
        <v>11950</v>
      </c>
      <c r="AC132" s="634" t="n">
        <v>43465</v>
      </c>
      <c r="AD132" s="306" t="s">
        <v>12567</v>
      </c>
      <c r="AE132" s="306" t="s">
        <v>12275</v>
      </c>
    </row>
    <row r="133" customFormat="false" ht="15.75" hidden="false" customHeight="true" outlineLevel="0" collapsed="false">
      <c r="A133" s="306" t="s">
        <v>342</v>
      </c>
      <c r="B133" s="306" t="n">
        <v>41335</v>
      </c>
      <c r="C133" s="306" t="n">
        <v>2019</v>
      </c>
      <c r="D133" s="306" t="s">
        <v>12602</v>
      </c>
      <c r="E133" s="306" t="s">
        <v>6307</v>
      </c>
      <c r="F133" s="306" t="s">
        <v>12603</v>
      </c>
      <c r="H133" s="306" t="s">
        <v>12544</v>
      </c>
      <c r="I133" s="634" t="n">
        <v>43392</v>
      </c>
      <c r="L133" s="306" t="s">
        <v>11945</v>
      </c>
      <c r="M133" s="306" t="n">
        <v>18500000</v>
      </c>
      <c r="N133" s="306" t="n">
        <v>18500000</v>
      </c>
      <c r="O133" s="306" t="s">
        <v>12604</v>
      </c>
      <c r="P133" s="306" t="n">
        <v>0</v>
      </c>
      <c r="Q133" s="306" t="s">
        <v>12605</v>
      </c>
      <c r="R133" s="306" t="s">
        <v>11994</v>
      </c>
      <c r="S133" s="306" t="s">
        <v>12606</v>
      </c>
      <c r="T133" s="306" t="s">
        <v>12259</v>
      </c>
      <c r="U133" s="306" t="s">
        <v>12607</v>
      </c>
      <c r="X133" s="306" t="n">
        <v>0</v>
      </c>
      <c r="Y133" s="634" t="n">
        <v>43759</v>
      </c>
      <c r="Z133" s="306" t="s">
        <v>11959</v>
      </c>
      <c r="AA133" s="306" t="s">
        <v>11950</v>
      </c>
      <c r="AC133" s="634" t="n">
        <v>44196</v>
      </c>
      <c r="AD133" s="306" t="s">
        <v>12548</v>
      </c>
      <c r="AE133" s="306" t="s">
        <v>12544</v>
      </c>
    </row>
    <row r="134" customFormat="false" ht="15.75" hidden="false" customHeight="true" outlineLevel="0" collapsed="false">
      <c r="A134" s="306" t="s">
        <v>12536</v>
      </c>
      <c r="B134" s="306" t="n">
        <v>41387</v>
      </c>
      <c r="C134" s="306" t="n">
        <v>2018</v>
      </c>
      <c r="D134" s="306" t="s">
        <v>12608</v>
      </c>
      <c r="E134" s="306" t="s">
        <v>6307</v>
      </c>
      <c r="F134" s="306" t="s">
        <v>12609</v>
      </c>
      <c r="H134" s="306" t="s">
        <v>12275</v>
      </c>
      <c r="I134" s="634" t="n">
        <v>43390</v>
      </c>
      <c r="L134" s="306" t="s">
        <v>11945</v>
      </c>
      <c r="M134" s="306" t="n">
        <v>15000000</v>
      </c>
      <c r="N134" s="306" t="n">
        <v>15000000</v>
      </c>
      <c r="O134" s="306" t="n">
        <v>15000000</v>
      </c>
      <c r="P134" s="306" t="n">
        <v>0</v>
      </c>
      <c r="Q134" s="306" t="n">
        <v>0</v>
      </c>
      <c r="R134" s="306" t="s">
        <v>11994</v>
      </c>
      <c r="S134" s="306" t="s">
        <v>12610</v>
      </c>
      <c r="T134" s="306" t="s">
        <v>12611</v>
      </c>
      <c r="U134" s="323" t="s">
        <v>12612</v>
      </c>
      <c r="W134" s="306" t="n">
        <v>13010</v>
      </c>
      <c r="X134" s="306" t="n">
        <v>0</v>
      </c>
      <c r="Y134" s="634" t="n">
        <v>43411</v>
      </c>
      <c r="Z134" s="306" t="s">
        <v>11959</v>
      </c>
      <c r="AA134" s="306" t="s">
        <v>11950</v>
      </c>
      <c r="AC134" s="634" t="n">
        <v>43830</v>
      </c>
      <c r="AD134" s="306" t="s">
        <v>12567</v>
      </c>
      <c r="AE134" s="306" t="s">
        <v>12275</v>
      </c>
    </row>
    <row r="135" customFormat="false" ht="15.75" hidden="false" customHeight="true" outlineLevel="0" collapsed="false">
      <c r="A135" s="306" t="s">
        <v>12536</v>
      </c>
      <c r="B135" s="306" t="n">
        <v>41561</v>
      </c>
      <c r="C135" s="306" t="n">
        <v>2018</v>
      </c>
      <c r="D135" s="306" t="s">
        <v>12613</v>
      </c>
      <c r="E135" s="306" t="s">
        <v>6307</v>
      </c>
      <c r="F135" s="306" t="s">
        <v>12614</v>
      </c>
      <c r="H135" s="306" t="s">
        <v>12275</v>
      </c>
      <c r="I135" s="634" t="n">
        <v>43381</v>
      </c>
      <c r="L135" s="306" t="s">
        <v>11945</v>
      </c>
      <c r="M135" s="306" t="n">
        <v>4000000</v>
      </c>
      <c r="N135" s="306" t="n">
        <v>4000000</v>
      </c>
      <c r="O135" s="306" t="n">
        <v>4000000</v>
      </c>
      <c r="P135" s="306" t="n">
        <v>0</v>
      </c>
      <c r="Q135" s="306" t="n">
        <v>0</v>
      </c>
      <c r="R135" s="306" t="s">
        <v>11994</v>
      </c>
      <c r="S135" s="306" t="s">
        <v>12615</v>
      </c>
      <c r="T135" s="306" t="s">
        <v>12616</v>
      </c>
      <c r="U135" s="306" t="s">
        <v>12617</v>
      </c>
      <c r="X135" s="306" t="n">
        <v>0</v>
      </c>
      <c r="Y135" s="634" t="n">
        <v>43385</v>
      </c>
      <c r="Z135" s="306" t="s">
        <v>11959</v>
      </c>
      <c r="AA135" s="306" t="s">
        <v>11950</v>
      </c>
      <c r="AC135" s="634" t="n">
        <v>43830</v>
      </c>
      <c r="AD135" s="306" t="s">
        <v>12567</v>
      </c>
      <c r="AE135" s="306" t="s">
        <v>12275</v>
      </c>
    </row>
    <row r="136" customFormat="false" ht="15.75" hidden="false" customHeight="true" outlineLevel="0" collapsed="false">
      <c r="A136" s="306" t="s">
        <v>12536</v>
      </c>
      <c r="B136" s="306" t="n">
        <v>41494</v>
      </c>
      <c r="C136" s="306" t="n">
        <v>2018</v>
      </c>
      <c r="D136" s="306" t="s">
        <v>12618</v>
      </c>
      <c r="E136" s="306" t="s">
        <v>6307</v>
      </c>
      <c r="F136" s="306" t="s">
        <v>12619</v>
      </c>
      <c r="H136" s="306" t="s">
        <v>12275</v>
      </c>
      <c r="I136" s="634" t="n">
        <v>43423</v>
      </c>
      <c r="L136" s="306" t="s">
        <v>11945</v>
      </c>
      <c r="M136" s="306" t="n">
        <v>29500000</v>
      </c>
      <c r="N136" s="306" t="n">
        <v>29500000</v>
      </c>
      <c r="O136" s="306" t="n">
        <v>0</v>
      </c>
      <c r="P136" s="306" t="n">
        <v>0</v>
      </c>
      <c r="Q136" s="306" t="n">
        <v>29500000</v>
      </c>
      <c r="R136" s="306" t="s">
        <v>11994</v>
      </c>
      <c r="S136" s="306" t="s">
        <v>12620</v>
      </c>
      <c r="T136" s="306" t="s">
        <v>12259</v>
      </c>
      <c r="U136" s="306" t="s">
        <v>12617</v>
      </c>
      <c r="X136" s="306" t="n">
        <v>0</v>
      </c>
      <c r="Y136" s="634" t="n">
        <v>43437</v>
      </c>
      <c r="Z136" s="306" t="s">
        <v>11959</v>
      </c>
      <c r="AA136" s="306" t="s">
        <v>11950</v>
      </c>
      <c r="AC136" s="634" t="n">
        <v>43830</v>
      </c>
      <c r="AD136" s="306" t="s">
        <v>12567</v>
      </c>
      <c r="AE136" s="306" t="s">
        <v>12275</v>
      </c>
    </row>
    <row r="137" customFormat="false" ht="15.75" hidden="false" customHeight="true" outlineLevel="0" collapsed="false">
      <c r="A137" s="306" t="s">
        <v>342</v>
      </c>
      <c r="B137" s="306" t="n">
        <v>38019</v>
      </c>
      <c r="C137" s="306" t="n">
        <v>2015</v>
      </c>
      <c r="D137" s="306" t="s">
        <v>12621</v>
      </c>
      <c r="E137" s="306" t="s">
        <v>11990</v>
      </c>
      <c r="F137" s="306" t="s">
        <v>12622</v>
      </c>
      <c r="H137" s="306" t="s">
        <v>12544</v>
      </c>
      <c r="L137" s="306" t="s">
        <v>11945</v>
      </c>
      <c r="M137" s="306" t="s">
        <v>12623</v>
      </c>
      <c r="N137" s="306" t="s">
        <v>12623</v>
      </c>
      <c r="O137" s="306" t="s">
        <v>12623</v>
      </c>
      <c r="P137" s="306" t="n">
        <v>0</v>
      </c>
      <c r="Q137" s="306" t="n">
        <v>0</v>
      </c>
      <c r="R137" s="306" t="s">
        <v>11994</v>
      </c>
      <c r="S137" s="306" t="s">
        <v>12624</v>
      </c>
      <c r="T137" s="306" t="s">
        <v>12259</v>
      </c>
      <c r="U137" s="323" t="s">
        <v>12625</v>
      </c>
      <c r="W137" s="306" t="n">
        <v>91010</v>
      </c>
      <c r="X137" s="306" t="n">
        <v>5</v>
      </c>
      <c r="Y137" s="634" t="n">
        <v>43077</v>
      </c>
      <c r="Z137" s="306" t="s">
        <v>11990</v>
      </c>
      <c r="AA137" s="306" t="s">
        <v>11950</v>
      </c>
      <c r="AC137" s="634" t="n">
        <v>42369</v>
      </c>
      <c r="AD137" s="306" t="s">
        <v>12548</v>
      </c>
      <c r="AE137" s="306" t="s">
        <v>12544</v>
      </c>
    </row>
    <row r="138" customFormat="false" ht="15.75" hidden="false" customHeight="true" outlineLevel="0" collapsed="false">
      <c r="A138" s="306" t="s">
        <v>12536</v>
      </c>
      <c r="B138" s="306" t="n">
        <v>38539</v>
      </c>
      <c r="C138" s="306" t="n">
        <v>2015</v>
      </c>
      <c r="D138" s="306" t="s">
        <v>12626</v>
      </c>
      <c r="E138" s="306" t="s">
        <v>6307</v>
      </c>
      <c r="F138" s="306" t="s">
        <v>12627</v>
      </c>
      <c r="H138" s="306" t="s">
        <v>12275</v>
      </c>
      <c r="I138" s="634" t="n">
        <v>42347</v>
      </c>
      <c r="L138" s="306" t="s">
        <v>11945</v>
      </c>
      <c r="M138" s="306" t="n">
        <v>15389112</v>
      </c>
      <c r="N138" s="306" t="s">
        <v>12628</v>
      </c>
      <c r="O138" s="306" t="s">
        <v>12629</v>
      </c>
      <c r="P138" s="306" t="s">
        <v>12630</v>
      </c>
      <c r="Q138" s="306" t="s">
        <v>12631</v>
      </c>
      <c r="R138" s="306" t="s">
        <v>11994</v>
      </c>
      <c r="S138" s="306" t="s">
        <v>12040</v>
      </c>
      <c r="T138" s="306" t="s">
        <v>12583</v>
      </c>
      <c r="U138" s="323" t="s">
        <v>12632</v>
      </c>
      <c r="V138" s="306" t="n">
        <v>13010</v>
      </c>
      <c r="W138" s="306" t="n">
        <v>13010</v>
      </c>
      <c r="X138" s="306" t="n">
        <v>6</v>
      </c>
      <c r="Y138" s="634" t="n">
        <v>43279</v>
      </c>
      <c r="Z138" s="306" t="s">
        <v>11949</v>
      </c>
      <c r="AA138" s="306" t="s">
        <v>11950</v>
      </c>
      <c r="AC138" s="634" t="n">
        <v>43830</v>
      </c>
      <c r="AD138" s="306" t="s">
        <v>12541</v>
      </c>
      <c r="AE138" s="306" t="s">
        <v>12275</v>
      </c>
    </row>
    <row r="139" customFormat="false" ht="15.75" hidden="false" customHeight="true" outlineLevel="0" collapsed="false">
      <c r="A139" s="306" t="s">
        <v>12536</v>
      </c>
      <c r="B139" s="306" t="n">
        <v>42093</v>
      </c>
      <c r="C139" s="306" t="n">
        <v>2019</v>
      </c>
      <c r="D139" s="306" t="s">
        <v>12633</v>
      </c>
      <c r="E139" s="306" t="s">
        <v>6307</v>
      </c>
      <c r="F139" s="306" t="s">
        <v>12634</v>
      </c>
      <c r="H139" s="306" t="s">
        <v>12275</v>
      </c>
      <c r="I139" s="634" t="n">
        <v>43670</v>
      </c>
      <c r="L139" s="306" t="s">
        <v>11945</v>
      </c>
      <c r="M139" s="306" t="n">
        <v>250000</v>
      </c>
      <c r="N139" s="306" t="s">
        <v>12635</v>
      </c>
      <c r="O139" s="306" t="n">
        <v>202040</v>
      </c>
      <c r="P139" s="306" t="s">
        <v>12636</v>
      </c>
      <c r="Q139" s="306" t="n">
        <v>47960</v>
      </c>
      <c r="R139" s="306" t="s">
        <v>11994</v>
      </c>
      <c r="S139" s="306" t="s">
        <v>12637</v>
      </c>
      <c r="T139" s="306" t="s">
        <v>12279</v>
      </c>
      <c r="U139" s="306" t="s">
        <v>12638</v>
      </c>
      <c r="X139" s="306" t="n">
        <v>0</v>
      </c>
      <c r="Y139" s="634" t="n">
        <v>43865</v>
      </c>
      <c r="Z139" s="306" t="s">
        <v>11959</v>
      </c>
      <c r="AA139" s="306" t="s">
        <v>11950</v>
      </c>
      <c r="AC139" s="634" t="n">
        <v>44196</v>
      </c>
      <c r="AD139" s="306" t="s">
        <v>12639</v>
      </c>
      <c r="AE139" s="306" t="s">
        <v>12275</v>
      </c>
    </row>
    <row r="140" customFormat="false" ht="15.75" hidden="false" customHeight="true" outlineLevel="0" collapsed="false">
      <c r="A140" s="306" t="s">
        <v>12536</v>
      </c>
      <c r="B140" s="306" t="n">
        <v>42088</v>
      </c>
      <c r="C140" s="306" t="n">
        <v>2019</v>
      </c>
      <c r="D140" s="306" t="s">
        <v>12640</v>
      </c>
      <c r="E140" s="306" t="s">
        <v>6307</v>
      </c>
      <c r="F140" s="306" t="s">
        <v>12641</v>
      </c>
      <c r="H140" s="306" t="s">
        <v>12275</v>
      </c>
      <c r="I140" s="634" t="n">
        <v>43670</v>
      </c>
      <c r="L140" s="306" t="s">
        <v>11945</v>
      </c>
      <c r="M140" s="306" t="n">
        <v>7000000</v>
      </c>
      <c r="N140" s="306" t="n">
        <v>7000000</v>
      </c>
      <c r="O140" s="306" t="n">
        <v>7000000</v>
      </c>
      <c r="P140" s="306" t="n">
        <v>0</v>
      </c>
      <c r="Q140" s="306" t="n">
        <v>0</v>
      </c>
      <c r="R140" s="306" t="s">
        <v>11994</v>
      </c>
      <c r="S140" s="306" t="s">
        <v>12642</v>
      </c>
      <c r="T140" s="306" t="s">
        <v>12279</v>
      </c>
      <c r="U140" s="306" t="s">
        <v>12638</v>
      </c>
      <c r="X140" s="306" t="n">
        <v>0</v>
      </c>
      <c r="Y140" s="634" t="n">
        <v>44091</v>
      </c>
      <c r="Z140" s="306" t="s">
        <v>11959</v>
      </c>
      <c r="AA140" s="306" t="s">
        <v>11950</v>
      </c>
      <c r="AC140" s="634" t="n">
        <v>44196</v>
      </c>
      <c r="AD140" s="306" t="s">
        <v>12643</v>
      </c>
      <c r="AE140" s="306" t="s">
        <v>12275</v>
      </c>
    </row>
    <row r="141" customFormat="false" ht="15.75" hidden="false" customHeight="true" outlineLevel="0" collapsed="false">
      <c r="A141" s="306" t="s">
        <v>342</v>
      </c>
      <c r="B141" s="306" t="n">
        <v>39435</v>
      </c>
      <c r="C141" s="306" t="n">
        <v>2016</v>
      </c>
      <c r="D141" s="306" t="s">
        <v>12644</v>
      </c>
      <c r="E141" s="306" t="s">
        <v>11990</v>
      </c>
      <c r="F141" s="306" t="s">
        <v>12645</v>
      </c>
      <c r="H141" s="306" t="s">
        <v>12544</v>
      </c>
      <c r="L141" s="306" t="s">
        <v>11945</v>
      </c>
      <c r="M141" s="306" t="s">
        <v>12646</v>
      </c>
      <c r="N141" s="306" t="s">
        <v>12646</v>
      </c>
      <c r="O141" s="306" t="s">
        <v>12646</v>
      </c>
      <c r="P141" s="306" t="n">
        <v>0</v>
      </c>
      <c r="Q141" s="306" t="n">
        <v>0</v>
      </c>
      <c r="R141" s="306" t="s">
        <v>12521</v>
      </c>
      <c r="S141" s="306" t="s">
        <v>12647</v>
      </c>
      <c r="T141" s="306" t="s">
        <v>12259</v>
      </c>
      <c r="U141" s="323" t="s">
        <v>12648</v>
      </c>
      <c r="W141" s="306" t="n">
        <v>91010</v>
      </c>
      <c r="X141" s="306" t="n">
        <v>5</v>
      </c>
      <c r="Y141" s="634" t="n">
        <v>43643</v>
      </c>
      <c r="Z141" s="306" t="s">
        <v>11990</v>
      </c>
      <c r="AA141" s="306" t="s">
        <v>11950</v>
      </c>
      <c r="AC141" s="634" t="n">
        <v>42735</v>
      </c>
      <c r="AD141" s="306" t="s">
        <v>12649</v>
      </c>
      <c r="AE141" s="306" t="s">
        <v>12544</v>
      </c>
    </row>
    <row r="142" customFormat="false" ht="15.75" hidden="false" customHeight="true" outlineLevel="0" collapsed="false">
      <c r="A142" s="306" t="s">
        <v>12536</v>
      </c>
      <c r="B142" s="306" t="n">
        <v>27338</v>
      </c>
      <c r="C142" s="306" t="n">
        <v>2013</v>
      </c>
      <c r="D142" s="306" t="s">
        <v>12650</v>
      </c>
      <c r="E142" s="306" t="s">
        <v>11990</v>
      </c>
      <c r="F142" s="306" t="s">
        <v>12651</v>
      </c>
      <c r="H142" s="306" t="s">
        <v>12563</v>
      </c>
      <c r="L142" s="306" t="s">
        <v>11945</v>
      </c>
      <c r="M142" s="306" t="n">
        <v>700000</v>
      </c>
      <c r="N142" s="306" t="n">
        <v>700000</v>
      </c>
      <c r="O142" s="306" t="n">
        <v>700000</v>
      </c>
      <c r="P142" s="306" t="n">
        <v>0</v>
      </c>
      <c r="Q142" s="306" t="n">
        <v>0</v>
      </c>
      <c r="T142" s="306" t="s">
        <v>12279</v>
      </c>
      <c r="X142" s="306" t="n">
        <v>4</v>
      </c>
      <c r="Z142" s="306" t="s">
        <v>11990</v>
      </c>
      <c r="AA142" s="306" t="s">
        <v>12566</v>
      </c>
      <c r="AD142" s="306" t="s">
        <v>12567</v>
      </c>
      <c r="AE142" s="306" t="s">
        <v>12563</v>
      </c>
    </row>
    <row r="143" customFormat="false" ht="15.75" hidden="false" customHeight="true" outlineLevel="0" collapsed="false">
      <c r="A143" s="306" t="s">
        <v>12536</v>
      </c>
      <c r="B143" s="306" t="n">
        <v>27337</v>
      </c>
      <c r="C143" s="306" t="n">
        <v>2013</v>
      </c>
      <c r="D143" s="306" t="s">
        <v>12652</v>
      </c>
      <c r="E143" s="306" t="s">
        <v>11990</v>
      </c>
      <c r="F143" s="306" t="s">
        <v>12653</v>
      </c>
      <c r="H143" s="306" t="s">
        <v>12563</v>
      </c>
      <c r="L143" s="306" t="s">
        <v>11945</v>
      </c>
      <c r="M143" s="306" t="n">
        <v>5000000</v>
      </c>
      <c r="N143" s="306" t="n">
        <v>5000000</v>
      </c>
      <c r="O143" s="306" t="n">
        <v>4499999</v>
      </c>
      <c r="P143" s="306" t="n">
        <v>0</v>
      </c>
      <c r="Q143" s="306" t="n">
        <v>500001</v>
      </c>
      <c r="T143" s="306" t="s">
        <v>12279</v>
      </c>
      <c r="X143" s="306" t="n">
        <v>3</v>
      </c>
      <c r="Z143" s="306" t="s">
        <v>11990</v>
      </c>
      <c r="AA143" s="306" t="s">
        <v>12566</v>
      </c>
      <c r="AD143" s="306" t="s">
        <v>12654</v>
      </c>
      <c r="AE143" s="306" t="s">
        <v>12563</v>
      </c>
    </row>
    <row r="144" customFormat="false" ht="15.75" hidden="false" customHeight="true" outlineLevel="0" collapsed="false">
      <c r="A144" s="306" t="s">
        <v>12536</v>
      </c>
      <c r="B144" s="306" t="n">
        <v>25343</v>
      </c>
      <c r="C144" s="306" t="n">
        <v>2013</v>
      </c>
      <c r="D144" s="306" t="s">
        <v>12655</v>
      </c>
      <c r="E144" s="306" t="s">
        <v>11990</v>
      </c>
      <c r="F144" s="306" t="s">
        <v>12656</v>
      </c>
      <c r="H144" s="306" t="s">
        <v>12563</v>
      </c>
      <c r="L144" s="306" t="s">
        <v>11945</v>
      </c>
      <c r="M144" s="306" t="n">
        <v>1500000</v>
      </c>
      <c r="N144" s="306" t="n">
        <v>0</v>
      </c>
      <c r="O144" s="306" t="s">
        <v>12657</v>
      </c>
      <c r="P144" s="306" t="n">
        <v>1500000</v>
      </c>
      <c r="Q144" s="306" t="s">
        <v>12658</v>
      </c>
      <c r="T144" s="306" t="s">
        <v>12279</v>
      </c>
      <c r="X144" s="306" t="n">
        <v>2</v>
      </c>
      <c r="Z144" s="306" t="s">
        <v>11990</v>
      </c>
      <c r="AA144" s="306" t="s">
        <v>12566</v>
      </c>
      <c r="AD144" s="306" t="s">
        <v>12574</v>
      </c>
      <c r="AE144" s="306" t="s">
        <v>12563</v>
      </c>
    </row>
    <row r="145" customFormat="false" ht="15.75" hidden="false" customHeight="true" outlineLevel="0" collapsed="false">
      <c r="A145" s="306" t="s">
        <v>3683</v>
      </c>
      <c r="B145" s="306" t="n">
        <v>41777</v>
      </c>
      <c r="C145" s="306" t="n">
        <v>2020</v>
      </c>
      <c r="D145" s="306" t="s">
        <v>12659</v>
      </c>
      <c r="E145" s="306" t="s">
        <v>6307</v>
      </c>
      <c r="F145" s="306" t="s">
        <v>12660</v>
      </c>
      <c r="H145" s="306" t="s">
        <v>12404</v>
      </c>
      <c r="I145" s="634" t="n">
        <v>44181</v>
      </c>
      <c r="L145" s="306" t="s">
        <v>11945</v>
      </c>
      <c r="M145" s="306" t="n">
        <v>2500000</v>
      </c>
      <c r="N145" s="306" t="n">
        <v>2500000</v>
      </c>
      <c r="O145" s="306" t="n">
        <v>0</v>
      </c>
      <c r="P145" s="306" t="n">
        <v>0</v>
      </c>
      <c r="Q145" s="306" t="n">
        <v>2500000</v>
      </c>
      <c r="R145" s="306" t="s">
        <v>11994</v>
      </c>
      <c r="S145" s="306" t="s">
        <v>12661</v>
      </c>
      <c r="T145" s="306" t="s">
        <v>12405</v>
      </c>
      <c r="U145" s="306" t="s">
        <v>12662</v>
      </c>
      <c r="X145" s="306" t="n">
        <v>0</v>
      </c>
      <c r="Y145" s="634" t="n">
        <v>44182</v>
      </c>
      <c r="Z145" s="306" t="s">
        <v>11959</v>
      </c>
      <c r="AA145" s="306" t="s">
        <v>11950</v>
      </c>
      <c r="AC145" s="634" t="n">
        <v>44561</v>
      </c>
      <c r="AD145" s="306" t="s">
        <v>12408</v>
      </c>
      <c r="AE145" s="306" t="s">
        <v>12404</v>
      </c>
    </row>
    <row r="146" customFormat="false" ht="15.75" hidden="false" customHeight="true" outlineLevel="0" collapsed="false">
      <c r="A146" s="306" t="s">
        <v>12536</v>
      </c>
      <c r="B146" s="306" t="n">
        <v>40108</v>
      </c>
      <c r="C146" s="306" t="n">
        <v>2017</v>
      </c>
      <c r="D146" s="306" t="s">
        <v>12663</v>
      </c>
      <c r="E146" s="306" t="s">
        <v>11990</v>
      </c>
      <c r="F146" s="306" t="s">
        <v>12664</v>
      </c>
      <c r="H146" s="306" t="s">
        <v>12275</v>
      </c>
      <c r="I146" s="634" t="n">
        <v>43000</v>
      </c>
      <c r="L146" s="306" t="s">
        <v>11945</v>
      </c>
      <c r="M146" s="306" t="n">
        <v>14700000</v>
      </c>
      <c r="N146" s="306" t="n">
        <v>14700000</v>
      </c>
      <c r="O146" s="306" t="n">
        <v>14700000</v>
      </c>
      <c r="P146" s="306" t="n">
        <v>0</v>
      </c>
      <c r="Q146" s="306" t="n">
        <v>0</v>
      </c>
      <c r="R146" s="306" t="s">
        <v>11994</v>
      </c>
      <c r="S146" s="306" t="s">
        <v>12665</v>
      </c>
      <c r="T146" s="306" t="s">
        <v>12666</v>
      </c>
      <c r="U146" s="306" t="s">
        <v>12584</v>
      </c>
      <c r="W146" s="306" t="n">
        <v>13010</v>
      </c>
      <c r="X146" s="306" t="n">
        <v>1</v>
      </c>
      <c r="Y146" s="634" t="n">
        <v>43857</v>
      </c>
      <c r="Z146" s="306" t="s">
        <v>11990</v>
      </c>
      <c r="AA146" s="306" t="s">
        <v>11950</v>
      </c>
      <c r="AC146" s="634" t="n">
        <v>43465</v>
      </c>
      <c r="AD146" s="306" t="s">
        <v>12567</v>
      </c>
      <c r="AE146" s="306" t="s">
        <v>12275</v>
      </c>
    </row>
    <row r="147" customFormat="false" ht="15.75" hidden="false" customHeight="true" outlineLevel="0" collapsed="false">
      <c r="A147" s="306" t="s">
        <v>342</v>
      </c>
      <c r="B147" s="306" t="n">
        <v>24603</v>
      </c>
      <c r="C147" s="306" t="n">
        <v>2013</v>
      </c>
      <c r="D147" s="306" t="s">
        <v>12667</v>
      </c>
      <c r="E147" s="306" t="s">
        <v>11990</v>
      </c>
      <c r="F147" s="306" t="s">
        <v>12668</v>
      </c>
      <c r="H147" s="306" t="s">
        <v>12544</v>
      </c>
      <c r="I147" s="634" t="n">
        <v>41253</v>
      </c>
      <c r="L147" s="306" t="s">
        <v>11945</v>
      </c>
      <c r="M147" s="306" t="s">
        <v>12669</v>
      </c>
      <c r="N147" s="306" t="s">
        <v>12669</v>
      </c>
      <c r="O147" s="306" t="s">
        <v>12669</v>
      </c>
      <c r="P147" s="306" t="n">
        <v>0</v>
      </c>
      <c r="Q147" s="306" t="n">
        <v>0</v>
      </c>
      <c r="R147" s="306" t="s">
        <v>11994</v>
      </c>
      <c r="S147" s="306" t="s">
        <v>12040</v>
      </c>
      <c r="T147" s="306" t="s">
        <v>12259</v>
      </c>
      <c r="U147" s="323" t="s">
        <v>12670</v>
      </c>
      <c r="V147" s="306" t="n">
        <v>15160</v>
      </c>
      <c r="W147" s="306" t="n">
        <v>15160</v>
      </c>
      <c r="X147" s="306" t="n">
        <v>4</v>
      </c>
      <c r="Y147" s="634" t="n">
        <v>43817</v>
      </c>
      <c r="Z147" s="306" t="s">
        <v>11990</v>
      </c>
      <c r="AA147" s="306" t="s">
        <v>11950</v>
      </c>
      <c r="AC147" s="634" t="n">
        <v>42004</v>
      </c>
      <c r="AD147" s="306" t="s">
        <v>12548</v>
      </c>
      <c r="AE147" s="306" t="s">
        <v>12544</v>
      </c>
    </row>
    <row r="148" customFormat="false" ht="15.75" hidden="false" customHeight="true" outlineLevel="0" collapsed="false">
      <c r="A148" s="306" t="s">
        <v>342</v>
      </c>
      <c r="B148" s="306" t="n">
        <v>41343</v>
      </c>
      <c r="C148" s="306" t="n">
        <v>2020</v>
      </c>
      <c r="D148" s="306" t="s">
        <v>12671</v>
      </c>
      <c r="E148" s="306" t="s">
        <v>6307</v>
      </c>
      <c r="F148" s="306" t="s">
        <v>12672</v>
      </c>
      <c r="H148" s="306" t="s">
        <v>12544</v>
      </c>
      <c r="I148" s="634" t="n">
        <v>43392</v>
      </c>
      <c r="L148" s="306" t="s">
        <v>11945</v>
      </c>
      <c r="M148" s="306" t="n">
        <v>1000000</v>
      </c>
      <c r="N148" s="306" t="n">
        <v>1000000</v>
      </c>
      <c r="O148" s="306" t="s">
        <v>12673</v>
      </c>
      <c r="P148" s="306" t="n">
        <v>0</v>
      </c>
      <c r="Q148" s="306" t="s">
        <v>12674</v>
      </c>
      <c r="R148" s="306" t="s">
        <v>11994</v>
      </c>
      <c r="S148" s="306" t="s">
        <v>12675</v>
      </c>
      <c r="T148" s="306" t="s">
        <v>12259</v>
      </c>
      <c r="U148" s="306" t="s">
        <v>12676</v>
      </c>
      <c r="X148" s="306" t="n">
        <v>0</v>
      </c>
      <c r="Y148" s="634" t="n">
        <v>43859</v>
      </c>
      <c r="Z148" s="306" t="s">
        <v>11959</v>
      </c>
      <c r="AA148" s="306" t="s">
        <v>11950</v>
      </c>
      <c r="AC148" s="634" t="n">
        <v>44561</v>
      </c>
      <c r="AD148" s="306" t="s">
        <v>12548</v>
      </c>
      <c r="AE148" s="306" t="s">
        <v>12544</v>
      </c>
    </row>
    <row r="149" customFormat="false" ht="15.75" hidden="false" customHeight="true" outlineLevel="0" collapsed="false">
      <c r="A149" s="306" t="s">
        <v>12536</v>
      </c>
      <c r="B149" s="306" t="n">
        <v>24694</v>
      </c>
      <c r="C149" s="306" t="n">
        <v>2013</v>
      </c>
      <c r="D149" s="306" t="s">
        <v>12677</v>
      </c>
      <c r="E149" s="306" t="s">
        <v>11990</v>
      </c>
      <c r="F149" s="306" t="s">
        <v>12678</v>
      </c>
      <c r="H149" s="306" t="s">
        <v>12275</v>
      </c>
      <c r="I149" s="634" t="n">
        <v>41459</v>
      </c>
      <c r="L149" s="306" t="s">
        <v>11945</v>
      </c>
      <c r="M149" s="306" t="s">
        <v>12679</v>
      </c>
      <c r="N149" s="306" t="s">
        <v>12679</v>
      </c>
      <c r="O149" s="306" t="s">
        <v>12679</v>
      </c>
      <c r="P149" s="306" t="n">
        <v>0</v>
      </c>
      <c r="Q149" s="306" t="n">
        <v>0</v>
      </c>
      <c r="R149" s="306" t="s">
        <v>11994</v>
      </c>
      <c r="S149" s="306" t="s">
        <v>12040</v>
      </c>
      <c r="T149" s="306" t="s">
        <v>12259</v>
      </c>
      <c r="U149" s="323" t="s">
        <v>12680</v>
      </c>
      <c r="V149" s="306" t="n">
        <v>13010</v>
      </c>
      <c r="W149" s="306" t="n">
        <v>13010</v>
      </c>
      <c r="X149" s="306" t="n">
        <v>6</v>
      </c>
      <c r="Y149" s="634" t="n">
        <v>43894</v>
      </c>
      <c r="Z149" s="306" t="s">
        <v>11990</v>
      </c>
      <c r="AA149" s="306" t="s">
        <v>11950</v>
      </c>
      <c r="AC149" s="634" t="n">
        <v>42004</v>
      </c>
      <c r="AD149" s="306" t="s">
        <v>12567</v>
      </c>
      <c r="AE149" s="306" t="s">
        <v>12275</v>
      </c>
    </row>
    <row r="150" customFormat="false" ht="15.75" hidden="false" customHeight="true" outlineLevel="0" collapsed="false">
      <c r="A150" s="306" t="s">
        <v>12536</v>
      </c>
      <c r="B150" s="306" t="n">
        <v>35270</v>
      </c>
      <c r="C150" s="306" t="n">
        <v>2014</v>
      </c>
      <c r="D150" s="306" t="s">
        <v>12681</v>
      </c>
      <c r="E150" s="306" t="s">
        <v>11990</v>
      </c>
      <c r="F150" s="306" t="s">
        <v>12682</v>
      </c>
      <c r="H150" s="306" t="s">
        <v>12275</v>
      </c>
      <c r="I150" s="634" t="n">
        <v>41934</v>
      </c>
      <c r="L150" s="306" t="s">
        <v>11945</v>
      </c>
      <c r="M150" s="306" t="s">
        <v>12683</v>
      </c>
      <c r="N150" s="306" t="s">
        <v>12683</v>
      </c>
      <c r="O150" s="306" t="s">
        <v>12683</v>
      </c>
      <c r="P150" s="306" t="n">
        <v>0</v>
      </c>
      <c r="Q150" s="306" t="n">
        <v>0</v>
      </c>
      <c r="R150" s="306" t="s">
        <v>11994</v>
      </c>
      <c r="S150" s="306" t="s">
        <v>12684</v>
      </c>
      <c r="T150" s="306" t="s">
        <v>12259</v>
      </c>
      <c r="U150" s="323" t="s">
        <v>12685</v>
      </c>
      <c r="W150" s="306" t="n">
        <v>13010</v>
      </c>
      <c r="X150" s="306" t="n">
        <v>1</v>
      </c>
      <c r="Y150" s="634" t="n">
        <v>43896</v>
      </c>
      <c r="Z150" s="306" t="s">
        <v>11990</v>
      </c>
      <c r="AA150" s="306" t="s">
        <v>11950</v>
      </c>
      <c r="AC150" s="634" t="n">
        <v>42369</v>
      </c>
      <c r="AD150" s="306" t="s">
        <v>12567</v>
      </c>
      <c r="AE150" s="306" t="s">
        <v>12275</v>
      </c>
    </row>
    <row r="151" customFormat="false" ht="15.75" hidden="false" customHeight="true" outlineLevel="0" collapsed="false">
      <c r="A151" s="306" t="s">
        <v>342</v>
      </c>
      <c r="B151" s="306" t="n">
        <v>37406</v>
      </c>
      <c r="C151" s="306" t="n">
        <v>2014</v>
      </c>
      <c r="D151" s="306" t="s">
        <v>12686</v>
      </c>
      <c r="E151" s="306" t="s">
        <v>11990</v>
      </c>
      <c r="F151" s="306" t="s">
        <v>12687</v>
      </c>
      <c r="H151" s="306" t="s">
        <v>12544</v>
      </c>
      <c r="I151" s="634" t="n">
        <v>41844</v>
      </c>
      <c r="L151" s="306" t="s">
        <v>11945</v>
      </c>
      <c r="M151" s="306" t="n">
        <v>4850000</v>
      </c>
      <c r="N151" s="306" t="n">
        <v>4850000</v>
      </c>
      <c r="O151" s="306" t="n">
        <v>4850000</v>
      </c>
      <c r="P151" s="306" t="n">
        <v>0</v>
      </c>
      <c r="Q151" s="306" t="n">
        <v>0</v>
      </c>
      <c r="R151" s="306" t="s">
        <v>11994</v>
      </c>
      <c r="S151" s="306" t="s">
        <v>12688</v>
      </c>
      <c r="T151" s="306" t="s">
        <v>12259</v>
      </c>
      <c r="U151" s="323" t="s">
        <v>12689</v>
      </c>
      <c r="V151" s="306" t="n">
        <v>15160</v>
      </c>
      <c r="W151" s="306" t="n">
        <v>15160</v>
      </c>
      <c r="X151" s="306" t="n">
        <v>1</v>
      </c>
      <c r="Y151" s="634" t="n">
        <v>43788</v>
      </c>
      <c r="Z151" s="306" t="s">
        <v>11990</v>
      </c>
      <c r="AA151" s="306" t="s">
        <v>11950</v>
      </c>
      <c r="AC151" s="634" t="n">
        <v>42369</v>
      </c>
      <c r="AD151" s="306" t="s">
        <v>12548</v>
      </c>
      <c r="AE151" s="306" t="s">
        <v>12544</v>
      </c>
    </row>
    <row r="152" customFormat="false" ht="15.75" hidden="false" customHeight="true" outlineLevel="0" collapsed="false">
      <c r="A152" s="306" t="s">
        <v>12536</v>
      </c>
      <c r="B152" s="306" t="n">
        <v>39752</v>
      </c>
      <c r="C152" s="306" t="n">
        <v>2016</v>
      </c>
      <c r="D152" s="306" t="s">
        <v>12690</v>
      </c>
      <c r="E152" s="306" t="s">
        <v>11990</v>
      </c>
      <c r="F152" s="306" t="s">
        <v>12691</v>
      </c>
      <c r="H152" s="306" t="s">
        <v>12275</v>
      </c>
      <c r="I152" s="634" t="n">
        <v>42691</v>
      </c>
      <c r="L152" s="306" t="s">
        <v>11945</v>
      </c>
      <c r="M152" s="306" t="n">
        <v>20000000</v>
      </c>
      <c r="N152" s="306" t="n">
        <v>20000000</v>
      </c>
      <c r="O152" s="306" t="n">
        <v>20000000</v>
      </c>
      <c r="P152" s="306" t="n">
        <v>0</v>
      </c>
      <c r="Q152" s="306" t="n">
        <v>0</v>
      </c>
      <c r="R152" s="306" t="s">
        <v>11994</v>
      </c>
      <c r="S152" s="306" t="s">
        <v>12692</v>
      </c>
      <c r="T152" s="306" t="s">
        <v>12693</v>
      </c>
      <c r="U152" s="323" t="s">
        <v>12694</v>
      </c>
      <c r="V152" s="306" t="n">
        <v>13010</v>
      </c>
      <c r="W152" s="306" t="n">
        <v>13010</v>
      </c>
      <c r="X152" s="306" t="n">
        <v>1</v>
      </c>
      <c r="Y152" s="634" t="n">
        <v>43857</v>
      </c>
      <c r="Z152" s="306" t="s">
        <v>11990</v>
      </c>
      <c r="AA152" s="306" t="s">
        <v>11950</v>
      </c>
      <c r="AC152" s="634" t="n">
        <v>43100</v>
      </c>
      <c r="AD152" s="306" t="s">
        <v>12567</v>
      </c>
      <c r="AE152" s="306" t="s">
        <v>12275</v>
      </c>
    </row>
    <row r="153" customFormat="false" ht="15.75" hidden="false" customHeight="true" outlineLevel="0" collapsed="false">
      <c r="A153" s="306" t="s">
        <v>342</v>
      </c>
      <c r="B153" s="306" t="n">
        <v>40186</v>
      </c>
      <c r="C153" s="306" t="n">
        <v>2017</v>
      </c>
      <c r="D153" s="306" t="s">
        <v>12695</v>
      </c>
      <c r="E153" s="306" t="s">
        <v>11990</v>
      </c>
      <c r="F153" s="306" t="s">
        <v>12696</v>
      </c>
      <c r="H153" s="306" t="s">
        <v>12544</v>
      </c>
      <c r="L153" s="306" t="s">
        <v>11945</v>
      </c>
      <c r="M153" s="306" t="s">
        <v>12697</v>
      </c>
      <c r="N153" s="306" t="s">
        <v>12697</v>
      </c>
      <c r="O153" s="306" t="s">
        <v>12697</v>
      </c>
      <c r="P153" s="306" t="n">
        <v>0</v>
      </c>
      <c r="Q153" s="306" t="n">
        <v>0</v>
      </c>
      <c r="R153" s="306" t="s">
        <v>11994</v>
      </c>
      <c r="S153" s="306" t="s">
        <v>12698</v>
      </c>
      <c r="T153" s="306" t="s">
        <v>12259</v>
      </c>
      <c r="U153" s="323" t="s">
        <v>12699</v>
      </c>
      <c r="W153" s="306" t="n">
        <v>91010</v>
      </c>
      <c r="X153" s="306" t="n">
        <v>2</v>
      </c>
      <c r="Y153" s="634" t="n">
        <v>43766</v>
      </c>
      <c r="Z153" s="306" t="s">
        <v>11990</v>
      </c>
      <c r="AA153" s="306" t="s">
        <v>11950</v>
      </c>
      <c r="AC153" s="634" t="n">
        <v>43100</v>
      </c>
      <c r="AD153" s="306" t="s">
        <v>12548</v>
      </c>
      <c r="AE153" s="306" t="s">
        <v>12544</v>
      </c>
    </row>
    <row r="154" customFormat="false" ht="15.75" hidden="false" customHeight="true" outlineLevel="0" collapsed="false">
      <c r="A154" s="306" t="s">
        <v>342</v>
      </c>
      <c r="B154" s="306" t="n">
        <v>42102</v>
      </c>
      <c r="C154" s="306" t="n">
        <v>2019</v>
      </c>
      <c r="D154" s="306" t="s">
        <v>12700</v>
      </c>
      <c r="E154" s="306" t="s">
        <v>6307</v>
      </c>
      <c r="F154" s="306" t="s">
        <v>12701</v>
      </c>
      <c r="H154" s="306" t="s">
        <v>12544</v>
      </c>
      <c r="L154" s="306" t="s">
        <v>11945</v>
      </c>
      <c r="M154" s="306" t="s">
        <v>12702</v>
      </c>
      <c r="N154" s="306" t="s">
        <v>12703</v>
      </c>
      <c r="O154" s="306" t="s">
        <v>12703</v>
      </c>
      <c r="P154" s="306" t="s">
        <v>12704</v>
      </c>
      <c r="Q154" s="306" t="s">
        <v>12704</v>
      </c>
      <c r="R154" s="306" t="s">
        <v>12521</v>
      </c>
      <c r="S154" s="306" t="s">
        <v>12705</v>
      </c>
      <c r="T154" s="306" t="s">
        <v>12259</v>
      </c>
      <c r="U154" s="323" t="s">
        <v>12706</v>
      </c>
      <c r="X154" s="306" t="n">
        <v>1</v>
      </c>
      <c r="Y154" s="634" t="n">
        <v>43936</v>
      </c>
      <c r="Z154" s="306" t="s">
        <v>12093</v>
      </c>
      <c r="AA154" s="306" t="s">
        <v>11950</v>
      </c>
      <c r="AC154" s="634" t="n">
        <v>43830</v>
      </c>
      <c r="AD154" s="306" t="s">
        <v>12548</v>
      </c>
      <c r="AE154" s="306" t="s">
        <v>12544</v>
      </c>
    </row>
    <row r="155" customFormat="false" ht="15.75" hidden="false" customHeight="true" outlineLevel="0" collapsed="false">
      <c r="A155" s="306" t="s">
        <v>12707</v>
      </c>
      <c r="B155" s="306" t="n">
        <v>42535</v>
      </c>
      <c r="C155" s="306" t="n">
        <v>2019</v>
      </c>
      <c r="D155" s="306" t="s">
        <v>12708</v>
      </c>
      <c r="E155" s="306" t="s">
        <v>6307</v>
      </c>
      <c r="F155" s="306" t="s">
        <v>12709</v>
      </c>
      <c r="H155" s="306" t="s">
        <v>12710</v>
      </c>
      <c r="I155" s="634" t="n">
        <v>43676</v>
      </c>
      <c r="L155" s="306" t="s">
        <v>11945</v>
      </c>
      <c r="M155" s="306" t="n">
        <v>15209700</v>
      </c>
      <c r="N155" s="306" t="n">
        <v>15185000</v>
      </c>
      <c r="O155" s="306" t="s">
        <v>12711</v>
      </c>
      <c r="P155" s="306" t="n">
        <v>24700</v>
      </c>
      <c r="Q155" s="306" t="s">
        <v>12712</v>
      </c>
      <c r="R155" s="306" t="s">
        <v>11994</v>
      </c>
      <c r="S155" s="306" t="s">
        <v>12713</v>
      </c>
      <c r="T155" s="306" t="s">
        <v>12279</v>
      </c>
      <c r="U155" s="323" t="s">
        <v>12714</v>
      </c>
      <c r="X155" s="306" t="n">
        <v>0</v>
      </c>
      <c r="Y155" s="634" t="n">
        <v>43825</v>
      </c>
      <c r="Z155" s="306" t="s">
        <v>11959</v>
      </c>
      <c r="AA155" s="306" t="s">
        <v>11950</v>
      </c>
      <c r="AC155" s="634" t="n">
        <v>44196</v>
      </c>
      <c r="AD155" s="306" t="s">
        <v>12715</v>
      </c>
      <c r="AE155" s="306" t="s">
        <v>12710</v>
      </c>
    </row>
    <row r="156" customFormat="false" ht="15.75" hidden="false" customHeight="true" outlineLevel="0" collapsed="false">
      <c r="A156" s="306" t="s">
        <v>12536</v>
      </c>
      <c r="B156" s="306" t="n">
        <v>38974</v>
      </c>
      <c r="C156" s="306" t="n">
        <v>2016</v>
      </c>
      <c r="D156" s="306" t="s">
        <v>12716</v>
      </c>
      <c r="E156" s="306" t="s">
        <v>11990</v>
      </c>
      <c r="F156" s="306" t="s">
        <v>12717</v>
      </c>
      <c r="H156" s="306" t="s">
        <v>12275</v>
      </c>
      <c r="I156" s="634" t="n">
        <v>42585</v>
      </c>
      <c r="L156" s="306" t="s">
        <v>11945</v>
      </c>
      <c r="M156" s="306" t="n">
        <v>25000000</v>
      </c>
      <c r="N156" s="306" t="n">
        <v>25000000</v>
      </c>
      <c r="O156" s="306" t="n">
        <v>25000000</v>
      </c>
      <c r="P156" s="306" t="n">
        <v>0</v>
      </c>
      <c r="Q156" s="306" t="n">
        <v>0</v>
      </c>
      <c r="R156" s="306" t="s">
        <v>11994</v>
      </c>
      <c r="S156" s="306" t="s">
        <v>12718</v>
      </c>
      <c r="T156" s="306" t="s">
        <v>12583</v>
      </c>
      <c r="U156" s="306" t="s">
        <v>12540</v>
      </c>
      <c r="V156" s="306" t="n">
        <v>13010</v>
      </c>
      <c r="W156" s="306" t="n">
        <v>13010</v>
      </c>
      <c r="X156" s="306" t="n">
        <v>2</v>
      </c>
      <c r="Y156" s="634" t="n">
        <v>43857</v>
      </c>
      <c r="Z156" s="306" t="s">
        <v>11990</v>
      </c>
      <c r="AA156" s="306" t="s">
        <v>11950</v>
      </c>
      <c r="AC156" s="634" t="n">
        <v>43100</v>
      </c>
      <c r="AD156" s="306" t="s">
        <v>12567</v>
      </c>
      <c r="AE156" s="306" t="s">
        <v>12275</v>
      </c>
    </row>
    <row r="157" customFormat="false" ht="15.75" hidden="false" customHeight="true" outlineLevel="0" collapsed="false">
      <c r="A157" s="306" t="s">
        <v>342</v>
      </c>
      <c r="B157" s="306" t="n">
        <v>24472</v>
      </c>
      <c r="C157" s="306" t="n">
        <v>2013</v>
      </c>
      <c r="D157" s="306" t="s">
        <v>12719</v>
      </c>
      <c r="E157" s="306" t="s">
        <v>11990</v>
      </c>
      <c r="F157" s="306" t="s">
        <v>12720</v>
      </c>
      <c r="H157" s="306" t="s">
        <v>12544</v>
      </c>
      <c r="I157" s="634" t="n">
        <v>41253</v>
      </c>
      <c r="L157" s="306" t="s">
        <v>11945</v>
      </c>
      <c r="M157" s="306" t="s">
        <v>12721</v>
      </c>
      <c r="N157" s="306" t="s">
        <v>12721</v>
      </c>
      <c r="O157" s="306" t="s">
        <v>12721</v>
      </c>
      <c r="P157" s="306" t="n">
        <v>0</v>
      </c>
      <c r="Q157" s="306" t="n">
        <v>0</v>
      </c>
      <c r="R157" s="306" t="s">
        <v>11994</v>
      </c>
      <c r="S157" s="306" t="s">
        <v>12040</v>
      </c>
      <c r="T157" s="306" t="s">
        <v>12259</v>
      </c>
      <c r="U157" s="323" t="s">
        <v>12722</v>
      </c>
      <c r="V157" s="306" t="n">
        <v>15160</v>
      </c>
      <c r="W157" s="306" t="n">
        <v>15160</v>
      </c>
      <c r="X157" s="306" t="n">
        <v>6</v>
      </c>
      <c r="Y157" s="634" t="n">
        <v>44349</v>
      </c>
      <c r="Z157" s="306" t="s">
        <v>11990</v>
      </c>
      <c r="AA157" s="306" t="s">
        <v>11950</v>
      </c>
      <c r="AC157" s="634" t="n">
        <v>42004</v>
      </c>
      <c r="AD157" s="306" t="s">
        <v>12548</v>
      </c>
      <c r="AE157" s="306" t="s">
        <v>12544</v>
      </c>
    </row>
    <row r="158" customFormat="false" ht="15.75" hidden="false" customHeight="true" outlineLevel="0" collapsed="false">
      <c r="A158" s="306" t="s">
        <v>12536</v>
      </c>
      <c r="B158" s="306" t="n">
        <v>42704</v>
      </c>
      <c r="C158" s="306" t="n">
        <v>2020</v>
      </c>
      <c r="D158" s="306" t="s">
        <v>12723</v>
      </c>
      <c r="E158" s="306" t="s">
        <v>6307</v>
      </c>
      <c r="F158" s="306" t="s">
        <v>12724</v>
      </c>
      <c r="H158" s="306" t="s">
        <v>12275</v>
      </c>
      <c r="I158" s="634" t="n">
        <v>44065</v>
      </c>
      <c r="L158" s="306" t="s">
        <v>11945</v>
      </c>
      <c r="M158" s="306" t="n">
        <v>20000000</v>
      </c>
      <c r="N158" s="306" t="n">
        <v>20000000</v>
      </c>
      <c r="O158" s="306" t="n">
        <v>17794677</v>
      </c>
      <c r="P158" s="306" t="n">
        <v>0</v>
      </c>
      <c r="Q158" s="306" t="n">
        <v>2205323</v>
      </c>
      <c r="R158" s="306" t="s">
        <v>11994</v>
      </c>
      <c r="S158" s="306" t="s">
        <v>12725</v>
      </c>
      <c r="T158" s="306" t="s">
        <v>12279</v>
      </c>
      <c r="U158" s="306" t="s">
        <v>12726</v>
      </c>
      <c r="X158" s="306" t="n">
        <v>2</v>
      </c>
      <c r="Y158" s="634" t="n">
        <v>44180</v>
      </c>
      <c r="Z158" s="306" t="s">
        <v>11949</v>
      </c>
      <c r="AA158" s="306" t="s">
        <v>11950</v>
      </c>
      <c r="AC158" s="634" t="n">
        <v>44561</v>
      </c>
      <c r="AD158" s="306" t="s">
        <v>12727</v>
      </c>
      <c r="AE158" s="306" t="s">
        <v>12275</v>
      </c>
    </row>
    <row r="159" customFormat="false" ht="15.75" hidden="false" customHeight="true" outlineLevel="0" collapsed="false">
      <c r="A159" s="306" t="s">
        <v>12707</v>
      </c>
      <c r="B159" s="306" t="n">
        <v>41110</v>
      </c>
      <c r="C159" s="306" t="n">
        <v>2017</v>
      </c>
      <c r="D159" s="306" t="s">
        <v>12728</v>
      </c>
      <c r="E159" s="306" t="s">
        <v>6307</v>
      </c>
      <c r="F159" s="306" t="s">
        <v>12729</v>
      </c>
      <c r="H159" s="306" t="s">
        <v>12730</v>
      </c>
      <c r="L159" s="306" t="s">
        <v>11945</v>
      </c>
      <c r="M159" s="306" t="s">
        <v>12731</v>
      </c>
      <c r="N159" s="306" t="s">
        <v>12731</v>
      </c>
      <c r="O159" s="306" t="s">
        <v>12731</v>
      </c>
      <c r="P159" s="306" t="n">
        <v>0</v>
      </c>
      <c r="Q159" s="306" t="n">
        <v>0</v>
      </c>
      <c r="T159" s="306" t="s">
        <v>12583</v>
      </c>
      <c r="X159" s="306" t="n">
        <v>5</v>
      </c>
      <c r="Z159" s="306" t="s">
        <v>12093</v>
      </c>
      <c r="AA159" s="306" t="s">
        <v>12566</v>
      </c>
      <c r="AD159" s="306" t="s">
        <v>12732</v>
      </c>
      <c r="AE159" s="306" t="s">
        <v>12710</v>
      </c>
    </row>
    <row r="160" customFormat="false" ht="15.75" hidden="false" customHeight="true" outlineLevel="0" collapsed="false">
      <c r="A160" s="306" t="s">
        <v>12536</v>
      </c>
      <c r="B160" s="306" t="n">
        <v>42087</v>
      </c>
      <c r="C160" s="306" t="n">
        <v>2019</v>
      </c>
      <c r="D160" s="306" t="s">
        <v>12733</v>
      </c>
      <c r="E160" s="306" t="s">
        <v>6307</v>
      </c>
      <c r="F160" s="306" t="s">
        <v>12734</v>
      </c>
      <c r="H160" s="306" t="s">
        <v>12275</v>
      </c>
      <c r="I160" s="634" t="n">
        <v>43670</v>
      </c>
      <c r="L160" s="306" t="s">
        <v>11945</v>
      </c>
      <c r="M160" s="306" t="n">
        <v>12000000</v>
      </c>
      <c r="N160" s="306" t="n">
        <v>12000000</v>
      </c>
      <c r="O160" s="306" t="s">
        <v>12735</v>
      </c>
      <c r="P160" s="306" t="n">
        <v>0</v>
      </c>
      <c r="Q160" s="306" t="s">
        <v>12736</v>
      </c>
      <c r="R160" s="306" t="s">
        <v>11994</v>
      </c>
      <c r="S160" s="306" t="s">
        <v>12737</v>
      </c>
      <c r="T160" s="306" t="s">
        <v>12279</v>
      </c>
      <c r="U160" s="323" t="s">
        <v>12738</v>
      </c>
      <c r="X160" s="306" t="n">
        <v>1</v>
      </c>
      <c r="Y160" s="634" t="n">
        <v>44085</v>
      </c>
      <c r="Z160" s="306" t="s">
        <v>12093</v>
      </c>
      <c r="AA160" s="306" t="s">
        <v>11950</v>
      </c>
      <c r="AC160" s="634" t="n">
        <v>44196</v>
      </c>
      <c r="AD160" s="306" t="s">
        <v>12639</v>
      </c>
      <c r="AE160" s="306" t="s">
        <v>12275</v>
      </c>
    </row>
    <row r="161" customFormat="false" ht="15.75" hidden="false" customHeight="true" outlineLevel="0" collapsed="false">
      <c r="A161" s="306" t="s">
        <v>342</v>
      </c>
      <c r="B161" s="306" t="n">
        <v>37405</v>
      </c>
      <c r="C161" s="306" t="n">
        <v>2014</v>
      </c>
      <c r="D161" s="306" t="s">
        <v>12739</v>
      </c>
      <c r="E161" s="306" t="s">
        <v>11990</v>
      </c>
      <c r="F161" s="306" t="s">
        <v>12740</v>
      </c>
      <c r="H161" s="306" t="s">
        <v>12544</v>
      </c>
      <c r="I161" s="634" t="n">
        <v>41844</v>
      </c>
      <c r="L161" s="306" t="s">
        <v>11945</v>
      </c>
      <c r="M161" s="306" t="s">
        <v>12741</v>
      </c>
      <c r="N161" s="306" t="s">
        <v>12741</v>
      </c>
      <c r="O161" s="306" t="s">
        <v>12741</v>
      </c>
      <c r="P161" s="306" t="n">
        <v>0</v>
      </c>
      <c r="Q161" s="306" t="n">
        <v>0</v>
      </c>
      <c r="R161" s="306" t="s">
        <v>11994</v>
      </c>
      <c r="S161" s="306" t="s">
        <v>12742</v>
      </c>
      <c r="T161" s="306" t="s">
        <v>12259</v>
      </c>
      <c r="U161" s="323" t="s">
        <v>12743</v>
      </c>
      <c r="V161" s="306" t="n">
        <v>15160</v>
      </c>
      <c r="W161" s="306" t="n">
        <v>15160</v>
      </c>
      <c r="X161" s="306" t="n">
        <v>1</v>
      </c>
      <c r="Y161" s="634" t="n">
        <v>44286</v>
      </c>
      <c r="Z161" s="306" t="s">
        <v>11990</v>
      </c>
      <c r="AA161" s="306" t="s">
        <v>11950</v>
      </c>
      <c r="AC161" s="634" t="n">
        <v>42369</v>
      </c>
      <c r="AD161" s="306" t="s">
        <v>12548</v>
      </c>
      <c r="AE161" s="306" t="s">
        <v>12544</v>
      </c>
    </row>
    <row r="162" customFormat="false" ht="15.75" hidden="false" customHeight="true" outlineLevel="0" collapsed="false">
      <c r="A162" s="306" t="s">
        <v>12536</v>
      </c>
      <c r="B162" s="306" t="n">
        <v>40584</v>
      </c>
      <c r="C162" s="306" t="n">
        <v>2017</v>
      </c>
      <c r="D162" s="306" t="s">
        <v>12744</v>
      </c>
      <c r="E162" s="306" t="s">
        <v>6307</v>
      </c>
      <c r="F162" s="306" t="s">
        <v>12745</v>
      </c>
      <c r="G162" s="306" t="s">
        <v>12746</v>
      </c>
      <c r="H162" s="306" t="s">
        <v>12747</v>
      </c>
      <c r="I162" s="634" t="n">
        <v>42996</v>
      </c>
      <c r="L162" s="306" t="s">
        <v>11945</v>
      </c>
      <c r="M162" s="306" t="n">
        <v>10000000</v>
      </c>
      <c r="N162" s="306" t="n">
        <v>10000000</v>
      </c>
      <c r="O162" s="306" t="n">
        <v>9400000</v>
      </c>
      <c r="P162" s="306" t="n">
        <v>0</v>
      </c>
      <c r="Q162" s="306" t="n">
        <v>600000</v>
      </c>
      <c r="R162" s="306" t="s">
        <v>11946</v>
      </c>
      <c r="S162" s="306" t="s">
        <v>12748</v>
      </c>
      <c r="T162" s="306" t="s">
        <v>12746</v>
      </c>
      <c r="U162" s="323" t="s">
        <v>12749</v>
      </c>
      <c r="W162" s="306" t="n">
        <v>13010</v>
      </c>
      <c r="X162" s="306" t="n">
        <v>3</v>
      </c>
      <c r="Y162" s="634" t="n">
        <v>44248</v>
      </c>
      <c r="Z162" s="306" t="s">
        <v>12093</v>
      </c>
      <c r="AA162" s="306" t="s">
        <v>11950</v>
      </c>
      <c r="AB162" s="634" t="n">
        <v>43465</v>
      </c>
      <c r="AC162" s="634" t="n">
        <v>44340</v>
      </c>
      <c r="AD162" s="306" t="s">
        <v>12750</v>
      </c>
      <c r="AE162" s="306" t="s">
        <v>12751</v>
      </c>
    </row>
    <row r="163" customFormat="false" ht="15.75" hidden="false" customHeight="true" outlineLevel="0" collapsed="false">
      <c r="A163" s="306" t="s">
        <v>3683</v>
      </c>
      <c r="B163" s="306" t="n">
        <v>41955</v>
      </c>
      <c r="C163" s="306" t="n">
        <v>2020</v>
      </c>
      <c r="D163" s="306" t="s">
        <v>12752</v>
      </c>
      <c r="E163" s="306" t="s">
        <v>6307</v>
      </c>
      <c r="F163" s="306" t="s">
        <v>12753</v>
      </c>
      <c r="H163" s="306" t="s">
        <v>12264</v>
      </c>
      <c r="I163" s="634" t="n">
        <v>43796</v>
      </c>
      <c r="L163" s="306" t="s">
        <v>11945</v>
      </c>
      <c r="M163" s="306" t="n">
        <v>9700000</v>
      </c>
      <c r="N163" s="306" t="n">
        <v>9499392</v>
      </c>
      <c r="O163" s="306" t="s">
        <v>12754</v>
      </c>
      <c r="P163" s="306" t="n">
        <v>200608</v>
      </c>
      <c r="Q163" s="306" t="s">
        <v>12755</v>
      </c>
      <c r="R163" s="306" t="s">
        <v>11994</v>
      </c>
      <c r="S163" s="306" t="s">
        <v>12756</v>
      </c>
      <c r="T163" s="306" t="s">
        <v>12279</v>
      </c>
      <c r="U163" s="306" t="s">
        <v>12757</v>
      </c>
      <c r="X163" s="306" t="n">
        <v>1</v>
      </c>
      <c r="Y163" s="634" t="n">
        <v>44004</v>
      </c>
      <c r="Z163" s="306" t="s">
        <v>12093</v>
      </c>
      <c r="AA163" s="306" t="s">
        <v>11950</v>
      </c>
      <c r="AC163" s="634" t="n">
        <v>44561</v>
      </c>
      <c r="AD163" s="306" t="s">
        <v>12261</v>
      </c>
      <c r="AE163" s="306" t="s">
        <v>12264</v>
      </c>
    </row>
    <row r="164" customFormat="false" ht="15.75" hidden="false" customHeight="true" outlineLevel="0" collapsed="false">
      <c r="A164" s="306" t="s">
        <v>12536</v>
      </c>
      <c r="B164" s="306" t="n">
        <v>37660</v>
      </c>
      <c r="C164" s="306" t="n">
        <v>2014</v>
      </c>
      <c r="D164" s="306" t="s">
        <v>12758</v>
      </c>
      <c r="E164" s="306" t="s">
        <v>11990</v>
      </c>
      <c r="F164" s="306" t="s">
        <v>12759</v>
      </c>
      <c r="H164" s="306" t="s">
        <v>12760</v>
      </c>
      <c r="I164" s="634" t="n">
        <v>41934</v>
      </c>
      <c r="L164" s="306" t="s">
        <v>11945</v>
      </c>
      <c r="M164" s="306" t="n">
        <v>9915075</v>
      </c>
      <c r="N164" s="306" t="n">
        <v>9915075</v>
      </c>
      <c r="O164" s="306" t="n">
        <v>9915075</v>
      </c>
      <c r="P164" s="306" t="n">
        <v>0</v>
      </c>
      <c r="Q164" s="306" t="n">
        <v>0</v>
      </c>
      <c r="R164" s="306" t="s">
        <v>11994</v>
      </c>
      <c r="S164" s="306" t="s">
        <v>12761</v>
      </c>
      <c r="T164" s="306" t="s">
        <v>12279</v>
      </c>
      <c r="U164" s="323" t="s">
        <v>12762</v>
      </c>
      <c r="V164" s="306" t="n">
        <v>13010</v>
      </c>
      <c r="W164" s="306" t="n">
        <v>13010</v>
      </c>
      <c r="X164" s="306" t="n">
        <v>1</v>
      </c>
      <c r="Y164" s="634" t="n">
        <v>44312</v>
      </c>
      <c r="Z164" s="306" t="s">
        <v>11990</v>
      </c>
      <c r="AA164" s="306" t="s">
        <v>11950</v>
      </c>
      <c r="AC164" s="634" t="n">
        <v>42369</v>
      </c>
      <c r="AD164" s="306" t="s">
        <v>12763</v>
      </c>
      <c r="AE164" s="306" t="s">
        <v>12275</v>
      </c>
    </row>
    <row r="165" customFormat="false" ht="15.75" hidden="false" customHeight="true" outlineLevel="0" collapsed="false">
      <c r="A165" s="306" t="s">
        <v>12536</v>
      </c>
      <c r="B165" s="306" t="n">
        <v>37668</v>
      </c>
      <c r="C165" s="306" t="n">
        <v>2014</v>
      </c>
      <c r="D165" s="306" t="s">
        <v>12764</v>
      </c>
      <c r="E165" s="306" t="s">
        <v>11990</v>
      </c>
      <c r="F165" s="306" t="s">
        <v>12765</v>
      </c>
      <c r="H165" s="306" t="s">
        <v>12275</v>
      </c>
      <c r="I165" s="634" t="n">
        <v>41934</v>
      </c>
      <c r="L165" s="306" t="s">
        <v>11945</v>
      </c>
      <c r="M165" s="306" t="s">
        <v>12766</v>
      </c>
      <c r="N165" s="306" t="s">
        <v>12766</v>
      </c>
      <c r="O165" s="306" t="s">
        <v>12766</v>
      </c>
      <c r="P165" s="306" t="n">
        <v>0</v>
      </c>
      <c r="Q165" s="306" t="n">
        <v>0</v>
      </c>
      <c r="R165" s="306" t="s">
        <v>11994</v>
      </c>
      <c r="S165" s="306" t="s">
        <v>12767</v>
      </c>
      <c r="T165" s="306" t="s">
        <v>12279</v>
      </c>
      <c r="U165" s="323" t="s">
        <v>12762</v>
      </c>
      <c r="W165" s="306" t="n">
        <v>13010</v>
      </c>
      <c r="X165" s="306" t="n">
        <v>1</v>
      </c>
      <c r="Y165" s="634" t="n">
        <v>44312</v>
      </c>
      <c r="Z165" s="306" t="s">
        <v>11990</v>
      </c>
      <c r="AA165" s="306" t="s">
        <v>11950</v>
      </c>
      <c r="AC165" s="634" t="n">
        <v>42369</v>
      </c>
      <c r="AD165" s="306" t="s">
        <v>12763</v>
      </c>
      <c r="AE165" s="306" t="s">
        <v>12275</v>
      </c>
    </row>
    <row r="166" customFormat="false" ht="15.75" hidden="false" customHeight="true" outlineLevel="0" collapsed="false">
      <c r="A166" s="306" t="s">
        <v>12536</v>
      </c>
      <c r="B166" s="306" t="n">
        <v>25074</v>
      </c>
      <c r="C166" s="306" t="n">
        <v>2013</v>
      </c>
      <c r="D166" s="306" t="s">
        <v>12768</v>
      </c>
      <c r="E166" s="306" t="s">
        <v>11990</v>
      </c>
      <c r="F166" s="306" t="s">
        <v>12769</v>
      </c>
      <c r="H166" s="306" t="s">
        <v>12747</v>
      </c>
      <c r="L166" s="306" t="s">
        <v>11945</v>
      </c>
      <c r="M166" s="306" t="n">
        <v>12300000</v>
      </c>
      <c r="N166" s="306" t="n">
        <v>12300000</v>
      </c>
      <c r="O166" s="306" t="s">
        <v>12770</v>
      </c>
      <c r="P166" s="306" t="n">
        <v>0</v>
      </c>
      <c r="Q166" s="306" t="s">
        <v>12771</v>
      </c>
      <c r="T166" s="306" t="s">
        <v>12266</v>
      </c>
      <c r="X166" s="306" t="n">
        <v>5</v>
      </c>
      <c r="Z166" s="306" t="s">
        <v>11990</v>
      </c>
      <c r="AA166" s="306" t="s">
        <v>12566</v>
      </c>
      <c r="AD166" s="306" t="s">
        <v>12772</v>
      </c>
      <c r="AE166" s="306" t="s">
        <v>12773</v>
      </c>
    </row>
    <row r="167" customFormat="false" ht="15.75" hidden="false" customHeight="true" outlineLevel="0" collapsed="false">
      <c r="A167" s="306" t="s">
        <v>12536</v>
      </c>
      <c r="B167" s="306" t="n">
        <v>37913</v>
      </c>
      <c r="C167" s="306" t="n">
        <v>2014</v>
      </c>
      <c r="D167" s="306" t="s">
        <v>12774</v>
      </c>
      <c r="E167" s="306" t="s">
        <v>11990</v>
      </c>
      <c r="F167" s="306" t="s">
        <v>12775</v>
      </c>
      <c r="H167" s="306" t="s">
        <v>12275</v>
      </c>
      <c r="L167" s="306" t="s">
        <v>11945</v>
      </c>
      <c r="M167" s="306" t="n">
        <v>5000000</v>
      </c>
      <c r="N167" s="306" t="n">
        <v>5000000</v>
      </c>
      <c r="O167" s="306" t="n">
        <v>5000000</v>
      </c>
      <c r="P167" s="306" t="n">
        <v>0</v>
      </c>
      <c r="Q167" s="306" t="n">
        <v>0</v>
      </c>
      <c r="T167" s="306" t="s">
        <v>12776</v>
      </c>
      <c r="X167" s="306" t="n">
        <v>7</v>
      </c>
      <c r="Z167" s="306" t="s">
        <v>11990</v>
      </c>
      <c r="AA167" s="306" t="s">
        <v>12566</v>
      </c>
      <c r="AD167" s="306" t="s">
        <v>12567</v>
      </c>
      <c r="AE167" s="306" t="s">
        <v>12275</v>
      </c>
    </row>
    <row r="168" customFormat="false" ht="15.75" hidden="false" customHeight="true" outlineLevel="0" collapsed="false">
      <c r="A168" s="306" t="s">
        <v>3683</v>
      </c>
      <c r="B168" s="306" t="n">
        <v>41173</v>
      </c>
      <c r="C168" s="306" t="n">
        <v>2019</v>
      </c>
      <c r="D168" s="306" t="s">
        <v>12777</v>
      </c>
      <c r="E168" s="306" t="s">
        <v>6307</v>
      </c>
      <c r="F168" s="306" t="s">
        <v>12778</v>
      </c>
      <c r="H168" s="306" t="s">
        <v>12404</v>
      </c>
      <c r="I168" s="634" t="n">
        <v>43447</v>
      </c>
      <c r="L168" s="306" t="s">
        <v>11945</v>
      </c>
      <c r="M168" s="306" t="s">
        <v>12779</v>
      </c>
      <c r="N168" s="306" t="s">
        <v>12780</v>
      </c>
      <c r="O168" s="306" t="s">
        <v>12781</v>
      </c>
      <c r="P168" s="306" t="n">
        <v>2125</v>
      </c>
      <c r="Q168" s="306" t="s">
        <v>12782</v>
      </c>
      <c r="R168" s="306" t="s">
        <v>11994</v>
      </c>
      <c r="S168" s="306" t="s">
        <v>12783</v>
      </c>
      <c r="T168" s="306" t="s">
        <v>12405</v>
      </c>
      <c r="U168" s="323" t="s">
        <v>12784</v>
      </c>
      <c r="X168" s="306" t="n">
        <v>1</v>
      </c>
      <c r="Y168" s="634" t="n">
        <v>44358</v>
      </c>
      <c r="Z168" s="306" t="s">
        <v>12093</v>
      </c>
      <c r="AA168" s="306" t="s">
        <v>11950</v>
      </c>
      <c r="AC168" s="634" t="n">
        <v>44196</v>
      </c>
      <c r="AD168" s="306" t="s">
        <v>12408</v>
      </c>
      <c r="AE168" s="306" t="s">
        <v>12404</v>
      </c>
    </row>
    <row r="169" customFormat="false" ht="15.75" hidden="false" customHeight="true" outlineLevel="0" collapsed="false">
      <c r="A169" s="306" t="s">
        <v>12536</v>
      </c>
      <c r="B169" s="306" t="n">
        <v>38858</v>
      </c>
      <c r="C169" s="306" t="n">
        <v>2015</v>
      </c>
      <c r="D169" s="306" t="s">
        <v>12785</v>
      </c>
      <c r="E169" s="306" t="s">
        <v>6307</v>
      </c>
      <c r="F169" s="306" t="s">
        <v>12786</v>
      </c>
      <c r="H169" s="306" t="s">
        <v>12275</v>
      </c>
      <c r="I169" s="634" t="n">
        <v>42347</v>
      </c>
      <c r="L169" s="306" t="s">
        <v>11945</v>
      </c>
      <c r="M169" s="306" t="n">
        <v>15000000</v>
      </c>
      <c r="N169" s="306" t="n">
        <v>15000000</v>
      </c>
      <c r="O169" s="306" t="n">
        <v>15000000</v>
      </c>
      <c r="P169" s="306" t="n">
        <v>0</v>
      </c>
      <c r="Q169" s="306" t="n">
        <v>0</v>
      </c>
      <c r="R169" s="306" t="s">
        <v>11994</v>
      </c>
      <c r="S169" s="306" t="s">
        <v>12787</v>
      </c>
      <c r="T169" s="306" t="s">
        <v>12279</v>
      </c>
      <c r="U169" s="323" t="s">
        <v>12788</v>
      </c>
      <c r="W169" s="306" t="n">
        <v>13010</v>
      </c>
      <c r="X169" s="306" t="n">
        <v>2</v>
      </c>
      <c r="Y169" s="634" t="n">
        <v>44344</v>
      </c>
      <c r="Z169" s="306" t="s">
        <v>12093</v>
      </c>
      <c r="AA169" s="306" t="s">
        <v>11950</v>
      </c>
      <c r="AC169" s="634" t="n">
        <v>42735</v>
      </c>
      <c r="AD169" s="306" t="s">
        <v>12789</v>
      </c>
      <c r="AE169" s="306" t="s">
        <v>12275</v>
      </c>
    </row>
    <row r="170" customFormat="false" ht="15.75" hidden="false" customHeight="true" outlineLevel="0" collapsed="false">
      <c r="A170" s="306" t="s">
        <v>342</v>
      </c>
      <c r="B170" s="306" t="n">
        <v>41408</v>
      </c>
      <c r="C170" s="306" t="n">
        <v>2018</v>
      </c>
      <c r="D170" s="306" t="s">
        <v>12790</v>
      </c>
      <c r="E170" s="306" t="s">
        <v>11990</v>
      </c>
      <c r="F170" s="306" t="s">
        <v>12791</v>
      </c>
      <c r="H170" s="306" t="s">
        <v>12544</v>
      </c>
      <c r="I170" s="634" t="n">
        <v>43322</v>
      </c>
      <c r="L170" s="306" t="s">
        <v>11945</v>
      </c>
      <c r="M170" s="306" t="s">
        <v>12792</v>
      </c>
      <c r="N170" s="306" t="s">
        <v>12792</v>
      </c>
      <c r="O170" s="306" t="s">
        <v>12792</v>
      </c>
      <c r="P170" s="306" t="n">
        <v>0</v>
      </c>
      <c r="Q170" s="306" t="n">
        <v>0</v>
      </c>
      <c r="R170" s="306" t="s">
        <v>11994</v>
      </c>
      <c r="S170" s="306" t="s">
        <v>12793</v>
      </c>
      <c r="T170" s="306" t="s">
        <v>12259</v>
      </c>
      <c r="U170" s="323" t="s">
        <v>12794</v>
      </c>
      <c r="W170" s="306" t="n">
        <v>15160</v>
      </c>
      <c r="X170" s="306" t="n">
        <v>1</v>
      </c>
      <c r="Y170" s="634" t="n">
        <v>44314</v>
      </c>
      <c r="Z170" s="306" t="s">
        <v>11990</v>
      </c>
      <c r="AA170" s="306" t="s">
        <v>11950</v>
      </c>
      <c r="AC170" s="634" t="n">
        <v>43830</v>
      </c>
      <c r="AD170" s="306" t="s">
        <v>12548</v>
      </c>
      <c r="AE170" s="306" t="s">
        <v>12544</v>
      </c>
    </row>
    <row r="171" customFormat="false" ht="15.75" hidden="false" customHeight="true" outlineLevel="0" collapsed="false">
      <c r="A171" s="306" t="s">
        <v>12536</v>
      </c>
      <c r="B171" s="306" t="n">
        <v>41495</v>
      </c>
      <c r="C171" s="306" t="n">
        <v>2018</v>
      </c>
      <c r="D171" s="306" t="s">
        <v>12795</v>
      </c>
      <c r="E171" s="306" t="s">
        <v>6307</v>
      </c>
      <c r="F171" s="306" t="s">
        <v>12796</v>
      </c>
      <c r="H171" s="306" t="s">
        <v>12275</v>
      </c>
      <c r="I171" s="634" t="n">
        <v>43381</v>
      </c>
      <c r="L171" s="306" t="s">
        <v>11945</v>
      </c>
      <c r="M171" s="306" t="n">
        <v>6000000</v>
      </c>
      <c r="N171" s="306" t="n">
        <v>6000000</v>
      </c>
      <c r="O171" s="306" t="n">
        <v>6000000</v>
      </c>
      <c r="P171" s="306" t="n">
        <v>0</v>
      </c>
      <c r="Q171" s="306" t="n">
        <v>0</v>
      </c>
      <c r="R171" s="306" t="s">
        <v>11994</v>
      </c>
      <c r="S171" s="306" t="s">
        <v>12797</v>
      </c>
      <c r="T171" s="306" t="s">
        <v>12798</v>
      </c>
      <c r="U171" s="323" t="s">
        <v>12799</v>
      </c>
      <c r="X171" s="306" t="n">
        <v>1</v>
      </c>
      <c r="Y171" s="634" t="n">
        <v>44075</v>
      </c>
      <c r="Z171" s="306" t="s">
        <v>12093</v>
      </c>
      <c r="AA171" s="306" t="s">
        <v>11950</v>
      </c>
      <c r="AC171" s="634" t="n">
        <v>43830</v>
      </c>
      <c r="AD171" s="306" t="s">
        <v>12567</v>
      </c>
      <c r="AE171" s="306" t="s">
        <v>12275</v>
      </c>
    </row>
    <row r="172" customFormat="false" ht="15.75" hidden="false" customHeight="true" outlineLevel="0" collapsed="false">
      <c r="A172" s="306" t="s">
        <v>342</v>
      </c>
      <c r="B172" s="306" t="n">
        <v>24602</v>
      </c>
      <c r="C172" s="306" t="n">
        <v>2013</v>
      </c>
      <c r="D172" s="306" t="s">
        <v>12800</v>
      </c>
      <c r="E172" s="306" t="s">
        <v>11990</v>
      </c>
      <c r="F172" s="306" t="s">
        <v>12801</v>
      </c>
      <c r="H172" s="306" t="s">
        <v>12544</v>
      </c>
      <c r="I172" s="634" t="n">
        <v>41253</v>
      </c>
      <c r="L172" s="306" t="s">
        <v>11945</v>
      </c>
      <c r="M172" s="306" t="s">
        <v>12802</v>
      </c>
      <c r="N172" s="306" t="s">
        <v>12802</v>
      </c>
      <c r="O172" s="306" t="s">
        <v>12802</v>
      </c>
      <c r="P172" s="306" t="n">
        <v>0</v>
      </c>
      <c r="Q172" s="306" t="n">
        <v>0</v>
      </c>
      <c r="R172" s="306" t="s">
        <v>11994</v>
      </c>
      <c r="S172" s="306" t="s">
        <v>12040</v>
      </c>
      <c r="T172" s="306" t="s">
        <v>12259</v>
      </c>
      <c r="U172" s="323" t="s">
        <v>12803</v>
      </c>
      <c r="V172" s="306" t="n">
        <v>15160</v>
      </c>
      <c r="W172" s="306" t="n">
        <v>15160</v>
      </c>
      <c r="X172" s="306" t="n">
        <v>3</v>
      </c>
      <c r="Y172" s="634" t="n">
        <v>44333</v>
      </c>
      <c r="Z172" s="306" t="s">
        <v>11990</v>
      </c>
      <c r="AA172" s="306" t="s">
        <v>11950</v>
      </c>
      <c r="AC172" s="634" t="n">
        <v>42004</v>
      </c>
      <c r="AD172" s="306" t="s">
        <v>12548</v>
      </c>
      <c r="AE172" s="306" t="s">
        <v>12544</v>
      </c>
    </row>
    <row r="173" customFormat="false" ht="15.75" hidden="false" customHeight="true" outlineLevel="0" collapsed="false">
      <c r="A173" s="306" t="s">
        <v>342</v>
      </c>
      <c r="B173" s="306" t="n">
        <v>40384</v>
      </c>
      <c r="C173" s="306" t="n">
        <v>2017</v>
      </c>
      <c r="D173" s="306" t="s">
        <v>12804</v>
      </c>
      <c r="E173" s="306" t="s">
        <v>11990</v>
      </c>
      <c r="F173" s="306" t="s">
        <v>12805</v>
      </c>
      <c r="H173" s="306" t="s">
        <v>12544</v>
      </c>
      <c r="I173" s="634" t="n">
        <v>42775</v>
      </c>
      <c r="L173" s="306" t="s">
        <v>11945</v>
      </c>
      <c r="M173" s="306" t="s">
        <v>12806</v>
      </c>
      <c r="N173" s="306" t="s">
        <v>12806</v>
      </c>
      <c r="O173" s="306" t="s">
        <v>12806</v>
      </c>
      <c r="P173" s="306" t="n">
        <v>0</v>
      </c>
      <c r="Q173" s="306" t="n">
        <v>0</v>
      </c>
      <c r="R173" s="306" t="s">
        <v>11994</v>
      </c>
      <c r="S173" s="306" t="s">
        <v>12807</v>
      </c>
      <c r="T173" s="306" t="s">
        <v>12259</v>
      </c>
      <c r="U173" s="323" t="s">
        <v>12808</v>
      </c>
      <c r="W173" s="306" t="n">
        <v>15160</v>
      </c>
      <c r="X173" s="306" t="n">
        <v>3</v>
      </c>
      <c r="Y173" s="634" t="n">
        <v>44354</v>
      </c>
      <c r="Z173" s="306" t="s">
        <v>11990</v>
      </c>
      <c r="AA173" s="306" t="s">
        <v>11950</v>
      </c>
      <c r="AC173" s="634" t="n">
        <v>43465</v>
      </c>
      <c r="AD173" s="306" t="s">
        <v>12548</v>
      </c>
      <c r="AE173" s="306" t="s">
        <v>12544</v>
      </c>
    </row>
    <row r="174" customFormat="false" ht="15.75" hidden="false" customHeight="true" outlineLevel="0" collapsed="false">
      <c r="A174" s="306" t="s">
        <v>12536</v>
      </c>
      <c r="B174" s="306" t="n">
        <v>26515</v>
      </c>
      <c r="C174" s="306" t="n">
        <v>2013</v>
      </c>
      <c r="D174" s="306" t="s">
        <v>12809</v>
      </c>
      <c r="E174" s="306" t="s">
        <v>11990</v>
      </c>
      <c r="F174" s="306" t="s">
        <v>12810</v>
      </c>
      <c r="H174" s="306" t="s">
        <v>12275</v>
      </c>
      <c r="L174" s="306" t="s">
        <v>11945</v>
      </c>
      <c r="M174" s="306" t="n">
        <v>9500000</v>
      </c>
      <c r="N174" s="306" t="n">
        <v>9500000</v>
      </c>
      <c r="O174" s="306" t="n">
        <v>8635546</v>
      </c>
      <c r="P174" s="306" t="n">
        <v>0</v>
      </c>
      <c r="Q174" s="306" t="n">
        <v>864454</v>
      </c>
      <c r="T174" s="306" t="s">
        <v>12279</v>
      </c>
      <c r="X174" s="306" t="n">
        <v>4</v>
      </c>
      <c r="Z174" s="306" t="s">
        <v>11990</v>
      </c>
      <c r="AA174" s="306" t="s">
        <v>12566</v>
      </c>
      <c r="AD174" s="306" t="s">
        <v>12567</v>
      </c>
      <c r="AE174" s="306" t="s">
        <v>12275</v>
      </c>
    </row>
    <row r="175" customFormat="false" ht="15.75" hidden="false" customHeight="true" outlineLevel="0" collapsed="false">
      <c r="A175" s="306" t="s">
        <v>12536</v>
      </c>
      <c r="B175" s="306" t="n">
        <v>39233</v>
      </c>
      <c r="C175" s="306" t="n">
        <v>2015</v>
      </c>
      <c r="D175" s="306" t="s">
        <v>12811</v>
      </c>
      <c r="E175" s="306" t="s">
        <v>11990</v>
      </c>
      <c r="F175" s="306" t="s">
        <v>12812</v>
      </c>
      <c r="H175" s="306" t="s">
        <v>12275</v>
      </c>
      <c r="L175" s="306" t="s">
        <v>11945</v>
      </c>
      <c r="M175" s="306" t="n">
        <v>1000000</v>
      </c>
      <c r="N175" s="306" t="n">
        <v>1000000</v>
      </c>
      <c r="O175" s="306" t="n">
        <v>799515</v>
      </c>
      <c r="P175" s="306" t="n">
        <v>0</v>
      </c>
      <c r="Q175" s="306" t="n">
        <v>200485</v>
      </c>
      <c r="T175" s="306" t="s">
        <v>12776</v>
      </c>
      <c r="X175" s="306" t="n">
        <v>4</v>
      </c>
      <c r="Z175" s="306" t="s">
        <v>11990</v>
      </c>
      <c r="AA175" s="306" t="s">
        <v>12566</v>
      </c>
      <c r="AD175" s="306" t="s">
        <v>12567</v>
      </c>
      <c r="AE175" s="306" t="s">
        <v>12275</v>
      </c>
    </row>
    <row r="176" customFormat="false" ht="15.75" hidden="false" customHeight="true" outlineLevel="0" collapsed="false">
      <c r="A176" s="306" t="s">
        <v>12536</v>
      </c>
      <c r="B176" s="306" t="n">
        <v>42104</v>
      </c>
      <c r="C176" s="306" t="n">
        <v>2019</v>
      </c>
      <c r="D176" s="306" t="s">
        <v>12813</v>
      </c>
      <c r="E176" s="306" t="s">
        <v>6307</v>
      </c>
      <c r="F176" s="306" t="s">
        <v>12814</v>
      </c>
      <c r="H176" s="306" t="s">
        <v>12275</v>
      </c>
      <c r="I176" s="634" t="n">
        <v>43670</v>
      </c>
      <c r="L176" s="306" t="s">
        <v>11945</v>
      </c>
      <c r="M176" s="306" t="n">
        <v>20000000</v>
      </c>
      <c r="N176" s="306" t="n">
        <v>20000000</v>
      </c>
      <c r="O176" s="306" t="s">
        <v>12815</v>
      </c>
      <c r="P176" s="306" t="n">
        <v>0</v>
      </c>
      <c r="Q176" s="306" t="s">
        <v>12816</v>
      </c>
      <c r="R176" s="306" t="s">
        <v>11994</v>
      </c>
      <c r="S176" s="306" t="s">
        <v>12817</v>
      </c>
      <c r="T176" s="306" t="s">
        <v>12279</v>
      </c>
      <c r="U176" s="323" t="s">
        <v>12738</v>
      </c>
      <c r="X176" s="306" t="n">
        <v>2</v>
      </c>
      <c r="Y176" s="634" t="n">
        <v>44180</v>
      </c>
      <c r="Z176" s="306" t="s">
        <v>11949</v>
      </c>
      <c r="AA176" s="306" t="s">
        <v>11950</v>
      </c>
      <c r="AC176" s="634" t="n">
        <v>44196</v>
      </c>
      <c r="AD176" s="306" t="s">
        <v>12727</v>
      </c>
      <c r="AE176" s="306" t="s">
        <v>12275</v>
      </c>
    </row>
    <row r="177" customFormat="false" ht="15.75" hidden="false" customHeight="true" outlineLevel="0" collapsed="false">
      <c r="A177" s="306" t="s">
        <v>12536</v>
      </c>
      <c r="B177" s="306" t="n">
        <v>40581</v>
      </c>
      <c r="C177" s="306" t="n">
        <v>2017</v>
      </c>
      <c r="D177" s="306" t="s">
        <v>12818</v>
      </c>
      <c r="E177" s="306" t="s">
        <v>6307</v>
      </c>
      <c r="F177" s="306" t="s">
        <v>12819</v>
      </c>
      <c r="H177" s="306" t="s">
        <v>12275</v>
      </c>
      <c r="I177" s="306" t="s">
        <v>11944</v>
      </c>
      <c r="L177" s="306" t="s">
        <v>11945</v>
      </c>
      <c r="M177" s="306" t="n">
        <v>36500000</v>
      </c>
      <c r="N177" s="306" t="n">
        <v>36500000</v>
      </c>
      <c r="O177" s="306" t="s">
        <v>12820</v>
      </c>
      <c r="P177" s="306" t="n">
        <v>0</v>
      </c>
      <c r="Q177" s="306" t="s">
        <v>12821</v>
      </c>
      <c r="R177" s="306" t="s">
        <v>11994</v>
      </c>
      <c r="S177" s="306" t="s">
        <v>12040</v>
      </c>
      <c r="T177" s="306" t="s">
        <v>12822</v>
      </c>
      <c r="U177" s="323" t="s">
        <v>12823</v>
      </c>
      <c r="W177" s="306" t="n">
        <v>13010</v>
      </c>
      <c r="X177" s="306" t="n">
        <v>4</v>
      </c>
      <c r="Y177" s="634" t="n">
        <v>44188</v>
      </c>
      <c r="Z177" s="306" t="s">
        <v>11949</v>
      </c>
      <c r="AA177" s="306" t="s">
        <v>11950</v>
      </c>
      <c r="AC177" s="634" t="n">
        <v>44561</v>
      </c>
      <c r="AD177" s="306" t="s">
        <v>12763</v>
      </c>
      <c r="AE177" s="306" t="s">
        <v>12275</v>
      </c>
    </row>
    <row r="178" customFormat="false" ht="15.75" hidden="false" customHeight="true" outlineLevel="0" collapsed="false">
      <c r="A178" s="306" t="s">
        <v>12536</v>
      </c>
      <c r="B178" s="306" t="n">
        <v>38859</v>
      </c>
      <c r="C178" s="306" t="n">
        <v>2015</v>
      </c>
      <c r="D178" s="306" t="s">
        <v>12824</v>
      </c>
      <c r="E178" s="306" t="s">
        <v>6307</v>
      </c>
      <c r="F178" s="306" t="s">
        <v>12825</v>
      </c>
      <c r="H178" s="306" t="s">
        <v>12275</v>
      </c>
      <c r="I178" s="306" t="s">
        <v>11944</v>
      </c>
      <c r="L178" s="306" t="s">
        <v>11945</v>
      </c>
      <c r="M178" s="306" t="n">
        <v>8300000</v>
      </c>
      <c r="N178" s="306" t="n">
        <v>8300000</v>
      </c>
      <c r="O178" s="306" t="s">
        <v>12826</v>
      </c>
      <c r="P178" s="306" t="n">
        <v>0</v>
      </c>
      <c r="Q178" s="306" t="s">
        <v>12827</v>
      </c>
      <c r="R178" s="306" t="s">
        <v>11994</v>
      </c>
      <c r="S178" s="306" t="s">
        <v>12040</v>
      </c>
      <c r="T178" s="306" t="s">
        <v>12279</v>
      </c>
      <c r="U178" s="323" t="s">
        <v>12828</v>
      </c>
      <c r="W178" s="306" t="n">
        <v>13010</v>
      </c>
      <c r="X178" s="306" t="n">
        <v>2</v>
      </c>
      <c r="Y178" s="634" t="n">
        <v>44196</v>
      </c>
      <c r="Z178" s="306" t="s">
        <v>11949</v>
      </c>
      <c r="AA178" s="306" t="s">
        <v>11950</v>
      </c>
      <c r="AC178" s="634" t="n">
        <v>44561</v>
      </c>
      <c r="AD178" s="306" t="s">
        <v>12281</v>
      </c>
      <c r="AE178" s="306" t="s">
        <v>12275</v>
      </c>
    </row>
    <row r="179" customFormat="false" ht="15.75" hidden="false" customHeight="true" outlineLevel="0" collapsed="false">
      <c r="A179" s="306" t="s">
        <v>3683</v>
      </c>
      <c r="B179" s="306" t="n">
        <v>40611</v>
      </c>
      <c r="C179" s="306" t="n">
        <v>2017</v>
      </c>
      <c r="D179" s="306" t="s">
        <v>12829</v>
      </c>
      <c r="E179" s="306" t="s">
        <v>6307</v>
      </c>
      <c r="F179" s="306" t="s">
        <v>12830</v>
      </c>
      <c r="H179" s="306" t="s">
        <v>12264</v>
      </c>
      <c r="I179" s="634" t="n">
        <v>42940</v>
      </c>
      <c r="L179" s="306" t="s">
        <v>11945</v>
      </c>
      <c r="M179" s="306" t="s">
        <v>12831</v>
      </c>
      <c r="N179" s="306" t="s">
        <v>12832</v>
      </c>
      <c r="O179" s="306" t="s">
        <v>12833</v>
      </c>
      <c r="P179" s="306" t="s">
        <v>12834</v>
      </c>
      <c r="Q179" s="306" t="s">
        <v>12835</v>
      </c>
      <c r="R179" s="306" t="s">
        <v>11994</v>
      </c>
      <c r="S179" s="306" t="s">
        <v>12836</v>
      </c>
      <c r="T179" s="306" t="s">
        <v>12279</v>
      </c>
      <c r="U179" s="323" t="s">
        <v>12837</v>
      </c>
      <c r="W179" s="306" t="n">
        <v>43010</v>
      </c>
      <c r="X179" s="306" t="n">
        <v>3</v>
      </c>
      <c r="Y179" s="634" t="n">
        <v>44281</v>
      </c>
      <c r="Z179" s="306" t="s">
        <v>12093</v>
      </c>
      <c r="AA179" s="306" t="s">
        <v>11950</v>
      </c>
      <c r="AC179" s="634" t="n">
        <v>43465</v>
      </c>
      <c r="AD179" s="306" t="s">
        <v>12261</v>
      </c>
      <c r="AE179" s="306" t="s">
        <v>12264</v>
      </c>
    </row>
    <row r="180" customFormat="false" ht="15.75" hidden="false" customHeight="true" outlineLevel="0" collapsed="false">
      <c r="A180" s="306" t="s">
        <v>12536</v>
      </c>
      <c r="B180" s="306" t="n">
        <v>37665</v>
      </c>
      <c r="C180" s="306" t="n">
        <v>2014</v>
      </c>
      <c r="D180" s="306" t="s">
        <v>12838</v>
      </c>
      <c r="E180" s="306" t="s">
        <v>6307</v>
      </c>
      <c r="F180" s="306" t="s">
        <v>12839</v>
      </c>
      <c r="H180" s="306" t="s">
        <v>12275</v>
      </c>
      <c r="I180" s="634" t="n">
        <v>41934</v>
      </c>
      <c r="L180" s="306" t="s">
        <v>11945</v>
      </c>
      <c r="M180" s="306" t="n">
        <v>5400000</v>
      </c>
      <c r="N180" s="306" t="n">
        <v>5400000</v>
      </c>
      <c r="O180" s="306" t="n">
        <v>4859998</v>
      </c>
      <c r="P180" s="306" t="n">
        <v>0</v>
      </c>
      <c r="Q180" s="306" t="n">
        <v>540002</v>
      </c>
      <c r="R180" s="306" t="s">
        <v>11994</v>
      </c>
      <c r="S180" s="306" t="s">
        <v>12840</v>
      </c>
      <c r="T180" s="306" t="s">
        <v>12279</v>
      </c>
      <c r="U180" s="323" t="s">
        <v>12685</v>
      </c>
      <c r="V180" s="306" t="n">
        <v>13010</v>
      </c>
      <c r="W180" s="306" t="n">
        <v>13010</v>
      </c>
      <c r="X180" s="306" t="n">
        <v>2</v>
      </c>
      <c r="Y180" s="634" t="n">
        <v>44125</v>
      </c>
      <c r="Z180" s="306" t="s">
        <v>12093</v>
      </c>
      <c r="AA180" s="306" t="s">
        <v>11950</v>
      </c>
      <c r="AC180" s="634" t="n">
        <v>42369</v>
      </c>
      <c r="AD180" s="306" t="s">
        <v>12841</v>
      </c>
      <c r="AE180" s="306" t="s">
        <v>12275</v>
      </c>
    </row>
    <row r="181" customFormat="false" ht="15.75" hidden="false" customHeight="true" outlineLevel="0" collapsed="false">
      <c r="A181" s="306" t="s">
        <v>342</v>
      </c>
      <c r="B181" s="306" t="n">
        <v>38058</v>
      </c>
      <c r="C181" s="306" t="n">
        <v>2015</v>
      </c>
      <c r="D181" s="306" t="s">
        <v>12842</v>
      </c>
      <c r="E181" s="306" t="s">
        <v>6307</v>
      </c>
      <c r="F181" s="306" t="s">
        <v>12843</v>
      </c>
      <c r="H181" s="306" t="s">
        <v>12544</v>
      </c>
      <c r="I181" s="634" t="n">
        <v>42095</v>
      </c>
      <c r="L181" s="306" t="s">
        <v>11945</v>
      </c>
      <c r="M181" s="306" t="s">
        <v>12844</v>
      </c>
      <c r="N181" s="306" t="n">
        <v>76726795</v>
      </c>
      <c r="O181" s="306" t="s">
        <v>12845</v>
      </c>
      <c r="P181" s="306" t="s">
        <v>12846</v>
      </c>
      <c r="Q181" s="306" t="s">
        <v>12847</v>
      </c>
      <c r="R181" s="306" t="s">
        <v>11994</v>
      </c>
      <c r="S181" s="306" t="s">
        <v>12040</v>
      </c>
      <c r="T181" s="306" t="s">
        <v>12259</v>
      </c>
      <c r="U181" s="323" t="s">
        <v>12848</v>
      </c>
      <c r="W181" s="306" t="n">
        <v>15160</v>
      </c>
      <c r="X181" s="306" t="n">
        <v>7</v>
      </c>
      <c r="Y181" s="634" t="n">
        <v>44818</v>
      </c>
      <c r="Z181" s="306" t="s">
        <v>12093</v>
      </c>
      <c r="AA181" s="306" t="s">
        <v>11950</v>
      </c>
      <c r="AC181" s="634" t="n">
        <v>42735</v>
      </c>
      <c r="AD181" s="306" t="s">
        <v>12849</v>
      </c>
      <c r="AE181" s="306" t="s">
        <v>12544</v>
      </c>
    </row>
    <row r="182" customFormat="false" ht="15.75" hidden="false" customHeight="true" outlineLevel="0" collapsed="false">
      <c r="A182" s="306" t="s">
        <v>12536</v>
      </c>
      <c r="B182" s="306" t="n">
        <v>37661</v>
      </c>
      <c r="C182" s="306" t="n">
        <v>2014</v>
      </c>
      <c r="D182" s="306" t="s">
        <v>12850</v>
      </c>
      <c r="E182" s="306" t="s">
        <v>11990</v>
      </c>
      <c r="F182" s="306" t="s">
        <v>12851</v>
      </c>
      <c r="H182" s="306" t="s">
        <v>12275</v>
      </c>
      <c r="I182" s="634" t="n">
        <v>41934</v>
      </c>
      <c r="L182" s="306" t="s">
        <v>11945</v>
      </c>
      <c r="M182" s="306" t="n">
        <v>1999999</v>
      </c>
      <c r="N182" s="306" t="n">
        <v>1999999</v>
      </c>
      <c r="O182" s="306" t="n">
        <v>1999999</v>
      </c>
      <c r="P182" s="306" t="n">
        <v>0</v>
      </c>
      <c r="Q182" s="306" t="n">
        <v>0</v>
      </c>
      <c r="R182" s="306" t="s">
        <v>11994</v>
      </c>
      <c r="S182" s="306" t="s">
        <v>12852</v>
      </c>
      <c r="T182" s="306" t="s">
        <v>12279</v>
      </c>
      <c r="U182" s="323" t="s">
        <v>12685</v>
      </c>
      <c r="V182" s="306" t="n">
        <v>13010</v>
      </c>
      <c r="W182" s="306" t="n">
        <v>13010</v>
      </c>
      <c r="X182" s="306" t="n">
        <v>1</v>
      </c>
      <c r="Y182" s="634" t="n">
        <v>44004</v>
      </c>
      <c r="Z182" s="306" t="s">
        <v>11990</v>
      </c>
      <c r="AA182" s="306" t="s">
        <v>11950</v>
      </c>
      <c r="AC182" s="634" t="n">
        <v>42369</v>
      </c>
      <c r="AD182" s="306" t="s">
        <v>12567</v>
      </c>
      <c r="AE182" s="306" t="s">
        <v>12275</v>
      </c>
    </row>
    <row r="183" customFormat="false" ht="15.75" hidden="false" customHeight="true" outlineLevel="0" collapsed="false">
      <c r="A183" s="306" t="s">
        <v>3683</v>
      </c>
      <c r="B183" s="306" t="n">
        <v>41262</v>
      </c>
      <c r="C183" s="306" t="n">
        <v>2018</v>
      </c>
      <c r="D183" s="306" t="s">
        <v>12853</v>
      </c>
      <c r="E183" s="306" t="s">
        <v>6307</v>
      </c>
      <c r="F183" s="306" t="s">
        <v>12854</v>
      </c>
      <c r="H183" s="306" t="s">
        <v>12264</v>
      </c>
      <c r="I183" s="634" t="n">
        <v>43388</v>
      </c>
      <c r="L183" s="306" t="s">
        <v>11945</v>
      </c>
      <c r="M183" s="306" t="n">
        <v>9330578</v>
      </c>
      <c r="N183" s="306" t="n">
        <v>9213607</v>
      </c>
      <c r="O183" s="306" t="s">
        <v>12855</v>
      </c>
      <c r="P183" s="306" t="n">
        <v>116971</v>
      </c>
      <c r="Q183" s="306" t="s">
        <v>12856</v>
      </c>
      <c r="R183" s="306" t="s">
        <v>11994</v>
      </c>
      <c r="S183" s="306" t="s">
        <v>12857</v>
      </c>
      <c r="T183" s="306" t="s">
        <v>12279</v>
      </c>
      <c r="U183" s="323" t="s">
        <v>12858</v>
      </c>
      <c r="X183" s="306" t="n">
        <v>1</v>
      </c>
      <c r="Y183" s="634" t="n">
        <v>44337</v>
      </c>
      <c r="Z183" s="306" t="s">
        <v>12093</v>
      </c>
      <c r="AA183" s="306" t="s">
        <v>11950</v>
      </c>
      <c r="AC183" s="634" t="n">
        <v>43830</v>
      </c>
      <c r="AD183" s="306" t="s">
        <v>12261</v>
      </c>
      <c r="AE183" s="306" t="s">
        <v>12257</v>
      </c>
    </row>
    <row r="184" customFormat="false" ht="15.75" hidden="false" customHeight="true" outlineLevel="0" collapsed="false">
      <c r="A184" s="306" t="s">
        <v>12536</v>
      </c>
      <c r="B184" s="306" t="n">
        <v>42092</v>
      </c>
      <c r="C184" s="306" t="n">
        <v>2019</v>
      </c>
      <c r="D184" s="306" t="s">
        <v>12859</v>
      </c>
      <c r="E184" s="306" t="s">
        <v>6307</v>
      </c>
      <c r="F184" s="306" t="s">
        <v>12860</v>
      </c>
      <c r="H184" s="306" t="s">
        <v>12275</v>
      </c>
      <c r="I184" s="634" t="n">
        <v>43670</v>
      </c>
      <c r="L184" s="306" t="s">
        <v>11945</v>
      </c>
      <c r="M184" s="306" t="n">
        <v>10000000</v>
      </c>
      <c r="N184" s="306" t="n">
        <v>10000000</v>
      </c>
      <c r="O184" s="306" t="s">
        <v>12861</v>
      </c>
      <c r="P184" s="306" t="n">
        <v>0</v>
      </c>
      <c r="Q184" s="306" t="s">
        <v>12862</v>
      </c>
      <c r="R184" s="306" t="s">
        <v>11994</v>
      </c>
      <c r="S184" s="306" t="s">
        <v>12863</v>
      </c>
      <c r="T184" s="306" t="s">
        <v>12616</v>
      </c>
      <c r="U184" s="323" t="s">
        <v>12738</v>
      </c>
      <c r="X184" s="306" t="n">
        <v>1</v>
      </c>
      <c r="Y184" s="634" t="n">
        <v>44075</v>
      </c>
      <c r="Z184" s="306" t="s">
        <v>12093</v>
      </c>
      <c r="AA184" s="306" t="s">
        <v>11950</v>
      </c>
      <c r="AC184" s="634" t="n">
        <v>44196</v>
      </c>
      <c r="AD184" s="306" t="s">
        <v>12567</v>
      </c>
      <c r="AE184" s="306" t="s">
        <v>12275</v>
      </c>
    </row>
    <row r="185" customFormat="false" ht="15.75" hidden="false" customHeight="true" outlineLevel="0" collapsed="false">
      <c r="A185" s="306" t="s">
        <v>342</v>
      </c>
      <c r="B185" s="306" t="n">
        <v>24673</v>
      </c>
      <c r="C185" s="306" t="n">
        <v>2013</v>
      </c>
      <c r="D185" s="306" t="s">
        <v>12864</v>
      </c>
      <c r="E185" s="306" t="s">
        <v>11990</v>
      </c>
      <c r="F185" s="306" t="s">
        <v>12865</v>
      </c>
      <c r="H185" s="306" t="s">
        <v>12544</v>
      </c>
      <c r="I185" s="634" t="n">
        <v>41253</v>
      </c>
      <c r="L185" s="306" t="s">
        <v>11945</v>
      </c>
      <c r="M185" s="306" t="s">
        <v>12866</v>
      </c>
      <c r="N185" s="306" t="s">
        <v>12866</v>
      </c>
      <c r="O185" s="306" t="s">
        <v>12866</v>
      </c>
      <c r="P185" s="306" t="n">
        <v>0</v>
      </c>
      <c r="Q185" s="306" t="n">
        <v>0</v>
      </c>
      <c r="R185" s="306" t="s">
        <v>11994</v>
      </c>
      <c r="S185" s="306" t="s">
        <v>12040</v>
      </c>
      <c r="T185" s="306" t="s">
        <v>12259</v>
      </c>
      <c r="U185" s="323" t="s">
        <v>12867</v>
      </c>
      <c r="V185" s="306" t="n">
        <v>15160</v>
      </c>
      <c r="W185" s="306" t="n">
        <v>15160</v>
      </c>
      <c r="X185" s="306" t="n">
        <v>5</v>
      </c>
      <c r="Y185" s="634" t="n">
        <v>44344</v>
      </c>
      <c r="Z185" s="306" t="s">
        <v>11990</v>
      </c>
      <c r="AA185" s="306" t="s">
        <v>11950</v>
      </c>
      <c r="AC185" s="634" t="n">
        <v>42004</v>
      </c>
      <c r="AD185" s="306" t="s">
        <v>12548</v>
      </c>
      <c r="AE185" s="306" t="s">
        <v>12544</v>
      </c>
    </row>
    <row r="186" customFormat="false" ht="15.75" hidden="false" customHeight="true" outlineLevel="0" collapsed="false">
      <c r="A186" s="306" t="s">
        <v>3683</v>
      </c>
      <c r="B186" s="306" t="n">
        <v>41535</v>
      </c>
      <c r="C186" s="306" t="n">
        <v>2019</v>
      </c>
      <c r="D186" s="306" t="s">
        <v>12868</v>
      </c>
      <c r="E186" s="306" t="s">
        <v>6307</v>
      </c>
      <c r="F186" s="306" t="s">
        <v>12869</v>
      </c>
      <c r="H186" s="306" t="s">
        <v>12264</v>
      </c>
      <c r="I186" s="634" t="n">
        <v>43796</v>
      </c>
      <c r="L186" s="306" t="s">
        <v>11945</v>
      </c>
      <c r="M186" s="306" t="n">
        <v>5204107</v>
      </c>
      <c r="N186" s="306" t="s">
        <v>12870</v>
      </c>
      <c r="O186" s="306" t="s">
        <v>12871</v>
      </c>
      <c r="P186" s="306" t="s">
        <v>12872</v>
      </c>
      <c r="Q186" s="306" t="s">
        <v>12873</v>
      </c>
      <c r="R186" s="306" t="s">
        <v>11994</v>
      </c>
      <c r="S186" s="306" t="s">
        <v>12874</v>
      </c>
      <c r="T186" s="306" t="s">
        <v>12279</v>
      </c>
      <c r="U186" s="323" t="s">
        <v>12875</v>
      </c>
      <c r="X186" s="306" t="n">
        <v>1</v>
      </c>
      <c r="Y186" s="634" t="n">
        <v>44280</v>
      </c>
      <c r="Z186" s="306" t="s">
        <v>12093</v>
      </c>
      <c r="AA186" s="306" t="s">
        <v>11950</v>
      </c>
      <c r="AC186" s="634" t="n">
        <v>44196</v>
      </c>
      <c r="AD186" s="306" t="s">
        <v>12261</v>
      </c>
      <c r="AE186" s="306" t="s">
        <v>12257</v>
      </c>
    </row>
    <row r="187" customFormat="false" ht="15.75" hidden="false" customHeight="true" outlineLevel="0" collapsed="false">
      <c r="A187" s="306" t="s">
        <v>3683</v>
      </c>
      <c r="B187" s="306" t="n">
        <v>40258</v>
      </c>
      <c r="C187" s="306" t="n">
        <v>2018</v>
      </c>
      <c r="D187" s="306" t="s">
        <v>12876</v>
      </c>
      <c r="E187" s="306" t="s">
        <v>6307</v>
      </c>
      <c r="F187" s="306" t="s">
        <v>12877</v>
      </c>
      <c r="H187" s="306" t="s">
        <v>12404</v>
      </c>
      <c r="I187" s="634" t="n">
        <v>43447</v>
      </c>
      <c r="L187" s="306" t="s">
        <v>11945</v>
      </c>
      <c r="M187" s="306" t="s">
        <v>12878</v>
      </c>
      <c r="N187" s="306" t="s">
        <v>12878</v>
      </c>
      <c r="O187" s="306" t="s">
        <v>12878</v>
      </c>
      <c r="P187" s="306" t="n">
        <v>0</v>
      </c>
      <c r="Q187" s="306" t="n">
        <v>0</v>
      </c>
      <c r="R187" s="306" t="s">
        <v>11994</v>
      </c>
      <c r="S187" s="306" t="s">
        <v>12879</v>
      </c>
      <c r="T187" s="306" t="s">
        <v>12405</v>
      </c>
      <c r="U187" s="323" t="s">
        <v>12880</v>
      </c>
      <c r="X187" s="306" t="n">
        <v>1</v>
      </c>
      <c r="Y187" s="634" t="n">
        <v>44537</v>
      </c>
      <c r="Z187" s="306" t="s">
        <v>12093</v>
      </c>
      <c r="AA187" s="306" t="s">
        <v>11950</v>
      </c>
      <c r="AC187" s="634" t="n">
        <v>43830</v>
      </c>
      <c r="AD187" s="306" t="s">
        <v>12408</v>
      </c>
      <c r="AE187" s="306" t="s">
        <v>12404</v>
      </c>
    </row>
    <row r="188" customFormat="false" ht="15.75" hidden="false" customHeight="true" outlineLevel="0" collapsed="false">
      <c r="A188" s="306" t="s">
        <v>342</v>
      </c>
      <c r="B188" s="306" t="n">
        <v>41341</v>
      </c>
      <c r="C188" s="306" t="n">
        <v>2020</v>
      </c>
      <c r="D188" s="306" t="s">
        <v>12881</v>
      </c>
      <c r="E188" s="306" t="s">
        <v>6307</v>
      </c>
      <c r="F188" s="306" t="s">
        <v>12882</v>
      </c>
      <c r="H188" s="306" t="s">
        <v>12544</v>
      </c>
      <c r="I188" s="634" t="n">
        <v>43392</v>
      </c>
      <c r="L188" s="306" t="s">
        <v>11945</v>
      </c>
      <c r="M188" s="306" t="n">
        <v>22000000</v>
      </c>
      <c r="N188" s="306" t="n">
        <v>21997500</v>
      </c>
      <c r="O188" s="306" t="s">
        <v>12883</v>
      </c>
      <c r="P188" s="306" t="n">
        <v>2500</v>
      </c>
      <c r="Q188" s="306" t="s">
        <v>12884</v>
      </c>
      <c r="R188" s="306" t="s">
        <v>11994</v>
      </c>
      <c r="S188" s="306" t="s">
        <v>12885</v>
      </c>
      <c r="T188" s="306" t="s">
        <v>12259</v>
      </c>
      <c r="U188" s="323" t="s">
        <v>12886</v>
      </c>
      <c r="X188" s="306" t="n">
        <v>1</v>
      </c>
      <c r="Y188" s="634" t="n">
        <v>44496</v>
      </c>
      <c r="Z188" s="306" t="s">
        <v>12093</v>
      </c>
      <c r="AA188" s="306" t="s">
        <v>11950</v>
      </c>
      <c r="AC188" s="634" t="n">
        <v>44561</v>
      </c>
      <c r="AD188" s="306" t="s">
        <v>12849</v>
      </c>
      <c r="AE188" s="306" t="s">
        <v>12544</v>
      </c>
    </row>
    <row r="189" customFormat="false" ht="15.75" hidden="false" customHeight="true" outlineLevel="0" collapsed="false">
      <c r="A189" s="306" t="s">
        <v>3493</v>
      </c>
      <c r="B189" s="306" t="n">
        <v>44246</v>
      </c>
      <c r="C189" s="306" t="n">
        <v>2022</v>
      </c>
      <c r="D189" s="306" t="s">
        <v>12887</v>
      </c>
      <c r="E189" s="306" t="s">
        <v>6307</v>
      </c>
      <c r="F189" s="306" t="s">
        <v>12888</v>
      </c>
      <c r="H189" s="306" t="s">
        <v>12444</v>
      </c>
      <c r="L189" s="306" t="s">
        <v>11945</v>
      </c>
      <c r="M189" s="306" t="n">
        <v>2413328</v>
      </c>
      <c r="N189" s="306" t="n">
        <v>0</v>
      </c>
      <c r="O189" s="306" t="n">
        <v>0</v>
      </c>
      <c r="P189" s="306" t="n">
        <v>2413328</v>
      </c>
      <c r="Q189" s="306" t="n">
        <v>2413328</v>
      </c>
      <c r="R189" s="306" t="s">
        <v>11994</v>
      </c>
      <c r="S189" s="306" t="s">
        <v>12889</v>
      </c>
      <c r="T189" s="306" t="s">
        <v>7962</v>
      </c>
      <c r="U189" s="306" t="s">
        <v>12442</v>
      </c>
      <c r="X189" s="306" t="n">
        <v>0</v>
      </c>
      <c r="Z189" s="306" t="s">
        <v>11959</v>
      </c>
      <c r="AA189" s="306" t="s">
        <v>12220</v>
      </c>
      <c r="AC189" s="634" t="n">
        <v>45291</v>
      </c>
      <c r="AD189" s="306" t="s">
        <v>12221</v>
      </c>
      <c r="AE189" s="306" t="s">
        <v>12444</v>
      </c>
    </row>
    <row r="190" customFormat="false" ht="15.75" hidden="false" customHeight="true" outlineLevel="0" collapsed="false">
      <c r="A190" s="306" t="s">
        <v>3493</v>
      </c>
      <c r="B190" s="306" t="n">
        <v>43663</v>
      </c>
      <c r="C190" s="306" t="n">
        <v>2021</v>
      </c>
      <c r="D190" s="306" t="s">
        <v>12146</v>
      </c>
      <c r="E190" s="306" t="s">
        <v>6307</v>
      </c>
      <c r="F190" s="306" t="s">
        <v>12147</v>
      </c>
      <c r="G190" s="306" t="s">
        <v>27</v>
      </c>
      <c r="H190" s="306" t="s">
        <v>11943</v>
      </c>
      <c r="I190" s="634" t="n">
        <v>44545</v>
      </c>
      <c r="L190" s="306" t="s">
        <v>11945</v>
      </c>
      <c r="M190" s="306" t="n">
        <v>32410000</v>
      </c>
      <c r="N190" s="306" t="n">
        <v>0</v>
      </c>
      <c r="O190" s="306" t="n">
        <v>0</v>
      </c>
      <c r="P190" s="306" t="n">
        <v>32410000</v>
      </c>
      <c r="Q190" s="306" t="n">
        <v>32410000</v>
      </c>
      <c r="R190" s="306" t="s">
        <v>11946</v>
      </c>
      <c r="S190" s="306" t="s">
        <v>12148</v>
      </c>
      <c r="T190" s="306" t="s">
        <v>27</v>
      </c>
      <c r="U190" s="323" t="s">
        <v>12149</v>
      </c>
      <c r="X190" s="306" t="n">
        <v>0</v>
      </c>
      <c r="Y190" s="634" t="n">
        <v>44912</v>
      </c>
      <c r="Z190" s="306" t="s">
        <v>11959</v>
      </c>
      <c r="AA190" s="306" t="s">
        <v>11950</v>
      </c>
      <c r="AB190" s="634" t="n">
        <v>44926</v>
      </c>
      <c r="AC190" s="634" t="n">
        <v>46006</v>
      </c>
      <c r="AD190" s="306" t="s">
        <v>12082</v>
      </c>
      <c r="AE190" s="306" t="s">
        <v>11961</v>
      </c>
    </row>
    <row r="191" customFormat="false" ht="15.75" hidden="false" customHeight="true" outlineLevel="0" collapsed="false">
      <c r="A191" s="306" t="s">
        <v>342</v>
      </c>
      <c r="B191" s="306" t="n">
        <v>38673</v>
      </c>
      <c r="C191" s="306" t="n">
        <v>2016</v>
      </c>
      <c r="D191" s="306" t="s">
        <v>12890</v>
      </c>
      <c r="E191" s="306" t="s">
        <v>6307</v>
      </c>
      <c r="F191" s="306" t="s">
        <v>12891</v>
      </c>
      <c r="H191" s="306" t="s">
        <v>12544</v>
      </c>
      <c r="I191" s="634" t="n">
        <v>42345</v>
      </c>
      <c r="L191" s="306" t="s">
        <v>11945</v>
      </c>
      <c r="M191" s="306" t="s">
        <v>12892</v>
      </c>
      <c r="N191" s="306" t="s">
        <v>12892</v>
      </c>
      <c r="O191" s="306" t="s">
        <v>12892</v>
      </c>
      <c r="P191" s="306" t="n">
        <v>0</v>
      </c>
      <c r="Q191" s="306" t="n">
        <v>0</v>
      </c>
      <c r="R191" s="306" t="s">
        <v>11994</v>
      </c>
      <c r="S191" s="306" t="s">
        <v>12893</v>
      </c>
      <c r="T191" s="306" t="s">
        <v>12259</v>
      </c>
      <c r="U191" s="323" t="s">
        <v>12894</v>
      </c>
      <c r="W191" s="306" t="n">
        <v>15160</v>
      </c>
      <c r="X191" s="306" t="n">
        <v>4</v>
      </c>
      <c r="Y191" s="634" t="n">
        <v>44704</v>
      </c>
      <c r="Z191" s="306" t="s">
        <v>12093</v>
      </c>
      <c r="AA191" s="306" t="s">
        <v>11950</v>
      </c>
      <c r="AC191" s="634" t="n">
        <v>43100</v>
      </c>
      <c r="AD191" s="306" t="s">
        <v>12548</v>
      </c>
      <c r="AE191" s="306" t="s">
        <v>12544</v>
      </c>
    </row>
    <row r="192" customFormat="false" ht="15.75" hidden="false" customHeight="true" outlineLevel="0" collapsed="false">
      <c r="A192" s="306" t="s">
        <v>342</v>
      </c>
      <c r="B192" s="306" t="n">
        <v>38059</v>
      </c>
      <c r="C192" s="306" t="n">
        <v>2015</v>
      </c>
      <c r="D192" s="306" t="s">
        <v>12895</v>
      </c>
      <c r="E192" s="306" t="s">
        <v>6307</v>
      </c>
      <c r="F192" s="306" t="s">
        <v>12896</v>
      </c>
      <c r="H192" s="306" t="s">
        <v>12544</v>
      </c>
      <c r="I192" s="306" t="s">
        <v>11944</v>
      </c>
      <c r="L192" s="306" t="s">
        <v>11945</v>
      </c>
      <c r="M192" s="306" t="s">
        <v>12897</v>
      </c>
      <c r="N192" s="306" t="s">
        <v>12898</v>
      </c>
      <c r="O192" s="306" t="s">
        <v>12899</v>
      </c>
      <c r="P192" s="306" t="s">
        <v>12900</v>
      </c>
      <c r="Q192" s="306" t="s">
        <v>12901</v>
      </c>
      <c r="R192" s="306" t="s">
        <v>11994</v>
      </c>
      <c r="S192" s="306" t="s">
        <v>12040</v>
      </c>
      <c r="T192" s="306" t="s">
        <v>12259</v>
      </c>
      <c r="U192" s="323" t="s">
        <v>12902</v>
      </c>
      <c r="W192" s="306" t="n">
        <v>15160</v>
      </c>
      <c r="X192" s="306" t="n">
        <v>5</v>
      </c>
      <c r="Y192" s="634" t="n">
        <v>44734</v>
      </c>
      <c r="Z192" s="306" t="s">
        <v>12093</v>
      </c>
      <c r="AA192" s="306" t="s">
        <v>11950</v>
      </c>
      <c r="AC192" s="634" t="n">
        <v>42735</v>
      </c>
      <c r="AD192" s="306" t="s">
        <v>12548</v>
      </c>
      <c r="AE192" s="306" t="s">
        <v>12544</v>
      </c>
    </row>
    <row r="193" customFormat="false" ht="15.75" hidden="false" customHeight="true" outlineLevel="0" collapsed="false">
      <c r="A193" s="306" t="s">
        <v>342</v>
      </c>
      <c r="B193" s="306" t="n">
        <v>38064</v>
      </c>
      <c r="C193" s="306" t="n">
        <v>2015</v>
      </c>
      <c r="D193" s="306" t="s">
        <v>12903</v>
      </c>
      <c r="E193" s="306" t="s">
        <v>6307</v>
      </c>
      <c r="F193" s="306" t="s">
        <v>12904</v>
      </c>
      <c r="H193" s="306" t="s">
        <v>12544</v>
      </c>
      <c r="I193" s="634" t="n">
        <v>42095</v>
      </c>
      <c r="L193" s="306" t="s">
        <v>11945</v>
      </c>
      <c r="M193" s="306" t="s">
        <v>12905</v>
      </c>
      <c r="N193" s="306" t="s">
        <v>12905</v>
      </c>
      <c r="O193" s="306" t="s">
        <v>12905</v>
      </c>
      <c r="P193" s="306" t="n">
        <v>0</v>
      </c>
      <c r="Q193" s="306" t="n">
        <v>0</v>
      </c>
      <c r="R193" s="306" t="s">
        <v>11994</v>
      </c>
      <c r="S193" s="306" t="s">
        <v>12906</v>
      </c>
      <c r="T193" s="306" t="s">
        <v>12259</v>
      </c>
      <c r="U193" s="323" t="s">
        <v>12907</v>
      </c>
      <c r="V193" s="306" t="n">
        <v>31194</v>
      </c>
      <c r="W193" s="306" t="n">
        <v>15160</v>
      </c>
      <c r="X193" s="306" t="n">
        <v>2</v>
      </c>
      <c r="Y193" s="634" t="n">
        <v>44642</v>
      </c>
      <c r="Z193" s="306" t="s">
        <v>12093</v>
      </c>
      <c r="AA193" s="306" t="s">
        <v>11950</v>
      </c>
      <c r="AC193" s="634" t="n">
        <v>42735</v>
      </c>
      <c r="AD193" s="306" t="s">
        <v>12548</v>
      </c>
      <c r="AE193" s="306" t="s">
        <v>12544</v>
      </c>
    </row>
    <row r="194" customFormat="false" ht="15.75" hidden="false" customHeight="true" outlineLevel="0" collapsed="false">
      <c r="A194" s="306" t="s">
        <v>342</v>
      </c>
      <c r="B194" s="306" t="n">
        <v>37399</v>
      </c>
      <c r="C194" s="306" t="n">
        <v>2014</v>
      </c>
      <c r="D194" s="306" t="s">
        <v>12908</v>
      </c>
      <c r="E194" s="306" t="s">
        <v>6307</v>
      </c>
      <c r="F194" s="306" t="s">
        <v>12909</v>
      </c>
      <c r="H194" s="306" t="s">
        <v>12544</v>
      </c>
      <c r="I194" s="634" t="n">
        <v>41844</v>
      </c>
      <c r="L194" s="306" t="s">
        <v>11945</v>
      </c>
      <c r="M194" s="306" t="s">
        <v>12910</v>
      </c>
      <c r="N194" s="306" t="s">
        <v>12911</v>
      </c>
      <c r="O194" s="306" t="s">
        <v>12911</v>
      </c>
      <c r="P194" s="306" t="n">
        <v>2450</v>
      </c>
      <c r="Q194" s="306" t="n">
        <v>2450</v>
      </c>
      <c r="R194" s="306" t="s">
        <v>11994</v>
      </c>
      <c r="S194" s="306" t="s">
        <v>12040</v>
      </c>
      <c r="T194" s="306" t="s">
        <v>12259</v>
      </c>
      <c r="U194" s="323" t="s">
        <v>12912</v>
      </c>
      <c r="V194" s="306" t="n">
        <v>15160</v>
      </c>
      <c r="W194" s="306" t="n">
        <v>15160</v>
      </c>
      <c r="X194" s="306" t="n">
        <v>3</v>
      </c>
      <c r="Y194" s="634" t="n">
        <v>44642</v>
      </c>
      <c r="Z194" s="306" t="s">
        <v>12093</v>
      </c>
      <c r="AA194" s="306" t="s">
        <v>11950</v>
      </c>
      <c r="AC194" s="634" t="n">
        <v>42369</v>
      </c>
      <c r="AD194" s="306" t="s">
        <v>12548</v>
      </c>
      <c r="AE194" s="306" t="s">
        <v>12544</v>
      </c>
    </row>
    <row r="195" customFormat="false" ht="15.75" hidden="false" customHeight="true" outlineLevel="0" collapsed="false">
      <c r="A195" s="306" t="s">
        <v>342</v>
      </c>
      <c r="B195" s="306" t="n">
        <v>38672</v>
      </c>
      <c r="C195" s="306" t="n">
        <v>2016</v>
      </c>
      <c r="D195" s="306" t="s">
        <v>12913</v>
      </c>
      <c r="E195" s="306" t="s">
        <v>6307</v>
      </c>
      <c r="F195" s="306" t="s">
        <v>12914</v>
      </c>
      <c r="H195" s="306" t="s">
        <v>12544</v>
      </c>
      <c r="I195" s="634" t="n">
        <v>42345</v>
      </c>
      <c r="L195" s="306" t="s">
        <v>11945</v>
      </c>
      <c r="M195" s="306" t="s">
        <v>12915</v>
      </c>
      <c r="N195" s="306" t="s">
        <v>12916</v>
      </c>
      <c r="O195" s="306" t="s">
        <v>12917</v>
      </c>
      <c r="P195" s="306" t="s">
        <v>12918</v>
      </c>
      <c r="Q195" s="306" t="s">
        <v>12919</v>
      </c>
      <c r="R195" s="306" t="s">
        <v>11994</v>
      </c>
      <c r="S195" s="306" t="s">
        <v>12040</v>
      </c>
      <c r="T195" s="306" t="s">
        <v>12259</v>
      </c>
      <c r="U195" s="323" t="s">
        <v>12920</v>
      </c>
      <c r="W195" s="323" t="s">
        <v>12921</v>
      </c>
      <c r="X195" s="306" t="n">
        <v>3</v>
      </c>
      <c r="Y195" s="634" t="n">
        <v>44704</v>
      </c>
      <c r="Z195" s="306" t="s">
        <v>12093</v>
      </c>
      <c r="AA195" s="306" t="s">
        <v>11950</v>
      </c>
      <c r="AC195" s="634" t="n">
        <v>43100</v>
      </c>
      <c r="AD195" s="306" t="s">
        <v>12548</v>
      </c>
      <c r="AE195" s="306" t="s">
        <v>12544</v>
      </c>
    </row>
    <row r="196" customFormat="false" ht="15.75" hidden="false" customHeight="true" outlineLevel="0" collapsed="false">
      <c r="A196" s="306" t="s">
        <v>342</v>
      </c>
      <c r="B196" s="306" t="n">
        <v>38675</v>
      </c>
      <c r="C196" s="306" t="n">
        <v>2017</v>
      </c>
      <c r="D196" s="306" t="s">
        <v>12922</v>
      </c>
      <c r="E196" s="306" t="s">
        <v>6307</v>
      </c>
      <c r="F196" s="306" t="s">
        <v>12923</v>
      </c>
      <c r="H196" s="306" t="s">
        <v>12544</v>
      </c>
      <c r="I196" s="634" t="n">
        <v>42345</v>
      </c>
      <c r="L196" s="306" t="s">
        <v>11945</v>
      </c>
      <c r="M196" s="306" t="s">
        <v>12924</v>
      </c>
      <c r="N196" s="306" t="s">
        <v>12925</v>
      </c>
      <c r="O196" s="306" t="s">
        <v>12926</v>
      </c>
      <c r="P196" s="306" t="s">
        <v>12927</v>
      </c>
      <c r="Q196" s="306" t="s">
        <v>12928</v>
      </c>
      <c r="R196" s="306" t="s">
        <v>11994</v>
      </c>
      <c r="S196" s="306" t="s">
        <v>12040</v>
      </c>
      <c r="T196" s="306" t="s">
        <v>12259</v>
      </c>
      <c r="U196" s="323" t="s">
        <v>12929</v>
      </c>
      <c r="W196" s="306" t="n">
        <v>15160</v>
      </c>
      <c r="X196" s="306" t="n">
        <v>7</v>
      </c>
      <c r="Y196" s="634" t="n">
        <v>44704</v>
      </c>
      <c r="Z196" s="306" t="s">
        <v>12093</v>
      </c>
      <c r="AA196" s="306" t="s">
        <v>11950</v>
      </c>
      <c r="AC196" s="634" t="n">
        <v>44196</v>
      </c>
      <c r="AD196" s="306" t="s">
        <v>12548</v>
      </c>
      <c r="AE196" s="306" t="s">
        <v>12544</v>
      </c>
    </row>
    <row r="197" customFormat="false" ht="15.75" hidden="false" customHeight="true" outlineLevel="0" collapsed="false">
      <c r="A197" s="306" t="s">
        <v>342</v>
      </c>
      <c r="B197" s="306" t="n">
        <v>38676</v>
      </c>
      <c r="C197" s="306" t="n">
        <v>2017</v>
      </c>
      <c r="D197" s="306" t="s">
        <v>12930</v>
      </c>
      <c r="E197" s="306" t="s">
        <v>6307</v>
      </c>
      <c r="F197" s="306" t="s">
        <v>12931</v>
      </c>
      <c r="H197" s="306" t="s">
        <v>12544</v>
      </c>
      <c r="I197" s="634" t="n">
        <v>42345</v>
      </c>
      <c r="L197" s="306" t="s">
        <v>11945</v>
      </c>
      <c r="M197" s="306" t="s">
        <v>12932</v>
      </c>
      <c r="N197" s="306" t="s">
        <v>12932</v>
      </c>
      <c r="O197" s="306" t="s">
        <v>12933</v>
      </c>
      <c r="P197" s="306" t="n">
        <v>0</v>
      </c>
      <c r="Q197" s="306" t="s">
        <v>12934</v>
      </c>
      <c r="R197" s="306" t="s">
        <v>11994</v>
      </c>
      <c r="S197" s="306" t="s">
        <v>12935</v>
      </c>
      <c r="T197" s="306" t="s">
        <v>12259</v>
      </c>
      <c r="U197" s="323" t="s">
        <v>12936</v>
      </c>
      <c r="W197" s="323" t="s">
        <v>12921</v>
      </c>
      <c r="X197" s="306" t="n">
        <v>2</v>
      </c>
      <c r="Y197" s="634" t="n">
        <v>44704</v>
      </c>
      <c r="Z197" s="306" t="s">
        <v>12093</v>
      </c>
      <c r="AA197" s="306" t="s">
        <v>11950</v>
      </c>
      <c r="AC197" s="634" t="n">
        <v>43465</v>
      </c>
      <c r="AD197" s="306" t="s">
        <v>12548</v>
      </c>
      <c r="AE197" s="306" t="s">
        <v>12544</v>
      </c>
    </row>
    <row r="198" customFormat="false" ht="15.75" hidden="false" customHeight="true" outlineLevel="0" collapsed="false">
      <c r="A198" s="306" t="s">
        <v>342</v>
      </c>
      <c r="B198" s="306" t="n">
        <v>41030</v>
      </c>
      <c r="C198" s="306" t="n">
        <v>2018</v>
      </c>
      <c r="D198" s="306" t="s">
        <v>12937</v>
      </c>
      <c r="E198" s="306" t="s">
        <v>6307</v>
      </c>
      <c r="F198" s="306" t="s">
        <v>12938</v>
      </c>
      <c r="H198" s="306" t="s">
        <v>12544</v>
      </c>
      <c r="I198" s="634" t="n">
        <v>43392</v>
      </c>
      <c r="L198" s="306" t="s">
        <v>11945</v>
      </c>
      <c r="M198" s="306" t="s">
        <v>12939</v>
      </c>
      <c r="N198" s="306" t="s">
        <v>12939</v>
      </c>
      <c r="O198" s="306" t="s">
        <v>12940</v>
      </c>
      <c r="P198" s="306" t="n">
        <v>0</v>
      </c>
      <c r="Q198" s="306" t="n">
        <v>200000</v>
      </c>
      <c r="R198" s="306" t="s">
        <v>11994</v>
      </c>
      <c r="S198" s="306" t="s">
        <v>12941</v>
      </c>
      <c r="T198" s="306" t="s">
        <v>12259</v>
      </c>
      <c r="U198" s="323" t="s">
        <v>12942</v>
      </c>
      <c r="W198" s="306" t="n">
        <v>15160</v>
      </c>
      <c r="X198" s="306" t="n">
        <v>1</v>
      </c>
      <c r="Y198" s="634" t="n">
        <v>44818</v>
      </c>
      <c r="Z198" s="306" t="s">
        <v>12093</v>
      </c>
      <c r="AA198" s="306" t="s">
        <v>11950</v>
      </c>
      <c r="AC198" s="634" t="n">
        <v>43830</v>
      </c>
      <c r="AD198" s="306" t="s">
        <v>12548</v>
      </c>
      <c r="AE198" s="306" t="s">
        <v>12544</v>
      </c>
    </row>
    <row r="199" customFormat="false" ht="15.75" hidden="false" customHeight="true" outlineLevel="0" collapsed="false">
      <c r="A199" s="306" t="s">
        <v>3493</v>
      </c>
      <c r="B199" s="306" t="n">
        <v>43710</v>
      </c>
      <c r="C199" s="306" t="n">
        <v>2021</v>
      </c>
      <c r="D199" s="306" t="s">
        <v>12943</v>
      </c>
      <c r="E199" s="306" t="s">
        <v>6307</v>
      </c>
      <c r="F199" s="306" t="s">
        <v>12944</v>
      </c>
      <c r="H199" s="306" t="s">
        <v>12945</v>
      </c>
      <c r="I199" s="634" t="n">
        <v>44546</v>
      </c>
      <c r="L199" s="306" t="s">
        <v>11945</v>
      </c>
      <c r="M199" s="306" t="n">
        <v>3000000</v>
      </c>
      <c r="N199" s="306" t="n">
        <v>3000000</v>
      </c>
      <c r="O199" s="306" t="n">
        <v>0</v>
      </c>
      <c r="P199" s="306" t="n">
        <v>0</v>
      </c>
      <c r="Q199" s="306" t="n">
        <v>3000000</v>
      </c>
      <c r="R199" s="306" t="s">
        <v>11994</v>
      </c>
      <c r="S199" s="306" t="s">
        <v>12946</v>
      </c>
      <c r="T199" s="306" t="s">
        <v>12279</v>
      </c>
      <c r="U199" s="306" t="s">
        <v>12947</v>
      </c>
      <c r="X199" s="306" t="n">
        <v>0</v>
      </c>
      <c r="Y199" s="634" t="n">
        <v>44551</v>
      </c>
      <c r="Z199" s="306" t="s">
        <v>11959</v>
      </c>
      <c r="AA199" s="306" t="s">
        <v>11950</v>
      </c>
      <c r="AC199" s="634" t="n">
        <v>44926</v>
      </c>
      <c r="AD199" s="306" t="s">
        <v>12948</v>
      </c>
      <c r="AE199" s="306" t="s">
        <v>12945</v>
      </c>
    </row>
    <row r="200" customFormat="false" ht="15.75" hidden="false" customHeight="true" outlineLevel="0" collapsed="false">
      <c r="A200" s="306" t="s">
        <v>342</v>
      </c>
      <c r="B200" s="306" t="n">
        <v>41340</v>
      </c>
      <c r="C200" s="306" t="n">
        <v>2020</v>
      </c>
      <c r="D200" s="306" t="s">
        <v>12949</v>
      </c>
      <c r="E200" s="306" t="s">
        <v>6307</v>
      </c>
      <c r="F200" s="306" t="s">
        <v>12950</v>
      </c>
      <c r="H200" s="306" t="s">
        <v>12544</v>
      </c>
      <c r="I200" s="634" t="n">
        <v>43392</v>
      </c>
      <c r="L200" s="306" t="s">
        <v>11945</v>
      </c>
      <c r="M200" s="306" t="s">
        <v>12951</v>
      </c>
      <c r="N200" s="306" t="s">
        <v>12951</v>
      </c>
      <c r="O200" s="306" t="s">
        <v>12952</v>
      </c>
      <c r="P200" s="306" t="n">
        <v>0</v>
      </c>
      <c r="Q200" s="306" t="s">
        <v>12953</v>
      </c>
      <c r="R200" s="306" t="s">
        <v>11994</v>
      </c>
      <c r="S200" s="306" t="s">
        <v>12954</v>
      </c>
      <c r="T200" s="306" t="s">
        <v>12259</v>
      </c>
      <c r="U200" s="323" t="s">
        <v>12955</v>
      </c>
      <c r="X200" s="306" t="n">
        <v>1</v>
      </c>
      <c r="Y200" s="634" t="n">
        <v>44820</v>
      </c>
      <c r="Z200" s="306" t="s">
        <v>12093</v>
      </c>
      <c r="AA200" s="306" t="s">
        <v>11950</v>
      </c>
      <c r="AC200" s="634" t="n">
        <v>44561</v>
      </c>
      <c r="AD200" s="306" t="s">
        <v>12548</v>
      </c>
      <c r="AE200" s="306" t="s">
        <v>12544</v>
      </c>
    </row>
    <row r="201" customFormat="false" ht="15.75" hidden="false" customHeight="true" outlineLevel="0" collapsed="false">
      <c r="A201" s="306" t="s">
        <v>342</v>
      </c>
      <c r="B201" s="306" t="n">
        <v>41027</v>
      </c>
      <c r="C201" s="306" t="n">
        <v>2018</v>
      </c>
      <c r="D201" s="306" t="s">
        <v>12956</v>
      </c>
      <c r="E201" s="306" t="s">
        <v>6307</v>
      </c>
      <c r="F201" s="306" t="s">
        <v>12957</v>
      </c>
      <c r="H201" s="306" t="s">
        <v>12544</v>
      </c>
      <c r="I201" s="634" t="n">
        <v>43392</v>
      </c>
      <c r="L201" s="306" t="s">
        <v>11945</v>
      </c>
      <c r="M201" s="306" t="s">
        <v>12958</v>
      </c>
      <c r="N201" s="306" t="s">
        <v>12959</v>
      </c>
      <c r="O201" s="306" t="s">
        <v>12960</v>
      </c>
      <c r="P201" s="306" t="s">
        <v>12961</v>
      </c>
      <c r="Q201" s="306" t="s">
        <v>12962</v>
      </c>
      <c r="R201" s="306" t="s">
        <v>11994</v>
      </c>
      <c r="S201" s="306" t="s">
        <v>12963</v>
      </c>
      <c r="T201" s="306" t="s">
        <v>12259</v>
      </c>
      <c r="U201" s="323" t="s">
        <v>12964</v>
      </c>
      <c r="W201" s="306" t="n">
        <v>15160</v>
      </c>
      <c r="X201" s="306" t="n">
        <v>2</v>
      </c>
      <c r="Y201" s="634" t="n">
        <v>44819</v>
      </c>
      <c r="Z201" s="306" t="s">
        <v>12093</v>
      </c>
      <c r="AA201" s="306" t="s">
        <v>11950</v>
      </c>
      <c r="AC201" s="634" t="n">
        <v>43830</v>
      </c>
      <c r="AD201" s="306" t="s">
        <v>12548</v>
      </c>
      <c r="AE201" s="306" t="s">
        <v>12544</v>
      </c>
    </row>
    <row r="202" customFormat="false" ht="15.75" hidden="false" customHeight="true" outlineLevel="0" collapsed="false">
      <c r="A202" s="306" t="s">
        <v>342</v>
      </c>
      <c r="B202" s="306" t="n">
        <v>24551</v>
      </c>
      <c r="C202" s="306" t="n">
        <v>2013</v>
      </c>
      <c r="D202" s="306" t="s">
        <v>12965</v>
      </c>
      <c r="E202" s="306" t="s">
        <v>11990</v>
      </c>
      <c r="F202" s="306" t="s">
        <v>12805</v>
      </c>
      <c r="H202" s="306" t="s">
        <v>12544</v>
      </c>
      <c r="I202" s="306" t="s">
        <v>11944</v>
      </c>
      <c r="L202" s="306" t="s">
        <v>11945</v>
      </c>
      <c r="M202" s="306" t="s">
        <v>12966</v>
      </c>
      <c r="N202" s="306" t="s">
        <v>12966</v>
      </c>
      <c r="O202" s="306" t="s">
        <v>12966</v>
      </c>
      <c r="P202" s="306" t="n">
        <v>0</v>
      </c>
      <c r="Q202" s="306" t="n">
        <v>0</v>
      </c>
      <c r="R202" s="306" t="s">
        <v>11994</v>
      </c>
      <c r="S202" s="306" t="s">
        <v>12040</v>
      </c>
      <c r="T202" s="306" t="s">
        <v>12259</v>
      </c>
      <c r="U202" s="323" t="s">
        <v>12967</v>
      </c>
      <c r="V202" s="306" t="n">
        <v>15160</v>
      </c>
      <c r="W202" s="306" t="n">
        <v>15160</v>
      </c>
      <c r="X202" s="306" t="n">
        <v>6</v>
      </c>
      <c r="Y202" s="634" t="n">
        <v>44557</v>
      </c>
      <c r="Z202" s="306" t="s">
        <v>11990</v>
      </c>
      <c r="AA202" s="306" t="s">
        <v>11950</v>
      </c>
      <c r="AC202" s="634" t="n">
        <v>42004</v>
      </c>
      <c r="AD202" s="306" t="s">
        <v>12849</v>
      </c>
      <c r="AE202" s="306" t="s">
        <v>12544</v>
      </c>
    </row>
    <row r="203" customFormat="false" ht="15.75" hidden="false" customHeight="true" outlineLevel="0" collapsed="false">
      <c r="A203" s="306" t="s">
        <v>12536</v>
      </c>
      <c r="B203" s="306" t="n">
        <v>41493</v>
      </c>
      <c r="C203" s="306" t="n">
        <v>2018</v>
      </c>
      <c r="D203" s="306" t="s">
        <v>12968</v>
      </c>
      <c r="E203" s="306" t="s">
        <v>6307</v>
      </c>
      <c r="F203" s="306" t="s">
        <v>12969</v>
      </c>
      <c r="H203" s="306" t="s">
        <v>12275</v>
      </c>
      <c r="I203" s="634" t="n">
        <v>43381</v>
      </c>
      <c r="L203" s="306" t="s">
        <v>11945</v>
      </c>
      <c r="M203" s="306" t="n">
        <v>5000000</v>
      </c>
      <c r="N203" s="306" t="n">
        <v>5000000</v>
      </c>
      <c r="O203" s="306" t="s">
        <v>12970</v>
      </c>
      <c r="P203" s="306" t="n">
        <v>0</v>
      </c>
      <c r="Q203" s="306" t="s">
        <v>12971</v>
      </c>
      <c r="R203" s="306" t="s">
        <v>11994</v>
      </c>
      <c r="S203" s="306" t="s">
        <v>12972</v>
      </c>
      <c r="T203" s="306" t="s">
        <v>12259</v>
      </c>
      <c r="U203" s="323" t="s">
        <v>12973</v>
      </c>
      <c r="X203" s="306" t="n">
        <v>1</v>
      </c>
      <c r="Y203" s="634" t="n">
        <v>44746</v>
      </c>
      <c r="Z203" s="306" t="s">
        <v>12093</v>
      </c>
      <c r="AA203" s="306" t="s">
        <v>11950</v>
      </c>
      <c r="AC203" s="634" t="n">
        <v>43830</v>
      </c>
      <c r="AD203" s="306" t="s">
        <v>12281</v>
      </c>
      <c r="AE203" s="306" t="s">
        <v>12275</v>
      </c>
    </row>
    <row r="204" customFormat="false" ht="15.75" hidden="false" customHeight="true" outlineLevel="0" collapsed="false">
      <c r="A204" s="306" t="s">
        <v>342</v>
      </c>
      <c r="B204" s="306" t="n">
        <v>41025</v>
      </c>
      <c r="C204" s="306" t="n">
        <v>2018</v>
      </c>
      <c r="D204" s="306" t="s">
        <v>12974</v>
      </c>
      <c r="E204" s="306" t="s">
        <v>6307</v>
      </c>
      <c r="F204" s="306" t="s">
        <v>12975</v>
      </c>
      <c r="H204" s="306" t="s">
        <v>12544</v>
      </c>
      <c r="I204" s="306" t="s">
        <v>11944</v>
      </c>
      <c r="L204" s="306" t="s">
        <v>11945</v>
      </c>
      <c r="M204" s="306" t="s">
        <v>12976</v>
      </c>
      <c r="N204" s="306" t="s">
        <v>12976</v>
      </c>
      <c r="O204" s="306" t="s">
        <v>12977</v>
      </c>
      <c r="P204" s="306" t="n">
        <v>0</v>
      </c>
      <c r="Q204" s="306" t="s">
        <v>12978</v>
      </c>
      <c r="R204" s="306" t="s">
        <v>11994</v>
      </c>
      <c r="S204" s="306" t="s">
        <v>12040</v>
      </c>
      <c r="T204" s="306" t="s">
        <v>12259</v>
      </c>
      <c r="U204" s="323" t="s">
        <v>12979</v>
      </c>
      <c r="W204" s="306" t="n">
        <v>15160</v>
      </c>
      <c r="X204" s="306" t="n">
        <v>5</v>
      </c>
      <c r="Y204" s="634" t="n">
        <v>44818</v>
      </c>
      <c r="Z204" s="306" t="s">
        <v>12093</v>
      </c>
      <c r="AA204" s="306" t="s">
        <v>11950</v>
      </c>
      <c r="AC204" s="634" t="n">
        <v>43830</v>
      </c>
      <c r="AD204" s="306" t="s">
        <v>12548</v>
      </c>
      <c r="AE204" s="306" t="s">
        <v>12544</v>
      </c>
    </row>
    <row r="205" customFormat="false" ht="15.75" hidden="false" customHeight="true" outlineLevel="0" collapsed="false">
      <c r="A205" s="306" t="s">
        <v>3493</v>
      </c>
      <c r="B205" s="306" t="n">
        <v>44274</v>
      </c>
      <c r="C205" s="306" t="n">
        <v>2022</v>
      </c>
      <c r="D205" s="306" t="s">
        <v>12980</v>
      </c>
      <c r="E205" s="306" t="s">
        <v>6307</v>
      </c>
      <c r="F205" s="306" t="s">
        <v>12981</v>
      </c>
      <c r="H205" s="306" t="s">
        <v>12411</v>
      </c>
      <c r="L205" s="306" t="s">
        <v>11945</v>
      </c>
      <c r="M205" s="306" t="n">
        <v>101250000</v>
      </c>
      <c r="N205" s="306" t="n">
        <v>0</v>
      </c>
      <c r="O205" s="306" t="s">
        <v>12982</v>
      </c>
      <c r="P205" s="306" t="n">
        <v>101250000</v>
      </c>
      <c r="Q205" s="306" t="s">
        <v>12983</v>
      </c>
      <c r="R205" s="306" t="s">
        <v>11994</v>
      </c>
      <c r="S205" s="306" t="s">
        <v>12984</v>
      </c>
      <c r="T205" s="306" t="s">
        <v>11957</v>
      </c>
      <c r="U205" s="323" t="s">
        <v>12985</v>
      </c>
      <c r="X205" s="306" t="n">
        <v>0</v>
      </c>
      <c r="Y205" s="634" t="n">
        <v>44684</v>
      </c>
      <c r="Z205" s="306" t="s">
        <v>11959</v>
      </c>
      <c r="AA205" s="306" t="s">
        <v>12220</v>
      </c>
      <c r="AC205" s="634" t="n">
        <v>45291</v>
      </c>
      <c r="AD205" s="306" t="s">
        <v>12221</v>
      </c>
      <c r="AE205" s="306" t="s">
        <v>12411</v>
      </c>
    </row>
    <row r="206" customFormat="false" ht="15.75" hidden="false" customHeight="true" outlineLevel="0" collapsed="false">
      <c r="A206" s="306" t="s">
        <v>342</v>
      </c>
      <c r="B206" s="306" t="n">
        <v>41345</v>
      </c>
      <c r="C206" s="306" t="n">
        <v>2020</v>
      </c>
      <c r="D206" s="306" t="s">
        <v>12986</v>
      </c>
      <c r="E206" s="306" t="s">
        <v>6307</v>
      </c>
      <c r="F206" s="306" t="s">
        <v>12987</v>
      </c>
      <c r="H206" s="306" t="s">
        <v>12544</v>
      </c>
      <c r="I206" s="634" t="n">
        <v>43392</v>
      </c>
      <c r="L206" s="306" t="s">
        <v>11945</v>
      </c>
      <c r="M206" s="306" t="s">
        <v>12988</v>
      </c>
      <c r="N206" s="306" t="s">
        <v>12988</v>
      </c>
      <c r="O206" s="306" t="s">
        <v>12989</v>
      </c>
      <c r="P206" s="306" t="n">
        <v>0</v>
      </c>
      <c r="Q206" s="306" t="s">
        <v>12990</v>
      </c>
      <c r="R206" s="306" t="s">
        <v>11994</v>
      </c>
      <c r="S206" s="306" t="s">
        <v>12991</v>
      </c>
      <c r="T206" s="306" t="s">
        <v>12259</v>
      </c>
      <c r="U206" s="323" t="s">
        <v>12992</v>
      </c>
      <c r="X206" s="306" t="n">
        <v>3</v>
      </c>
      <c r="Y206" s="634" t="n">
        <v>44820</v>
      </c>
      <c r="Z206" s="306" t="s">
        <v>12093</v>
      </c>
      <c r="AA206" s="306" t="s">
        <v>11950</v>
      </c>
      <c r="AC206" s="634" t="n">
        <v>44561</v>
      </c>
      <c r="AD206" s="306" t="s">
        <v>12548</v>
      </c>
      <c r="AE206" s="306" t="s">
        <v>12544</v>
      </c>
    </row>
    <row r="207" customFormat="false" ht="15.75" hidden="false" customHeight="true" outlineLevel="0" collapsed="false">
      <c r="A207" s="306" t="s">
        <v>12536</v>
      </c>
      <c r="B207" s="306" t="n">
        <v>41585</v>
      </c>
      <c r="C207" s="306" t="n">
        <v>2018</v>
      </c>
      <c r="D207" s="306" t="s">
        <v>12993</v>
      </c>
      <c r="E207" s="306" t="s">
        <v>6307</v>
      </c>
      <c r="F207" s="306" t="s">
        <v>12994</v>
      </c>
      <c r="H207" s="306" t="s">
        <v>12275</v>
      </c>
      <c r="I207" s="634" t="n">
        <v>43381</v>
      </c>
      <c r="L207" s="306" t="s">
        <v>11945</v>
      </c>
      <c r="M207" s="306" t="s">
        <v>12995</v>
      </c>
      <c r="N207" s="306" t="s">
        <v>12995</v>
      </c>
      <c r="O207" s="306" t="s">
        <v>12996</v>
      </c>
      <c r="P207" s="306" t="n">
        <v>0</v>
      </c>
      <c r="Q207" s="306" t="s">
        <v>12997</v>
      </c>
      <c r="R207" s="306" t="s">
        <v>11994</v>
      </c>
      <c r="S207" s="306" t="s">
        <v>12998</v>
      </c>
      <c r="T207" s="306" t="s">
        <v>12259</v>
      </c>
      <c r="U207" s="323" t="s">
        <v>12999</v>
      </c>
      <c r="X207" s="306" t="n">
        <v>2</v>
      </c>
      <c r="Y207" s="634" t="n">
        <v>44529</v>
      </c>
      <c r="Z207" s="306" t="s">
        <v>12093</v>
      </c>
      <c r="AA207" s="306" t="s">
        <v>11950</v>
      </c>
      <c r="AC207" s="634" t="n">
        <v>43830</v>
      </c>
      <c r="AD207" s="306" t="s">
        <v>13000</v>
      </c>
      <c r="AE207" s="306" t="s">
        <v>12275</v>
      </c>
    </row>
    <row r="208" customFormat="false" ht="15.75" hidden="false" customHeight="true" outlineLevel="0" collapsed="false">
      <c r="A208" s="306" t="s">
        <v>342</v>
      </c>
      <c r="B208" s="306" t="n">
        <v>41342</v>
      </c>
      <c r="C208" s="306" t="n">
        <v>2020</v>
      </c>
      <c r="D208" s="306" t="s">
        <v>13001</v>
      </c>
      <c r="E208" s="306" t="s">
        <v>6307</v>
      </c>
      <c r="F208" s="306" t="s">
        <v>13002</v>
      </c>
      <c r="H208" s="306" t="s">
        <v>12544</v>
      </c>
      <c r="I208" s="634" t="n">
        <v>43392</v>
      </c>
      <c r="L208" s="306" t="s">
        <v>11945</v>
      </c>
      <c r="M208" s="306" t="n">
        <v>72014000</v>
      </c>
      <c r="N208" s="306" t="s">
        <v>13003</v>
      </c>
      <c r="O208" s="306" t="s">
        <v>13004</v>
      </c>
      <c r="P208" s="306" t="s">
        <v>13005</v>
      </c>
      <c r="Q208" s="306" t="s">
        <v>13006</v>
      </c>
      <c r="R208" s="306" t="s">
        <v>11994</v>
      </c>
      <c r="S208" s="306" t="s">
        <v>13007</v>
      </c>
      <c r="T208" s="306" t="s">
        <v>12259</v>
      </c>
      <c r="U208" s="323" t="s">
        <v>13008</v>
      </c>
      <c r="X208" s="306" t="n">
        <v>3</v>
      </c>
      <c r="Y208" s="634" t="n">
        <v>44511</v>
      </c>
      <c r="Z208" s="306" t="s">
        <v>12093</v>
      </c>
      <c r="AA208" s="306" t="s">
        <v>11950</v>
      </c>
      <c r="AC208" s="634" t="n">
        <v>44561</v>
      </c>
      <c r="AD208" s="306" t="s">
        <v>12849</v>
      </c>
      <c r="AE208" s="306" t="s">
        <v>12544</v>
      </c>
    </row>
    <row r="209" customFormat="false" ht="15.75" hidden="false" customHeight="true" outlineLevel="0" collapsed="false">
      <c r="A209" s="306" t="s">
        <v>3493</v>
      </c>
      <c r="B209" s="306" t="n">
        <v>43659</v>
      </c>
      <c r="C209" s="306" t="n">
        <v>2021</v>
      </c>
      <c r="D209" s="306" t="s">
        <v>13009</v>
      </c>
      <c r="E209" s="306" t="s">
        <v>6307</v>
      </c>
      <c r="F209" s="306" t="s">
        <v>13010</v>
      </c>
      <c r="G209" s="306" t="s">
        <v>12503</v>
      </c>
      <c r="H209" s="306" t="s">
        <v>12436</v>
      </c>
      <c r="I209" s="634" t="n">
        <v>44545</v>
      </c>
      <c r="L209" s="306" t="s">
        <v>11945</v>
      </c>
      <c r="M209" s="306" t="n">
        <v>63960000</v>
      </c>
      <c r="N209" s="306" t="n">
        <v>18400000</v>
      </c>
      <c r="O209" s="306" t="s">
        <v>13011</v>
      </c>
      <c r="P209" s="306" t="n">
        <v>45560000</v>
      </c>
      <c r="Q209" s="306" t="s">
        <v>13012</v>
      </c>
      <c r="R209" s="306" t="s">
        <v>11946</v>
      </c>
      <c r="S209" s="306" t="s">
        <v>13013</v>
      </c>
      <c r="T209" s="306" t="s">
        <v>12503</v>
      </c>
      <c r="U209" s="323" t="s">
        <v>13014</v>
      </c>
      <c r="X209" s="306" t="n">
        <v>0</v>
      </c>
      <c r="Y209" s="634" t="n">
        <v>44873</v>
      </c>
      <c r="Z209" s="306" t="s">
        <v>11959</v>
      </c>
      <c r="AA209" s="306" t="s">
        <v>11950</v>
      </c>
      <c r="AB209" s="634" t="n">
        <v>44926</v>
      </c>
      <c r="AC209" s="634" t="n">
        <v>45963</v>
      </c>
      <c r="AD209" s="306" t="s">
        <v>13015</v>
      </c>
      <c r="AE209" s="306" t="s">
        <v>13016</v>
      </c>
    </row>
    <row r="210" customFormat="false" ht="15.75" hidden="false" customHeight="true" outlineLevel="0" collapsed="false">
      <c r="A210" s="306" t="s">
        <v>12536</v>
      </c>
      <c r="B210" s="306" t="n">
        <v>39742</v>
      </c>
      <c r="C210" s="306" t="n">
        <v>2016</v>
      </c>
      <c r="D210" s="306" t="s">
        <v>13017</v>
      </c>
      <c r="E210" s="306" t="s">
        <v>6307</v>
      </c>
      <c r="F210" s="306" t="s">
        <v>13018</v>
      </c>
      <c r="H210" s="306" t="s">
        <v>12275</v>
      </c>
      <c r="I210" s="634" t="n">
        <v>42674</v>
      </c>
      <c r="L210" s="306" t="s">
        <v>11945</v>
      </c>
      <c r="M210" s="306" t="n">
        <v>12000000</v>
      </c>
      <c r="N210" s="306" t="n">
        <v>12000000</v>
      </c>
      <c r="O210" s="306" t="n">
        <v>12000000</v>
      </c>
      <c r="P210" s="306" t="n">
        <v>0</v>
      </c>
      <c r="Q210" s="306" t="n">
        <v>0</v>
      </c>
      <c r="R210" s="306" t="s">
        <v>11994</v>
      </c>
      <c r="S210" s="306" t="s">
        <v>13019</v>
      </c>
      <c r="T210" s="306" t="s">
        <v>12279</v>
      </c>
      <c r="U210" s="323" t="s">
        <v>13020</v>
      </c>
      <c r="V210" s="306" t="n">
        <v>13010</v>
      </c>
      <c r="W210" s="306" t="n">
        <v>13010</v>
      </c>
      <c r="X210" s="306" t="n">
        <v>3</v>
      </c>
      <c r="Y210" s="634" t="n">
        <v>44529</v>
      </c>
      <c r="Z210" s="306" t="s">
        <v>12093</v>
      </c>
      <c r="AA210" s="306" t="s">
        <v>11950</v>
      </c>
      <c r="AC210" s="634" t="n">
        <v>43100</v>
      </c>
      <c r="AD210" s="306" t="s">
        <v>13000</v>
      </c>
      <c r="AE210" s="306" t="s">
        <v>12275</v>
      </c>
    </row>
    <row r="211" customFormat="false" ht="15.75" hidden="false" customHeight="true" outlineLevel="0" collapsed="false">
      <c r="A211" s="306" t="s">
        <v>3493</v>
      </c>
      <c r="B211" s="306" t="n">
        <v>43694</v>
      </c>
      <c r="C211" s="306" t="n">
        <v>2021</v>
      </c>
      <c r="D211" s="306" t="s">
        <v>13021</v>
      </c>
      <c r="E211" s="306" t="s">
        <v>6307</v>
      </c>
      <c r="F211" s="306" t="s">
        <v>13022</v>
      </c>
      <c r="G211" s="306" t="s">
        <v>8319</v>
      </c>
      <c r="H211" s="306" t="s">
        <v>12447</v>
      </c>
      <c r="I211" s="634" t="n">
        <v>44551</v>
      </c>
      <c r="L211" s="306" t="s">
        <v>11945</v>
      </c>
      <c r="M211" s="306" t="n">
        <v>30000000</v>
      </c>
      <c r="N211" s="306" t="n">
        <v>30000000</v>
      </c>
      <c r="O211" s="306" t="s">
        <v>13023</v>
      </c>
      <c r="P211" s="306" t="n">
        <v>0</v>
      </c>
      <c r="Q211" s="306" t="s">
        <v>13024</v>
      </c>
      <c r="R211" s="306" t="s">
        <v>11994</v>
      </c>
      <c r="S211" s="306" t="s">
        <v>13025</v>
      </c>
      <c r="T211" s="306" t="s">
        <v>8319</v>
      </c>
      <c r="U211" s="306" t="s">
        <v>13026</v>
      </c>
      <c r="X211" s="306" t="n">
        <v>0</v>
      </c>
      <c r="Y211" s="634" t="n">
        <v>44553</v>
      </c>
      <c r="Z211" s="306" t="s">
        <v>11959</v>
      </c>
      <c r="AA211" s="306" t="s">
        <v>11950</v>
      </c>
      <c r="AC211" s="634" t="n">
        <v>44926</v>
      </c>
      <c r="AD211" s="306" t="s">
        <v>12449</v>
      </c>
      <c r="AE211" s="306" t="s">
        <v>12450</v>
      </c>
    </row>
    <row r="212" customFormat="false" ht="15.75" hidden="false" customHeight="true" outlineLevel="0" collapsed="false">
      <c r="A212" s="306" t="s">
        <v>12536</v>
      </c>
      <c r="B212" s="306" t="n">
        <v>24745</v>
      </c>
      <c r="C212" s="306" t="n">
        <v>2013</v>
      </c>
      <c r="D212" s="306" t="s">
        <v>13027</v>
      </c>
      <c r="E212" s="306" t="s">
        <v>11990</v>
      </c>
      <c r="F212" s="306" t="s">
        <v>13028</v>
      </c>
      <c r="H212" s="306" t="s">
        <v>12275</v>
      </c>
      <c r="I212" s="634" t="n">
        <v>41459</v>
      </c>
      <c r="L212" s="306" t="s">
        <v>11945</v>
      </c>
      <c r="M212" s="306" t="s">
        <v>13029</v>
      </c>
      <c r="N212" s="306" t="s">
        <v>13029</v>
      </c>
      <c r="O212" s="306" t="s">
        <v>13029</v>
      </c>
      <c r="P212" s="306" t="n">
        <v>0</v>
      </c>
      <c r="Q212" s="306" t="n">
        <v>0</v>
      </c>
      <c r="R212" s="306" t="s">
        <v>11994</v>
      </c>
      <c r="S212" s="306" t="s">
        <v>12040</v>
      </c>
      <c r="T212" s="306" t="s">
        <v>12259</v>
      </c>
      <c r="U212" s="323" t="s">
        <v>13030</v>
      </c>
      <c r="V212" s="306" t="n">
        <v>13010</v>
      </c>
      <c r="W212" s="306" t="n">
        <v>13010</v>
      </c>
      <c r="X212" s="306" t="n">
        <v>7</v>
      </c>
      <c r="Y212" s="634" t="n">
        <v>44650</v>
      </c>
      <c r="Z212" s="306" t="s">
        <v>11990</v>
      </c>
      <c r="AA212" s="306" t="s">
        <v>11950</v>
      </c>
      <c r="AC212" s="634" t="n">
        <v>42004</v>
      </c>
      <c r="AD212" s="306" t="s">
        <v>13000</v>
      </c>
      <c r="AE212" s="306" t="s">
        <v>12275</v>
      </c>
    </row>
    <row r="213" customFormat="false" ht="15.75" hidden="false" customHeight="true" outlineLevel="0" collapsed="false">
      <c r="A213" s="306" t="s">
        <v>3493</v>
      </c>
      <c r="B213" s="306" t="n">
        <v>43652</v>
      </c>
      <c r="C213" s="306" t="n">
        <v>2021</v>
      </c>
      <c r="D213" s="306" t="s">
        <v>13031</v>
      </c>
      <c r="E213" s="306" t="s">
        <v>6307</v>
      </c>
      <c r="F213" s="306" t="s">
        <v>13032</v>
      </c>
      <c r="G213" s="306" t="s">
        <v>7464</v>
      </c>
      <c r="H213" s="306" t="s">
        <v>11943</v>
      </c>
      <c r="I213" s="634" t="n">
        <v>44454</v>
      </c>
      <c r="L213" s="306" t="s">
        <v>11945</v>
      </c>
      <c r="M213" s="306" t="n">
        <v>122140000</v>
      </c>
      <c r="N213" s="306" t="n">
        <v>34199000</v>
      </c>
      <c r="O213" s="306" t="n">
        <v>1922467</v>
      </c>
      <c r="P213" s="306" t="n">
        <v>87941000</v>
      </c>
      <c r="Q213" s="306" t="n">
        <v>120217533</v>
      </c>
      <c r="R213" s="306" t="s">
        <v>11946</v>
      </c>
      <c r="S213" s="306" t="s">
        <v>13033</v>
      </c>
      <c r="T213" s="306" t="s">
        <v>7464</v>
      </c>
      <c r="U213" s="323" t="s">
        <v>13034</v>
      </c>
      <c r="X213" s="306" t="n">
        <v>0</v>
      </c>
      <c r="Y213" s="634" t="n">
        <v>44915</v>
      </c>
      <c r="Z213" s="306" t="s">
        <v>11959</v>
      </c>
      <c r="AA213" s="306" t="s">
        <v>11950</v>
      </c>
      <c r="AB213" s="634" t="n">
        <v>44926</v>
      </c>
      <c r="AC213" s="634" t="n">
        <v>46011</v>
      </c>
      <c r="AD213" s="306" t="s">
        <v>13035</v>
      </c>
      <c r="AE213" s="306" t="s">
        <v>12411</v>
      </c>
    </row>
    <row r="214" customFormat="false" ht="15.75" hidden="false" customHeight="true" outlineLevel="0" collapsed="false">
      <c r="A214" s="306" t="s">
        <v>12536</v>
      </c>
      <c r="B214" s="306" t="n">
        <v>26448</v>
      </c>
      <c r="C214" s="306" t="n">
        <v>2013</v>
      </c>
      <c r="D214" s="306" t="s">
        <v>13036</v>
      </c>
      <c r="E214" s="306" t="s">
        <v>6307</v>
      </c>
      <c r="F214" s="306" t="s">
        <v>13037</v>
      </c>
      <c r="H214" s="306" t="s">
        <v>12275</v>
      </c>
      <c r="L214" s="306" t="s">
        <v>11945</v>
      </c>
      <c r="M214" s="306" t="s">
        <v>13038</v>
      </c>
      <c r="N214" s="306" t="s">
        <v>13038</v>
      </c>
      <c r="O214" s="306" t="s">
        <v>13038</v>
      </c>
      <c r="P214" s="306" t="n">
        <v>0</v>
      </c>
      <c r="Q214" s="306" t="n">
        <v>0</v>
      </c>
      <c r="T214" s="306" t="s">
        <v>12279</v>
      </c>
      <c r="X214" s="306" t="n">
        <v>3</v>
      </c>
      <c r="Z214" s="306" t="s">
        <v>12093</v>
      </c>
      <c r="AA214" s="306" t="s">
        <v>12566</v>
      </c>
      <c r="AD214" s="306" t="s">
        <v>13039</v>
      </c>
      <c r="AE214" s="306" t="s">
        <v>12275</v>
      </c>
    </row>
    <row r="215" customFormat="false" ht="15.75" hidden="false" customHeight="true" outlineLevel="0" collapsed="false">
      <c r="A215" s="306" t="s">
        <v>12536</v>
      </c>
      <c r="B215" s="306" t="n">
        <v>25073</v>
      </c>
      <c r="C215" s="306" t="n">
        <v>2013</v>
      </c>
      <c r="D215" s="306" t="s">
        <v>13040</v>
      </c>
      <c r="E215" s="306" t="s">
        <v>11990</v>
      </c>
      <c r="F215" s="306" t="s">
        <v>13041</v>
      </c>
      <c r="H215" s="306" t="s">
        <v>12275</v>
      </c>
      <c r="L215" s="306" t="s">
        <v>11945</v>
      </c>
      <c r="M215" s="306" t="n">
        <v>5000000</v>
      </c>
      <c r="N215" s="306" t="n">
        <v>5000000</v>
      </c>
      <c r="O215" s="306" t="n">
        <v>4499999</v>
      </c>
      <c r="P215" s="306" t="n">
        <v>0</v>
      </c>
      <c r="Q215" s="306" t="n">
        <v>500001</v>
      </c>
      <c r="T215" s="306" t="s">
        <v>13042</v>
      </c>
      <c r="X215" s="306" t="n">
        <v>5</v>
      </c>
      <c r="Z215" s="306" t="s">
        <v>11990</v>
      </c>
      <c r="AA215" s="306" t="s">
        <v>12566</v>
      </c>
      <c r="AD215" s="306" t="s">
        <v>12567</v>
      </c>
      <c r="AE215" s="306" t="s">
        <v>12275</v>
      </c>
    </row>
    <row r="216" customFormat="false" ht="15.75" hidden="false" customHeight="true" outlineLevel="0" collapsed="false">
      <c r="A216" s="306" t="s">
        <v>12536</v>
      </c>
      <c r="B216" s="306" t="n">
        <v>42705</v>
      </c>
      <c r="C216" s="306" t="n">
        <v>2020</v>
      </c>
      <c r="D216" s="306" t="s">
        <v>13043</v>
      </c>
      <c r="E216" s="306" t="s">
        <v>6307</v>
      </c>
      <c r="F216" s="306" t="s">
        <v>13044</v>
      </c>
      <c r="H216" s="306" t="s">
        <v>12275</v>
      </c>
      <c r="I216" s="634" t="n">
        <v>44065</v>
      </c>
      <c r="L216" s="306" t="s">
        <v>11945</v>
      </c>
      <c r="M216" s="306" t="n">
        <v>27500000</v>
      </c>
      <c r="N216" s="306" t="n">
        <v>27492000</v>
      </c>
      <c r="O216" s="306" t="s">
        <v>13045</v>
      </c>
      <c r="P216" s="306" t="n">
        <v>8000</v>
      </c>
      <c r="Q216" s="306" t="s">
        <v>13046</v>
      </c>
      <c r="R216" s="306" t="s">
        <v>11994</v>
      </c>
      <c r="S216" s="306" t="s">
        <v>13047</v>
      </c>
      <c r="T216" s="306" t="s">
        <v>12798</v>
      </c>
      <c r="U216" s="323" t="s">
        <v>13048</v>
      </c>
      <c r="X216" s="306" t="n">
        <v>1</v>
      </c>
      <c r="Y216" s="634" t="n">
        <v>44491</v>
      </c>
      <c r="Z216" s="306" t="s">
        <v>12093</v>
      </c>
      <c r="AA216" s="306" t="s">
        <v>11950</v>
      </c>
      <c r="AC216" s="634" t="n">
        <v>44561</v>
      </c>
      <c r="AD216" s="306" t="s">
        <v>12639</v>
      </c>
      <c r="AE216" s="306" t="s">
        <v>12275</v>
      </c>
    </row>
    <row r="217" customFormat="false" ht="15.75" hidden="false" customHeight="true" outlineLevel="0" collapsed="false">
      <c r="A217" s="306" t="s">
        <v>12536</v>
      </c>
      <c r="B217" s="306" t="n">
        <v>42706</v>
      </c>
      <c r="C217" s="306" t="n">
        <v>2020</v>
      </c>
      <c r="D217" s="306" t="s">
        <v>13049</v>
      </c>
      <c r="E217" s="306" t="s">
        <v>12550</v>
      </c>
      <c r="F217" s="306" t="s">
        <v>13050</v>
      </c>
      <c r="H217" s="306" t="s">
        <v>12275</v>
      </c>
      <c r="I217" s="634" t="n">
        <v>44065</v>
      </c>
      <c r="L217" s="306" t="s">
        <v>11945</v>
      </c>
      <c r="M217" s="306" t="n">
        <v>0</v>
      </c>
      <c r="N217" s="306" t="n">
        <v>0</v>
      </c>
      <c r="O217" s="306" t="n">
        <v>0</v>
      </c>
      <c r="P217" s="306" t="n">
        <v>0</v>
      </c>
      <c r="Q217" s="306" t="n">
        <v>0</v>
      </c>
      <c r="S217" s="306" t="s">
        <v>13051</v>
      </c>
      <c r="T217" s="306" t="s">
        <v>12279</v>
      </c>
      <c r="U217" s="323" t="s">
        <v>13052</v>
      </c>
      <c r="X217" s="306" t="n">
        <v>2</v>
      </c>
      <c r="Y217" s="634" t="n">
        <v>44649</v>
      </c>
      <c r="Z217" s="306" t="s">
        <v>12550</v>
      </c>
      <c r="AA217" s="306" t="s">
        <v>11950</v>
      </c>
      <c r="AC217" s="634" t="n">
        <v>44561</v>
      </c>
      <c r="AD217" s="306" t="s">
        <v>12281</v>
      </c>
      <c r="AE217" s="306" t="s">
        <v>12275</v>
      </c>
    </row>
    <row r="218" customFormat="false" ht="15.75" hidden="false" customHeight="true" outlineLevel="0" collapsed="false">
      <c r="A218" s="306" t="s">
        <v>12536</v>
      </c>
      <c r="B218" s="306" t="n">
        <v>38860</v>
      </c>
      <c r="C218" s="306" t="n">
        <v>2015</v>
      </c>
      <c r="D218" s="306" t="s">
        <v>13053</v>
      </c>
      <c r="E218" s="306" t="s">
        <v>6307</v>
      </c>
      <c r="F218" s="306" t="s">
        <v>13054</v>
      </c>
      <c r="H218" s="306" t="s">
        <v>12275</v>
      </c>
      <c r="I218" s="306" t="s">
        <v>11944</v>
      </c>
      <c r="L218" s="306" t="s">
        <v>11945</v>
      </c>
      <c r="M218" s="306" t="n">
        <v>2300000</v>
      </c>
      <c r="N218" s="306" t="n">
        <v>2300000</v>
      </c>
      <c r="O218" s="306" t="s">
        <v>13055</v>
      </c>
      <c r="P218" s="306" t="n">
        <v>0</v>
      </c>
      <c r="Q218" s="306" t="s">
        <v>13056</v>
      </c>
      <c r="R218" s="306" t="s">
        <v>11994</v>
      </c>
      <c r="S218" s="306" t="s">
        <v>12040</v>
      </c>
      <c r="T218" s="306" t="s">
        <v>12279</v>
      </c>
      <c r="U218" s="323" t="s">
        <v>12828</v>
      </c>
      <c r="W218" s="306" t="n">
        <v>13010</v>
      </c>
      <c r="X218" s="306" t="n">
        <v>3</v>
      </c>
      <c r="Y218" s="634" t="n">
        <v>44728</v>
      </c>
      <c r="Z218" s="306" t="s">
        <v>11949</v>
      </c>
      <c r="AA218" s="306" t="s">
        <v>11950</v>
      </c>
      <c r="AC218" s="634" t="n">
        <v>44561</v>
      </c>
      <c r="AD218" s="306" t="s">
        <v>12841</v>
      </c>
      <c r="AE218" s="306" t="s">
        <v>12275</v>
      </c>
    </row>
    <row r="219" customFormat="false" ht="15.75" hidden="false" customHeight="true" outlineLevel="0" collapsed="false">
      <c r="A219" s="306" t="s">
        <v>12536</v>
      </c>
      <c r="B219" s="306" t="n">
        <v>44239</v>
      </c>
      <c r="C219" s="306" t="n">
        <v>2014</v>
      </c>
      <c r="D219" s="306" t="s">
        <v>13057</v>
      </c>
      <c r="E219" s="306" t="s">
        <v>6307</v>
      </c>
      <c r="F219" s="306" t="s">
        <v>13058</v>
      </c>
      <c r="H219" s="306" t="s">
        <v>12275</v>
      </c>
      <c r="L219" s="306" t="s">
        <v>11945</v>
      </c>
      <c r="M219" s="306" t="s">
        <v>13059</v>
      </c>
      <c r="N219" s="306" t="s">
        <v>13059</v>
      </c>
      <c r="O219" s="306" t="s">
        <v>13059</v>
      </c>
      <c r="P219" s="306" t="n">
        <v>0</v>
      </c>
      <c r="Q219" s="306" t="n">
        <v>0</v>
      </c>
      <c r="R219" s="306" t="s">
        <v>13060</v>
      </c>
      <c r="T219" s="306" t="s">
        <v>12279</v>
      </c>
      <c r="X219" s="306" t="n">
        <v>0</v>
      </c>
      <c r="Z219" s="306" t="s">
        <v>11959</v>
      </c>
      <c r="AA219" s="306" t="s">
        <v>13061</v>
      </c>
      <c r="AD219" s="306" t="s">
        <v>12567</v>
      </c>
      <c r="AE219" s="306" t="s">
        <v>12275</v>
      </c>
    </row>
    <row r="220" customFormat="false" ht="15.75" hidden="false" customHeight="true" outlineLevel="0" collapsed="false">
      <c r="A220" s="306" t="s">
        <v>12536</v>
      </c>
      <c r="B220" s="306" t="n">
        <v>41496</v>
      </c>
      <c r="C220" s="306" t="n">
        <v>2018</v>
      </c>
      <c r="D220" s="306" t="s">
        <v>13062</v>
      </c>
      <c r="E220" s="306" t="s">
        <v>11990</v>
      </c>
      <c r="F220" s="306" t="s">
        <v>13063</v>
      </c>
      <c r="H220" s="306" t="s">
        <v>12275</v>
      </c>
      <c r="I220" s="634" t="n">
        <v>43431</v>
      </c>
      <c r="L220" s="306" t="s">
        <v>11945</v>
      </c>
      <c r="M220" s="306" t="n">
        <v>15000000</v>
      </c>
      <c r="N220" s="306" t="n">
        <v>15000000</v>
      </c>
      <c r="O220" s="306" t="n">
        <v>15000000</v>
      </c>
      <c r="P220" s="306" t="n">
        <v>0</v>
      </c>
      <c r="Q220" s="306" t="n">
        <v>0</v>
      </c>
      <c r="R220" s="306" t="s">
        <v>11994</v>
      </c>
      <c r="S220" s="306" t="s">
        <v>13064</v>
      </c>
      <c r="T220" s="306" t="s">
        <v>12746</v>
      </c>
      <c r="U220" s="323" t="s">
        <v>13065</v>
      </c>
      <c r="X220" s="306" t="n">
        <v>1</v>
      </c>
      <c r="Y220" s="634" t="n">
        <v>44586</v>
      </c>
      <c r="Z220" s="306" t="s">
        <v>11990</v>
      </c>
      <c r="AA220" s="306" t="s">
        <v>11950</v>
      </c>
      <c r="AC220" s="634" t="n">
        <v>43830</v>
      </c>
      <c r="AD220" s="306" t="s">
        <v>13039</v>
      </c>
      <c r="AE220" s="306" t="s">
        <v>12275</v>
      </c>
    </row>
    <row r="221" customFormat="false" ht="15.75" hidden="false" customHeight="true" outlineLevel="0" collapsed="false">
      <c r="A221" s="306" t="s">
        <v>12707</v>
      </c>
      <c r="B221" s="306" t="n">
        <v>43670</v>
      </c>
      <c r="C221" s="306" t="n">
        <v>2021</v>
      </c>
      <c r="D221" s="306" t="s">
        <v>13066</v>
      </c>
      <c r="E221" s="306" t="s">
        <v>6307</v>
      </c>
      <c r="F221" s="306" t="s">
        <v>13067</v>
      </c>
      <c r="H221" s="306" t="s">
        <v>12710</v>
      </c>
      <c r="L221" s="306" t="s">
        <v>11945</v>
      </c>
      <c r="M221" s="306" t="n">
        <v>750000</v>
      </c>
      <c r="N221" s="306" t="n">
        <v>0</v>
      </c>
      <c r="O221" s="306" t="s">
        <v>13068</v>
      </c>
      <c r="P221" s="306" t="n">
        <v>750000</v>
      </c>
      <c r="Q221" s="306" t="s">
        <v>13069</v>
      </c>
      <c r="R221" s="306" t="s">
        <v>13060</v>
      </c>
      <c r="T221" s="306" t="s">
        <v>12583</v>
      </c>
      <c r="X221" s="306" t="n">
        <v>0</v>
      </c>
      <c r="Z221" s="306" t="s">
        <v>11959</v>
      </c>
      <c r="AA221" s="306" t="s">
        <v>13061</v>
      </c>
      <c r="AD221" s="306" t="s">
        <v>12715</v>
      </c>
      <c r="AE221" s="306" t="s">
        <v>12710</v>
      </c>
    </row>
    <row r="222" customFormat="false" ht="15.75" hidden="false" customHeight="true" outlineLevel="0" collapsed="false">
      <c r="A222" s="306" t="s">
        <v>342</v>
      </c>
      <c r="B222" s="306" t="n">
        <v>37395</v>
      </c>
      <c r="C222" s="306" t="n">
        <v>2014</v>
      </c>
      <c r="D222" s="306" t="s">
        <v>13070</v>
      </c>
      <c r="E222" s="306" t="s">
        <v>6307</v>
      </c>
      <c r="F222" s="306" t="s">
        <v>13071</v>
      </c>
      <c r="H222" s="306" t="s">
        <v>12544</v>
      </c>
      <c r="I222" s="634" t="n">
        <v>41844</v>
      </c>
      <c r="L222" s="306" t="s">
        <v>11945</v>
      </c>
      <c r="M222" s="306" t="s">
        <v>13072</v>
      </c>
      <c r="N222" s="306" t="s">
        <v>13072</v>
      </c>
      <c r="O222" s="306" t="s">
        <v>13072</v>
      </c>
      <c r="P222" s="306" t="n">
        <v>0</v>
      </c>
      <c r="Q222" s="306" t="n">
        <v>0</v>
      </c>
      <c r="R222" s="306" t="s">
        <v>11994</v>
      </c>
      <c r="S222" s="306" t="s">
        <v>13073</v>
      </c>
      <c r="T222" s="306" t="s">
        <v>12259</v>
      </c>
      <c r="U222" s="323" t="s">
        <v>13074</v>
      </c>
      <c r="V222" s="306" t="n">
        <v>15160</v>
      </c>
      <c r="W222" s="306" t="n">
        <v>15160</v>
      </c>
      <c r="X222" s="306" t="n">
        <v>2</v>
      </c>
      <c r="Y222" s="634" t="n">
        <v>44704</v>
      </c>
      <c r="Z222" s="306" t="s">
        <v>12093</v>
      </c>
      <c r="AA222" s="306" t="s">
        <v>11950</v>
      </c>
      <c r="AC222" s="634" t="n">
        <v>42369</v>
      </c>
      <c r="AD222" s="306" t="s">
        <v>12548</v>
      </c>
      <c r="AE222" s="306" t="s">
        <v>12544</v>
      </c>
    </row>
    <row r="223" customFormat="false" ht="15.75" hidden="false" customHeight="true" outlineLevel="0" collapsed="false">
      <c r="A223" s="306" t="s">
        <v>342</v>
      </c>
      <c r="B223" s="306" t="n">
        <v>38062</v>
      </c>
      <c r="C223" s="306" t="n">
        <v>2015</v>
      </c>
      <c r="D223" s="306" t="s">
        <v>13075</v>
      </c>
      <c r="E223" s="306" t="s">
        <v>6307</v>
      </c>
      <c r="F223" s="306" t="s">
        <v>13076</v>
      </c>
      <c r="H223" s="306" t="s">
        <v>12544</v>
      </c>
      <c r="I223" s="634" t="n">
        <v>42095</v>
      </c>
      <c r="L223" s="306" t="s">
        <v>11945</v>
      </c>
      <c r="M223" s="306" t="s">
        <v>13077</v>
      </c>
      <c r="N223" s="306" t="s">
        <v>13077</v>
      </c>
      <c r="O223" s="306" t="s">
        <v>13078</v>
      </c>
      <c r="P223" s="306" t="n">
        <v>0</v>
      </c>
      <c r="Q223" s="306" t="s">
        <v>13079</v>
      </c>
      <c r="R223" s="306" t="s">
        <v>11994</v>
      </c>
      <c r="S223" s="306" t="s">
        <v>13080</v>
      </c>
      <c r="T223" s="306" t="s">
        <v>12259</v>
      </c>
      <c r="U223" s="323" t="s">
        <v>12907</v>
      </c>
      <c r="W223" s="323" t="s">
        <v>13081</v>
      </c>
      <c r="X223" s="306" t="n">
        <v>2</v>
      </c>
      <c r="Y223" s="634" t="n">
        <v>44704</v>
      </c>
      <c r="Z223" s="306" t="s">
        <v>12093</v>
      </c>
      <c r="AA223" s="306" t="s">
        <v>11950</v>
      </c>
      <c r="AC223" s="634" t="n">
        <v>42735</v>
      </c>
      <c r="AD223" s="306" t="s">
        <v>12548</v>
      </c>
      <c r="AE223" s="306" t="s">
        <v>12544</v>
      </c>
    </row>
    <row r="224" customFormat="false" ht="15.75" hidden="false" customHeight="true" outlineLevel="0" collapsed="false">
      <c r="A224" s="306" t="s">
        <v>342</v>
      </c>
      <c r="B224" s="306" t="n">
        <v>38669</v>
      </c>
      <c r="C224" s="306" t="n">
        <v>2016</v>
      </c>
      <c r="D224" s="306" t="s">
        <v>13082</v>
      </c>
      <c r="E224" s="306" t="s">
        <v>6307</v>
      </c>
      <c r="F224" s="306" t="s">
        <v>13083</v>
      </c>
      <c r="H224" s="306" t="s">
        <v>12544</v>
      </c>
      <c r="I224" s="634" t="n">
        <v>42345</v>
      </c>
      <c r="L224" s="306" t="s">
        <v>11945</v>
      </c>
      <c r="M224" s="306" t="s">
        <v>13084</v>
      </c>
      <c r="N224" s="306" t="s">
        <v>13085</v>
      </c>
      <c r="O224" s="306" t="s">
        <v>13086</v>
      </c>
      <c r="P224" s="306" t="s">
        <v>13087</v>
      </c>
      <c r="Q224" s="306" t="s">
        <v>13088</v>
      </c>
      <c r="R224" s="306" t="s">
        <v>11994</v>
      </c>
      <c r="S224" s="306" t="s">
        <v>12040</v>
      </c>
      <c r="T224" s="306" t="s">
        <v>12259</v>
      </c>
      <c r="U224" s="323" t="s">
        <v>13089</v>
      </c>
      <c r="W224" s="306" t="n">
        <v>15160</v>
      </c>
      <c r="X224" s="306" t="n">
        <v>11</v>
      </c>
      <c r="Y224" s="634" t="n">
        <v>44819</v>
      </c>
      <c r="Z224" s="306" t="s">
        <v>12093</v>
      </c>
      <c r="AA224" s="306" t="s">
        <v>11950</v>
      </c>
      <c r="AC224" s="634" t="n">
        <v>43100</v>
      </c>
      <c r="AD224" s="306" t="s">
        <v>12548</v>
      </c>
      <c r="AE224" s="306" t="s">
        <v>12544</v>
      </c>
    </row>
    <row r="225" customFormat="false" ht="15.75" hidden="false" customHeight="true" outlineLevel="0" collapsed="false">
      <c r="A225" s="306" t="s">
        <v>342</v>
      </c>
      <c r="B225" s="306" t="n">
        <v>38677</v>
      </c>
      <c r="C225" s="306" t="n">
        <v>2017</v>
      </c>
      <c r="D225" s="306" t="s">
        <v>13090</v>
      </c>
      <c r="E225" s="306" t="s">
        <v>6307</v>
      </c>
      <c r="F225" s="306" t="s">
        <v>13091</v>
      </c>
      <c r="H225" s="306" t="s">
        <v>12544</v>
      </c>
      <c r="I225" s="306" t="s">
        <v>11944</v>
      </c>
      <c r="L225" s="306" t="s">
        <v>11945</v>
      </c>
      <c r="M225" s="306" t="s">
        <v>13092</v>
      </c>
      <c r="N225" s="306" t="s">
        <v>13092</v>
      </c>
      <c r="O225" s="306" t="s">
        <v>13093</v>
      </c>
      <c r="P225" s="306" t="n">
        <v>0</v>
      </c>
      <c r="Q225" s="306" t="n">
        <v>879168</v>
      </c>
      <c r="R225" s="306" t="s">
        <v>11994</v>
      </c>
      <c r="S225" s="306" t="s">
        <v>12040</v>
      </c>
      <c r="T225" s="306" t="s">
        <v>12259</v>
      </c>
      <c r="U225" s="323" t="s">
        <v>13094</v>
      </c>
      <c r="W225" s="323" t="s">
        <v>13095</v>
      </c>
      <c r="X225" s="306" t="n">
        <v>4</v>
      </c>
      <c r="Y225" s="634" t="n">
        <v>44704</v>
      </c>
      <c r="Z225" s="306" t="s">
        <v>12093</v>
      </c>
      <c r="AA225" s="306" t="s">
        <v>11950</v>
      </c>
      <c r="AC225" s="634" t="n">
        <v>44561</v>
      </c>
      <c r="AD225" s="306" t="s">
        <v>12548</v>
      </c>
      <c r="AE225" s="306" t="s">
        <v>12544</v>
      </c>
    </row>
    <row r="226" customFormat="false" ht="15.75" hidden="false" customHeight="true" outlineLevel="0" collapsed="false">
      <c r="A226" s="306" t="s">
        <v>3493</v>
      </c>
      <c r="B226" s="306" t="n">
        <v>43666</v>
      </c>
      <c r="C226" s="306" t="n">
        <v>2021</v>
      </c>
      <c r="D226" s="306" t="s">
        <v>13096</v>
      </c>
      <c r="E226" s="306" t="s">
        <v>6307</v>
      </c>
      <c r="F226" s="306" t="s">
        <v>13097</v>
      </c>
      <c r="G226" s="306" t="s">
        <v>8096</v>
      </c>
      <c r="H226" s="306" t="s">
        <v>12436</v>
      </c>
      <c r="I226" s="634" t="n">
        <v>44546</v>
      </c>
      <c r="L226" s="306" t="s">
        <v>11945</v>
      </c>
      <c r="M226" s="306" t="n">
        <v>64900000</v>
      </c>
      <c r="N226" s="306" t="n">
        <v>0</v>
      </c>
      <c r="O226" s="306" t="n">
        <v>0</v>
      </c>
      <c r="P226" s="306" t="n">
        <v>64900000</v>
      </c>
      <c r="Q226" s="306" t="n">
        <v>64900000</v>
      </c>
      <c r="R226" s="306" t="s">
        <v>11946</v>
      </c>
      <c r="S226" s="306" t="s">
        <v>13098</v>
      </c>
      <c r="T226" s="306" t="s">
        <v>8096</v>
      </c>
      <c r="U226" s="323" t="s">
        <v>13099</v>
      </c>
      <c r="X226" s="306" t="n">
        <v>0</v>
      </c>
      <c r="Y226" s="634" t="n">
        <v>44901</v>
      </c>
      <c r="Z226" s="306" t="s">
        <v>11959</v>
      </c>
      <c r="AA226" s="306" t="s">
        <v>11950</v>
      </c>
      <c r="AB226" s="634" t="n">
        <v>44926</v>
      </c>
      <c r="AC226" s="634" t="n">
        <v>45991</v>
      </c>
      <c r="AD226" s="306" t="s">
        <v>12509</v>
      </c>
      <c r="AE226" s="306" t="s">
        <v>12510</v>
      </c>
    </row>
    <row r="227" customFormat="false" ht="15.75" hidden="false" customHeight="true" outlineLevel="0" collapsed="false">
      <c r="A227" s="306" t="s">
        <v>12536</v>
      </c>
      <c r="B227" s="306" t="n">
        <v>40109</v>
      </c>
      <c r="C227" s="306" t="n">
        <v>2017</v>
      </c>
      <c r="D227" s="306" t="s">
        <v>13100</v>
      </c>
      <c r="E227" s="306" t="s">
        <v>6307</v>
      </c>
      <c r="F227" s="306" t="s">
        <v>13101</v>
      </c>
      <c r="H227" s="306" t="s">
        <v>12275</v>
      </c>
      <c r="I227" s="634" t="n">
        <v>43054</v>
      </c>
      <c r="L227" s="306" t="s">
        <v>11945</v>
      </c>
      <c r="M227" s="306" t="s">
        <v>13102</v>
      </c>
      <c r="N227" s="306" t="s">
        <v>13102</v>
      </c>
      <c r="O227" s="306" t="s">
        <v>13103</v>
      </c>
      <c r="P227" s="306" t="n">
        <v>0</v>
      </c>
      <c r="Q227" s="306" t="s">
        <v>13104</v>
      </c>
      <c r="R227" s="306" t="s">
        <v>11994</v>
      </c>
      <c r="S227" s="306" t="s">
        <v>13105</v>
      </c>
      <c r="T227" s="306" t="s">
        <v>12279</v>
      </c>
      <c r="U227" s="323" t="s">
        <v>13106</v>
      </c>
      <c r="W227" s="306" t="n">
        <v>13010</v>
      </c>
      <c r="X227" s="306" t="n">
        <v>3</v>
      </c>
      <c r="Y227" s="634" t="n">
        <v>44519</v>
      </c>
      <c r="Z227" s="306" t="s">
        <v>11949</v>
      </c>
      <c r="AA227" s="306" t="s">
        <v>11950</v>
      </c>
      <c r="AC227" s="634" t="n">
        <v>43465</v>
      </c>
      <c r="AD227" s="306" t="s">
        <v>12567</v>
      </c>
      <c r="AE227" s="306" t="s">
        <v>12275</v>
      </c>
    </row>
    <row r="228" customFormat="false" ht="15.75" hidden="false" customHeight="true" outlineLevel="0" collapsed="false">
      <c r="A228" s="306" t="s">
        <v>342</v>
      </c>
      <c r="B228" s="306" t="n">
        <v>37396</v>
      </c>
      <c r="C228" s="306" t="n">
        <v>2014</v>
      </c>
      <c r="D228" s="306" t="s">
        <v>13107</v>
      </c>
      <c r="E228" s="306" t="s">
        <v>6307</v>
      </c>
      <c r="F228" s="306" t="s">
        <v>13108</v>
      </c>
      <c r="H228" s="306" t="s">
        <v>12544</v>
      </c>
      <c r="I228" s="306" t="s">
        <v>11944</v>
      </c>
      <c r="L228" s="306" t="s">
        <v>11945</v>
      </c>
      <c r="M228" s="306" t="s">
        <v>13109</v>
      </c>
      <c r="N228" s="306" t="s">
        <v>13110</v>
      </c>
      <c r="O228" s="306" t="s">
        <v>13111</v>
      </c>
      <c r="P228" s="306" t="s">
        <v>13112</v>
      </c>
      <c r="Q228" s="306" t="s">
        <v>13113</v>
      </c>
      <c r="R228" s="306" t="s">
        <v>11994</v>
      </c>
      <c r="S228" s="306" t="s">
        <v>12040</v>
      </c>
      <c r="T228" s="306" t="s">
        <v>12259</v>
      </c>
      <c r="U228" s="323" t="s">
        <v>13114</v>
      </c>
      <c r="V228" s="306" t="n">
        <v>15160</v>
      </c>
      <c r="W228" s="306" t="n">
        <v>15160</v>
      </c>
      <c r="X228" s="306" t="n">
        <v>15</v>
      </c>
      <c r="Y228" s="634" t="n">
        <v>44659</v>
      </c>
      <c r="Z228" s="306" t="s">
        <v>12093</v>
      </c>
      <c r="AA228" s="306" t="s">
        <v>11950</v>
      </c>
      <c r="AC228" s="634" t="n">
        <v>42735</v>
      </c>
      <c r="AD228" s="306" t="s">
        <v>12548</v>
      </c>
      <c r="AE228" s="306" t="s">
        <v>12544</v>
      </c>
    </row>
    <row r="229" customFormat="false" ht="15.75" hidden="false" customHeight="true" outlineLevel="0" collapsed="false">
      <c r="A229" s="306" t="s">
        <v>342</v>
      </c>
      <c r="B229" s="306" t="n">
        <v>41031</v>
      </c>
      <c r="C229" s="306" t="n">
        <v>2018</v>
      </c>
      <c r="D229" s="306" t="s">
        <v>13115</v>
      </c>
      <c r="E229" s="306" t="s">
        <v>6307</v>
      </c>
      <c r="F229" s="306" t="s">
        <v>13116</v>
      </c>
      <c r="H229" s="306" t="s">
        <v>12544</v>
      </c>
      <c r="I229" s="634" t="n">
        <v>43392</v>
      </c>
      <c r="L229" s="306" t="s">
        <v>11945</v>
      </c>
      <c r="M229" s="306" t="s">
        <v>13117</v>
      </c>
      <c r="N229" s="306" t="s">
        <v>13117</v>
      </c>
      <c r="O229" s="306" t="s">
        <v>13118</v>
      </c>
      <c r="P229" s="306" t="n">
        <v>0</v>
      </c>
      <c r="Q229" s="306" t="s">
        <v>13119</v>
      </c>
      <c r="R229" s="306" t="s">
        <v>11994</v>
      </c>
      <c r="S229" s="306" t="s">
        <v>13120</v>
      </c>
      <c r="T229" s="306" t="s">
        <v>12259</v>
      </c>
      <c r="U229" s="323" t="s">
        <v>12942</v>
      </c>
      <c r="W229" s="323" t="s">
        <v>12921</v>
      </c>
      <c r="X229" s="306" t="n">
        <v>1</v>
      </c>
      <c r="Y229" s="634" t="n">
        <v>44818</v>
      </c>
      <c r="Z229" s="306" t="s">
        <v>12093</v>
      </c>
      <c r="AA229" s="306" t="s">
        <v>11950</v>
      </c>
      <c r="AC229" s="634" t="n">
        <v>43830</v>
      </c>
      <c r="AD229" s="306" t="s">
        <v>12548</v>
      </c>
      <c r="AE229" s="306" t="s">
        <v>12544</v>
      </c>
    </row>
    <row r="230" customFormat="false" ht="15.75" hidden="false" customHeight="true" outlineLevel="0" collapsed="false">
      <c r="A230" s="306" t="s">
        <v>342</v>
      </c>
      <c r="B230" s="306" t="n">
        <v>41033</v>
      </c>
      <c r="C230" s="306" t="n">
        <v>2018</v>
      </c>
      <c r="D230" s="306" t="s">
        <v>13121</v>
      </c>
      <c r="E230" s="306" t="s">
        <v>6307</v>
      </c>
      <c r="F230" s="306" t="s">
        <v>13122</v>
      </c>
      <c r="H230" s="306" t="s">
        <v>12544</v>
      </c>
      <c r="I230" s="634" t="n">
        <v>43392</v>
      </c>
      <c r="L230" s="306" t="s">
        <v>11945</v>
      </c>
      <c r="M230" s="306" t="s">
        <v>13123</v>
      </c>
      <c r="N230" s="306" t="s">
        <v>13123</v>
      </c>
      <c r="O230" s="306" t="s">
        <v>13123</v>
      </c>
      <c r="P230" s="306" t="n">
        <v>0</v>
      </c>
      <c r="Q230" s="306" t="n">
        <v>0</v>
      </c>
      <c r="R230" s="306" t="s">
        <v>11994</v>
      </c>
      <c r="S230" s="306" t="s">
        <v>13124</v>
      </c>
      <c r="T230" s="306" t="s">
        <v>12259</v>
      </c>
      <c r="U230" s="323" t="s">
        <v>13125</v>
      </c>
      <c r="W230" s="306" t="n">
        <v>15160</v>
      </c>
      <c r="X230" s="306" t="n">
        <v>1</v>
      </c>
      <c r="Y230" s="634" t="n">
        <v>44818</v>
      </c>
      <c r="Z230" s="306" t="s">
        <v>12093</v>
      </c>
      <c r="AA230" s="306" t="s">
        <v>11950</v>
      </c>
      <c r="AC230" s="634" t="n">
        <v>43830</v>
      </c>
      <c r="AD230" s="306" t="s">
        <v>12548</v>
      </c>
      <c r="AE230" s="306" t="s">
        <v>12544</v>
      </c>
    </row>
    <row r="231" customFormat="false" ht="15.75" hidden="false" customHeight="true" outlineLevel="0" collapsed="false">
      <c r="A231" s="306" t="s">
        <v>342</v>
      </c>
      <c r="B231" s="306" t="n">
        <v>41336</v>
      </c>
      <c r="C231" s="306" t="n">
        <v>2019</v>
      </c>
      <c r="D231" s="306" t="s">
        <v>13126</v>
      </c>
      <c r="E231" s="306" t="s">
        <v>6307</v>
      </c>
      <c r="F231" s="306" t="s">
        <v>13127</v>
      </c>
      <c r="H231" s="306" t="s">
        <v>12544</v>
      </c>
      <c r="I231" s="634" t="n">
        <v>43392</v>
      </c>
      <c r="L231" s="306" t="s">
        <v>11945</v>
      </c>
      <c r="M231" s="306" t="s">
        <v>13128</v>
      </c>
      <c r="N231" s="306" t="s">
        <v>13128</v>
      </c>
      <c r="O231" s="306" t="s">
        <v>13129</v>
      </c>
      <c r="P231" s="306" t="n">
        <v>0</v>
      </c>
      <c r="Q231" s="306" t="s">
        <v>13130</v>
      </c>
      <c r="R231" s="306" t="s">
        <v>11994</v>
      </c>
      <c r="S231" s="306" t="s">
        <v>13131</v>
      </c>
      <c r="T231" s="306" t="s">
        <v>12259</v>
      </c>
      <c r="U231" s="323" t="s">
        <v>13132</v>
      </c>
      <c r="X231" s="306" t="n">
        <v>3</v>
      </c>
      <c r="Y231" s="634" t="n">
        <v>44818</v>
      </c>
      <c r="Z231" s="306" t="s">
        <v>12093</v>
      </c>
      <c r="AA231" s="306" t="s">
        <v>11950</v>
      </c>
      <c r="AC231" s="634" t="n">
        <v>44196</v>
      </c>
      <c r="AD231" s="306" t="s">
        <v>12548</v>
      </c>
      <c r="AE231" s="306" t="s">
        <v>12544</v>
      </c>
    </row>
    <row r="232" customFormat="false" ht="15.75" hidden="false" customHeight="true" outlineLevel="0" collapsed="false">
      <c r="A232" s="306" t="s">
        <v>342</v>
      </c>
      <c r="B232" s="306" t="n">
        <v>41337</v>
      </c>
      <c r="C232" s="306" t="n">
        <v>2019</v>
      </c>
      <c r="D232" s="306" t="s">
        <v>13133</v>
      </c>
      <c r="E232" s="306" t="s">
        <v>6307</v>
      </c>
      <c r="F232" s="306" t="s">
        <v>13134</v>
      </c>
      <c r="H232" s="306" t="s">
        <v>12544</v>
      </c>
      <c r="I232" s="634" t="n">
        <v>43392</v>
      </c>
      <c r="L232" s="306" t="s">
        <v>11945</v>
      </c>
      <c r="M232" s="306" t="s">
        <v>13135</v>
      </c>
      <c r="N232" s="306" t="s">
        <v>13136</v>
      </c>
      <c r="O232" s="306" t="s">
        <v>13137</v>
      </c>
      <c r="P232" s="306" t="s">
        <v>13138</v>
      </c>
      <c r="Q232" s="306" t="s">
        <v>13139</v>
      </c>
      <c r="R232" s="306" t="s">
        <v>11994</v>
      </c>
      <c r="S232" s="306" t="s">
        <v>13140</v>
      </c>
      <c r="T232" s="306" t="s">
        <v>12259</v>
      </c>
      <c r="U232" s="323" t="s">
        <v>13141</v>
      </c>
      <c r="X232" s="306" t="n">
        <v>3</v>
      </c>
      <c r="Y232" s="634" t="n">
        <v>44818</v>
      </c>
      <c r="Z232" s="306" t="s">
        <v>11949</v>
      </c>
      <c r="AA232" s="306" t="s">
        <v>11950</v>
      </c>
      <c r="AC232" s="634" t="n">
        <v>44196</v>
      </c>
      <c r="AD232" s="306" t="s">
        <v>12548</v>
      </c>
      <c r="AE232" s="306" t="s">
        <v>12544</v>
      </c>
    </row>
    <row r="233" customFormat="false" ht="15.75" hidden="false" customHeight="true" outlineLevel="0" collapsed="false">
      <c r="A233" s="306" t="s">
        <v>342</v>
      </c>
      <c r="B233" s="306" t="n">
        <v>41339</v>
      </c>
      <c r="C233" s="306" t="n">
        <v>2019</v>
      </c>
      <c r="D233" s="306" t="s">
        <v>13142</v>
      </c>
      <c r="E233" s="306" t="s">
        <v>6307</v>
      </c>
      <c r="F233" s="306" t="s">
        <v>13143</v>
      </c>
      <c r="H233" s="306" t="s">
        <v>12544</v>
      </c>
      <c r="I233" s="634" t="n">
        <v>43392</v>
      </c>
      <c r="L233" s="306" t="s">
        <v>11945</v>
      </c>
      <c r="M233" s="306" t="s">
        <v>13144</v>
      </c>
      <c r="N233" s="306" t="s">
        <v>13145</v>
      </c>
      <c r="O233" s="306" t="s">
        <v>13146</v>
      </c>
      <c r="P233" s="306" t="n">
        <v>15547</v>
      </c>
      <c r="Q233" s="306" t="s">
        <v>13147</v>
      </c>
      <c r="R233" s="306" t="s">
        <v>11994</v>
      </c>
      <c r="S233" s="306" t="s">
        <v>13148</v>
      </c>
      <c r="T233" s="306" t="s">
        <v>12259</v>
      </c>
      <c r="U233" s="323" t="s">
        <v>13149</v>
      </c>
      <c r="X233" s="306" t="n">
        <v>1</v>
      </c>
      <c r="Y233" s="634" t="n">
        <v>44819</v>
      </c>
      <c r="Z233" s="306" t="s">
        <v>12093</v>
      </c>
      <c r="AA233" s="306" t="s">
        <v>11950</v>
      </c>
      <c r="AC233" s="634" t="n">
        <v>44196</v>
      </c>
      <c r="AD233" s="306" t="s">
        <v>12548</v>
      </c>
      <c r="AE233" s="306" t="s">
        <v>12544</v>
      </c>
    </row>
    <row r="234" customFormat="false" ht="15.75" hidden="false" customHeight="true" outlineLevel="0" collapsed="false">
      <c r="A234" s="306" t="s">
        <v>3493</v>
      </c>
      <c r="B234" s="306" t="n">
        <v>43673</v>
      </c>
      <c r="C234" s="306" t="n">
        <v>2021</v>
      </c>
      <c r="D234" s="306" t="s">
        <v>13150</v>
      </c>
      <c r="E234" s="306" t="s">
        <v>6307</v>
      </c>
      <c r="F234" s="306" t="s">
        <v>13151</v>
      </c>
      <c r="G234" s="306" t="s">
        <v>8319</v>
      </c>
      <c r="H234" s="306" t="s">
        <v>12447</v>
      </c>
      <c r="I234" s="634" t="n">
        <v>44546</v>
      </c>
      <c r="L234" s="306" t="s">
        <v>11945</v>
      </c>
      <c r="M234" s="306" t="n">
        <v>134500000</v>
      </c>
      <c r="N234" s="306" t="n">
        <v>0</v>
      </c>
      <c r="O234" s="306" t="n">
        <v>0</v>
      </c>
      <c r="P234" s="306" t="n">
        <v>134500000</v>
      </c>
      <c r="Q234" s="306" t="n">
        <v>134500000</v>
      </c>
      <c r="R234" s="306" t="s">
        <v>11946</v>
      </c>
      <c r="S234" s="306" t="s">
        <v>13152</v>
      </c>
      <c r="T234" s="306" t="s">
        <v>8319</v>
      </c>
      <c r="U234" s="323" t="s">
        <v>13153</v>
      </c>
      <c r="X234" s="306" t="n">
        <v>0</v>
      </c>
      <c r="Y234" s="634" t="n">
        <v>44944</v>
      </c>
      <c r="Z234" s="306" t="s">
        <v>11959</v>
      </c>
      <c r="AA234" s="306" t="s">
        <v>11950</v>
      </c>
      <c r="AB234" s="634" t="n">
        <v>44926</v>
      </c>
      <c r="AC234" s="634" t="n">
        <v>46018</v>
      </c>
      <c r="AD234" s="306" t="s">
        <v>12449</v>
      </c>
      <c r="AE234" s="306" t="s">
        <v>12450</v>
      </c>
    </row>
    <row r="235" customFormat="false" ht="15.75" hidden="false" customHeight="true" outlineLevel="0" collapsed="false">
      <c r="A235" s="306" t="s">
        <v>12536</v>
      </c>
      <c r="B235" s="306" t="n">
        <v>41497</v>
      </c>
      <c r="C235" s="306" t="n">
        <v>2018</v>
      </c>
      <c r="D235" s="306" t="s">
        <v>13154</v>
      </c>
      <c r="E235" s="306" t="s">
        <v>6307</v>
      </c>
      <c r="F235" s="306" t="s">
        <v>13155</v>
      </c>
      <c r="H235" s="306" t="s">
        <v>12275</v>
      </c>
      <c r="I235" s="634" t="n">
        <v>43381</v>
      </c>
      <c r="L235" s="306" t="s">
        <v>11945</v>
      </c>
      <c r="M235" s="306" t="n">
        <v>3000000</v>
      </c>
      <c r="N235" s="306" t="n">
        <v>3000000</v>
      </c>
      <c r="O235" s="306" t="n">
        <v>2700000</v>
      </c>
      <c r="P235" s="306" t="n">
        <v>0</v>
      </c>
      <c r="Q235" s="306" t="n">
        <v>300000</v>
      </c>
      <c r="R235" s="306" t="s">
        <v>11994</v>
      </c>
      <c r="S235" s="306" t="s">
        <v>13156</v>
      </c>
      <c r="T235" s="306" t="s">
        <v>13157</v>
      </c>
      <c r="U235" s="323" t="s">
        <v>12973</v>
      </c>
      <c r="X235" s="306" t="n">
        <v>1</v>
      </c>
      <c r="Y235" s="634" t="n">
        <v>44673</v>
      </c>
      <c r="Z235" s="306" t="s">
        <v>11949</v>
      </c>
      <c r="AA235" s="306" t="s">
        <v>11950</v>
      </c>
      <c r="AC235" s="634" t="n">
        <v>43830</v>
      </c>
      <c r="AD235" s="306" t="s">
        <v>13158</v>
      </c>
      <c r="AE235" s="306" t="s">
        <v>12275</v>
      </c>
    </row>
    <row r="236" customFormat="false" ht="15.75" hidden="false" customHeight="true" outlineLevel="0" collapsed="false">
      <c r="A236" s="306" t="s">
        <v>342</v>
      </c>
      <c r="B236" s="306" t="n">
        <v>24556</v>
      </c>
      <c r="C236" s="306" t="n">
        <v>2013</v>
      </c>
      <c r="D236" s="306" t="s">
        <v>13159</v>
      </c>
      <c r="E236" s="306" t="s">
        <v>6307</v>
      </c>
      <c r="F236" s="306" t="s">
        <v>13160</v>
      </c>
      <c r="H236" s="306" t="s">
        <v>12544</v>
      </c>
      <c r="I236" s="634" t="n">
        <v>41253</v>
      </c>
      <c r="L236" s="306" t="s">
        <v>11945</v>
      </c>
      <c r="M236" s="306" t="s">
        <v>13161</v>
      </c>
      <c r="N236" s="306" t="s">
        <v>13162</v>
      </c>
      <c r="O236" s="306" t="s">
        <v>13163</v>
      </c>
      <c r="P236" s="306" t="s">
        <v>13164</v>
      </c>
      <c r="Q236" s="306" t="s">
        <v>13165</v>
      </c>
      <c r="R236" s="306" t="s">
        <v>11994</v>
      </c>
      <c r="S236" s="306" t="s">
        <v>12040</v>
      </c>
      <c r="T236" s="306" t="s">
        <v>12259</v>
      </c>
      <c r="U236" s="323" t="s">
        <v>13166</v>
      </c>
      <c r="V236" s="306" t="n">
        <v>15160</v>
      </c>
      <c r="W236" s="306" t="n">
        <v>15160</v>
      </c>
      <c r="X236" s="306" t="n">
        <v>9</v>
      </c>
      <c r="Y236" s="634" t="n">
        <v>44819</v>
      </c>
      <c r="Z236" s="306" t="s">
        <v>12093</v>
      </c>
      <c r="AA236" s="306" t="s">
        <v>11950</v>
      </c>
      <c r="AC236" s="634" t="n">
        <v>42004</v>
      </c>
      <c r="AD236" s="306" t="s">
        <v>12548</v>
      </c>
      <c r="AE236" s="306" t="s">
        <v>12544</v>
      </c>
    </row>
    <row r="237" customFormat="false" ht="15.75" hidden="false" customHeight="true" outlineLevel="0" collapsed="false">
      <c r="A237" s="306" t="s">
        <v>342</v>
      </c>
      <c r="B237" s="306" t="n">
        <v>41344</v>
      </c>
      <c r="C237" s="306" t="n">
        <v>2020</v>
      </c>
      <c r="D237" s="306" t="s">
        <v>13167</v>
      </c>
      <c r="E237" s="306" t="s">
        <v>6307</v>
      </c>
      <c r="F237" s="306" t="s">
        <v>13168</v>
      </c>
      <c r="H237" s="306" t="s">
        <v>12544</v>
      </c>
      <c r="I237" s="634" t="n">
        <v>43392</v>
      </c>
      <c r="L237" s="306" t="s">
        <v>11945</v>
      </c>
      <c r="M237" s="306" t="n">
        <v>11177851</v>
      </c>
      <c r="N237" s="306" t="n">
        <v>11177851</v>
      </c>
      <c r="O237" s="306" t="s">
        <v>13169</v>
      </c>
      <c r="P237" s="306" t="n">
        <v>0</v>
      </c>
      <c r="Q237" s="306" t="s">
        <v>13170</v>
      </c>
      <c r="R237" s="306" t="s">
        <v>11994</v>
      </c>
      <c r="S237" s="306" t="s">
        <v>13171</v>
      </c>
      <c r="T237" s="306" t="s">
        <v>12259</v>
      </c>
      <c r="U237" s="323" t="s">
        <v>13172</v>
      </c>
      <c r="X237" s="306" t="n">
        <v>2</v>
      </c>
      <c r="Y237" s="634" t="n">
        <v>44820</v>
      </c>
      <c r="Z237" s="306" t="s">
        <v>12093</v>
      </c>
      <c r="AA237" s="306" t="s">
        <v>11950</v>
      </c>
      <c r="AC237" s="634" t="n">
        <v>44561</v>
      </c>
      <c r="AD237" s="306" t="s">
        <v>12548</v>
      </c>
      <c r="AE237" s="306" t="s">
        <v>12544</v>
      </c>
    </row>
    <row r="238" customFormat="false" ht="15.75" hidden="false" customHeight="true" outlineLevel="0" collapsed="false">
      <c r="A238" s="306" t="s">
        <v>342</v>
      </c>
      <c r="B238" s="306" t="n">
        <v>38670</v>
      </c>
      <c r="C238" s="306" t="n">
        <v>2016</v>
      </c>
      <c r="D238" s="306" t="s">
        <v>13173</v>
      </c>
      <c r="E238" s="306" t="s">
        <v>6307</v>
      </c>
      <c r="F238" s="306" t="s">
        <v>13174</v>
      </c>
      <c r="H238" s="306" t="s">
        <v>12544</v>
      </c>
      <c r="I238" s="634" t="n">
        <v>42345</v>
      </c>
      <c r="L238" s="306" t="s">
        <v>11945</v>
      </c>
      <c r="M238" s="306" t="s">
        <v>13175</v>
      </c>
      <c r="N238" s="306" t="s">
        <v>13176</v>
      </c>
      <c r="O238" s="306" t="s">
        <v>13177</v>
      </c>
      <c r="P238" s="306" t="s">
        <v>13178</v>
      </c>
      <c r="Q238" s="306" t="s">
        <v>13179</v>
      </c>
      <c r="R238" s="306" t="s">
        <v>11994</v>
      </c>
      <c r="S238" s="306" t="s">
        <v>12040</v>
      </c>
      <c r="T238" s="306" t="s">
        <v>12259</v>
      </c>
      <c r="U238" s="323" t="s">
        <v>13180</v>
      </c>
      <c r="W238" s="323" t="s">
        <v>13095</v>
      </c>
      <c r="X238" s="306" t="n">
        <v>9</v>
      </c>
      <c r="Y238" s="634" t="n">
        <v>44819</v>
      </c>
      <c r="Z238" s="306" t="s">
        <v>12093</v>
      </c>
      <c r="AA238" s="306" t="s">
        <v>11950</v>
      </c>
      <c r="AC238" s="634" t="n">
        <v>43100</v>
      </c>
      <c r="AD238" s="306" t="s">
        <v>12548</v>
      </c>
      <c r="AE238" s="306" t="s">
        <v>12544</v>
      </c>
    </row>
    <row r="239" customFormat="false" ht="15.75" hidden="false" customHeight="true" outlineLevel="0" collapsed="false">
      <c r="A239" s="306" t="s">
        <v>12536</v>
      </c>
      <c r="B239" s="306" t="n">
        <v>40582</v>
      </c>
      <c r="C239" s="306" t="n">
        <v>2017</v>
      </c>
      <c r="D239" s="306" t="s">
        <v>13181</v>
      </c>
      <c r="E239" s="306" t="s">
        <v>6307</v>
      </c>
      <c r="F239" s="306" t="s">
        <v>13182</v>
      </c>
      <c r="H239" s="306" t="s">
        <v>12275</v>
      </c>
      <c r="I239" s="634" t="n">
        <v>42996</v>
      </c>
      <c r="L239" s="306" t="s">
        <v>11945</v>
      </c>
      <c r="M239" s="306" t="n">
        <v>10000000</v>
      </c>
      <c r="N239" s="306" t="n">
        <v>10000000</v>
      </c>
      <c r="O239" s="306" t="s">
        <v>13183</v>
      </c>
      <c r="P239" s="306" t="n">
        <v>0</v>
      </c>
      <c r="Q239" s="306" t="s">
        <v>13184</v>
      </c>
      <c r="R239" s="306" t="s">
        <v>11994</v>
      </c>
      <c r="S239" s="306" t="s">
        <v>13185</v>
      </c>
      <c r="T239" s="306" t="s">
        <v>13186</v>
      </c>
      <c r="U239" s="323" t="s">
        <v>13187</v>
      </c>
      <c r="W239" s="306" t="n">
        <v>13010</v>
      </c>
      <c r="X239" s="306" t="n">
        <v>2</v>
      </c>
      <c r="Y239" s="634" t="n">
        <v>44536</v>
      </c>
      <c r="Z239" s="306" t="s">
        <v>12093</v>
      </c>
      <c r="AA239" s="306" t="s">
        <v>11950</v>
      </c>
      <c r="AC239" s="634" t="n">
        <v>43465</v>
      </c>
      <c r="AD239" s="306" t="s">
        <v>13000</v>
      </c>
      <c r="AE239" s="306" t="s">
        <v>12275</v>
      </c>
    </row>
    <row r="240" customFormat="false" ht="15.75" hidden="false" customHeight="true" outlineLevel="0" collapsed="false">
      <c r="A240" s="306" t="s">
        <v>3493</v>
      </c>
      <c r="B240" s="306" t="n">
        <v>43671</v>
      </c>
      <c r="C240" s="306" t="n">
        <v>2021</v>
      </c>
      <c r="D240" s="306" t="s">
        <v>13188</v>
      </c>
      <c r="E240" s="306" t="s">
        <v>6307</v>
      </c>
      <c r="F240" s="306" t="s">
        <v>13189</v>
      </c>
      <c r="H240" s="306" t="s">
        <v>12411</v>
      </c>
      <c r="I240" s="634" t="n">
        <v>44546</v>
      </c>
      <c r="L240" s="306" t="s">
        <v>11945</v>
      </c>
      <c r="M240" s="306" t="n">
        <v>1371889780</v>
      </c>
      <c r="N240" s="306" t="n">
        <v>976774453</v>
      </c>
      <c r="O240" s="306" t="n">
        <v>74857779</v>
      </c>
      <c r="P240" s="306" t="n">
        <v>395115327</v>
      </c>
      <c r="Q240" s="306" t="n">
        <v>1297032001</v>
      </c>
      <c r="R240" s="306" t="s">
        <v>11994</v>
      </c>
      <c r="S240" s="306" t="s">
        <v>12040</v>
      </c>
      <c r="T240" s="306" t="s">
        <v>11957</v>
      </c>
      <c r="U240" s="323" t="s">
        <v>13190</v>
      </c>
      <c r="X240" s="306" t="n">
        <v>1</v>
      </c>
      <c r="Y240" s="634" t="n">
        <v>44852</v>
      </c>
      <c r="Z240" s="306" t="s">
        <v>11949</v>
      </c>
      <c r="AA240" s="306" t="s">
        <v>12220</v>
      </c>
      <c r="AC240" s="634" t="n">
        <v>45291</v>
      </c>
      <c r="AD240" s="306" t="s">
        <v>12494</v>
      </c>
      <c r="AE240" s="306" t="s">
        <v>12411</v>
      </c>
    </row>
    <row r="241" customFormat="false" ht="15.75" hidden="false" customHeight="true" outlineLevel="0" collapsed="false">
      <c r="A241" s="306" t="s">
        <v>3493</v>
      </c>
      <c r="B241" s="306" t="n">
        <v>44893</v>
      </c>
      <c r="C241" s="306" t="n">
        <v>2022</v>
      </c>
      <c r="D241" s="306" t="s">
        <v>13191</v>
      </c>
      <c r="E241" s="306" t="s">
        <v>6307</v>
      </c>
      <c r="F241" s="306" t="s">
        <v>13192</v>
      </c>
      <c r="G241" s="306" t="s">
        <v>7464</v>
      </c>
      <c r="H241" s="306" t="s">
        <v>12218</v>
      </c>
      <c r="L241" s="306" t="s">
        <v>11945</v>
      </c>
      <c r="M241" s="306" t="n">
        <v>162200000</v>
      </c>
      <c r="N241" s="306" t="n">
        <v>0</v>
      </c>
      <c r="O241" s="306" t="n">
        <v>0</v>
      </c>
      <c r="P241" s="306" t="n">
        <v>162200000</v>
      </c>
      <c r="Q241" s="306" t="n">
        <v>162200000</v>
      </c>
      <c r="R241" s="306" t="s">
        <v>11946</v>
      </c>
      <c r="S241" s="306" t="s">
        <v>13193</v>
      </c>
      <c r="T241" s="306" t="s">
        <v>7464</v>
      </c>
      <c r="U241" s="323" t="s">
        <v>13194</v>
      </c>
      <c r="X241" s="306" t="n">
        <v>0</v>
      </c>
      <c r="Y241" s="634" t="n">
        <v>44915</v>
      </c>
      <c r="Z241" s="306" t="s">
        <v>11959</v>
      </c>
      <c r="AA241" s="306" t="s">
        <v>12220</v>
      </c>
      <c r="AB241" s="634" t="n">
        <v>45291</v>
      </c>
      <c r="AD241" s="306" t="s">
        <v>12221</v>
      </c>
      <c r="AE241" s="306" t="s">
        <v>12218</v>
      </c>
    </row>
    <row r="242" customFormat="false" ht="15.75" hidden="false" customHeight="true" outlineLevel="0" collapsed="false">
      <c r="A242" s="306" t="s">
        <v>3493</v>
      </c>
      <c r="B242" s="306" t="n">
        <v>44723</v>
      </c>
      <c r="C242" s="306" t="n">
        <v>2022</v>
      </c>
      <c r="D242" s="306" t="s">
        <v>13195</v>
      </c>
      <c r="E242" s="306" t="s">
        <v>6307</v>
      </c>
      <c r="F242" s="306" t="s">
        <v>13196</v>
      </c>
      <c r="G242" s="306" t="s">
        <v>12503</v>
      </c>
      <c r="H242" s="306" t="s">
        <v>12218</v>
      </c>
      <c r="L242" s="306" t="s">
        <v>11945</v>
      </c>
      <c r="M242" s="306" t="n">
        <v>62250000</v>
      </c>
      <c r="N242" s="306" t="n">
        <v>0</v>
      </c>
      <c r="O242" s="306" t="n">
        <v>0</v>
      </c>
      <c r="P242" s="306" t="n">
        <v>62250000</v>
      </c>
      <c r="Q242" s="306" t="n">
        <v>62250000</v>
      </c>
      <c r="R242" s="306" t="s">
        <v>11946</v>
      </c>
      <c r="S242" s="306" t="s">
        <v>13197</v>
      </c>
      <c r="T242" s="306" t="s">
        <v>12503</v>
      </c>
      <c r="U242" s="323" t="s">
        <v>13198</v>
      </c>
      <c r="X242" s="306" t="n">
        <v>0</v>
      </c>
      <c r="Y242" s="634" t="n">
        <v>44910</v>
      </c>
      <c r="Z242" s="306" t="s">
        <v>11959</v>
      </c>
      <c r="AA242" s="306" t="s">
        <v>12220</v>
      </c>
      <c r="AB242" s="634" t="n">
        <v>44926</v>
      </c>
      <c r="AD242" s="306" t="s">
        <v>12221</v>
      </c>
      <c r="AE242" s="306" t="s">
        <v>12218</v>
      </c>
    </row>
    <row r="243" customFormat="false" ht="15.75" hidden="false" customHeight="true" outlineLevel="0" collapsed="false">
      <c r="A243" s="306" t="s">
        <v>3493</v>
      </c>
      <c r="B243" s="306" t="n">
        <v>44728</v>
      </c>
      <c r="C243" s="306" t="n">
        <v>2022</v>
      </c>
      <c r="D243" s="306" t="s">
        <v>13199</v>
      </c>
      <c r="E243" s="306" t="s">
        <v>6307</v>
      </c>
      <c r="F243" s="306" t="s">
        <v>13200</v>
      </c>
      <c r="G243" s="306" t="s">
        <v>7962</v>
      </c>
      <c r="H243" s="306" t="s">
        <v>12218</v>
      </c>
      <c r="L243" s="306" t="s">
        <v>11945</v>
      </c>
      <c r="M243" s="306" t="n">
        <v>45500000</v>
      </c>
      <c r="N243" s="306" t="n">
        <v>0</v>
      </c>
      <c r="O243" s="306" t="n">
        <v>0</v>
      </c>
      <c r="P243" s="306" t="n">
        <v>45500000</v>
      </c>
      <c r="Q243" s="306" t="n">
        <v>45500000</v>
      </c>
      <c r="R243" s="306" t="s">
        <v>11946</v>
      </c>
      <c r="S243" s="306" t="s">
        <v>13201</v>
      </c>
      <c r="T243" s="306" t="s">
        <v>7962</v>
      </c>
      <c r="U243" s="323" t="s">
        <v>12488</v>
      </c>
      <c r="X243" s="306" t="n">
        <v>0</v>
      </c>
      <c r="Y243" s="634" t="n">
        <v>44910</v>
      </c>
      <c r="Z243" s="306" t="s">
        <v>11959</v>
      </c>
      <c r="AA243" s="306" t="s">
        <v>12220</v>
      </c>
      <c r="AB243" s="634" t="n">
        <v>45291</v>
      </c>
      <c r="AD243" s="306" t="s">
        <v>12221</v>
      </c>
      <c r="AE243" s="306" t="s">
        <v>12218</v>
      </c>
    </row>
    <row r="244" customFormat="false" ht="15.75" hidden="false" customHeight="true" outlineLevel="0" collapsed="false">
      <c r="A244" s="306" t="s">
        <v>3493</v>
      </c>
      <c r="B244" s="306" t="n">
        <v>44733</v>
      </c>
      <c r="C244" s="306" t="n">
        <v>2022</v>
      </c>
      <c r="D244" s="306" t="s">
        <v>13202</v>
      </c>
      <c r="E244" s="306" t="s">
        <v>6307</v>
      </c>
      <c r="F244" s="306" t="s">
        <v>13203</v>
      </c>
      <c r="G244" s="306" t="s">
        <v>8319</v>
      </c>
      <c r="H244" s="306" t="s">
        <v>13204</v>
      </c>
      <c r="L244" s="306" t="s">
        <v>11945</v>
      </c>
      <c r="M244" s="306" t="n">
        <v>50000000</v>
      </c>
      <c r="N244" s="306" t="n">
        <v>0</v>
      </c>
      <c r="O244" s="306" t="n">
        <v>0</v>
      </c>
      <c r="P244" s="306" t="n">
        <v>50000000</v>
      </c>
      <c r="Q244" s="306" t="n">
        <v>50000000</v>
      </c>
      <c r="R244" s="306" t="s">
        <v>11994</v>
      </c>
      <c r="S244" s="306" t="s">
        <v>13205</v>
      </c>
      <c r="T244" s="306" t="s">
        <v>8319</v>
      </c>
      <c r="U244" s="306" t="s">
        <v>12513</v>
      </c>
      <c r="X244" s="306" t="n">
        <v>0</v>
      </c>
      <c r="Y244" s="634" t="n">
        <v>44910</v>
      </c>
      <c r="Z244" s="306" t="s">
        <v>11959</v>
      </c>
      <c r="AA244" s="306" t="s">
        <v>12220</v>
      </c>
      <c r="AC244" s="634" t="n">
        <v>45291</v>
      </c>
      <c r="AD244" s="306" t="s">
        <v>12221</v>
      </c>
      <c r="AE244" s="306" t="s">
        <v>13204</v>
      </c>
    </row>
    <row r="245" customFormat="false" ht="15.75" hidden="false" customHeight="true" outlineLevel="0" collapsed="false">
      <c r="A245" s="306" t="s">
        <v>3493</v>
      </c>
      <c r="B245" s="306" t="n">
        <v>44747</v>
      </c>
      <c r="C245" s="306" t="n">
        <v>2022</v>
      </c>
      <c r="D245" s="306" t="s">
        <v>13206</v>
      </c>
      <c r="E245" s="306" t="s">
        <v>6307</v>
      </c>
      <c r="F245" s="306" t="s">
        <v>13207</v>
      </c>
      <c r="G245" s="306" t="s">
        <v>7861</v>
      </c>
      <c r="H245" s="306" t="s">
        <v>12218</v>
      </c>
      <c r="L245" s="306" t="s">
        <v>11945</v>
      </c>
      <c r="M245" s="306" t="n">
        <v>72500000</v>
      </c>
      <c r="N245" s="306" t="n">
        <v>0</v>
      </c>
      <c r="O245" s="306" t="n">
        <v>0</v>
      </c>
      <c r="P245" s="306" t="n">
        <v>72500000</v>
      </c>
      <c r="Q245" s="306" t="n">
        <v>72500000</v>
      </c>
      <c r="R245" s="306" t="s">
        <v>11946</v>
      </c>
      <c r="S245" s="306" t="s">
        <v>13208</v>
      </c>
      <c r="T245" s="306" t="s">
        <v>7861</v>
      </c>
      <c r="U245" s="323" t="s">
        <v>12463</v>
      </c>
      <c r="X245" s="306" t="n">
        <v>0</v>
      </c>
      <c r="Y245" s="634" t="n">
        <v>44910</v>
      </c>
      <c r="Z245" s="306" t="s">
        <v>11959</v>
      </c>
      <c r="AA245" s="306" t="s">
        <v>12220</v>
      </c>
      <c r="AB245" s="634" t="n">
        <v>45291</v>
      </c>
      <c r="AD245" s="306" t="s">
        <v>12221</v>
      </c>
      <c r="AE245" s="306" t="s">
        <v>12218</v>
      </c>
    </row>
    <row r="246" customFormat="false" ht="15.75" hidden="false" customHeight="true" outlineLevel="0" collapsed="false">
      <c r="A246" s="306" t="s">
        <v>3493</v>
      </c>
      <c r="B246" s="306" t="n">
        <v>42556</v>
      </c>
      <c r="C246" s="306" t="n">
        <v>2021</v>
      </c>
      <c r="D246" s="306" t="s">
        <v>13209</v>
      </c>
      <c r="E246" s="306" t="s">
        <v>6307</v>
      </c>
      <c r="F246" s="306" t="s">
        <v>13210</v>
      </c>
      <c r="H246" s="306" t="s">
        <v>12404</v>
      </c>
      <c r="I246" s="634" t="n">
        <v>44545</v>
      </c>
      <c r="L246" s="306" t="s">
        <v>11945</v>
      </c>
      <c r="M246" s="306" t="n">
        <v>30000000</v>
      </c>
      <c r="N246" s="306" t="s">
        <v>13211</v>
      </c>
      <c r="O246" s="306" t="s">
        <v>13212</v>
      </c>
      <c r="P246" s="306" t="s">
        <v>13213</v>
      </c>
      <c r="Q246" s="306" t="s">
        <v>13214</v>
      </c>
      <c r="R246" s="306" t="s">
        <v>11994</v>
      </c>
      <c r="S246" s="306" t="s">
        <v>12040</v>
      </c>
      <c r="T246" s="306" t="s">
        <v>11957</v>
      </c>
      <c r="U246" s="323" t="s">
        <v>13215</v>
      </c>
      <c r="X246" s="306" t="n">
        <v>1</v>
      </c>
      <c r="Y246" s="634" t="n">
        <v>44810</v>
      </c>
      <c r="Z246" s="306" t="s">
        <v>11949</v>
      </c>
      <c r="AA246" s="306" t="s">
        <v>12220</v>
      </c>
      <c r="AC246" s="634" t="n">
        <v>45291</v>
      </c>
      <c r="AD246" s="306" t="s">
        <v>12429</v>
      </c>
      <c r="AE246" s="306" t="s">
        <v>12404</v>
      </c>
    </row>
    <row r="247" customFormat="false" ht="15.75" hidden="false" customHeight="true" outlineLevel="0" collapsed="false">
      <c r="A247" s="306" t="s">
        <v>3493</v>
      </c>
      <c r="B247" s="306" t="n">
        <v>43102</v>
      </c>
      <c r="C247" s="306" t="n">
        <v>2021</v>
      </c>
      <c r="D247" s="306" t="s">
        <v>13216</v>
      </c>
      <c r="E247" s="306" t="s">
        <v>6307</v>
      </c>
      <c r="F247" s="306" t="s">
        <v>13217</v>
      </c>
      <c r="H247" s="306" t="s">
        <v>12411</v>
      </c>
      <c r="I247" s="634" t="n">
        <v>44546</v>
      </c>
      <c r="L247" s="306" t="s">
        <v>11945</v>
      </c>
      <c r="M247" s="306" t="n">
        <v>131450000</v>
      </c>
      <c r="N247" s="306" t="s">
        <v>13218</v>
      </c>
      <c r="O247" s="306" t="s">
        <v>13219</v>
      </c>
      <c r="P247" s="306" t="s">
        <v>13220</v>
      </c>
      <c r="Q247" s="306" t="s">
        <v>13221</v>
      </c>
      <c r="R247" s="306" t="s">
        <v>11994</v>
      </c>
      <c r="S247" s="306" t="s">
        <v>12040</v>
      </c>
      <c r="T247" s="306" t="s">
        <v>11957</v>
      </c>
      <c r="U247" s="323" t="s">
        <v>13222</v>
      </c>
      <c r="X247" s="306" t="n">
        <v>2</v>
      </c>
      <c r="Y247" s="634" t="n">
        <v>44918</v>
      </c>
      <c r="Z247" s="306" t="s">
        <v>11949</v>
      </c>
      <c r="AA247" s="306" t="s">
        <v>12220</v>
      </c>
      <c r="AC247" s="634" t="n">
        <v>45291</v>
      </c>
      <c r="AD247" s="306" t="s">
        <v>12460</v>
      </c>
      <c r="AE247" s="306" t="s">
        <v>12411</v>
      </c>
    </row>
    <row r="248" customFormat="false" ht="15.75" hidden="false" customHeight="true" outlineLevel="0" collapsed="false">
      <c r="A248" s="306" t="s">
        <v>342</v>
      </c>
      <c r="B248" s="306" t="n">
        <v>41338</v>
      </c>
      <c r="C248" s="306" t="n">
        <v>2019</v>
      </c>
      <c r="D248" s="306" t="s">
        <v>13223</v>
      </c>
      <c r="E248" s="306" t="s">
        <v>6307</v>
      </c>
      <c r="F248" s="306" t="s">
        <v>13224</v>
      </c>
      <c r="H248" s="306" t="s">
        <v>12544</v>
      </c>
      <c r="I248" s="634" t="n">
        <v>43392</v>
      </c>
      <c r="L248" s="306" t="s">
        <v>11945</v>
      </c>
      <c r="M248" s="306" t="s">
        <v>13225</v>
      </c>
      <c r="N248" s="306" t="s">
        <v>13225</v>
      </c>
      <c r="O248" s="306" t="s">
        <v>13226</v>
      </c>
      <c r="P248" s="306" t="n">
        <v>0</v>
      </c>
      <c r="Q248" s="306" t="s">
        <v>13227</v>
      </c>
      <c r="R248" s="306" t="s">
        <v>11994</v>
      </c>
      <c r="S248" s="306" t="s">
        <v>13228</v>
      </c>
      <c r="T248" s="306" t="s">
        <v>12259</v>
      </c>
      <c r="U248" s="323" t="s">
        <v>13132</v>
      </c>
      <c r="X248" s="306" t="n">
        <v>3</v>
      </c>
      <c r="Y248" s="634" t="n">
        <v>44819</v>
      </c>
      <c r="Z248" s="306" t="s">
        <v>12093</v>
      </c>
      <c r="AA248" s="306" t="s">
        <v>11950</v>
      </c>
      <c r="AC248" s="634" t="n">
        <v>44196</v>
      </c>
      <c r="AD248" s="306" t="s">
        <v>12548</v>
      </c>
      <c r="AE248" s="306" t="s">
        <v>12544</v>
      </c>
    </row>
    <row r="249" customFormat="false" ht="15.75" hidden="false" customHeight="true" outlineLevel="0" collapsed="false">
      <c r="A249" s="306" t="s">
        <v>3493</v>
      </c>
      <c r="B249" s="306" t="n">
        <v>43040</v>
      </c>
      <c r="C249" s="306" t="n">
        <v>2021</v>
      </c>
      <c r="D249" s="306" t="s">
        <v>13229</v>
      </c>
      <c r="E249" s="306" t="s">
        <v>6307</v>
      </c>
      <c r="F249" s="306" t="s">
        <v>13230</v>
      </c>
      <c r="H249" s="306" t="s">
        <v>13231</v>
      </c>
      <c r="I249" s="634" t="n">
        <v>44545</v>
      </c>
      <c r="L249" s="306" t="s">
        <v>11945</v>
      </c>
      <c r="M249" s="306" t="n">
        <v>3400000</v>
      </c>
      <c r="N249" s="306" t="n">
        <v>618316</v>
      </c>
      <c r="O249" s="306" t="n">
        <v>0</v>
      </c>
      <c r="P249" s="306" t="n">
        <v>2781684</v>
      </c>
      <c r="Q249" s="306" t="n">
        <v>3400000</v>
      </c>
      <c r="R249" s="306" t="s">
        <v>11994</v>
      </c>
      <c r="S249" s="306" t="s">
        <v>12040</v>
      </c>
      <c r="T249" s="306" t="s">
        <v>11957</v>
      </c>
      <c r="U249" s="323" t="s">
        <v>13232</v>
      </c>
      <c r="X249" s="306" t="n">
        <v>1</v>
      </c>
      <c r="Y249" s="634" t="n">
        <v>44769</v>
      </c>
      <c r="Z249" s="306" t="s">
        <v>11949</v>
      </c>
      <c r="AA249" s="306" t="s">
        <v>12220</v>
      </c>
      <c r="AC249" s="634" t="n">
        <v>45291</v>
      </c>
      <c r="AD249" s="306" t="s">
        <v>13233</v>
      </c>
      <c r="AE249" s="306" t="s">
        <v>13231</v>
      </c>
    </row>
    <row r="250" customFormat="false" ht="15.75" hidden="false" customHeight="true" outlineLevel="0" collapsed="false">
      <c r="A250" s="306" t="s">
        <v>3493</v>
      </c>
      <c r="B250" s="306" t="n">
        <v>43643</v>
      </c>
      <c r="C250" s="306" t="n">
        <v>2021</v>
      </c>
      <c r="D250" s="306" t="s">
        <v>13234</v>
      </c>
      <c r="E250" s="306" t="s">
        <v>6307</v>
      </c>
      <c r="F250" s="306" t="s">
        <v>13235</v>
      </c>
      <c r="H250" s="306" t="s">
        <v>12411</v>
      </c>
      <c r="I250" s="634" t="n">
        <v>44546</v>
      </c>
      <c r="L250" s="306" t="s">
        <v>11945</v>
      </c>
      <c r="M250" s="306" t="n">
        <v>162640000</v>
      </c>
      <c r="N250" s="306" t="s">
        <v>13236</v>
      </c>
      <c r="O250" s="306" t="s">
        <v>13237</v>
      </c>
      <c r="P250" s="306" t="s">
        <v>13238</v>
      </c>
      <c r="Q250" s="306" t="s">
        <v>13239</v>
      </c>
      <c r="R250" s="306" t="s">
        <v>11994</v>
      </c>
      <c r="S250" s="306" t="s">
        <v>12040</v>
      </c>
      <c r="T250" s="306" t="s">
        <v>11957</v>
      </c>
      <c r="U250" s="323" t="s">
        <v>13240</v>
      </c>
      <c r="X250" s="306" t="n">
        <v>1</v>
      </c>
      <c r="Z250" s="306" t="s">
        <v>11949</v>
      </c>
      <c r="AA250" s="306" t="s">
        <v>12220</v>
      </c>
      <c r="AC250" s="634" t="n">
        <v>45291</v>
      </c>
      <c r="AD250" s="306" t="s">
        <v>12413</v>
      </c>
      <c r="AE250" s="306" t="s">
        <v>12411</v>
      </c>
    </row>
    <row r="251" customFormat="false" ht="15.75" hidden="false" customHeight="true" outlineLevel="0" collapsed="false">
      <c r="A251" s="306" t="s">
        <v>3493</v>
      </c>
      <c r="B251" s="306" t="n">
        <v>43662</v>
      </c>
      <c r="C251" s="306" t="n">
        <v>2021</v>
      </c>
      <c r="D251" s="306" t="s">
        <v>13241</v>
      </c>
      <c r="E251" s="306" t="s">
        <v>6307</v>
      </c>
      <c r="F251" s="306" t="s">
        <v>13242</v>
      </c>
      <c r="G251" s="306" t="s">
        <v>7861</v>
      </c>
      <c r="H251" s="306" t="s">
        <v>12436</v>
      </c>
      <c r="I251" s="634" t="n">
        <v>44546</v>
      </c>
      <c r="L251" s="306" t="s">
        <v>11945</v>
      </c>
      <c r="M251" s="306" t="n">
        <v>90450000</v>
      </c>
      <c r="N251" s="306" t="n">
        <v>0</v>
      </c>
      <c r="O251" s="306" t="n">
        <v>0</v>
      </c>
      <c r="P251" s="306" t="n">
        <v>90450000</v>
      </c>
      <c r="Q251" s="306" t="n">
        <v>90450000</v>
      </c>
      <c r="R251" s="306" t="s">
        <v>11946</v>
      </c>
      <c r="S251" s="306" t="s">
        <v>13243</v>
      </c>
      <c r="T251" s="306" t="s">
        <v>7861</v>
      </c>
      <c r="U251" s="323" t="s">
        <v>13244</v>
      </c>
      <c r="X251" s="306" t="n">
        <v>0</v>
      </c>
      <c r="Y251" s="634" t="n">
        <v>44916</v>
      </c>
      <c r="Z251" s="306" t="s">
        <v>11959</v>
      </c>
      <c r="AA251" s="306" t="s">
        <v>11950</v>
      </c>
      <c r="AB251" s="634" t="n">
        <v>44926</v>
      </c>
      <c r="AC251" s="634" t="n">
        <v>46010</v>
      </c>
      <c r="AD251" s="306" t="s">
        <v>12464</v>
      </c>
      <c r="AE251" s="306" t="s">
        <v>12465</v>
      </c>
    </row>
    <row r="252" customFormat="false" ht="15.75" hidden="false" customHeight="true" outlineLevel="0" collapsed="false">
      <c r="A252" s="306" t="s">
        <v>3493</v>
      </c>
      <c r="B252" s="306" t="n">
        <v>44818</v>
      </c>
      <c r="C252" s="306" t="n">
        <v>2022</v>
      </c>
      <c r="D252" s="306" t="s">
        <v>12216</v>
      </c>
      <c r="E252" s="306" t="s">
        <v>6307</v>
      </c>
      <c r="F252" s="306" t="s">
        <v>12217</v>
      </c>
      <c r="G252" s="306" t="s">
        <v>27</v>
      </c>
      <c r="H252" s="306" t="s">
        <v>12218</v>
      </c>
      <c r="L252" s="306" t="s">
        <v>11945</v>
      </c>
      <c r="M252" s="306" t="n">
        <v>37720000</v>
      </c>
      <c r="N252" s="306" t="n">
        <v>0</v>
      </c>
      <c r="O252" s="306" t="n">
        <v>0</v>
      </c>
      <c r="P252" s="306" t="n">
        <v>37720000</v>
      </c>
      <c r="Q252" s="306" t="n">
        <v>37720000</v>
      </c>
      <c r="R252" s="306" t="s">
        <v>11946</v>
      </c>
      <c r="S252" s="306" t="s">
        <v>12219</v>
      </c>
      <c r="T252" s="306" t="s">
        <v>27</v>
      </c>
      <c r="U252" s="306" t="s">
        <v>12203</v>
      </c>
      <c r="X252" s="306" t="n">
        <v>0</v>
      </c>
      <c r="Y252" s="634" t="n">
        <v>44915</v>
      </c>
      <c r="Z252" s="306" t="s">
        <v>11959</v>
      </c>
      <c r="AA252" s="306" t="s">
        <v>12220</v>
      </c>
      <c r="AB252" s="634" t="n">
        <v>45291</v>
      </c>
      <c r="AD252" s="306" t="s">
        <v>12221</v>
      </c>
      <c r="AE252" s="306" t="s">
        <v>12218</v>
      </c>
    </row>
    <row r="253" customFormat="false" ht="15.75" hidden="false" customHeight="true" outlineLevel="0" collapsed="false">
      <c r="A253" s="306" t="s">
        <v>3493</v>
      </c>
      <c r="B253" s="306" t="n">
        <v>44887</v>
      </c>
      <c r="C253" s="306" t="n">
        <v>2022</v>
      </c>
      <c r="D253" s="306" t="s">
        <v>13245</v>
      </c>
      <c r="E253" s="306" t="s">
        <v>6307</v>
      </c>
      <c r="F253" s="306" t="s">
        <v>13246</v>
      </c>
      <c r="H253" s="306" t="s">
        <v>12444</v>
      </c>
      <c r="L253" s="306" t="s">
        <v>11945</v>
      </c>
      <c r="M253" s="306" t="n">
        <v>2413328</v>
      </c>
      <c r="N253" s="306" t="n">
        <v>0</v>
      </c>
      <c r="O253" s="306" t="n">
        <v>2413328</v>
      </c>
      <c r="P253" s="306" t="n">
        <v>2413328</v>
      </c>
      <c r="Q253" s="306" t="n">
        <v>0</v>
      </c>
      <c r="R253" s="306" t="s">
        <v>11994</v>
      </c>
      <c r="S253" s="306" t="s">
        <v>13247</v>
      </c>
      <c r="T253" s="306" t="s">
        <v>7962</v>
      </c>
      <c r="U253" s="306" t="s">
        <v>13248</v>
      </c>
      <c r="X253" s="306" t="n">
        <v>0</v>
      </c>
      <c r="Y253" s="634" t="n">
        <v>44915</v>
      </c>
      <c r="Z253" s="306" t="s">
        <v>11959</v>
      </c>
      <c r="AA253" s="306" t="s">
        <v>12220</v>
      </c>
      <c r="AC253" s="634" t="n">
        <v>45291</v>
      </c>
      <c r="AD253" s="306" t="s">
        <v>12221</v>
      </c>
      <c r="AE253" s="306" t="s">
        <v>12444</v>
      </c>
    </row>
    <row r="254" customFormat="false" ht="15.75" hidden="false" customHeight="true" outlineLevel="0" collapsed="false">
      <c r="A254" s="306" t="s">
        <v>3683</v>
      </c>
      <c r="B254" s="306" t="n">
        <v>42557</v>
      </c>
      <c r="C254" s="306" t="n">
        <v>2021</v>
      </c>
      <c r="D254" s="306" t="s">
        <v>13249</v>
      </c>
      <c r="E254" s="306" t="s">
        <v>6307</v>
      </c>
      <c r="F254" s="306" t="s">
        <v>13250</v>
      </c>
      <c r="H254" s="306" t="s">
        <v>12404</v>
      </c>
      <c r="I254" s="634" t="n">
        <v>44496</v>
      </c>
      <c r="L254" s="306" t="s">
        <v>11945</v>
      </c>
      <c r="M254" s="306" t="n">
        <v>4500000</v>
      </c>
      <c r="N254" s="306" t="n">
        <v>3284788</v>
      </c>
      <c r="O254" s="306" t="s">
        <v>13251</v>
      </c>
      <c r="P254" s="306" t="n">
        <v>1215212</v>
      </c>
      <c r="Q254" s="306" t="s">
        <v>13252</v>
      </c>
      <c r="R254" s="306" t="s">
        <v>11994</v>
      </c>
      <c r="S254" s="306" t="s">
        <v>12040</v>
      </c>
      <c r="T254" s="306" t="s">
        <v>12405</v>
      </c>
      <c r="U254" s="323" t="s">
        <v>13253</v>
      </c>
      <c r="X254" s="306" t="n">
        <v>1</v>
      </c>
      <c r="Y254" s="634" t="n">
        <v>44769</v>
      </c>
      <c r="Z254" s="306" t="s">
        <v>11949</v>
      </c>
      <c r="AA254" s="306" t="s">
        <v>12220</v>
      </c>
      <c r="AC254" s="634" t="n">
        <v>45291</v>
      </c>
      <c r="AD254" s="306" t="s">
        <v>12408</v>
      </c>
      <c r="AE254" s="306" t="s">
        <v>12404</v>
      </c>
    </row>
    <row r="255" customFormat="false" ht="15.75" hidden="false" customHeight="true" outlineLevel="0" collapsed="false">
      <c r="A255" s="306" t="s">
        <v>3683</v>
      </c>
      <c r="B255" s="306" t="n">
        <v>44579</v>
      </c>
      <c r="C255" s="306" t="n">
        <v>2022</v>
      </c>
      <c r="D255" s="306" t="s">
        <v>13254</v>
      </c>
      <c r="E255" s="306" t="s">
        <v>6307</v>
      </c>
      <c r="F255" s="306" t="s">
        <v>13255</v>
      </c>
      <c r="H255" s="306" t="s">
        <v>13256</v>
      </c>
      <c r="L255" s="306" t="s">
        <v>11945</v>
      </c>
      <c r="M255" s="306" t="s">
        <v>13257</v>
      </c>
      <c r="N255" s="306" t="n">
        <v>0</v>
      </c>
      <c r="O255" s="306" t="s">
        <v>13258</v>
      </c>
      <c r="P255" s="306" t="s">
        <v>13257</v>
      </c>
      <c r="Q255" s="306" t="s">
        <v>13259</v>
      </c>
      <c r="R255" s="306" t="s">
        <v>11994</v>
      </c>
      <c r="S255" s="306" t="s">
        <v>13260</v>
      </c>
      <c r="T255" s="306" t="s">
        <v>13261</v>
      </c>
      <c r="U255" s="323" t="s">
        <v>13262</v>
      </c>
      <c r="X255" s="306" t="n">
        <v>0</v>
      </c>
      <c r="Y255" s="634" t="n">
        <v>44875</v>
      </c>
      <c r="Z255" s="306" t="s">
        <v>11959</v>
      </c>
      <c r="AA255" s="306" t="s">
        <v>12220</v>
      </c>
      <c r="AC255" s="634" t="n">
        <v>45291</v>
      </c>
      <c r="AD255" s="306" t="s">
        <v>12221</v>
      </c>
      <c r="AE255" s="306" t="s">
        <v>13256</v>
      </c>
    </row>
    <row r="256" customFormat="false" ht="15.75" hidden="false" customHeight="true" outlineLevel="0" collapsed="false">
      <c r="A256" s="306" t="s">
        <v>3493</v>
      </c>
      <c r="B256" s="306" t="n">
        <v>44588</v>
      </c>
      <c r="C256" s="306" t="n">
        <v>2022</v>
      </c>
      <c r="D256" s="306" t="s">
        <v>13263</v>
      </c>
      <c r="E256" s="306" t="s">
        <v>6307</v>
      </c>
      <c r="F256" s="306" t="s">
        <v>13264</v>
      </c>
      <c r="H256" s="306" t="s">
        <v>12411</v>
      </c>
      <c r="L256" s="306" t="s">
        <v>11945</v>
      </c>
      <c r="M256" s="306" t="n">
        <v>56000000</v>
      </c>
      <c r="N256" s="306" t="n">
        <v>0</v>
      </c>
      <c r="O256" s="306" t="n">
        <v>8751551</v>
      </c>
      <c r="P256" s="306" t="n">
        <v>56000000</v>
      </c>
      <c r="Q256" s="306" t="n">
        <v>47248449</v>
      </c>
      <c r="R256" s="306" t="s">
        <v>11994</v>
      </c>
      <c r="S256" s="306" t="s">
        <v>13265</v>
      </c>
      <c r="T256" s="306" t="s">
        <v>11957</v>
      </c>
      <c r="U256" s="323" t="s">
        <v>12453</v>
      </c>
      <c r="X256" s="306" t="n">
        <v>0</v>
      </c>
      <c r="Y256" s="634" t="n">
        <v>44879</v>
      </c>
      <c r="Z256" s="306" t="s">
        <v>11959</v>
      </c>
      <c r="AA256" s="306" t="s">
        <v>12220</v>
      </c>
      <c r="AC256" s="634" t="n">
        <v>45291</v>
      </c>
      <c r="AD256" s="306" t="s">
        <v>12221</v>
      </c>
      <c r="AE256" s="306" t="s">
        <v>12411</v>
      </c>
    </row>
    <row r="257" customFormat="false" ht="15.75" hidden="false" customHeight="true" outlineLevel="0" collapsed="false">
      <c r="A257" s="306" t="s">
        <v>3493</v>
      </c>
      <c r="B257" s="306" t="n">
        <v>44604</v>
      </c>
      <c r="C257" s="306" t="n">
        <v>2022</v>
      </c>
      <c r="D257" s="306" t="s">
        <v>13266</v>
      </c>
      <c r="E257" s="306" t="s">
        <v>6307</v>
      </c>
      <c r="F257" s="306" t="s">
        <v>13267</v>
      </c>
      <c r="G257" s="306" t="s">
        <v>8096</v>
      </c>
      <c r="H257" s="306" t="s">
        <v>12218</v>
      </c>
      <c r="L257" s="306" t="s">
        <v>11945</v>
      </c>
      <c r="M257" s="306" t="n">
        <v>82600000</v>
      </c>
      <c r="N257" s="306" t="n">
        <v>0</v>
      </c>
      <c r="O257" s="306" t="n">
        <v>0</v>
      </c>
      <c r="P257" s="306" t="n">
        <v>82600000</v>
      </c>
      <c r="Q257" s="306" t="n">
        <v>82600000</v>
      </c>
      <c r="R257" s="306" t="s">
        <v>11946</v>
      </c>
      <c r="S257" s="306" t="s">
        <v>13268</v>
      </c>
      <c r="T257" s="306" t="s">
        <v>8096</v>
      </c>
      <c r="U257" s="323" t="s">
        <v>13269</v>
      </c>
      <c r="X257" s="306" t="n">
        <v>0</v>
      </c>
      <c r="Y257" s="634" t="n">
        <v>44879</v>
      </c>
      <c r="Z257" s="306" t="s">
        <v>11959</v>
      </c>
      <c r="AA257" s="306" t="s">
        <v>12220</v>
      </c>
      <c r="AB257" s="634" t="n">
        <v>45291</v>
      </c>
      <c r="AD257" s="306" t="s">
        <v>12221</v>
      </c>
      <c r="AE257" s="306" t="s">
        <v>12218</v>
      </c>
    </row>
    <row r="258" customFormat="false" ht="15.75" hidden="false" customHeight="true" outlineLevel="0" collapsed="false">
      <c r="A258" s="306" t="s">
        <v>3493</v>
      </c>
      <c r="B258" s="306" t="n">
        <v>44618</v>
      </c>
      <c r="C258" s="306" t="n">
        <v>2022</v>
      </c>
      <c r="D258" s="306" t="s">
        <v>13270</v>
      </c>
      <c r="E258" s="306" t="s">
        <v>6307</v>
      </c>
      <c r="F258" s="306" t="s">
        <v>13271</v>
      </c>
      <c r="H258" s="306" t="s">
        <v>11943</v>
      </c>
      <c r="L258" s="306" t="s">
        <v>11945</v>
      </c>
      <c r="M258" s="306" t="n">
        <v>6000000</v>
      </c>
      <c r="N258" s="306" t="n">
        <v>0</v>
      </c>
      <c r="O258" s="306" t="n">
        <v>0</v>
      </c>
      <c r="P258" s="306" t="n">
        <v>6000000</v>
      </c>
      <c r="Q258" s="306" t="n">
        <v>6000000</v>
      </c>
      <c r="R258" s="306" t="s">
        <v>11946</v>
      </c>
      <c r="S258" s="306" t="s">
        <v>13272</v>
      </c>
      <c r="T258" s="306" t="s">
        <v>11957</v>
      </c>
      <c r="U258" s="306" t="s">
        <v>12432</v>
      </c>
      <c r="X258" s="306" t="n">
        <v>0</v>
      </c>
      <c r="Y258" s="634" t="n">
        <v>44879</v>
      </c>
      <c r="Z258" s="306" t="s">
        <v>11959</v>
      </c>
      <c r="AA258" s="306" t="s">
        <v>12220</v>
      </c>
      <c r="AB258" s="634" t="n">
        <v>45291</v>
      </c>
      <c r="AD258" s="306" t="s">
        <v>12221</v>
      </c>
      <c r="AE258" s="306" t="s">
        <v>11943</v>
      </c>
    </row>
    <row r="259" customFormat="false" ht="15.75" hidden="false" customHeight="true" outlineLevel="0" collapsed="false">
      <c r="A259" s="306" t="s">
        <v>3493</v>
      </c>
      <c r="B259" s="306" t="n">
        <v>44620</v>
      </c>
      <c r="C259" s="306" t="n">
        <v>2022</v>
      </c>
      <c r="D259" s="306" t="s">
        <v>13273</v>
      </c>
      <c r="E259" s="306" t="s">
        <v>6307</v>
      </c>
      <c r="F259" s="306" t="s">
        <v>13274</v>
      </c>
      <c r="H259" s="306" t="s">
        <v>12444</v>
      </c>
      <c r="L259" s="306" t="s">
        <v>11945</v>
      </c>
      <c r="M259" s="306" t="n">
        <v>2400000</v>
      </c>
      <c r="N259" s="306" t="n">
        <v>0</v>
      </c>
      <c r="O259" s="306" t="n">
        <v>0</v>
      </c>
      <c r="P259" s="306" t="n">
        <v>2400000</v>
      </c>
      <c r="Q259" s="306" t="n">
        <v>2400000</v>
      </c>
      <c r="R259" s="306" t="s">
        <v>11946</v>
      </c>
      <c r="S259" s="306" t="s">
        <v>13275</v>
      </c>
      <c r="T259" s="306" t="s">
        <v>11957</v>
      </c>
      <c r="U259" s="306" t="s">
        <v>12478</v>
      </c>
      <c r="X259" s="306" t="n">
        <v>0</v>
      </c>
      <c r="Y259" s="634" t="n">
        <v>44879</v>
      </c>
      <c r="Z259" s="306" t="s">
        <v>11959</v>
      </c>
      <c r="AA259" s="306" t="s">
        <v>12220</v>
      </c>
      <c r="AB259" s="634" t="n">
        <v>45291</v>
      </c>
      <c r="AD259" s="306" t="s">
        <v>12221</v>
      </c>
      <c r="AE259" s="306" t="s">
        <v>12444</v>
      </c>
    </row>
    <row r="260" customFormat="false" ht="15.75" hidden="false" customHeight="true" outlineLevel="0" collapsed="false">
      <c r="A260" s="306" t="s">
        <v>3493</v>
      </c>
      <c r="B260" s="306" t="n">
        <v>44630</v>
      </c>
      <c r="C260" s="306" t="n">
        <v>2022</v>
      </c>
      <c r="D260" s="306" t="s">
        <v>13276</v>
      </c>
      <c r="E260" s="306" t="s">
        <v>6307</v>
      </c>
      <c r="F260" s="306" t="s">
        <v>13277</v>
      </c>
      <c r="H260" s="306" t="s">
        <v>11943</v>
      </c>
      <c r="L260" s="306" t="s">
        <v>11945</v>
      </c>
      <c r="M260" s="306" t="n">
        <v>360000</v>
      </c>
      <c r="N260" s="306" t="n">
        <v>0</v>
      </c>
      <c r="O260" s="306" t="n">
        <v>0</v>
      </c>
      <c r="P260" s="306" t="n">
        <v>360000</v>
      </c>
      <c r="Q260" s="306" t="n">
        <v>360000</v>
      </c>
      <c r="R260" s="306" t="s">
        <v>11946</v>
      </c>
      <c r="S260" s="306" t="s">
        <v>13278</v>
      </c>
      <c r="T260" s="306" t="s">
        <v>11957</v>
      </c>
      <c r="U260" s="306" t="s">
        <v>13279</v>
      </c>
      <c r="X260" s="306" t="n">
        <v>0</v>
      </c>
      <c r="Y260" s="634" t="n">
        <v>44879</v>
      </c>
      <c r="Z260" s="306" t="s">
        <v>11959</v>
      </c>
      <c r="AA260" s="306" t="s">
        <v>12220</v>
      </c>
      <c r="AB260" s="634" t="n">
        <v>45291</v>
      </c>
      <c r="AD260" s="306" t="s">
        <v>12221</v>
      </c>
      <c r="AE260" s="306" t="s">
        <v>11943</v>
      </c>
    </row>
    <row r="261" customFormat="false" ht="15.75" hidden="false" customHeight="true" outlineLevel="0" collapsed="false">
      <c r="A261" s="306" t="s">
        <v>3493</v>
      </c>
      <c r="B261" s="306" t="n">
        <v>44633</v>
      </c>
      <c r="C261" s="306" t="n">
        <v>2022</v>
      </c>
      <c r="D261" s="306" t="s">
        <v>13280</v>
      </c>
      <c r="E261" s="306" t="s">
        <v>6307</v>
      </c>
      <c r="F261" s="306" t="s">
        <v>13281</v>
      </c>
      <c r="H261" s="306" t="s">
        <v>11943</v>
      </c>
      <c r="L261" s="306" t="s">
        <v>11945</v>
      </c>
      <c r="M261" s="306" t="n">
        <v>3400000</v>
      </c>
      <c r="N261" s="306" t="n">
        <v>0</v>
      </c>
      <c r="O261" s="306" t="n">
        <v>0</v>
      </c>
      <c r="P261" s="306" t="n">
        <v>3400000</v>
      </c>
      <c r="Q261" s="306" t="n">
        <v>3400000</v>
      </c>
      <c r="R261" s="306" t="s">
        <v>11946</v>
      </c>
      <c r="S261" s="306" t="s">
        <v>13282</v>
      </c>
      <c r="T261" s="306" t="s">
        <v>11957</v>
      </c>
      <c r="U261" s="306" t="s">
        <v>12185</v>
      </c>
      <c r="X261" s="306" t="n">
        <v>0</v>
      </c>
      <c r="Y261" s="634" t="n">
        <v>44879</v>
      </c>
      <c r="Z261" s="306" t="s">
        <v>11959</v>
      </c>
      <c r="AA261" s="306" t="s">
        <v>12220</v>
      </c>
      <c r="AB261" s="634" t="n">
        <v>45291</v>
      </c>
      <c r="AD261" s="306" t="s">
        <v>12221</v>
      </c>
      <c r="AE261" s="306" t="s">
        <v>11943</v>
      </c>
    </row>
    <row r="262" customFormat="false" ht="15.75" hidden="false" customHeight="true" outlineLevel="0" collapsed="false">
      <c r="A262" s="306" t="s">
        <v>3493</v>
      </c>
      <c r="B262" s="306" t="n">
        <v>44652</v>
      </c>
      <c r="C262" s="306" t="n">
        <v>2022</v>
      </c>
      <c r="D262" s="306" t="s">
        <v>13283</v>
      </c>
      <c r="E262" s="306" t="s">
        <v>6307</v>
      </c>
      <c r="F262" s="306" t="s">
        <v>13284</v>
      </c>
      <c r="G262" s="306" t="s">
        <v>8319</v>
      </c>
      <c r="H262" s="306" t="s">
        <v>13204</v>
      </c>
      <c r="L262" s="306" t="s">
        <v>11945</v>
      </c>
      <c r="M262" s="306" t="n">
        <v>142988000</v>
      </c>
      <c r="N262" s="306" t="n">
        <v>0</v>
      </c>
      <c r="O262" s="306" t="n">
        <v>0</v>
      </c>
      <c r="P262" s="306" t="n">
        <v>142988000</v>
      </c>
      <c r="Q262" s="306" t="n">
        <v>142988000</v>
      </c>
      <c r="R262" s="306" t="s">
        <v>11946</v>
      </c>
      <c r="S262" s="306" t="s">
        <v>13285</v>
      </c>
      <c r="T262" s="306" t="s">
        <v>8319</v>
      </c>
      <c r="U262" s="323" t="s">
        <v>13286</v>
      </c>
      <c r="X262" s="306" t="n">
        <v>0</v>
      </c>
      <c r="Y262" s="634" t="n">
        <v>44881</v>
      </c>
      <c r="Z262" s="306" t="s">
        <v>11959</v>
      </c>
      <c r="AA262" s="306" t="s">
        <v>12220</v>
      </c>
      <c r="AB262" s="634" t="n">
        <v>45291</v>
      </c>
      <c r="AD262" s="306" t="s">
        <v>12221</v>
      </c>
      <c r="AE262" s="306" t="s">
        <v>13204</v>
      </c>
    </row>
    <row r="263" customFormat="false" ht="15.75" hidden="false" customHeight="true" outlineLevel="0" collapsed="false">
      <c r="A263" s="306" t="s">
        <v>3493</v>
      </c>
      <c r="B263" s="306" t="n">
        <v>44559</v>
      </c>
      <c r="C263" s="306" t="n">
        <v>2022</v>
      </c>
      <c r="D263" s="306" t="s">
        <v>13287</v>
      </c>
      <c r="E263" s="306" t="s">
        <v>6307</v>
      </c>
      <c r="F263" s="306" t="s">
        <v>13288</v>
      </c>
      <c r="H263" s="306" t="s">
        <v>12411</v>
      </c>
      <c r="L263" s="306" t="s">
        <v>11945</v>
      </c>
      <c r="M263" s="306" t="n">
        <v>5000000</v>
      </c>
      <c r="N263" s="306" t="n">
        <v>0</v>
      </c>
      <c r="O263" s="306" t="n">
        <v>7455826</v>
      </c>
      <c r="P263" s="306" t="n">
        <v>5000000</v>
      </c>
      <c r="Q263" s="306" t="n">
        <v>-2455826</v>
      </c>
      <c r="R263" s="306" t="s">
        <v>11994</v>
      </c>
      <c r="S263" s="306" t="s">
        <v>13289</v>
      </c>
      <c r="T263" s="306" t="s">
        <v>11957</v>
      </c>
      <c r="U263" s="323" t="s">
        <v>13290</v>
      </c>
      <c r="X263" s="306" t="n">
        <v>0</v>
      </c>
      <c r="Y263" s="634" t="n">
        <v>44861</v>
      </c>
      <c r="Z263" s="306" t="s">
        <v>11959</v>
      </c>
      <c r="AA263" s="306" t="s">
        <v>12220</v>
      </c>
      <c r="AC263" s="634" t="n">
        <v>45291</v>
      </c>
      <c r="AD263" s="306" t="s">
        <v>12221</v>
      </c>
      <c r="AE263" s="306" t="s">
        <v>12411</v>
      </c>
    </row>
    <row r="264" customFormat="false" ht="15.75" hidden="false" customHeight="true" outlineLevel="0" collapsed="false">
      <c r="A264" s="306" t="s">
        <v>3493</v>
      </c>
      <c r="B264" s="306" t="n">
        <v>44894</v>
      </c>
      <c r="C264" s="306" t="n">
        <v>2022</v>
      </c>
      <c r="D264" s="306" t="s">
        <v>13291</v>
      </c>
      <c r="E264" s="306" t="s">
        <v>6307</v>
      </c>
      <c r="F264" s="306" t="s">
        <v>13292</v>
      </c>
      <c r="H264" s="306" t="s">
        <v>12264</v>
      </c>
      <c r="L264" s="306" t="s">
        <v>11945</v>
      </c>
      <c r="M264" s="306" t="n">
        <v>9984484</v>
      </c>
      <c r="N264" s="306" t="n">
        <v>0</v>
      </c>
      <c r="O264" s="306" t="n">
        <v>0</v>
      </c>
      <c r="P264" s="306" t="n">
        <v>9984484</v>
      </c>
      <c r="Q264" s="306" t="n">
        <v>9984484</v>
      </c>
      <c r="R264" s="306" t="s">
        <v>11994</v>
      </c>
      <c r="S264" s="306" t="s">
        <v>13293</v>
      </c>
      <c r="T264" s="306" t="s">
        <v>12279</v>
      </c>
      <c r="U264" s="323" t="s">
        <v>13294</v>
      </c>
      <c r="X264" s="306" t="n">
        <v>0</v>
      </c>
      <c r="Y264" s="634" t="n">
        <v>44915</v>
      </c>
      <c r="Z264" s="306" t="s">
        <v>11959</v>
      </c>
      <c r="AA264" s="306" t="s">
        <v>12220</v>
      </c>
      <c r="AC264" s="634" t="n">
        <v>45291</v>
      </c>
      <c r="AD264" s="306" t="s">
        <v>12221</v>
      </c>
      <c r="AE264" s="306" t="s">
        <v>12264</v>
      </c>
    </row>
    <row r="265" customFormat="false" ht="15.75" hidden="false" customHeight="true" outlineLevel="0" collapsed="false">
      <c r="A265" s="306" t="s">
        <v>3493</v>
      </c>
      <c r="B265" s="306" t="n">
        <v>44619</v>
      </c>
      <c r="C265" s="306" t="n">
        <v>2022</v>
      </c>
      <c r="D265" s="306" t="s">
        <v>13295</v>
      </c>
      <c r="E265" s="306" t="s">
        <v>6307</v>
      </c>
      <c r="F265" s="306" t="s">
        <v>13296</v>
      </c>
      <c r="H265" s="306" t="s">
        <v>12436</v>
      </c>
      <c r="L265" s="306" t="s">
        <v>11945</v>
      </c>
      <c r="M265" s="306" t="n">
        <v>2890000</v>
      </c>
      <c r="N265" s="306" t="n">
        <v>0</v>
      </c>
      <c r="O265" s="306" t="n">
        <v>0</v>
      </c>
      <c r="P265" s="306" t="n">
        <v>2890000</v>
      </c>
      <c r="Q265" s="306" t="n">
        <v>2890000</v>
      </c>
      <c r="R265" s="306" t="s">
        <v>11946</v>
      </c>
      <c r="S265" s="306" t="s">
        <v>13297</v>
      </c>
      <c r="T265" s="306" t="s">
        <v>11957</v>
      </c>
      <c r="U265" s="306" t="s">
        <v>12437</v>
      </c>
      <c r="X265" s="306" t="n">
        <v>0</v>
      </c>
      <c r="Y265" s="634" t="n">
        <v>44879</v>
      </c>
      <c r="Z265" s="306" t="s">
        <v>11959</v>
      </c>
      <c r="AA265" s="306" t="s">
        <v>12220</v>
      </c>
      <c r="AB265" s="634" t="n">
        <v>45291</v>
      </c>
      <c r="AD265" s="306" t="s">
        <v>12221</v>
      </c>
      <c r="AE265" s="306" t="s">
        <v>12436</v>
      </c>
    </row>
    <row r="266" customFormat="false" ht="15.75" hidden="false" customHeight="true" outlineLevel="0" collapsed="false">
      <c r="A266" s="306" t="s">
        <v>3493</v>
      </c>
      <c r="B266" s="306" t="n">
        <v>44626</v>
      </c>
      <c r="C266" s="306" t="n">
        <v>2022</v>
      </c>
      <c r="D266" s="306" t="s">
        <v>13298</v>
      </c>
      <c r="E266" s="306" t="s">
        <v>6307</v>
      </c>
      <c r="F266" s="306" t="s">
        <v>13299</v>
      </c>
      <c r="H266" s="306" t="s">
        <v>12436</v>
      </c>
      <c r="L266" s="306" t="s">
        <v>11945</v>
      </c>
      <c r="M266" s="306" t="n">
        <v>2400000</v>
      </c>
      <c r="N266" s="306" t="n">
        <v>0</v>
      </c>
      <c r="O266" s="306" t="n">
        <v>0</v>
      </c>
      <c r="P266" s="306" t="n">
        <v>2400000</v>
      </c>
      <c r="Q266" s="306" t="n">
        <v>2400000</v>
      </c>
      <c r="R266" s="306" t="s">
        <v>11946</v>
      </c>
      <c r="S266" s="306" t="s">
        <v>13300</v>
      </c>
      <c r="T266" s="306" t="s">
        <v>11957</v>
      </c>
      <c r="U266" s="306" t="s">
        <v>12475</v>
      </c>
      <c r="X266" s="306" t="n">
        <v>0</v>
      </c>
      <c r="Y266" s="634" t="n">
        <v>44879</v>
      </c>
      <c r="Z266" s="306" t="s">
        <v>11959</v>
      </c>
      <c r="AA266" s="306" t="s">
        <v>12220</v>
      </c>
      <c r="AB266" s="634" t="n">
        <v>45291</v>
      </c>
      <c r="AD266" s="306" t="s">
        <v>12221</v>
      </c>
      <c r="AE266" s="306" t="s">
        <v>12436</v>
      </c>
    </row>
    <row r="267" customFormat="false" ht="15.75" hidden="false" customHeight="true" outlineLevel="0" collapsed="false">
      <c r="A267" s="306" t="s">
        <v>3493</v>
      </c>
      <c r="B267" s="306" t="n">
        <v>44628</v>
      </c>
      <c r="C267" s="306" t="n">
        <v>2022</v>
      </c>
      <c r="D267" s="306" t="s">
        <v>13301</v>
      </c>
      <c r="E267" s="306" t="s">
        <v>6307</v>
      </c>
      <c r="F267" s="306" t="s">
        <v>13302</v>
      </c>
      <c r="H267" s="306" t="s">
        <v>11943</v>
      </c>
      <c r="L267" s="306" t="s">
        <v>11945</v>
      </c>
      <c r="M267" s="306" t="n">
        <v>3600000</v>
      </c>
      <c r="N267" s="306" t="n">
        <v>0</v>
      </c>
      <c r="O267" s="306" t="n">
        <v>0</v>
      </c>
      <c r="P267" s="306" t="n">
        <v>3600000</v>
      </c>
      <c r="Q267" s="306" t="n">
        <v>3600000</v>
      </c>
      <c r="R267" s="306" t="s">
        <v>11946</v>
      </c>
      <c r="S267" s="306" t="s">
        <v>13303</v>
      </c>
      <c r="T267" s="306" t="s">
        <v>11957</v>
      </c>
      <c r="U267" s="306" t="s">
        <v>12432</v>
      </c>
      <c r="X267" s="306" t="n">
        <v>0</v>
      </c>
      <c r="Y267" s="634" t="n">
        <v>44879</v>
      </c>
      <c r="Z267" s="306" t="s">
        <v>11959</v>
      </c>
      <c r="AA267" s="306" t="s">
        <v>12220</v>
      </c>
      <c r="AB267" s="634" t="n">
        <v>45291</v>
      </c>
      <c r="AD267" s="306" t="s">
        <v>12221</v>
      </c>
      <c r="AE267" s="306" t="s">
        <v>11943</v>
      </c>
    </row>
    <row r="268" customFormat="false" ht="15.75" hidden="false" customHeight="true" outlineLevel="0" collapsed="false">
      <c r="A268" s="306" t="s">
        <v>3493</v>
      </c>
      <c r="B268" s="306" t="n">
        <v>44629</v>
      </c>
      <c r="C268" s="306" t="n">
        <v>2022</v>
      </c>
      <c r="D268" s="306" t="s">
        <v>13304</v>
      </c>
      <c r="E268" s="306" t="s">
        <v>6307</v>
      </c>
      <c r="F268" s="306" t="s">
        <v>13305</v>
      </c>
      <c r="H268" s="306" t="s">
        <v>11943</v>
      </c>
      <c r="L268" s="306" t="s">
        <v>11945</v>
      </c>
      <c r="M268" s="306" t="n">
        <v>2400000</v>
      </c>
      <c r="N268" s="306" t="n">
        <v>0</v>
      </c>
      <c r="O268" s="306" t="n">
        <v>0</v>
      </c>
      <c r="P268" s="306" t="n">
        <v>2400000</v>
      </c>
      <c r="Q268" s="306" t="n">
        <v>2400000</v>
      </c>
      <c r="R268" s="306" t="s">
        <v>11946</v>
      </c>
      <c r="S268" s="306" t="s">
        <v>13306</v>
      </c>
      <c r="T268" s="306" t="s">
        <v>11957</v>
      </c>
      <c r="U268" s="306" t="s">
        <v>12185</v>
      </c>
      <c r="X268" s="306" t="n">
        <v>0</v>
      </c>
      <c r="Y268" s="634" t="n">
        <v>44879</v>
      </c>
      <c r="Z268" s="306" t="s">
        <v>11959</v>
      </c>
      <c r="AA268" s="306" t="s">
        <v>12220</v>
      </c>
      <c r="AB268" s="634" t="n">
        <v>45291</v>
      </c>
      <c r="AD268" s="306" t="s">
        <v>12221</v>
      </c>
      <c r="AE268" s="306" t="s">
        <v>11943</v>
      </c>
    </row>
    <row r="269" customFormat="false" ht="15.75" hidden="false" customHeight="true" outlineLevel="0" collapsed="false">
      <c r="A269" s="306" t="s">
        <v>3493</v>
      </c>
      <c r="B269" s="306" t="n">
        <v>44631</v>
      </c>
      <c r="C269" s="306" t="n">
        <v>2022</v>
      </c>
      <c r="D269" s="306" t="s">
        <v>13307</v>
      </c>
      <c r="E269" s="306" t="s">
        <v>6307</v>
      </c>
      <c r="F269" s="306" t="s">
        <v>13308</v>
      </c>
      <c r="H269" s="306" t="s">
        <v>11943</v>
      </c>
      <c r="L269" s="306" t="s">
        <v>11945</v>
      </c>
      <c r="M269" s="306" t="n">
        <v>3240000</v>
      </c>
      <c r="N269" s="306" t="n">
        <v>0</v>
      </c>
      <c r="O269" s="306" t="n">
        <v>0</v>
      </c>
      <c r="P269" s="306" t="n">
        <v>3240000</v>
      </c>
      <c r="Q269" s="306" t="n">
        <v>3240000</v>
      </c>
      <c r="R269" s="306" t="s">
        <v>11946</v>
      </c>
      <c r="S269" s="306" t="s">
        <v>13309</v>
      </c>
      <c r="T269" s="306" t="s">
        <v>11957</v>
      </c>
      <c r="U269" s="306" t="s">
        <v>12432</v>
      </c>
      <c r="X269" s="306" t="n">
        <v>0</v>
      </c>
      <c r="Y269" s="634" t="n">
        <v>44879</v>
      </c>
      <c r="Z269" s="306" t="s">
        <v>11959</v>
      </c>
      <c r="AA269" s="306" t="s">
        <v>12220</v>
      </c>
      <c r="AB269" s="634" t="n">
        <v>45291</v>
      </c>
      <c r="AD269" s="306" t="s">
        <v>12221</v>
      </c>
      <c r="AE269" s="306" t="s">
        <v>11943</v>
      </c>
    </row>
    <row r="270" customFormat="false" ht="15.75" hidden="false" customHeight="true" outlineLevel="0" collapsed="false">
      <c r="A270" s="306" t="s">
        <v>3493</v>
      </c>
      <c r="B270" s="306" t="n">
        <v>44689</v>
      </c>
      <c r="C270" s="306" t="n">
        <v>2022</v>
      </c>
      <c r="D270" s="306" t="s">
        <v>13310</v>
      </c>
      <c r="E270" s="306" t="s">
        <v>6307</v>
      </c>
      <c r="F270" s="306" t="s">
        <v>13311</v>
      </c>
      <c r="G270" s="306" t="s">
        <v>8319</v>
      </c>
      <c r="H270" s="306" t="s">
        <v>13204</v>
      </c>
      <c r="L270" s="306" t="s">
        <v>11945</v>
      </c>
      <c r="M270" s="306" t="n">
        <v>231000000</v>
      </c>
      <c r="N270" s="306" t="n">
        <v>0</v>
      </c>
      <c r="O270" s="306" t="n">
        <v>0</v>
      </c>
      <c r="P270" s="306" t="n">
        <v>231000000</v>
      </c>
      <c r="Q270" s="306" t="n">
        <v>231000000</v>
      </c>
      <c r="R270" s="306" t="s">
        <v>11994</v>
      </c>
      <c r="S270" s="306" t="s">
        <v>13312</v>
      </c>
      <c r="T270" s="306" t="s">
        <v>8319</v>
      </c>
      <c r="U270" s="323" t="s">
        <v>13313</v>
      </c>
      <c r="X270" s="306" t="n">
        <v>0</v>
      </c>
      <c r="Y270" s="634" t="n">
        <v>44893</v>
      </c>
      <c r="Z270" s="306" t="s">
        <v>11959</v>
      </c>
      <c r="AA270" s="306" t="s">
        <v>12220</v>
      </c>
      <c r="AC270" s="634" t="n">
        <v>45291</v>
      </c>
      <c r="AD270" s="306" t="s">
        <v>12221</v>
      </c>
      <c r="AE270" s="306" t="s">
        <v>13204</v>
      </c>
    </row>
    <row r="271" customFormat="false" ht="15.75" hidden="false" customHeight="true" outlineLevel="0" collapsed="false">
      <c r="A271" s="306" t="s">
        <v>3493</v>
      </c>
      <c r="B271" s="306" t="n">
        <v>44558</v>
      </c>
      <c r="C271" s="306" t="n">
        <v>2022</v>
      </c>
      <c r="D271" s="306" t="s">
        <v>13314</v>
      </c>
      <c r="E271" s="306" t="s">
        <v>6307</v>
      </c>
      <c r="F271" s="306" t="s">
        <v>13315</v>
      </c>
      <c r="H271" s="306" t="s">
        <v>13316</v>
      </c>
      <c r="L271" s="306" t="s">
        <v>11945</v>
      </c>
      <c r="M271" s="306" t="n">
        <v>39241000</v>
      </c>
      <c r="N271" s="306" t="n">
        <v>0</v>
      </c>
      <c r="O271" s="306" t="n">
        <v>5000000</v>
      </c>
      <c r="P271" s="306" t="n">
        <v>39241000</v>
      </c>
      <c r="Q271" s="306" t="n">
        <v>34241000</v>
      </c>
      <c r="R271" s="306" t="s">
        <v>11994</v>
      </c>
      <c r="S271" s="306" t="s">
        <v>13317</v>
      </c>
      <c r="T271" s="306" t="s">
        <v>11957</v>
      </c>
      <c r="U271" s="323" t="s">
        <v>13318</v>
      </c>
      <c r="X271" s="306" t="n">
        <v>0</v>
      </c>
      <c r="Y271" s="634" t="n">
        <v>44861</v>
      </c>
      <c r="Z271" s="306" t="s">
        <v>11959</v>
      </c>
      <c r="AA271" s="306" t="s">
        <v>12220</v>
      </c>
      <c r="AC271" s="634" t="n">
        <v>45291</v>
      </c>
      <c r="AD271" s="306" t="s">
        <v>12221</v>
      </c>
      <c r="AE271" s="306" t="s">
        <v>13316</v>
      </c>
    </row>
    <row r="272" customFormat="false" ht="15.75" hidden="false" customHeight="true" outlineLevel="0" collapsed="false">
      <c r="A272" s="306" t="s">
        <v>342</v>
      </c>
      <c r="B272" s="306" t="n">
        <v>24587</v>
      </c>
      <c r="C272" s="306" t="n">
        <v>2013</v>
      </c>
      <c r="D272" s="306" t="s">
        <v>13319</v>
      </c>
      <c r="E272" s="306" t="s">
        <v>12550</v>
      </c>
      <c r="F272" s="306" t="s">
        <v>12543</v>
      </c>
      <c r="H272" s="306" t="s">
        <v>13320</v>
      </c>
      <c r="L272" s="306" t="s">
        <v>11945</v>
      </c>
      <c r="M272" s="306" t="n">
        <v>0</v>
      </c>
      <c r="N272" s="306" t="n">
        <v>0</v>
      </c>
      <c r="O272" s="306" t="n">
        <v>0</v>
      </c>
      <c r="P272" s="306" t="n">
        <v>0</v>
      </c>
      <c r="Q272" s="306" t="n">
        <v>0</v>
      </c>
      <c r="T272" s="306" t="s">
        <v>12259</v>
      </c>
      <c r="X272" s="306" t="n">
        <v>0</v>
      </c>
      <c r="Z272" s="306" t="s">
        <v>11959</v>
      </c>
      <c r="AA272" s="306" t="s">
        <v>13321</v>
      </c>
      <c r="AD272" s="306" t="s">
        <v>13322</v>
      </c>
      <c r="AE272" s="306" t="s">
        <v>13323</v>
      </c>
    </row>
    <row r="273" customFormat="false" ht="15.75" hidden="false" customHeight="true" outlineLevel="0" collapsed="false">
      <c r="A273" s="306" t="s">
        <v>12536</v>
      </c>
      <c r="B273" s="306" t="n">
        <v>38490</v>
      </c>
      <c r="C273" s="306" t="n">
        <v>2015</v>
      </c>
      <c r="D273" s="306" t="s">
        <v>13324</v>
      </c>
      <c r="E273" s="306" t="s">
        <v>6307</v>
      </c>
      <c r="F273" s="306" t="s">
        <v>13325</v>
      </c>
      <c r="H273" s="306" t="s">
        <v>12275</v>
      </c>
      <c r="I273" s="306" t="s">
        <v>11944</v>
      </c>
      <c r="L273" s="306" t="s">
        <v>11945</v>
      </c>
      <c r="M273" s="306" t="n">
        <v>685380</v>
      </c>
      <c r="N273" s="306" t="s">
        <v>13326</v>
      </c>
      <c r="O273" s="306" t="s">
        <v>13326</v>
      </c>
      <c r="P273" s="306" t="s">
        <v>13327</v>
      </c>
      <c r="Q273" s="306" t="s">
        <v>13327</v>
      </c>
      <c r="R273" s="306" t="s">
        <v>11994</v>
      </c>
      <c r="S273" s="306" t="s">
        <v>12040</v>
      </c>
      <c r="T273" s="306" t="s">
        <v>12279</v>
      </c>
      <c r="U273" s="323" t="s">
        <v>13328</v>
      </c>
      <c r="V273" s="306" t="n">
        <v>13010</v>
      </c>
      <c r="W273" s="306" t="n">
        <v>13010</v>
      </c>
      <c r="X273" s="306" t="n">
        <v>3</v>
      </c>
      <c r="Z273" s="306" t="s">
        <v>12093</v>
      </c>
      <c r="AA273" s="306" t="s">
        <v>13329</v>
      </c>
      <c r="AC273" s="634" t="n">
        <v>43100</v>
      </c>
      <c r="AD273" s="306" t="s">
        <v>12574</v>
      </c>
      <c r="AE273" s="306" t="s">
        <v>12563</v>
      </c>
    </row>
    <row r="274" customFormat="false" ht="15.75" hidden="false" customHeight="true" outlineLevel="0" collapsed="false">
      <c r="A274" s="306" t="s">
        <v>12536</v>
      </c>
      <c r="B274" s="306" t="n">
        <v>40862</v>
      </c>
      <c r="C274" s="306" t="n">
        <v>2019</v>
      </c>
      <c r="D274" s="306" t="s">
        <v>13330</v>
      </c>
      <c r="E274" s="306" t="s">
        <v>12550</v>
      </c>
      <c r="F274" s="306" t="s">
        <v>13331</v>
      </c>
      <c r="H274" s="306" t="s">
        <v>12563</v>
      </c>
      <c r="L274" s="306" t="s">
        <v>11945</v>
      </c>
      <c r="M274" s="306" t="n">
        <v>0</v>
      </c>
      <c r="N274" s="306" t="n">
        <v>0</v>
      </c>
      <c r="O274" s="306" t="n">
        <v>0</v>
      </c>
      <c r="P274" s="306" t="n">
        <v>0</v>
      </c>
      <c r="Q274" s="306" t="n">
        <v>0</v>
      </c>
      <c r="R274" s="306" t="s">
        <v>11994</v>
      </c>
      <c r="T274" s="306" t="s">
        <v>12279</v>
      </c>
      <c r="U274" s="306" t="s">
        <v>12638</v>
      </c>
      <c r="X274" s="306" t="n">
        <v>0</v>
      </c>
      <c r="Z274" s="306" t="s">
        <v>11959</v>
      </c>
      <c r="AA274" s="306" t="s">
        <v>13329</v>
      </c>
      <c r="AD274" s="306" t="s">
        <v>12567</v>
      </c>
      <c r="AE274" s="306" t="s">
        <v>12563</v>
      </c>
    </row>
    <row r="275" customFormat="false" ht="15.75" hidden="false" customHeight="true" outlineLevel="0" collapsed="false">
      <c r="A275" s="306" t="s">
        <v>12536</v>
      </c>
      <c r="B275" s="306" t="n">
        <v>41752</v>
      </c>
      <c r="C275" s="306" t="n">
        <v>2020</v>
      </c>
      <c r="D275" s="306" t="s">
        <v>13332</v>
      </c>
      <c r="E275" s="306" t="s">
        <v>12550</v>
      </c>
      <c r="F275" s="306" t="s">
        <v>13333</v>
      </c>
      <c r="H275" s="306" t="s">
        <v>12563</v>
      </c>
      <c r="L275" s="306" t="s">
        <v>11945</v>
      </c>
      <c r="M275" s="306" t="n">
        <v>0</v>
      </c>
      <c r="N275" s="306" t="n">
        <v>0</v>
      </c>
      <c r="O275" s="306" t="n">
        <v>0</v>
      </c>
      <c r="P275" s="306" t="n">
        <v>0</v>
      </c>
      <c r="Q275" s="306" t="n">
        <v>0</v>
      </c>
      <c r="R275" s="306" t="s">
        <v>11994</v>
      </c>
      <c r="T275" s="306" t="s">
        <v>12259</v>
      </c>
      <c r="U275" s="306" t="s">
        <v>12726</v>
      </c>
      <c r="X275" s="306" t="n">
        <v>0</v>
      </c>
      <c r="Z275" s="306" t="s">
        <v>11959</v>
      </c>
      <c r="AA275" s="306" t="s">
        <v>13329</v>
      </c>
      <c r="AD275" s="306" t="s">
        <v>12567</v>
      </c>
      <c r="AE275" s="306" t="s">
        <v>12563</v>
      </c>
    </row>
    <row r="276" customFormat="false" ht="15.75" hidden="false" customHeight="true" outlineLevel="0" collapsed="false">
      <c r="A276" s="306" t="s">
        <v>12536</v>
      </c>
      <c r="B276" s="306" t="n">
        <v>42452</v>
      </c>
      <c r="C276" s="306" t="n">
        <v>2021</v>
      </c>
      <c r="D276" s="306" t="s">
        <v>13334</v>
      </c>
      <c r="E276" s="306" t="s">
        <v>12550</v>
      </c>
      <c r="F276" s="306" t="s">
        <v>13335</v>
      </c>
      <c r="H276" s="306" t="s">
        <v>12275</v>
      </c>
      <c r="L276" s="306" t="s">
        <v>11945</v>
      </c>
      <c r="M276" s="306" t="n">
        <v>0</v>
      </c>
      <c r="N276" s="306" t="n">
        <v>0</v>
      </c>
      <c r="O276" s="306" t="n">
        <v>0</v>
      </c>
      <c r="P276" s="306" t="n">
        <v>0</v>
      </c>
      <c r="Q276" s="306" t="n">
        <v>0</v>
      </c>
      <c r="R276" s="306" t="s">
        <v>11994</v>
      </c>
      <c r="T276" s="306" t="s">
        <v>12259</v>
      </c>
      <c r="U276" s="306" t="s">
        <v>12726</v>
      </c>
      <c r="X276" s="306" t="n">
        <v>0</v>
      </c>
      <c r="Z276" s="306" t="s">
        <v>11959</v>
      </c>
      <c r="AA276" s="306" t="s">
        <v>13321</v>
      </c>
      <c r="AD276" s="306" t="s">
        <v>12567</v>
      </c>
      <c r="AE276" s="306" t="s">
        <v>12275</v>
      </c>
    </row>
    <row r="277" customFormat="false" ht="15.75" hidden="false" customHeight="true" outlineLevel="0" collapsed="false">
      <c r="A277" s="306" t="s">
        <v>3493</v>
      </c>
      <c r="B277" s="306" t="n">
        <v>43017</v>
      </c>
      <c r="C277" s="306" t="n">
        <v>2021</v>
      </c>
      <c r="D277" s="306" t="s">
        <v>13336</v>
      </c>
      <c r="E277" s="306" t="s">
        <v>12550</v>
      </c>
      <c r="F277" s="306" t="s">
        <v>13337</v>
      </c>
      <c r="G277" s="306" t="s">
        <v>7962</v>
      </c>
      <c r="H277" s="306" t="s">
        <v>12441</v>
      </c>
      <c r="L277" s="306" t="s">
        <v>11945</v>
      </c>
      <c r="M277" s="306" t="n">
        <v>0</v>
      </c>
      <c r="N277" s="306" t="n">
        <v>0</v>
      </c>
      <c r="O277" s="306" t="n">
        <v>0</v>
      </c>
      <c r="P277" s="306" t="n">
        <v>0</v>
      </c>
      <c r="Q277" s="306" t="n">
        <v>0</v>
      </c>
      <c r="R277" s="306" t="s">
        <v>11946</v>
      </c>
      <c r="T277" s="306" t="s">
        <v>7962</v>
      </c>
      <c r="U277" s="306" t="s">
        <v>13338</v>
      </c>
      <c r="X277" s="306" t="n">
        <v>0</v>
      </c>
      <c r="Z277" s="306" t="s">
        <v>11959</v>
      </c>
      <c r="AA277" s="306" t="s">
        <v>13321</v>
      </c>
      <c r="AD277" s="306" t="s">
        <v>13339</v>
      </c>
      <c r="AE277" s="306" t="s">
        <v>12490</v>
      </c>
    </row>
    <row r="278" customFormat="false" ht="15.75" hidden="false" customHeight="true" outlineLevel="0" collapsed="false">
      <c r="A278" s="306" t="s">
        <v>3493</v>
      </c>
      <c r="B278" s="306" t="n">
        <v>42992</v>
      </c>
      <c r="C278" s="306" t="n">
        <v>2022</v>
      </c>
      <c r="D278" s="306" t="s">
        <v>13340</v>
      </c>
      <c r="E278" s="306" t="s">
        <v>12550</v>
      </c>
      <c r="F278" s="306" t="s">
        <v>13341</v>
      </c>
      <c r="H278" s="306" t="s">
        <v>13342</v>
      </c>
      <c r="L278" s="306" t="s">
        <v>11945</v>
      </c>
      <c r="M278" s="306" t="n">
        <v>0</v>
      </c>
      <c r="N278" s="306" t="n">
        <v>0</v>
      </c>
      <c r="O278" s="306" t="n">
        <v>0</v>
      </c>
      <c r="P278" s="306" t="n">
        <v>0</v>
      </c>
      <c r="Q278" s="306" t="n">
        <v>0</v>
      </c>
      <c r="T278" s="306" t="s">
        <v>11957</v>
      </c>
      <c r="X278" s="306" t="n">
        <v>0</v>
      </c>
      <c r="Z278" s="306" t="s">
        <v>11959</v>
      </c>
      <c r="AA278" s="306" t="s">
        <v>13321</v>
      </c>
      <c r="AD278" s="306" t="s">
        <v>12413</v>
      </c>
      <c r="AE278" s="306" t="s">
        <v>13342</v>
      </c>
    </row>
    <row r="279" customFormat="false" ht="15.75" hidden="false" customHeight="true" outlineLevel="0" collapsed="false">
      <c r="A279" s="306" t="s">
        <v>342</v>
      </c>
      <c r="B279" s="306" t="n">
        <v>42925</v>
      </c>
      <c r="C279" s="306" t="n">
        <v>2020</v>
      </c>
      <c r="D279" s="306" t="s">
        <v>13343</v>
      </c>
      <c r="E279" s="306" t="s">
        <v>12550</v>
      </c>
      <c r="F279" s="306" t="s">
        <v>13344</v>
      </c>
      <c r="G279" s="306" t="s">
        <v>13345</v>
      </c>
      <c r="H279" s="306" t="s">
        <v>13346</v>
      </c>
      <c r="L279" s="306" t="s">
        <v>11945</v>
      </c>
      <c r="M279" s="306" t="n">
        <v>0</v>
      </c>
      <c r="N279" s="306" t="n">
        <v>0</v>
      </c>
      <c r="O279" s="306" t="n">
        <v>0</v>
      </c>
      <c r="P279" s="306" t="n">
        <v>0</v>
      </c>
      <c r="Q279" s="306" t="n">
        <v>0</v>
      </c>
      <c r="T279" s="306" t="s">
        <v>13345</v>
      </c>
      <c r="X279" s="306" t="n">
        <v>0</v>
      </c>
      <c r="Z279" s="306" t="s">
        <v>11959</v>
      </c>
      <c r="AA279" s="306" t="s">
        <v>13321</v>
      </c>
      <c r="AD279" s="306" t="s">
        <v>13347</v>
      </c>
      <c r="AE279" s="306" t="s">
        <v>13348</v>
      </c>
    </row>
    <row r="280" customFormat="false" ht="15.75" hidden="false" customHeight="true" outlineLevel="0" collapsed="false">
      <c r="A280" s="306" t="s">
        <v>3493</v>
      </c>
      <c r="B280" s="306" t="n">
        <v>43016</v>
      </c>
      <c r="C280" s="306" t="n">
        <v>2021</v>
      </c>
      <c r="D280" s="306" t="s">
        <v>13349</v>
      </c>
      <c r="E280" s="306" t="s">
        <v>12550</v>
      </c>
      <c r="F280" s="306" t="s">
        <v>13350</v>
      </c>
      <c r="G280" s="306" t="s">
        <v>7962</v>
      </c>
      <c r="H280" s="306" t="s">
        <v>12441</v>
      </c>
      <c r="L280" s="306" t="s">
        <v>11945</v>
      </c>
      <c r="M280" s="306" t="n">
        <v>0</v>
      </c>
      <c r="N280" s="306" t="n">
        <v>0</v>
      </c>
      <c r="O280" s="306" t="n">
        <v>0</v>
      </c>
      <c r="P280" s="306" t="n">
        <v>0</v>
      </c>
      <c r="Q280" s="306" t="n">
        <v>0</v>
      </c>
      <c r="R280" s="306" t="s">
        <v>11946</v>
      </c>
      <c r="T280" s="306" t="s">
        <v>7962</v>
      </c>
      <c r="U280" s="306" t="s">
        <v>13338</v>
      </c>
      <c r="X280" s="306" t="n">
        <v>0</v>
      </c>
      <c r="Z280" s="306" t="s">
        <v>11959</v>
      </c>
      <c r="AA280" s="306" t="s">
        <v>13321</v>
      </c>
      <c r="AD280" s="306" t="s">
        <v>13339</v>
      </c>
      <c r="AE280" s="306" t="s">
        <v>12490</v>
      </c>
    </row>
    <row r="281" customFormat="false" ht="15.75" hidden="false" customHeight="true" outlineLevel="0" collapsed="false">
      <c r="A281" s="306" t="s">
        <v>342</v>
      </c>
      <c r="B281" s="306" t="n">
        <v>38674</v>
      </c>
      <c r="C281" s="306" t="n">
        <v>2017</v>
      </c>
      <c r="D281" s="306" t="s">
        <v>13351</v>
      </c>
      <c r="E281" s="306" t="s">
        <v>6307</v>
      </c>
      <c r="F281" s="306" t="s">
        <v>13352</v>
      </c>
      <c r="H281" s="306" t="s">
        <v>12544</v>
      </c>
      <c r="I281" s="634" t="n">
        <v>42345</v>
      </c>
      <c r="L281" s="306" t="s">
        <v>11945</v>
      </c>
      <c r="M281" s="306" t="s">
        <v>13353</v>
      </c>
      <c r="N281" s="306" t="s">
        <v>13354</v>
      </c>
      <c r="O281" s="306" t="s">
        <v>13355</v>
      </c>
      <c r="P281" s="306" t="s">
        <v>13356</v>
      </c>
      <c r="Q281" s="306" t="s">
        <v>13357</v>
      </c>
      <c r="R281" s="306" t="s">
        <v>11994</v>
      </c>
      <c r="S281" s="306" t="s">
        <v>13358</v>
      </c>
      <c r="T281" s="306" t="s">
        <v>12259</v>
      </c>
      <c r="U281" s="323" t="s">
        <v>13359</v>
      </c>
      <c r="W281" s="306" t="n">
        <v>15160</v>
      </c>
      <c r="X281" s="306" t="n">
        <v>4</v>
      </c>
      <c r="Z281" s="306" t="s">
        <v>12093</v>
      </c>
      <c r="AA281" s="306" t="s">
        <v>13321</v>
      </c>
      <c r="AC281" s="634" t="n">
        <v>43465</v>
      </c>
      <c r="AD281" s="306" t="s">
        <v>12548</v>
      </c>
      <c r="AE281" s="306" t="s">
        <v>12544</v>
      </c>
    </row>
    <row r="282" customFormat="false" ht="15.75" hidden="false" customHeight="true" outlineLevel="0" collapsed="false">
      <c r="A282" s="306" t="s">
        <v>3501</v>
      </c>
      <c r="B282" s="306" t="n">
        <v>44562</v>
      </c>
      <c r="C282" s="306" t="n">
        <v>2022</v>
      </c>
      <c r="D282" s="306" t="s">
        <v>13360</v>
      </c>
      <c r="E282" s="306" t="s">
        <v>12550</v>
      </c>
      <c r="F282" s="323" t="s">
        <v>13361</v>
      </c>
      <c r="H282" s="306" t="s">
        <v>13362</v>
      </c>
      <c r="L282" s="306" t="s">
        <v>11945</v>
      </c>
      <c r="M282" s="306" t="n">
        <v>0</v>
      </c>
      <c r="N282" s="306" t="n">
        <v>0</v>
      </c>
      <c r="O282" s="306" t="n">
        <v>0</v>
      </c>
      <c r="P282" s="306" t="n">
        <v>0</v>
      </c>
      <c r="Q282" s="306" t="n">
        <v>0</v>
      </c>
      <c r="R282" s="306" t="s">
        <v>13060</v>
      </c>
      <c r="T282" s="306" t="s">
        <v>11957</v>
      </c>
      <c r="X282" s="306" t="n">
        <v>0</v>
      </c>
      <c r="Z282" s="306" t="s">
        <v>11959</v>
      </c>
      <c r="AA282" s="306" t="s">
        <v>13321</v>
      </c>
      <c r="AD282" s="306" t="s">
        <v>13363</v>
      </c>
      <c r="AE282" s="306" t="s">
        <v>13362</v>
      </c>
    </row>
    <row r="283" customFormat="false" ht="15.75" hidden="false" customHeight="true" outlineLevel="0" collapsed="false">
      <c r="A283" s="306" t="s">
        <v>21</v>
      </c>
      <c r="B283" s="306" t="n">
        <v>20023</v>
      </c>
      <c r="C283" s="306" t="n">
        <v>2008</v>
      </c>
      <c r="D283" s="306" t="s">
        <v>13364</v>
      </c>
      <c r="E283" s="306" t="s">
        <v>11990</v>
      </c>
      <c r="F283" s="306" t="s">
        <v>13365</v>
      </c>
      <c r="G283" s="306" t="s">
        <v>27</v>
      </c>
      <c r="H283" s="306" t="s">
        <v>11992</v>
      </c>
      <c r="I283" s="634" t="n">
        <v>39689</v>
      </c>
      <c r="L283" s="306" t="s">
        <v>11945</v>
      </c>
      <c r="M283" s="306" t="s">
        <v>13366</v>
      </c>
      <c r="N283" s="306" t="s">
        <v>13366</v>
      </c>
      <c r="O283" s="306" t="s">
        <v>13366</v>
      </c>
      <c r="P283" s="306" t="n">
        <v>0</v>
      </c>
      <c r="Q283" s="306" t="n">
        <v>0</v>
      </c>
      <c r="R283" s="306" t="s">
        <v>11946</v>
      </c>
      <c r="S283" s="306" t="s">
        <v>13367</v>
      </c>
      <c r="T283" s="306" t="s">
        <v>27</v>
      </c>
      <c r="U283" s="323" t="s">
        <v>13368</v>
      </c>
      <c r="V283" s="306" t="n">
        <v>16061</v>
      </c>
      <c r="W283" s="306" t="n">
        <v>43010</v>
      </c>
      <c r="X283" s="306" t="n">
        <v>4</v>
      </c>
      <c r="Y283" s="634" t="n">
        <v>42338</v>
      </c>
      <c r="Z283" s="306" t="s">
        <v>11990</v>
      </c>
      <c r="AA283" s="306" t="s">
        <v>11950</v>
      </c>
      <c r="AB283" s="634" t="n">
        <v>40178</v>
      </c>
      <c r="AC283" s="634" t="n">
        <v>41035</v>
      </c>
      <c r="AD283" s="306" t="s">
        <v>13369</v>
      </c>
      <c r="AE283" s="306" t="s">
        <v>11992</v>
      </c>
    </row>
    <row r="284" customFormat="false" ht="15.75" hidden="false" customHeight="true" outlineLevel="0" collapsed="false">
      <c r="A284" s="306" t="s">
        <v>21</v>
      </c>
      <c r="B284" s="306" t="n">
        <v>21583</v>
      </c>
      <c r="C284" s="306" t="n">
        <v>2009</v>
      </c>
      <c r="D284" s="306" t="s">
        <v>13370</v>
      </c>
      <c r="E284" s="306" t="s">
        <v>11990</v>
      </c>
      <c r="F284" s="306" t="s">
        <v>13371</v>
      </c>
      <c r="H284" s="306" t="s">
        <v>11992</v>
      </c>
      <c r="I284" s="634" t="n">
        <v>40043</v>
      </c>
      <c r="L284" s="306" t="s">
        <v>11945</v>
      </c>
      <c r="M284" s="306" t="s">
        <v>13372</v>
      </c>
      <c r="N284" s="306" t="s">
        <v>13372</v>
      </c>
      <c r="O284" s="306" t="s">
        <v>13372</v>
      </c>
      <c r="P284" s="306" t="n">
        <v>0</v>
      </c>
      <c r="Q284" s="306" t="n">
        <v>0</v>
      </c>
      <c r="R284" s="306" t="s">
        <v>11946</v>
      </c>
      <c r="S284" s="306" t="s">
        <v>13373</v>
      </c>
      <c r="T284" s="306" t="s">
        <v>27</v>
      </c>
      <c r="U284" s="323" t="s">
        <v>13374</v>
      </c>
      <c r="V284" s="306" t="n">
        <v>33210</v>
      </c>
      <c r="W284" s="306" t="n">
        <v>15110</v>
      </c>
      <c r="X284" s="306" t="n">
        <v>3</v>
      </c>
      <c r="Y284" s="634" t="n">
        <v>42342</v>
      </c>
      <c r="Z284" s="306" t="s">
        <v>11990</v>
      </c>
      <c r="AA284" s="306" t="s">
        <v>11950</v>
      </c>
      <c r="AB284" s="634" t="n">
        <v>40543</v>
      </c>
      <c r="AC284" s="634" t="n">
        <v>41449</v>
      </c>
      <c r="AD284" s="306" t="s">
        <v>13369</v>
      </c>
      <c r="AE284" s="306" t="s">
        <v>11992</v>
      </c>
    </row>
    <row r="285" customFormat="false" ht="15.75" hidden="false" customHeight="true" outlineLevel="0" collapsed="false">
      <c r="A285" s="306" t="s">
        <v>21</v>
      </c>
      <c r="B285" s="306" t="n">
        <v>19923</v>
      </c>
      <c r="C285" s="306" t="n">
        <v>2008</v>
      </c>
      <c r="D285" s="306" t="s">
        <v>13375</v>
      </c>
      <c r="E285" s="306" t="s">
        <v>11990</v>
      </c>
      <c r="F285" s="306" t="s">
        <v>13376</v>
      </c>
      <c r="H285" s="306" t="s">
        <v>11992</v>
      </c>
      <c r="I285" s="634" t="n">
        <v>39646</v>
      </c>
      <c r="L285" s="306" t="s">
        <v>11945</v>
      </c>
      <c r="M285" s="306" t="s">
        <v>13377</v>
      </c>
      <c r="N285" s="306" t="s">
        <v>13377</v>
      </c>
      <c r="O285" s="306" t="s">
        <v>13377</v>
      </c>
      <c r="P285" s="306" t="n">
        <v>0</v>
      </c>
      <c r="Q285" s="306" t="n">
        <v>0</v>
      </c>
      <c r="R285" s="306" t="s">
        <v>11946</v>
      </c>
      <c r="S285" s="306" t="s">
        <v>13378</v>
      </c>
      <c r="T285" s="306" t="s">
        <v>27</v>
      </c>
      <c r="U285" s="323" t="s">
        <v>13368</v>
      </c>
      <c r="W285" s="306" t="n">
        <v>43010</v>
      </c>
      <c r="X285" s="306" t="n">
        <v>3</v>
      </c>
      <c r="Y285" s="634" t="n">
        <v>42338</v>
      </c>
      <c r="Z285" s="306" t="s">
        <v>11990</v>
      </c>
      <c r="AA285" s="306" t="s">
        <v>11950</v>
      </c>
      <c r="AB285" s="634" t="n">
        <v>40178</v>
      </c>
      <c r="AC285" s="634" t="n">
        <v>41035</v>
      </c>
      <c r="AD285" s="306" t="s">
        <v>13369</v>
      </c>
      <c r="AE285" s="306" t="s">
        <v>11992</v>
      </c>
    </row>
    <row r="286" customFormat="false" ht="15.75" hidden="false" customHeight="true" outlineLevel="0" collapsed="false">
      <c r="A286" s="306" t="s">
        <v>21</v>
      </c>
      <c r="B286" s="306" t="n">
        <v>19425</v>
      </c>
      <c r="C286" s="306" t="n">
        <v>2007</v>
      </c>
      <c r="D286" s="306" t="s">
        <v>13379</v>
      </c>
      <c r="E286" s="306" t="s">
        <v>11990</v>
      </c>
      <c r="F286" s="306" t="s">
        <v>13380</v>
      </c>
      <c r="G286" s="306" t="s">
        <v>27</v>
      </c>
      <c r="H286" s="306" t="s">
        <v>11992</v>
      </c>
      <c r="I286" s="634" t="n">
        <v>39428</v>
      </c>
      <c r="L286" s="306" t="s">
        <v>11945</v>
      </c>
      <c r="M286" s="306" t="s">
        <v>13381</v>
      </c>
      <c r="N286" s="306" t="s">
        <v>13381</v>
      </c>
      <c r="O286" s="306" t="s">
        <v>13381</v>
      </c>
      <c r="P286" s="306" t="n">
        <v>0</v>
      </c>
      <c r="Q286" s="306" t="n">
        <v>0</v>
      </c>
      <c r="R286" s="306" t="s">
        <v>11946</v>
      </c>
      <c r="S286" s="306" t="s">
        <v>13382</v>
      </c>
      <c r="T286" s="306" t="s">
        <v>27</v>
      </c>
      <c r="U286" s="323" t="s">
        <v>13383</v>
      </c>
      <c r="W286" s="306" t="n">
        <v>43010</v>
      </c>
      <c r="X286" s="306" t="n">
        <v>4</v>
      </c>
      <c r="Y286" s="634" t="n">
        <v>42338</v>
      </c>
      <c r="Z286" s="306" t="s">
        <v>11990</v>
      </c>
      <c r="AA286" s="306" t="s">
        <v>11950</v>
      </c>
      <c r="AB286" s="634" t="n">
        <v>39813</v>
      </c>
      <c r="AC286" s="634" t="n">
        <v>40629</v>
      </c>
      <c r="AD286" s="306" t="s">
        <v>13369</v>
      </c>
      <c r="AE286" s="306" t="s">
        <v>11992</v>
      </c>
    </row>
    <row r="287" customFormat="false" ht="15.75" hidden="false" customHeight="true" outlineLevel="0" collapsed="false">
      <c r="A287" s="306" t="s">
        <v>21</v>
      </c>
      <c r="B287" s="306" t="n">
        <v>21134</v>
      </c>
      <c r="C287" s="306" t="n">
        <v>2009</v>
      </c>
      <c r="D287" s="306" t="s">
        <v>13384</v>
      </c>
      <c r="E287" s="306" t="s">
        <v>11990</v>
      </c>
      <c r="F287" s="306" t="s">
        <v>13385</v>
      </c>
      <c r="H287" s="306" t="s">
        <v>11992</v>
      </c>
      <c r="I287" s="634" t="n">
        <v>40007</v>
      </c>
      <c r="L287" s="306" t="s">
        <v>11945</v>
      </c>
      <c r="M287" s="306" t="s">
        <v>13386</v>
      </c>
      <c r="N287" s="306" t="s">
        <v>13386</v>
      </c>
      <c r="O287" s="306" t="s">
        <v>13386</v>
      </c>
      <c r="P287" s="306" t="n">
        <v>0</v>
      </c>
      <c r="Q287" s="306" t="n">
        <v>0</v>
      </c>
      <c r="R287" s="306" t="s">
        <v>11946</v>
      </c>
      <c r="S287" s="306" t="s">
        <v>13387</v>
      </c>
      <c r="T287" s="306" t="s">
        <v>27</v>
      </c>
      <c r="U287" s="323" t="s">
        <v>13388</v>
      </c>
      <c r="V287" s="306" t="n">
        <v>41010</v>
      </c>
      <c r="W287" s="306" t="n">
        <v>43010</v>
      </c>
      <c r="X287" s="306" t="n">
        <v>3</v>
      </c>
      <c r="Y287" s="634" t="n">
        <v>42348</v>
      </c>
      <c r="Z287" s="306" t="s">
        <v>11990</v>
      </c>
      <c r="AA287" s="306" t="s">
        <v>11950</v>
      </c>
      <c r="AB287" s="634" t="n">
        <v>40543</v>
      </c>
      <c r="AC287" s="634" t="n">
        <v>41365</v>
      </c>
      <c r="AD287" s="306" t="s">
        <v>13369</v>
      </c>
      <c r="AE287" s="306" t="s">
        <v>11992</v>
      </c>
    </row>
    <row r="288" customFormat="false" ht="15.75" hidden="false" customHeight="true" outlineLevel="0" collapsed="false">
      <c r="A288" s="306" t="s">
        <v>21</v>
      </c>
      <c r="B288" s="306" t="n">
        <v>21164</v>
      </c>
      <c r="C288" s="306" t="n">
        <v>2009</v>
      </c>
      <c r="D288" s="306" t="s">
        <v>13389</v>
      </c>
      <c r="E288" s="306" t="s">
        <v>11990</v>
      </c>
      <c r="F288" s="306" t="s">
        <v>13390</v>
      </c>
      <c r="G288" s="306" t="s">
        <v>27</v>
      </c>
      <c r="H288" s="306" t="s">
        <v>11992</v>
      </c>
      <c r="I288" s="634" t="n">
        <v>40049</v>
      </c>
      <c r="L288" s="306" t="s">
        <v>11945</v>
      </c>
      <c r="M288" s="306" t="s">
        <v>13391</v>
      </c>
      <c r="N288" s="306" t="s">
        <v>13391</v>
      </c>
      <c r="O288" s="306" t="s">
        <v>13391</v>
      </c>
      <c r="P288" s="306" t="n">
        <v>0</v>
      </c>
      <c r="Q288" s="306" t="n">
        <v>0</v>
      </c>
      <c r="R288" s="306" t="s">
        <v>11946</v>
      </c>
      <c r="S288" s="306" t="s">
        <v>13392</v>
      </c>
      <c r="T288" s="306" t="s">
        <v>27</v>
      </c>
      <c r="U288" s="323" t="s">
        <v>13393</v>
      </c>
      <c r="V288" s="306" t="n">
        <v>16061</v>
      </c>
      <c r="W288" s="306" t="n">
        <v>43010</v>
      </c>
      <c r="X288" s="306" t="n">
        <v>2</v>
      </c>
      <c r="Y288" s="634" t="n">
        <v>42342</v>
      </c>
      <c r="Z288" s="306" t="s">
        <v>11990</v>
      </c>
      <c r="AA288" s="306" t="s">
        <v>11950</v>
      </c>
      <c r="AB288" s="634" t="n">
        <v>40543</v>
      </c>
      <c r="AC288" s="634" t="n">
        <v>41101</v>
      </c>
      <c r="AD288" s="306" t="s">
        <v>13369</v>
      </c>
      <c r="AE288" s="306" t="s">
        <v>11992</v>
      </c>
    </row>
    <row r="289" customFormat="false" ht="15.75" hidden="false" customHeight="true" outlineLevel="0" collapsed="false">
      <c r="A289" s="306" t="s">
        <v>21</v>
      </c>
      <c r="B289" s="306" t="n">
        <v>21595</v>
      </c>
      <c r="C289" s="306" t="n">
        <v>2009</v>
      </c>
      <c r="D289" s="306" t="s">
        <v>13394</v>
      </c>
      <c r="E289" s="306" t="s">
        <v>11990</v>
      </c>
      <c r="F289" s="306" t="s">
        <v>13395</v>
      </c>
      <c r="H289" s="306" t="s">
        <v>11992</v>
      </c>
      <c r="I289" s="306" t="s">
        <v>11944</v>
      </c>
      <c r="L289" s="306" t="s">
        <v>11945</v>
      </c>
      <c r="M289" s="306" t="s">
        <v>13396</v>
      </c>
      <c r="N289" s="306" t="s">
        <v>13396</v>
      </c>
      <c r="O289" s="306" t="s">
        <v>13396</v>
      </c>
      <c r="P289" s="306" t="n">
        <v>0</v>
      </c>
      <c r="Q289" s="306" t="n">
        <v>0</v>
      </c>
      <c r="R289" s="306" t="s">
        <v>11946</v>
      </c>
      <c r="S289" s="306" t="s">
        <v>13397</v>
      </c>
      <c r="T289" s="306" t="s">
        <v>27</v>
      </c>
      <c r="U289" s="323" t="s">
        <v>13398</v>
      </c>
      <c r="V289" s="306" t="n">
        <v>33210</v>
      </c>
      <c r="W289" s="306" t="n">
        <v>16010</v>
      </c>
      <c r="X289" s="306" t="n">
        <v>4</v>
      </c>
      <c r="Y289" s="634" t="n">
        <v>42342</v>
      </c>
      <c r="Z289" s="306" t="s">
        <v>11990</v>
      </c>
      <c r="AA289" s="306" t="s">
        <v>11950</v>
      </c>
      <c r="AB289" s="634" t="n">
        <v>40543</v>
      </c>
      <c r="AC289" s="634" t="n">
        <v>41352</v>
      </c>
      <c r="AD289" s="306" t="s">
        <v>13369</v>
      </c>
      <c r="AE289" s="306" t="s">
        <v>11992</v>
      </c>
    </row>
    <row r="290" customFormat="false" ht="15.75" hidden="false" customHeight="true" outlineLevel="0" collapsed="false">
      <c r="A290" s="306" t="s">
        <v>21</v>
      </c>
      <c r="B290" s="306" t="n">
        <v>21641</v>
      </c>
      <c r="C290" s="306" t="n">
        <v>2009</v>
      </c>
      <c r="D290" s="306" t="s">
        <v>13399</v>
      </c>
      <c r="E290" s="306" t="s">
        <v>11990</v>
      </c>
      <c r="F290" s="306" t="s">
        <v>13400</v>
      </c>
      <c r="H290" s="306" t="s">
        <v>11992</v>
      </c>
      <c r="I290" s="634" t="n">
        <v>40141</v>
      </c>
      <c r="L290" s="306" t="s">
        <v>11945</v>
      </c>
      <c r="M290" s="306" t="n">
        <v>1182322</v>
      </c>
      <c r="N290" s="306" t="n">
        <v>1182322</v>
      </c>
      <c r="O290" s="306" t="n">
        <v>1182322</v>
      </c>
      <c r="P290" s="306" t="n">
        <v>0</v>
      </c>
      <c r="Q290" s="306" t="n">
        <v>0</v>
      </c>
      <c r="R290" s="306" t="s">
        <v>11946</v>
      </c>
      <c r="S290" s="306" t="s">
        <v>13401</v>
      </c>
      <c r="T290" s="306" t="s">
        <v>27</v>
      </c>
      <c r="U290" s="323" t="s">
        <v>13402</v>
      </c>
      <c r="V290" s="306" t="n">
        <v>43040</v>
      </c>
      <c r="W290" s="306" t="n">
        <v>21020</v>
      </c>
      <c r="X290" s="306" t="n">
        <v>2</v>
      </c>
      <c r="Y290" s="634" t="n">
        <v>42338</v>
      </c>
      <c r="Z290" s="306" t="s">
        <v>11990</v>
      </c>
      <c r="AA290" s="306" t="s">
        <v>11950</v>
      </c>
      <c r="AB290" s="634" t="n">
        <v>40543</v>
      </c>
      <c r="AC290" s="634" t="n">
        <v>40949</v>
      </c>
      <c r="AD290" s="306" t="s">
        <v>13369</v>
      </c>
      <c r="AE290" s="306" t="s">
        <v>11992</v>
      </c>
    </row>
    <row r="291" customFormat="false" ht="15.75" hidden="false" customHeight="true" outlineLevel="0" collapsed="false">
      <c r="A291" s="306" t="s">
        <v>21</v>
      </c>
      <c r="B291" s="306" t="n">
        <v>22396</v>
      </c>
      <c r="C291" s="306" t="n">
        <v>2010</v>
      </c>
      <c r="D291" s="306" t="s">
        <v>13403</v>
      </c>
      <c r="E291" s="306" t="s">
        <v>11990</v>
      </c>
      <c r="F291" s="306" t="s">
        <v>13404</v>
      </c>
      <c r="H291" s="306" t="s">
        <v>11992</v>
      </c>
      <c r="I291" s="634" t="n">
        <v>40469</v>
      </c>
      <c r="L291" s="306" t="s">
        <v>11945</v>
      </c>
      <c r="M291" s="306" t="s">
        <v>13405</v>
      </c>
      <c r="N291" s="306" t="s">
        <v>13405</v>
      </c>
      <c r="O291" s="306" t="s">
        <v>13405</v>
      </c>
      <c r="P291" s="306" t="n">
        <v>0</v>
      </c>
      <c r="Q291" s="306" t="n">
        <v>0</v>
      </c>
      <c r="R291" s="306" t="s">
        <v>11946</v>
      </c>
      <c r="S291" s="306" t="s">
        <v>13406</v>
      </c>
      <c r="T291" s="306" t="s">
        <v>27</v>
      </c>
      <c r="U291" s="323" t="s">
        <v>13407</v>
      </c>
      <c r="V291" s="306" t="n">
        <v>11330</v>
      </c>
      <c r="W291" s="306" t="n">
        <v>43010</v>
      </c>
      <c r="X291" s="306" t="n">
        <v>1</v>
      </c>
      <c r="Y291" s="634" t="n">
        <v>42342</v>
      </c>
      <c r="Z291" s="306" t="s">
        <v>11990</v>
      </c>
      <c r="AA291" s="306" t="s">
        <v>11950</v>
      </c>
      <c r="AB291" s="634" t="n">
        <v>40908</v>
      </c>
      <c r="AC291" s="634" t="n">
        <v>41582</v>
      </c>
      <c r="AD291" s="306" t="s">
        <v>13369</v>
      </c>
      <c r="AE291" s="306" t="s">
        <v>11992</v>
      </c>
    </row>
    <row r="292" customFormat="false" ht="15.75" hidden="false" customHeight="true" outlineLevel="0" collapsed="false">
      <c r="A292" s="306" t="s">
        <v>21</v>
      </c>
      <c r="B292" s="306" t="n">
        <v>19463</v>
      </c>
      <c r="C292" s="306" t="n">
        <v>2007</v>
      </c>
      <c r="D292" s="306" t="s">
        <v>13408</v>
      </c>
      <c r="E292" s="306" t="s">
        <v>11990</v>
      </c>
      <c r="F292" s="306" t="s">
        <v>13409</v>
      </c>
      <c r="H292" s="306" t="s">
        <v>11992</v>
      </c>
      <c r="I292" s="634" t="n">
        <v>39436</v>
      </c>
      <c r="L292" s="306" t="s">
        <v>11945</v>
      </c>
      <c r="M292" s="306" t="s">
        <v>13410</v>
      </c>
      <c r="N292" s="306" t="s">
        <v>13410</v>
      </c>
      <c r="O292" s="306" t="s">
        <v>13410</v>
      </c>
      <c r="P292" s="306" t="n">
        <v>0</v>
      </c>
      <c r="Q292" s="306" t="n">
        <v>0</v>
      </c>
      <c r="R292" s="306" t="s">
        <v>11946</v>
      </c>
      <c r="S292" s="306" t="s">
        <v>13411</v>
      </c>
      <c r="T292" s="306" t="s">
        <v>27</v>
      </c>
      <c r="U292" s="323" t="s">
        <v>13412</v>
      </c>
      <c r="W292" s="306" t="n">
        <v>43010</v>
      </c>
      <c r="X292" s="306" t="n">
        <v>4</v>
      </c>
      <c r="Y292" s="634" t="n">
        <v>42342</v>
      </c>
      <c r="Z292" s="306" t="s">
        <v>11990</v>
      </c>
      <c r="AA292" s="306" t="s">
        <v>11950</v>
      </c>
      <c r="AB292" s="634" t="n">
        <v>39813</v>
      </c>
      <c r="AC292" s="634" t="n">
        <v>40314</v>
      </c>
      <c r="AD292" s="306" t="s">
        <v>13369</v>
      </c>
      <c r="AE292" s="306" t="s">
        <v>11992</v>
      </c>
    </row>
    <row r="293" customFormat="false" ht="15.75" hidden="false" customHeight="true" outlineLevel="0" collapsed="false">
      <c r="A293" s="306" t="s">
        <v>21</v>
      </c>
      <c r="B293" s="306" t="n">
        <v>21167</v>
      </c>
      <c r="C293" s="306" t="n">
        <v>2009</v>
      </c>
      <c r="D293" s="306" t="s">
        <v>13413</v>
      </c>
      <c r="E293" s="306" t="s">
        <v>11990</v>
      </c>
      <c r="F293" s="306" t="s">
        <v>13414</v>
      </c>
      <c r="G293" s="306" t="s">
        <v>27</v>
      </c>
      <c r="H293" s="306" t="s">
        <v>11992</v>
      </c>
      <c r="I293" s="634" t="n">
        <v>40100</v>
      </c>
      <c r="L293" s="306" t="s">
        <v>11945</v>
      </c>
      <c r="M293" s="306" t="s">
        <v>13415</v>
      </c>
      <c r="N293" s="306" t="s">
        <v>13415</v>
      </c>
      <c r="O293" s="306" t="s">
        <v>13415</v>
      </c>
      <c r="P293" s="306" t="n">
        <v>0</v>
      </c>
      <c r="Q293" s="306" t="n">
        <v>0</v>
      </c>
      <c r="R293" s="306" t="s">
        <v>11994</v>
      </c>
      <c r="S293" s="306" t="s">
        <v>13416</v>
      </c>
      <c r="T293" s="306" t="s">
        <v>27</v>
      </c>
      <c r="U293" s="323" t="s">
        <v>13417</v>
      </c>
      <c r="V293" s="306" t="n">
        <v>33210</v>
      </c>
      <c r="W293" s="306" t="n">
        <v>43010</v>
      </c>
      <c r="X293" s="306" t="n">
        <v>2</v>
      </c>
      <c r="Y293" s="634" t="n">
        <v>42699</v>
      </c>
      <c r="Z293" s="306" t="s">
        <v>11990</v>
      </c>
      <c r="AA293" s="306" t="s">
        <v>11950</v>
      </c>
      <c r="AB293" s="634" t="n">
        <v>40543</v>
      </c>
      <c r="AC293" s="634" t="n">
        <v>41316</v>
      </c>
      <c r="AD293" s="306" t="s">
        <v>13418</v>
      </c>
      <c r="AE293" s="306" t="s">
        <v>11992</v>
      </c>
    </row>
    <row r="294" customFormat="false" ht="15.75" hidden="false" customHeight="true" outlineLevel="0" collapsed="false">
      <c r="A294" s="306" t="s">
        <v>21</v>
      </c>
      <c r="B294" s="306" t="n">
        <v>22382</v>
      </c>
      <c r="C294" s="306" t="n">
        <v>2010</v>
      </c>
      <c r="D294" s="306" t="s">
        <v>13419</v>
      </c>
      <c r="E294" s="306" t="s">
        <v>11990</v>
      </c>
      <c r="F294" s="306" t="s">
        <v>13420</v>
      </c>
      <c r="H294" s="306" t="s">
        <v>11992</v>
      </c>
      <c r="I294" s="634" t="n">
        <v>40410</v>
      </c>
      <c r="L294" s="306" t="s">
        <v>11945</v>
      </c>
      <c r="M294" s="306" t="s">
        <v>13421</v>
      </c>
      <c r="N294" s="306" t="s">
        <v>13421</v>
      </c>
      <c r="O294" s="306" t="s">
        <v>13421</v>
      </c>
      <c r="P294" s="306" t="n">
        <v>0</v>
      </c>
      <c r="Q294" s="306" t="n">
        <v>0</v>
      </c>
      <c r="R294" s="306" t="s">
        <v>11994</v>
      </c>
      <c r="S294" s="306" t="s">
        <v>13422</v>
      </c>
      <c r="T294" s="306" t="s">
        <v>27</v>
      </c>
      <c r="U294" s="323" t="s">
        <v>13423</v>
      </c>
      <c r="V294" s="306" t="n">
        <v>11120</v>
      </c>
      <c r="W294" s="306" t="n">
        <v>43010</v>
      </c>
      <c r="X294" s="306" t="n">
        <v>2</v>
      </c>
      <c r="Y294" s="634" t="n">
        <v>42699</v>
      </c>
      <c r="Z294" s="306" t="s">
        <v>11990</v>
      </c>
      <c r="AA294" s="306" t="s">
        <v>11950</v>
      </c>
      <c r="AB294" s="634" t="n">
        <v>40908</v>
      </c>
      <c r="AC294" s="634" t="n">
        <v>41582</v>
      </c>
      <c r="AD294" s="306" t="s">
        <v>13418</v>
      </c>
      <c r="AE294" s="306" t="s">
        <v>11992</v>
      </c>
    </row>
    <row r="295" customFormat="false" ht="15.75" hidden="false" customHeight="true" outlineLevel="0" collapsed="false">
      <c r="A295" s="306" t="s">
        <v>21</v>
      </c>
      <c r="B295" s="306" t="n">
        <v>19300</v>
      </c>
      <c r="C295" s="306" t="n">
        <v>2007</v>
      </c>
      <c r="D295" s="306" t="s">
        <v>13424</v>
      </c>
      <c r="E295" s="306" t="s">
        <v>11990</v>
      </c>
      <c r="F295" s="306" t="s">
        <v>13425</v>
      </c>
      <c r="G295" s="306" t="s">
        <v>27</v>
      </c>
      <c r="H295" s="306" t="s">
        <v>11992</v>
      </c>
      <c r="I295" s="634" t="n">
        <v>39407</v>
      </c>
      <c r="L295" s="306" t="s">
        <v>11945</v>
      </c>
      <c r="M295" s="306" t="s">
        <v>13426</v>
      </c>
      <c r="N295" s="306" t="s">
        <v>13426</v>
      </c>
      <c r="O295" s="306" t="s">
        <v>13426</v>
      </c>
      <c r="P295" s="306" t="n">
        <v>0</v>
      </c>
      <c r="Q295" s="306" t="n">
        <v>0</v>
      </c>
      <c r="R295" s="306" t="s">
        <v>11994</v>
      </c>
      <c r="S295" s="306" t="s">
        <v>13427</v>
      </c>
      <c r="T295" s="306" t="s">
        <v>27</v>
      </c>
      <c r="U295" s="323" t="s">
        <v>13428</v>
      </c>
      <c r="V295" s="323" t="s">
        <v>13429</v>
      </c>
      <c r="W295" s="323" t="s">
        <v>13430</v>
      </c>
      <c r="X295" s="306" t="n">
        <v>7</v>
      </c>
      <c r="Y295" s="634" t="n">
        <v>43515</v>
      </c>
      <c r="Z295" s="306" t="s">
        <v>11990</v>
      </c>
      <c r="AA295" s="306" t="s">
        <v>11950</v>
      </c>
      <c r="AB295" s="634" t="n">
        <v>39813</v>
      </c>
      <c r="AC295" s="634" t="n">
        <v>40249</v>
      </c>
      <c r="AD295" s="306" t="s">
        <v>12103</v>
      </c>
      <c r="AE295" s="306" t="s">
        <v>11961</v>
      </c>
    </row>
    <row r="296" customFormat="false" ht="15.75" hidden="false" customHeight="true" outlineLevel="0" collapsed="false">
      <c r="A296" s="306" t="s">
        <v>21</v>
      </c>
      <c r="B296" s="306" t="n">
        <v>22432</v>
      </c>
      <c r="C296" s="306" t="n">
        <v>2011</v>
      </c>
      <c r="D296" s="306" t="s">
        <v>11989</v>
      </c>
      <c r="E296" s="306" t="s">
        <v>11990</v>
      </c>
      <c r="F296" s="306" t="s">
        <v>11991</v>
      </c>
      <c r="G296" s="306" t="s">
        <v>27</v>
      </c>
      <c r="H296" s="306" t="s">
        <v>11992</v>
      </c>
      <c r="I296" s="634" t="n">
        <v>40410</v>
      </c>
      <c r="L296" s="306" t="s">
        <v>11945</v>
      </c>
      <c r="M296" s="306" t="s">
        <v>11993</v>
      </c>
      <c r="N296" s="306" t="s">
        <v>11993</v>
      </c>
      <c r="O296" s="306" t="s">
        <v>11993</v>
      </c>
      <c r="P296" s="306" t="n">
        <v>0</v>
      </c>
      <c r="Q296" s="306" t="n">
        <v>0</v>
      </c>
      <c r="R296" s="306" t="s">
        <v>11994</v>
      </c>
      <c r="S296" s="306" t="s">
        <v>11995</v>
      </c>
      <c r="T296" s="306" t="s">
        <v>27</v>
      </c>
      <c r="U296" s="323" t="s">
        <v>11996</v>
      </c>
      <c r="V296" s="306" t="n">
        <v>11120</v>
      </c>
      <c r="W296" s="306" t="n">
        <v>11120</v>
      </c>
      <c r="X296" s="306" t="n">
        <v>3</v>
      </c>
      <c r="Y296" s="634" t="n">
        <v>43760</v>
      </c>
      <c r="Z296" s="306" t="s">
        <v>11990</v>
      </c>
      <c r="AA296" s="306" t="s">
        <v>11950</v>
      </c>
      <c r="AB296" s="634" t="n">
        <v>41274</v>
      </c>
      <c r="AD296" s="306" t="s">
        <v>11951</v>
      </c>
      <c r="AE296" s="306" t="s">
        <v>11992</v>
      </c>
    </row>
    <row r="297" customFormat="false" ht="15.75" hidden="false" customHeight="true" outlineLevel="0" collapsed="false">
      <c r="A297" s="306" t="s">
        <v>21</v>
      </c>
      <c r="B297" s="306" t="n">
        <v>23661</v>
      </c>
      <c r="C297" s="306" t="n">
        <v>2012</v>
      </c>
      <c r="D297" s="306" t="s">
        <v>11997</v>
      </c>
      <c r="E297" s="306" t="s">
        <v>11990</v>
      </c>
      <c r="F297" s="306" t="s">
        <v>11998</v>
      </c>
      <c r="G297" s="306" t="s">
        <v>27</v>
      </c>
      <c r="H297" s="306" t="s">
        <v>11992</v>
      </c>
      <c r="I297" s="634" t="n">
        <v>41254</v>
      </c>
      <c r="L297" s="306" t="s">
        <v>11945</v>
      </c>
      <c r="M297" s="306" t="s">
        <v>11999</v>
      </c>
      <c r="N297" s="306" t="s">
        <v>11999</v>
      </c>
      <c r="O297" s="306" t="s">
        <v>11999</v>
      </c>
      <c r="P297" s="306" t="n">
        <v>0</v>
      </c>
      <c r="Q297" s="306" t="n">
        <v>0</v>
      </c>
      <c r="R297" s="306" t="s">
        <v>11994</v>
      </c>
      <c r="S297" s="306" t="s">
        <v>12000</v>
      </c>
      <c r="T297" s="306" t="s">
        <v>27</v>
      </c>
      <c r="U297" s="323" t="s">
        <v>12001</v>
      </c>
      <c r="V297" s="306" t="n">
        <v>43010</v>
      </c>
      <c r="W297" s="306" t="n">
        <v>43010</v>
      </c>
      <c r="X297" s="306" t="n">
        <v>2</v>
      </c>
      <c r="Y297" s="634" t="n">
        <v>43760</v>
      </c>
      <c r="Z297" s="306" t="s">
        <v>11990</v>
      </c>
      <c r="AA297" s="306" t="s">
        <v>11950</v>
      </c>
      <c r="AB297" s="634" t="n">
        <v>41639</v>
      </c>
      <c r="AD297" s="306" t="s">
        <v>11951</v>
      </c>
      <c r="AE297" s="306" t="s">
        <v>11992</v>
      </c>
    </row>
    <row r="298" customFormat="false" ht="15.75" hidden="false" customHeight="true" outlineLevel="0" collapsed="false">
      <c r="A298" s="306" t="s">
        <v>21</v>
      </c>
      <c r="B298" s="306" t="n">
        <v>23662</v>
      </c>
      <c r="C298" s="306" t="n">
        <v>2013</v>
      </c>
      <c r="D298" s="306" t="s">
        <v>12002</v>
      </c>
      <c r="E298" s="306" t="s">
        <v>11990</v>
      </c>
      <c r="F298" s="306" t="s">
        <v>12003</v>
      </c>
      <c r="G298" s="306" t="s">
        <v>27</v>
      </c>
      <c r="H298" s="306" t="s">
        <v>11992</v>
      </c>
      <c r="I298" s="634" t="n">
        <v>41254</v>
      </c>
      <c r="L298" s="306" t="s">
        <v>11945</v>
      </c>
      <c r="M298" s="306" t="s">
        <v>12004</v>
      </c>
      <c r="N298" s="306" t="s">
        <v>12004</v>
      </c>
      <c r="O298" s="306" t="s">
        <v>12004</v>
      </c>
      <c r="P298" s="306" t="n">
        <v>0</v>
      </c>
      <c r="Q298" s="306" t="n">
        <v>0</v>
      </c>
      <c r="R298" s="306" t="s">
        <v>11994</v>
      </c>
      <c r="S298" s="306" t="s">
        <v>12005</v>
      </c>
      <c r="T298" s="306" t="s">
        <v>27</v>
      </c>
      <c r="U298" s="323" t="s">
        <v>12006</v>
      </c>
      <c r="V298" s="306" t="n">
        <v>43010</v>
      </c>
      <c r="W298" s="306" t="n">
        <v>43010</v>
      </c>
      <c r="X298" s="306" t="n">
        <v>2</v>
      </c>
      <c r="Y298" s="634" t="n">
        <v>43760</v>
      </c>
      <c r="Z298" s="306" t="s">
        <v>11990</v>
      </c>
      <c r="AA298" s="306" t="s">
        <v>11950</v>
      </c>
      <c r="AB298" s="634" t="n">
        <v>42004</v>
      </c>
      <c r="AD298" s="306" t="s">
        <v>11951</v>
      </c>
      <c r="AE298" s="306" t="s">
        <v>11992</v>
      </c>
    </row>
    <row r="299" customFormat="false" ht="15.75" hidden="false" customHeight="true" outlineLevel="0" collapsed="false">
      <c r="A299" s="306" t="s">
        <v>21</v>
      </c>
      <c r="B299" s="306" t="n">
        <v>22397</v>
      </c>
      <c r="C299" s="306" t="n">
        <v>2011</v>
      </c>
      <c r="D299" s="306" t="s">
        <v>12007</v>
      </c>
      <c r="E299" s="306" t="s">
        <v>11990</v>
      </c>
      <c r="F299" s="306" t="s">
        <v>12008</v>
      </c>
      <c r="G299" s="306" t="s">
        <v>27</v>
      </c>
      <c r="H299" s="306" t="s">
        <v>11992</v>
      </c>
      <c r="I299" s="634" t="n">
        <v>40469</v>
      </c>
      <c r="L299" s="306" t="s">
        <v>11945</v>
      </c>
      <c r="M299" s="306" t="s">
        <v>12009</v>
      </c>
      <c r="N299" s="306" t="s">
        <v>12009</v>
      </c>
      <c r="O299" s="306" t="s">
        <v>12009</v>
      </c>
      <c r="P299" s="306" t="n">
        <v>0</v>
      </c>
      <c r="Q299" s="306" t="n">
        <v>0</v>
      </c>
      <c r="R299" s="306" t="s">
        <v>11994</v>
      </c>
      <c r="S299" s="306" t="s">
        <v>12010</v>
      </c>
      <c r="T299" s="306" t="s">
        <v>27</v>
      </c>
      <c r="U299" s="323" t="s">
        <v>12011</v>
      </c>
      <c r="V299" s="306" t="n">
        <v>11330</v>
      </c>
      <c r="W299" s="306" t="n">
        <v>11330</v>
      </c>
      <c r="X299" s="306" t="n">
        <v>2</v>
      </c>
      <c r="Y299" s="634" t="n">
        <v>43760</v>
      </c>
      <c r="Z299" s="306" t="s">
        <v>11990</v>
      </c>
      <c r="AA299" s="306" t="s">
        <v>11950</v>
      </c>
      <c r="AB299" s="634" t="n">
        <v>41274</v>
      </c>
      <c r="AD299" s="306" t="s">
        <v>11951</v>
      </c>
      <c r="AE299" s="306" t="s">
        <v>11992</v>
      </c>
    </row>
    <row r="300" customFormat="false" ht="15.75" hidden="false" customHeight="true" outlineLevel="0" collapsed="false">
      <c r="A300" s="306" t="s">
        <v>21</v>
      </c>
      <c r="B300" s="306" t="n">
        <v>22440</v>
      </c>
      <c r="C300" s="306" t="n">
        <v>2010</v>
      </c>
      <c r="D300" s="306" t="s">
        <v>12012</v>
      </c>
      <c r="E300" s="306" t="s">
        <v>11990</v>
      </c>
      <c r="F300" s="306" t="s">
        <v>12013</v>
      </c>
      <c r="G300" s="306" t="s">
        <v>27</v>
      </c>
      <c r="H300" s="306" t="s">
        <v>11992</v>
      </c>
      <c r="I300" s="634" t="n">
        <v>40410</v>
      </c>
      <c r="L300" s="306" t="s">
        <v>11945</v>
      </c>
      <c r="M300" s="306" t="s">
        <v>12014</v>
      </c>
      <c r="N300" s="306" t="s">
        <v>12014</v>
      </c>
      <c r="O300" s="306" t="s">
        <v>12014</v>
      </c>
      <c r="P300" s="306" t="n">
        <v>0</v>
      </c>
      <c r="Q300" s="306" t="n">
        <v>0</v>
      </c>
      <c r="R300" s="306" t="s">
        <v>11994</v>
      </c>
      <c r="S300" s="306" t="s">
        <v>12015</v>
      </c>
      <c r="T300" s="306" t="s">
        <v>27</v>
      </c>
      <c r="U300" s="323" t="s">
        <v>12016</v>
      </c>
      <c r="V300" s="306" t="n">
        <v>33210</v>
      </c>
      <c r="W300" s="306" t="n">
        <v>43010</v>
      </c>
      <c r="X300" s="306" t="n">
        <v>2</v>
      </c>
      <c r="Y300" s="634" t="n">
        <v>43760</v>
      </c>
      <c r="Z300" s="306" t="s">
        <v>11990</v>
      </c>
      <c r="AA300" s="306" t="s">
        <v>11950</v>
      </c>
      <c r="AB300" s="634" t="n">
        <v>40908</v>
      </c>
      <c r="AD300" s="306" t="s">
        <v>11951</v>
      </c>
      <c r="AE300" s="306" t="s">
        <v>11992</v>
      </c>
    </row>
    <row r="301" customFormat="false" ht="15.75" hidden="false" customHeight="true" outlineLevel="0" collapsed="false">
      <c r="A301" s="306" t="s">
        <v>21</v>
      </c>
      <c r="B301" s="306" t="n">
        <v>23697</v>
      </c>
      <c r="C301" s="306" t="n">
        <v>2012</v>
      </c>
      <c r="D301" s="306" t="s">
        <v>12017</v>
      </c>
      <c r="E301" s="306" t="s">
        <v>11990</v>
      </c>
      <c r="F301" s="306" t="s">
        <v>12018</v>
      </c>
      <c r="G301" s="306" t="s">
        <v>27</v>
      </c>
      <c r="H301" s="306" t="s">
        <v>11992</v>
      </c>
      <c r="I301" s="634" t="n">
        <v>41221</v>
      </c>
      <c r="L301" s="306" t="s">
        <v>11945</v>
      </c>
      <c r="M301" s="306" t="s">
        <v>12019</v>
      </c>
      <c r="N301" s="306" t="s">
        <v>12019</v>
      </c>
      <c r="O301" s="306" t="s">
        <v>12019</v>
      </c>
      <c r="P301" s="306" t="n">
        <v>0</v>
      </c>
      <c r="Q301" s="306" t="n">
        <v>0</v>
      </c>
      <c r="R301" s="306" t="s">
        <v>11994</v>
      </c>
      <c r="S301" s="306" t="s">
        <v>12020</v>
      </c>
      <c r="T301" s="306" t="s">
        <v>27</v>
      </c>
      <c r="U301" s="323" t="s">
        <v>12001</v>
      </c>
      <c r="V301" s="306" t="n">
        <v>43010</v>
      </c>
      <c r="W301" s="306" t="n">
        <v>43010</v>
      </c>
      <c r="X301" s="306" t="n">
        <v>2</v>
      </c>
      <c r="Y301" s="634" t="n">
        <v>43760</v>
      </c>
      <c r="Z301" s="306" t="s">
        <v>11990</v>
      </c>
      <c r="AA301" s="306" t="s">
        <v>11950</v>
      </c>
      <c r="AB301" s="634" t="n">
        <v>41639</v>
      </c>
      <c r="AD301" s="306" t="s">
        <v>11951</v>
      </c>
      <c r="AE301" s="306" t="s">
        <v>11992</v>
      </c>
    </row>
    <row r="302" customFormat="false" ht="15.75" hidden="false" customHeight="true" outlineLevel="0" collapsed="false">
      <c r="A302" s="306" t="s">
        <v>21</v>
      </c>
      <c r="B302" s="306" t="n">
        <v>23370</v>
      </c>
      <c r="C302" s="306" t="n">
        <v>2011</v>
      </c>
      <c r="D302" s="306" t="s">
        <v>12021</v>
      </c>
      <c r="E302" s="306" t="s">
        <v>11990</v>
      </c>
      <c r="F302" s="306" t="s">
        <v>12022</v>
      </c>
      <c r="G302" s="306" t="s">
        <v>27</v>
      </c>
      <c r="H302" s="306" t="s">
        <v>11992</v>
      </c>
      <c r="I302" s="634" t="n">
        <v>40868</v>
      </c>
      <c r="L302" s="306" t="s">
        <v>11945</v>
      </c>
      <c r="M302" s="306" t="s">
        <v>12023</v>
      </c>
      <c r="N302" s="306" t="s">
        <v>12023</v>
      </c>
      <c r="O302" s="306" t="s">
        <v>12023</v>
      </c>
      <c r="P302" s="306" t="n">
        <v>0</v>
      </c>
      <c r="Q302" s="306" t="n">
        <v>0</v>
      </c>
      <c r="R302" s="306" t="s">
        <v>11994</v>
      </c>
      <c r="S302" s="306" t="s">
        <v>12024</v>
      </c>
      <c r="T302" s="306" t="s">
        <v>27</v>
      </c>
      <c r="U302" s="323" t="s">
        <v>12011</v>
      </c>
      <c r="V302" s="306" t="n">
        <v>15110</v>
      </c>
      <c r="W302" s="306" t="n">
        <v>15110</v>
      </c>
      <c r="X302" s="306" t="n">
        <v>2</v>
      </c>
      <c r="Y302" s="634" t="n">
        <v>43760</v>
      </c>
      <c r="Z302" s="306" t="s">
        <v>11990</v>
      </c>
      <c r="AA302" s="306" t="s">
        <v>11950</v>
      </c>
      <c r="AB302" s="634" t="n">
        <v>41274</v>
      </c>
      <c r="AD302" s="306" t="s">
        <v>11951</v>
      </c>
      <c r="AE302" s="306" t="s">
        <v>11992</v>
      </c>
    </row>
    <row r="303" customFormat="false" ht="15.75" hidden="false" customHeight="true" outlineLevel="0" collapsed="false">
      <c r="A303" s="306" t="s">
        <v>21</v>
      </c>
      <c r="B303" s="306" t="n">
        <v>23371</v>
      </c>
      <c r="C303" s="306" t="n">
        <v>2012</v>
      </c>
      <c r="D303" s="306" t="s">
        <v>12025</v>
      </c>
      <c r="E303" s="306" t="s">
        <v>11990</v>
      </c>
      <c r="F303" s="306" t="s">
        <v>12026</v>
      </c>
      <c r="G303" s="306" t="s">
        <v>27</v>
      </c>
      <c r="H303" s="306" t="s">
        <v>11992</v>
      </c>
      <c r="I303" s="634" t="n">
        <v>40868</v>
      </c>
      <c r="L303" s="306" t="s">
        <v>11945</v>
      </c>
      <c r="M303" s="306" t="s">
        <v>12027</v>
      </c>
      <c r="N303" s="306" t="s">
        <v>12027</v>
      </c>
      <c r="O303" s="306" t="s">
        <v>12027</v>
      </c>
      <c r="P303" s="306" t="n">
        <v>0</v>
      </c>
      <c r="Q303" s="306" t="n">
        <v>0</v>
      </c>
      <c r="R303" s="306" t="s">
        <v>11994</v>
      </c>
      <c r="S303" s="306" t="s">
        <v>12028</v>
      </c>
      <c r="T303" s="306" t="s">
        <v>27</v>
      </c>
      <c r="U303" s="323" t="s">
        <v>12001</v>
      </c>
      <c r="V303" s="306" t="n">
        <v>43010</v>
      </c>
      <c r="W303" s="306" t="n">
        <v>43010</v>
      </c>
      <c r="X303" s="306" t="n">
        <v>2</v>
      </c>
      <c r="Y303" s="634" t="n">
        <v>43760</v>
      </c>
      <c r="Z303" s="306" t="s">
        <v>11990</v>
      </c>
      <c r="AA303" s="306" t="s">
        <v>11950</v>
      </c>
      <c r="AB303" s="634" t="n">
        <v>41639</v>
      </c>
      <c r="AD303" s="306" t="s">
        <v>11951</v>
      </c>
      <c r="AE303" s="306" t="s">
        <v>11992</v>
      </c>
    </row>
    <row r="304" customFormat="false" ht="15.75" hidden="false" customHeight="true" outlineLevel="0" collapsed="false">
      <c r="A304" s="306" t="s">
        <v>21</v>
      </c>
      <c r="B304" s="306" t="n">
        <v>23549</v>
      </c>
      <c r="C304" s="306" t="n">
        <v>2013</v>
      </c>
      <c r="D304" s="306" t="s">
        <v>12029</v>
      </c>
      <c r="E304" s="306" t="s">
        <v>11990</v>
      </c>
      <c r="F304" s="306" t="s">
        <v>12030</v>
      </c>
      <c r="G304" s="306" t="s">
        <v>27</v>
      </c>
      <c r="H304" s="306" t="s">
        <v>11992</v>
      </c>
      <c r="I304" s="634" t="n">
        <v>40868</v>
      </c>
      <c r="L304" s="306" t="s">
        <v>11945</v>
      </c>
      <c r="M304" s="306" t="s">
        <v>12031</v>
      </c>
      <c r="N304" s="306" t="s">
        <v>12031</v>
      </c>
      <c r="O304" s="306" t="s">
        <v>12031</v>
      </c>
      <c r="P304" s="306" t="n">
        <v>0</v>
      </c>
      <c r="Q304" s="306" t="n">
        <v>0</v>
      </c>
      <c r="R304" s="306" t="s">
        <v>11994</v>
      </c>
      <c r="S304" s="306" t="s">
        <v>12032</v>
      </c>
      <c r="T304" s="306" t="s">
        <v>27</v>
      </c>
      <c r="U304" s="323" t="s">
        <v>12006</v>
      </c>
      <c r="V304" s="306" t="n">
        <v>43010</v>
      </c>
      <c r="W304" s="306" t="n">
        <v>43010</v>
      </c>
      <c r="X304" s="306" t="n">
        <v>2</v>
      </c>
      <c r="Y304" s="634" t="n">
        <v>43760</v>
      </c>
      <c r="Z304" s="306" t="s">
        <v>11990</v>
      </c>
      <c r="AA304" s="306" t="s">
        <v>11950</v>
      </c>
      <c r="AB304" s="634" t="n">
        <v>42004</v>
      </c>
      <c r="AD304" s="306" t="s">
        <v>11951</v>
      </c>
      <c r="AE304" s="306" t="s">
        <v>11992</v>
      </c>
    </row>
    <row r="305" customFormat="false" ht="15.75" hidden="false" customHeight="true" outlineLevel="0" collapsed="false">
      <c r="A305" s="306" t="s">
        <v>21</v>
      </c>
      <c r="B305" s="306" t="n">
        <v>22424</v>
      </c>
      <c r="C305" s="306" t="n">
        <v>2010</v>
      </c>
      <c r="D305" s="306" t="s">
        <v>12033</v>
      </c>
      <c r="E305" s="306" t="s">
        <v>11990</v>
      </c>
      <c r="F305" s="306" t="s">
        <v>12034</v>
      </c>
      <c r="G305" s="306" t="s">
        <v>27</v>
      </c>
      <c r="H305" s="306" t="s">
        <v>11992</v>
      </c>
      <c r="I305" s="634" t="n">
        <v>40387</v>
      </c>
      <c r="L305" s="306" t="s">
        <v>11945</v>
      </c>
      <c r="M305" s="306" t="s">
        <v>12035</v>
      </c>
      <c r="N305" s="306" t="s">
        <v>12035</v>
      </c>
      <c r="O305" s="306" t="s">
        <v>12035</v>
      </c>
      <c r="P305" s="306" t="n">
        <v>0</v>
      </c>
      <c r="Q305" s="306" t="n">
        <v>0</v>
      </c>
      <c r="R305" s="306" t="s">
        <v>11994</v>
      </c>
      <c r="S305" s="306" t="s">
        <v>12036</v>
      </c>
      <c r="T305" s="306" t="s">
        <v>27</v>
      </c>
      <c r="U305" s="323" t="s">
        <v>12037</v>
      </c>
      <c r="V305" s="306" t="n">
        <v>41010</v>
      </c>
      <c r="W305" s="306" t="n">
        <v>43010</v>
      </c>
      <c r="X305" s="306" t="n">
        <v>4</v>
      </c>
      <c r="Y305" s="634" t="n">
        <v>43908</v>
      </c>
      <c r="Z305" s="306" t="s">
        <v>11990</v>
      </c>
      <c r="AA305" s="306" t="s">
        <v>11950</v>
      </c>
      <c r="AB305" s="634" t="n">
        <v>40908</v>
      </c>
      <c r="AD305" s="306" t="s">
        <v>11951</v>
      </c>
      <c r="AE305" s="306" t="s">
        <v>11992</v>
      </c>
    </row>
    <row r="306" customFormat="false" ht="15.75" hidden="false" customHeight="true" outlineLevel="0" collapsed="false">
      <c r="A306" s="306" t="s">
        <v>21</v>
      </c>
      <c r="B306" s="306" t="n">
        <v>23666</v>
      </c>
      <c r="C306" s="306" t="n">
        <v>2013</v>
      </c>
      <c r="D306" s="306" t="s">
        <v>12044</v>
      </c>
      <c r="E306" s="306" t="s">
        <v>11990</v>
      </c>
      <c r="F306" s="306" t="s">
        <v>12045</v>
      </c>
      <c r="G306" s="306" t="s">
        <v>27</v>
      </c>
      <c r="H306" s="306" t="s">
        <v>11992</v>
      </c>
      <c r="I306" s="634" t="n">
        <v>41256</v>
      </c>
      <c r="L306" s="306" t="s">
        <v>11945</v>
      </c>
      <c r="M306" s="306" t="s">
        <v>12046</v>
      </c>
      <c r="N306" s="306" t="s">
        <v>12046</v>
      </c>
      <c r="O306" s="306" t="s">
        <v>12046</v>
      </c>
      <c r="P306" s="306" t="n">
        <v>0</v>
      </c>
      <c r="Q306" s="306" t="n">
        <v>0</v>
      </c>
      <c r="R306" s="306" t="s">
        <v>11994</v>
      </c>
      <c r="S306" s="306" t="s">
        <v>12047</v>
      </c>
      <c r="T306" s="306" t="s">
        <v>27</v>
      </c>
      <c r="U306" s="323" t="s">
        <v>12006</v>
      </c>
      <c r="V306" s="306" t="n">
        <v>43010</v>
      </c>
      <c r="W306" s="306" t="n">
        <v>43010</v>
      </c>
      <c r="X306" s="306" t="n">
        <v>2</v>
      </c>
      <c r="Y306" s="634" t="n">
        <v>43760</v>
      </c>
      <c r="Z306" s="306" t="s">
        <v>11990</v>
      </c>
      <c r="AA306" s="306" t="s">
        <v>11950</v>
      </c>
      <c r="AB306" s="634" t="n">
        <v>42004</v>
      </c>
      <c r="AD306" s="306" t="s">
        <v>11951</v>
      </c>
      <c r="AE306" s="306" t="s">
        <v>11992</v>
      </c>
    </row>
    <row r="307" customFormat="false" ht="15.75" hidden="false" customHeight="true" outlineLevel="0" collapsed="false">
      <c r="A307" s="306" t="s">
        <v>21</v>
      </c>
      <c r="B307" s="306" t="n">
        <v>20316</v>
      </c>
      <c r="C307" s="306" t="n">
        <v>2008</v>
      </c>
      <c r="D307" s="306" t="s">
        <v>13431</v>
      </c>
      <c r="E307" s="306" t="s">
        <v>11990</v>
      </c>
      <c r="F307" s="306" t="s">
        <v>13432</v>
      </c>
      <c r="G307" s="306" t="s">
        <v>27</v>
      </c>
      <c r="H307" s="306" t="s">
        <v>11992</v>
      </c>
      <c r="I307" s="634" t="n">
        <v>39784</v>
      </c>
      <c r="L307" s="306" t="s">
        <v>11945</v>
      </c>
      <c r="M307" s="306" t="s">
        <v>13433</v>
      </c>
      <c r="N307" s="306" t="s">
        <v>13433</v>
      </c>
      <c r="O307" s="306" t="s">
        <v>13433</v>
      </c>
      <c r="P307" s="306" t="n">
        <v>0</v>
      </c>
      <c r="Q307" s="306" t="n">
        <v>0</v>
      </c>
      <c r="R307" s="306" t="s">
        <v>11994</v>
      </c>
      <c r="S307" s="306" t="s">
        <v>13434</v>
      </c>
      <c r="T307" s="306" t="s">
        <v>27</v>
      </c>
      <c r="U307" s="323" t="s">
        <v>13435</v>
      </c>
      <c r="V307" s="323" t="s">
        <v>13436</v>
      </c>
      <c r="W307" s="323" t="s">
        <v>13436</v>
      </c>
      <c r="X307" s="306" t="n">
        <v>7</v>
      </c>
      <c r="Y307" s="634" t="n">
        <v>43958</v>
      </c>
      <c r="Z307" s="306" t="s">
        <v>11990</v>
      </c>
      <c r="AA307" s="306" t="s">
        <v>11950</v>
      </c>
      <c r="AB307" s="634" t="n">
        <v>40178</v>
      </c>
      <c r="AC307" s="634" t="n">
        <v>40931</v>
      </c>
      <c r="AD307" s="306" t="s">
        <v>13437</v>
      </c>
      <c r="AE307" s="306" t="s">
        <v>11961</v>
      </c>
    </row>
    <row r="308" customFormat="false" ht="15.75" hidden="false" customHeight="true" outlineLevel="0" collapsed="false">
      <c r="A308" s="306" t="s">
        <v>21</v>
      </c>
      <c r="B308" s="306" t="n">
        <v>21170</v>
      </c>
      <c r="C308" s="306" t="n">
        <v>2009</v>
      </c>
      <c r="D308" s="306" t="s">
        <v>13438</v>
      </c>
      <c r="E308" s="306" t="s">
        <v>11990</v>
      </c>
      <c r="F308" s="306" t="s">
        <v>13439</v>
      </c>
      <c r="G308" s="306" t="s">
        <v>27</v>
      </c>
      <c r="H308" s="306" t="s">
        <v>11992</v>
      </c>
      <c r="I308" s="634" t="n">
        <v>40045</v>
      </c>
      <c r="L308" s="306" t="s">
        <v>11945</v>
      </c>
      <c r="M308" s="306" t="s">
        <v>13440</v>
      </c>
      <c r="N308" s="306" t="s">
        <v>13440</v>
      </c>
      <c r="O308" s="306" t="s">
        <v>13440</v>
      </c>
      <c r="P308" s="306" t="n">
        <v>0</v>
      </c>
      <c r="Q308" s="306" t="n">
        <v>0</v>
      </c>
      <c r="R308" s="306" t="s">
        <v>11994</v>
      </c>
      <c r="S308" s="306" t="s">
        <v>13441</v>
      </c>
      <c r="T308" s="306" t="s">
        <v>27</v>
      </c>
      <c r="U308" s="323" t="s">
        <v>13442</v>
      </c>
      <c r="V308" s="323" t="s">
        <v>13443</v>
      </c>
      <c r="W308" s="323" t="s">
        <v>13443</v>
      </c>
      <c r="X308" s="306" t="n">
        <v>3</v>
      </c>
      <c r="Y308" s="634" t="n">
        <v>43958</v>
      </c>
      <c r="Z308" s="306" t="s">
        <v>11990</v>
      </c>
      <c r="AA308" s="306" t="s">
        <v>11950</v>
      </c>
      <c r="AB308" s="634" t="n">
        <v>40543</v>
      </c>
      <c r="AD308" s="306" t="s">
        <v>13437</v>
      </c>
      <c r="AE308" s="306" t="s">
        <v>11961</v>
      </c>
    </row>
    <row r="309" customFormat="false" ht="15.75" hidden="false" customHeight="true" outlineLevel="0" collapsed="false">
      <c r="A309" s="306" t="s">
        <v>21</v>
      </c>
      <c r="B309" s="306" t="n">
        <v>23698</v>
      </c>
      <c r="C309" s="306" t="n">
        <v>2013</v>
      </c>
      <c r="D309" s="306" t="s">
        <v>12051</v>
      </c>
      <c r="E309" s="306" t="s">
        <v>11990</v>
      </c>
      <c r="F309" s="306" t="s">
        <v>12052</v>
      </c>
      <c r="G309" s="306" t="s">
        <v>27</v>
      </c>
      <c r="H309" s="306" t="s">
        <v>11992</v>
      </c>
      <c r="I309" s="634" t="n">
        <v>41221</v>
      </c>
      <c r="L309" s="306" t="s">
        <v>11945</v>
      </c>
      <c r="M309" s="306" t="s">
        <v>12053</v>
      </c>
      <c r="N309" s="306" t="s">
        <v>12053</v>
      </c>
      <c r="O309" s="306" t="s">
        <v>12053</v>
      </c>
      <c r="P309" s="306" t="n">
        <v>0</v>
      </c>
      <c r="Q309" s="306" t="n">
        <v>0</v>
      </c>
      <c r="R309" s="306" t="s">
        <v>11994</v>
      </c>
      <c r="S309" s="306" t="s">
        <v>12054</v>
      </c>
      <c r="T309" s="306" t="s">
        <v>27</v>
      </c>
      <c r="U309" s="323" t="s">
        <v>12006</v>
      </c>
      <c r="V309" s="306" t="n">
        <v>43010</v>
      </c>
      <c r="W309" s="306" t="n">
        <v>43010</v>
      </c>
      <c r="X309" s="306" t="n">
        <v>2</v>
      </c>
      <c r="Y309" s="634" t="n">
        <v>43760</v>
      </c>
      <c r="Z309" s="306" t="s">
        <v>11990</v>
      </c>
      <c r="AA309" s="306" t="s">
        <v>11950</v>
      </c>
      <c r="AB309" s="634" t="n">
        <v>42004</v>
      </c>
      <c r="AD309" s="306" t="s">
        <v>11951</v>
      </c>
      <c r="AE309" s="306" t="s">
        <v>11992</v>
      </c>
    </row>
    <row r="310" customFormat="false" ht="15.75" hidden="false" customHeight="true" outlineLevel="0" collapsed="false">
      <c r="A310" s="306" t="s">
        <v>21</v>
      </c>
      <c r="B310" s="306" t="n">
        <v>23696</v>
      </c>
      <c r="C310" s="306" t="n">
        <v>2013</v>
      </c>
      <c r="D310" s="306" t="s">
        <v>12064</v>
      </c>
      <c r="E310" s="306" t="s">
        <v>11990</v>
      </c>
      <c r="F310" s="306" t="s">
        <v>12065</v>
      </c>
      <c r="G310" s="306" t="s">
        <v>27</v>
      </c>
      <c r="H310" s="306" t="s">
        <v>11992</v>
      </c>
      <c r="I310" s="634" t="n">
        <v>41232</v>
      </c>
      <c r="L310" s="306" t="s">
        <v>11945</v>
      </c>
      <c r="M310" s="306" t="s">
        <v>12066</v>
      </c>
      <c r="N310" s="306" t="s">
        <v>12066</v>
      </c>
      <c r="O310" s="306" t="s">
        <v>12066</v>
      </c>
      <c r="P310" s="306" t="n">
        <v>0</v>
      </c>
      <c r="Q310" s="306" t="n">
        <v>0</v>
      </c>
      <c r="R310" s="306" t="s">
        <v>11994</v>
      </c>
      <c r="S310" s="306" t="s">
        <v>12067</v>
      </c>
      <c r="T310" s="306" t="s">
        <v>27</v>
      </c>
      <c r="U310" s="323" t="s">
        <v>12068</v>
      </c>
      <c r="V310" s="306" t="n">
        <v>43010</v>
      </c>
      <c r="W310" s="306" t="n">
        <v>43010</v>
      </c>
      <c r="X310" s="306" t="n">
        <v>4</v>
      </c>
      <c r="Y310" s="634" t="n">
        <v>44172</v>
      </c>
      <c r="Z310" s="306" t="s">
        <v>11990</v>
      </c>
      <c r="AA310" s="306" t="s">
        <v>11950</v>
      </c>
      <c r="AB310" s="634" t="n">
        <v>42004</v>
      </c>
      <c r="AD310" s="306" t="s">
        <v>11951</v>
      </c>
      <c r="AE310" s="306" t="s">
        <v>11992</v>
      </c>
    </row>
    <row r="311" customFormat="false" ht="15.75" hidden="false" customHeight="true" outlineLevel="0" collapsed="false">
      <c r="A311" s="306" t="s">
        <v>21</v>
      </c>
      <c r="B311" s="306" t="n">
        <v>23663</v>
      </c>
      <c r="C311" s="306" t="n">
        <v>2012</v>
      </c>
      <c r="D311" s="306" t="s">
        <v>12069</v>
      </c>
      <c r="E311" s="306" t="s">
        <v>11990</v>
      </c>
      <c r="F311" s="306" t="s">
        <v>12070</v>
      </c>
      <c r="G311" s="306" t="s">
        <v>27</v>
      </c>
      <c r="H311" s="306" t="s">
        <v>11992</v>
      </c>
      <c r="I311" s="634" t="n">
        <v>41232</v>
      </c>
      <c r="L311" s="306" t="s">
        <v>11945</v>
      </c>
      <c r="M311" s="306" t="n">
        <v>850000</v>
      </c>
      <c r="N311" s="306" t="n">
        <v>850000</v>
      </c>
      <c r="O311" s="306" t="n">
        <v>850000</v>
      </c>
      <c r="P311" s="306" t="n">
        <v>0</v>
      </c>
      <c r="Q311" s="306" t="n">
        <v>0</v>
      </c>
      <c r="R311" s="306" t="s">
        <v>11994</v>
      </c>
      <c r="S311" s="306" t="s">
        <v>12071</v>
      </c>
      <c r="T311" s="306" t="s">
        <v>27</v>
      </c>
      <c r="U311" s="323" t="s">
        <v>12072</v>
      </c>
      <c r="V311" s="306" t="n">
        <v>43010</v>
      </c>
      <c r="W311" s="306" t="n">
        <v>43010</v>
      </c>
      <c r="X311" s="306" t="n">
        <v>3</v>
      </c>
      <c r="Y311" s="634" t="n">
        <v>44131</v>
      </c>
      <c r="Z311" s="306" t="s">
        <v>11990</v>
      </c>
      <c r="AA311" s="306" t="s">
        <v>11950</v>
      </c>
      <c r="AB311" s="634" t="n">
        <v>41639</v>
      </c>
      <c r="AC311" s="634" t="n">
        <v>42675</v>
      </c>
      <c r="AD311" s="306" t="s">
        <v>11951</v>
      </c>
      <c r="AE311" s="306" t="s">
        <v>11992</v>
      </c>
    </row>
    <row r="312" customFormat="false" ht="15.75" hidden="false" customHeight="true" outlineLevel="0" collapsed="false">
      <c r="A312" s="306" t="s">
        <v>21</v>
      </c>
      <c r="B312" s="306" t="n">
        <v>23665</v>
      </c>
      <c r="C312" s="306" t="n">
        <v>2012</v>
      </c>
      <c r="D312" s="306" t="s">
        <v>12073</v>
      </c>
      <c r="E312" s="306" t="s">
        <v>11990</v>
      </c>
      <c r="F312" s="306" t="s">
        <v>12074</v>
      </c>
      <c r="G312" s="306" t="s">
        <v>27</v>
      </c>
      <c r="H312" s="306" t="s">
        <v>11992</v>
      </c>
      <c r="I312" s="634" t="n">
        <v>41256</v>
      </c>
      <c r="L312" s="306" t="s">
        <v>11945</v>
      </c>
      <c r="M312" s="306" t="s">
        <v>12075</v>
      </c>
      <c r="N312" s="306" t="s">
        <v>12075</v>
      </c>
      <c r="O312" s="306" t="s">
        <v>12075</v>
      </c>
      <c r="P312" s="306" t="n">
        <v>0</v>
      </c>
      <c r="Q312" s="306" t="n">
        <v>0</v>
      </c>
      <c r="R312" s="306" t="s">
        <v>11994</v>
      </c>
      <c r="S312" s="306" t="s">
        <v>12076</v>
      </c>
      <c r="T312" s="306" t="s">
        <v>27</v>
      </c>
      <c r="U312" s="323" t="s">
        <v>12077</v>
      </c>
      <c r="V312" s="306" t="n">
        <v>43010</v>
      </c>
      <c r="W312" s="306" t="n">
        <v>43010</v>
      </c>
      <c r="X312" s="306" t="n">
        <v>2</v>
      </c>
      <c r="Y312" s="634" t="n">
        <v>44172</v>
      </c>
      <c r="Z312" s="306" t="s">
        <v>11990</v>
      </c>
      <c r="AA312" s="306" t="s">
        <v>11950</v>
      </c>
      <c r="AB312" s="634" t="n">
        <v>41639</v>
      </c>
      <c r="AD312" s="306" t="s">
        <v>11951</v>
      </c>
      <c r="AE312" s="306" t="s">
        <v>11992</v>
      </c>
    </row>
    <row r="313" customFormat="false" ht="15.75" hidden="false" customHeight="true" outlineLevel="0" collapsed="false">
      <c r="A313" s="306" t="s">
        <v>21</v>
      </c>
      <c r="B313" s="306" t="n">
        <v>20072</v>
      </c>
      <c r="C313" s="306" t="n">
        <v>2008</v>
      </c>
      <c r="D313" s="306" t="s">
        <v>13444</v>
      </c>
      <c r="E313" s="306" t="s">
        <v>11990</v>
      </c>
      <c r="F313" s="306" t="s">
        <v>13445</v>
      </c>
      <c r="H313" s="306" t="s">
        <v>11992</v>
      </c>
      <c r="I313" s="634" t="n">
        <v>39701</v>
      </c>
      <c r="L313" s="306" t="s">
        <v>11945</v>
      </c>
      <c r="M313" s="306" t="s">
        <v>13446</v>
      </c>
      <c r="N313" s="306" t="s">
        <v>13446</v>
      </c>
      <c r="O313" s="306" t="s">
        <v>13446</v>
      </c>
      <c r="P313" s="306" t="n">
        <v>0</v>
      </c>
      <c r="Q313" s="306" t="n">
        <v>0</v>
      </c>
      <c r="R313" s="306" t="s">
        <v>11946</v>
      </c>
      <c r="S313" s="306" t="s">
        <v>13447</v>
      </c>
      <c r="T313" s="306" t="s">
        <v>27</v>
      </c>
      <c r="U313" s="323" t="s">
        <v>13448</v>
      </c>
      <c r="V313" s="306" t="n">
        <v>41010</v>
      </c>
      <c r="W313" s="306" t="n">
        <v>43010</v>
      </c>
      <c r="X313" s="306" t="n">
        <v>3</v>
      </c>
      <c r="Y313" s="634" t="n">
        <v>44181</v>
      </c>
      <c r="Z313" s="306" t="s">
        <v>11990</v>
      </c>
      <c r="AA313" s="306" t="s">
        <v>11950</v>
      </c>
      <c r="AB313" s="634" t="n">
        <v>40178</v>
      </c>
      <c r="AC313" s="634" t="n">
        <v>41035</v>
      </c>
      <c r="AD313" s="306" t="s">
        <v>11951</v>
      </c>
      <c r="AE313" s="306" t="s">
        <v>11992</v>
      </c>
    </row>
    <row r="314" customFormat="false" ht="15.75" hidden="false" customHeight="true" outlineLevel="0" collapsed="false">
      <c r="A314" s="306" t="s">
        <v>21</v>
      </c>
      <c r="B314" s="306" t="n">
        <v>22154</v>
      </c>
      <c r="C314" s="306" t="n">
        <v>2010</v>
      </c>
      <c r="D314" s="306" t="s">
        <v>12097</v>
      </c>
      <c r="E314" s="306" t="s">
        <v>11990</v>
      </c>
      <c r="F314" s="306" t="s">
        <v>12098</v>
      </c>
      <c r="G314" s="306" t="s">
        <v>27</v>
      </c>
      <c r="H314" s="306" t="s">
        <v>11992</v>
      </c>
      <c r="I314" s="306" t="s">
        <v>11944</v>
      </c>
      <c r="J314" s="634" t="n">
        <v>41221</v>
      </c>
      <c r="K314" s="634" t="n">
        <v>42316</v>
      </c>
      <c r="L314" s="306" t="s">
        <v>11945</v>
      </c>
      <c r="M314" s="306" t="s">
        <v>12099</v>
      </c>
      <c r="N314" s="306" t="s">
        <v>12099</v>
      </c>
      <c r="O314" s="306" t="s">
        <v>12099</v>
      </c>
      <c r="P314" s="306" t="n">
        <v>0</v>
      </c>
      <c r="Q314" s="306" t="n">
        <v>0</v>
      </c>
      <c r="R314" s="306" t="s">
        <v>11994</v>
      </c>
      <c r="S314" s="306" t="s">
        <v>12100</v>
      </c>
      <c r="T314" s="306" t="s">
        <v>27</v>
      </c>
      <c r="U314" s="323" t="s">
        <v>12101</v>
      </c>
      <c r="V314" s="323" t="s">
        <v>12102</v>
      </c>
      <c r="W314" s="323" t="s">
        <v>12102</v>
      </c>
      <c r="X314" s="306" t="n">
        <v>7</v>
      </c>
      <c r="Y314" s="634" t="n">
        <v>44175</v>
      </c>
      <c r="Z314" s="306" t="s">
        <v>11990</v>
      </c>
      <c r="AA314" s="306" t="s">
        <v>11950</v>
      </c>
      <c r="AB314" s="634" t="n">
        <v>40908</v>
      </c>
      <c r="AD314" s="306" t="s">
        <v>12103</v>
      </c>
      <c r="AE314" s="306" t="s">
        <v>11961</v>
      </c>
    </row>
    <row r="315" customFormat="false" ht="15.75" hidden="false" customHeight="true" outlineLevel="0" collapsed="false">
      <c r="A315" s="306" t="s">
        <v>21</v>
      </c>
      <c r="B315" s="306" t="n">
        <v>23583</v>
      </c>
      <c r="C315" s="306" t="n">
        <v>2013</v>
      </c>
      <c r="D315" s="306" t="s">
        <v>12104</v>
      </c>
      <c r="E315" s="306" t="s">
        <v>11990</v>
      </c>
      <c r="F315" s="306" t="s">
        <v>12105</v>
      </c>
      <c r="G315" s="306" t="s">
        <v>27</v>
      </c>
      <c r="H315" s="306" t="s">
        <v>11992</v>
      </c>
      <c r="I315" s="306" t="s">
        <v>11944</v>
      </c>
      <c r="L315" s="306" t="s">
        <v>11945</v>
      </c>
      <c r="M315" s="306" t="s">
        <v>12106</v>
      </c>
      <c r="N315" s="306" t="s">
        <v>12106</v>
      </c>
      <c r="O315" s="306" t="s">
        <v>12106</v>
      </c>
      <c r="P315" s="306" t="n">
        <v>0</v>
      </c>
      <c r="Q315" s="306" t="n">
        <v>0</v>
      </c>
      <c r="R315" s="306" t="s">
        <v>11994</v>
      </c>
      <c r="S315" s="306" t="s">
        <v>12107</v>
      </c>
      <c r="T315" s="306" t="s">
        <v>27</v>
      </c>
      <c r="U315" s="323" t="s">
        <v>12108</v>
      </c>
      <c r="V315" s="323" t="s">
        <v>12109</v>
      </c>
      <c r="W315" s="323" t="s">
        <v>12110</v>
      </c>
      <c r="X315" s="306" t="n">
        <v>4</v>
      </c>
      <c r="Y315" s="634" t="n">
        <v>44175</v>
      </c>
      <c r="Z315" s="306" t="s">
        <v>11990</v>
      </c>
      <c r="AA315" s="306" t="s">
        <v>11950</v>
      </c>
      <c r="AB315" s="634" t="n">
        <v>42004</v>
      </c>
      <c r="AC315" s="634" t="n">
        <v>42486</v>
      </c>
      <c r="AD315" s="306" t="s">
        <v>12103</v>
      </c>
      <c r="AE315" s="306" t="s">
        <v>11961</v>
      </c>
    </row>
    <row r="316" customFormat="false" ht="15.75" hidden="false" customHeight="true" outlineLevel="0" collapsed="false">
      <c r="A316" s="306" t="s">
        <v>21</v>
      </c>
      <c r="B316" s="306" t="n">
        <v>38054</v>
      </c>
      <c r="C316" s="306" t="n">
        <v>2015</v>
      </c>
      <c r="D316" s="306" t="s">
        <v>13449</v>
      </c>
      <c r="E316" s="306" t="s">
        <v>12550</v>
      </c>
      <c r="F316" s="306" t="s">
        <v>13450</v>
      </c>
      <c r="H316" s="306" t="s">
        <v>13342</v>
      </c>
      <c r="I316" s="634" t="n">
        <v>42207</v>
      </c>
      <c r="L316" s="306" t="s">
        <v>11945</v>
      </c>
      <c r="M316" s="306" t="n">
        <v>3000000</v>
      </c>
      <c r="N316" s="306" t="n">
        <v>0</v>
      </c>
      <c r="O316" s="306" t="s">
        <v>13451</v>
      </c>
      <c r="P316" s="306" t="n">
        <v>3000000</v>
      </c>
      <c r="Q316" s="306" t="s">
        <v>13452</v>
      </c>
      <c r="R316" s="306" t="s">
        <v>11994</v>
      </c>
      <c r="S316" s="306" t="s">
        <v>13453</v>
      </c>
      <c r="T316" s="306" t="s">
        <v>11957</v>
      </c>
      <c r="U316" s="306" t="s">
        <v>13454</v>
      </c>
      <c r="W316" s="306" t="n">
        <v>16020</v>
      </c>
      <c r="X316" s="306" t="n">
        <v>0</v>
      </c>
      <c r="Y316" s="634" t="n">
        <v>42251</v>
      </c>
      <c r="Z316" s="306" t="s">
        <v>11959</v>
      </c>
      <c r="AA316" s="306" t="s">
        <v>11950</v>
      </c>
      <c r="AC316" s="634" t="n">
        <v>42735</v>
      </c>
      <c r="AD316" s="306" t="s">
        <v>12413</v>
      </c>
      <c r="AE316" s="306" t="s">
        <v>13342</v>
      </c>
    </row>
    <row r="317" customFormat="false" ht="15.75" hidden="false" customHeight="true" outlineLevel="0" collapsed="false">
      <c r="A317" s="306" t="s">
        <v>21</v>
      </c>
      <c r="B317" s="306" t="n">
        <v>32064</v>
      </c>
      <c r="C317" s="306" t="n">
        <v>2014</v>
      </c>
      <c r="D317" s="306" t="s">
        <v>13455</v>
      </c>
      <c r="E317" s="306" t="s">
        <v>12550</v>
      </c>
      <c r="F317" s="306" t="s">
        <v>13456</v>
      </c>
      <c r="H317" s="306" t="s">
        <v>13342</v>
      </c>
      <c r="I317" s="634" t="n">
        <v>41983</v>
      </c>
      <c r="L317" s="306" t="s">
        <v>11945</v>
      </c>
      <c r="M317" s="306" t="n">
        <v>8000000</v>
      </c>
      <c r="N317" s="306" t="n">
        <v>0</v>
      </c>
      <c r="O317" s="306" t="s">
        <v>13457</v>
      </c>
      <c r="P317" s="306" t="n">
        <v>8000000</v>
      </c>
      <c r="Q317" s="306" t="s">
        <v>13458</v>
      </c>
      <c r="R317" s="306" t="s">
        <v>11994</v>
      </c>
      <c r="S317" s="306" t="s">
        <v>13459</v>
      </c>
      <c r="T317" s="306" t="s">
        <v>11957</v>
      </c>
      <c r="U317" s="306" t="s">
        <v>13460</v>
      </c>
      <c r="W317" s="306" t="n">
        <v>16062</v>
      </c>
      <c r="X317" s="306" t="n">
        <v>0</v>
      </c>
      <c r="Y317" s="634" t="n">
        <v>41985</v>
      </c>
      <c r="Z317" s="306" t="s">
        <v>11959</v>
      </c>
      <c r="AA317" s="306" t="s">
        <v>11950</v>
      </c>
      <c r="AC317" s="634" t="n">
        <v>42369</v>
      </c>
      <c r="AD317" s="306" t="s">
        <v>12413</v>
      </c>
      <c r="AE317" s="306" t="s">
        <v>13461</v>
      </c>
    </row>
    <row r="318" customFormat="false" ht="15.75" hidden="false" customHeight="true" outlineLevel="0" collapsed="false">
      <c r="A318" s="306" t="s">
        <v>21</v>
      </c>
      <c r="B318" s="306" t="n">
        <v>38052</v>
      </c>
      <c r="C318" s="306" t="n">
        <v>2015</v>
      </c>
      <c r="D318" s="306" t="s">
        <v>13462</v>
      </c>
      <c r="E318" s="306" t="s">
        <v>12550</v>
      </c>
      <c r="F318" s="306" t="s">
        <v>13463</v>
      </c>
      <c r="H318" s="306" t="s">
        <v>13342</v>
      </c>
      <c r="I318" s="634" t="n">
        <v>42207</v>
      </c>
      <c r="L318" s="306" t="s">
        <v>11945</v>
      </c>
      <c r="M318" s="306" t="n">
        <v>3000000</v>
      </c>
      <c r="N318" s="306" t="n">
        <v>0</v>
      </c>
      <c r="O318" s="306" t="s">
        <v>13464</v>
      </c>
      <c r="P318" s="306" t="n">
        <v>3000000</v>
      </c>
      <c r="Q318" s="306" t="s">
        <v>13465</v>
      </c>
      <c r="R318" s="306" t="s">
        <v>11994</v>
      </c>
      <c r="S318" s="306" t="s">
        <v>13466</v>
      </c>
      <c r="T318" s="306" t="s">
        <v>11957</v>
      </c>
      <c r="U318" s="306" t="s">
        <v>13467</v>
      </c>
      <c r="W318" s="306" t="n">
        <v>74010</v>
      </c>
      <c r="X318" s="306" t="n">
        <v>0</v>
      </c>
      <c r="Y318" s="634" t="n">
        <v>42251</v>
      </c>
      <c r="Z318" s="306" t="s">
        <v>11959</v>
      </c>
      <c r="AA318" s="306" t="s">
        <v>11950</v>
      </c>
      <c r="AC318" s="634" t="n">
        <v>42735</v>
      </c>
      <c r="AD318" s="306" t="s">
        <v>12413</v>
      </c>
      <c r="AE318" s="306" t="s">
        <v>13342</v>
      </c>
    </row>
    <row r="319" customFormat="false" ht="15.75" hidden="false" customHeight="true" outlineLevel="0" collapsed="false">
      <c r="A319" s="306" t="s">
        <v>21</v>
      </c>
      <c r="B319" s="306" t="n">
        <v>38051</v>
      </c>
      <c r="C319" s="306" t="n">
        <v>2015</v>
      </c>
      <c r="D319" s="306" t="s">
        <v>13468</v>
      </c>
      <c r="E319" s="306" t="s">
        <v>12550</v>
      </c>
      <c r="F319" s="306" t="s">
        <v>13469</v>
      </c>
      <c r="H319" s="306" t="s">
        <v>13342</v>
      </c>
      <c r="I319" s="634" t="n">
        <v>42207</v>
      </c>
      <c r="L319" s="306" t="s">
        <v>11945</v>
      </c>
      <c r="M319" s="306" t="n">
        <v>755000</v>
      </c>
      <c r="N319" s="306" t="n">
        <v>0</v>
      </c>
      <c r="O319" s="306" t="s">
        <v>13470</v>
      </c>
      <c r="P319" s="306" t="n">
        <v>755000</v>
      </c>
      <c r="Q319" s="306" t="s">
        <v>13471</v>
      </c>
      <c r="R319" s="306" t="s">
        <v>11994</v>
      </c>
      <c r="S319" s="306" t="s">
        <v>13472</v>
      </c>
      <c r="T319" s="306" t="s">
        <v>11957</v>
      </c>
      <c r="U319" s="323" t="s">
        <v>13473</v>
      </c>
      <c r="W319" s="306" t="n">
        <v>21010</v>
      </c>
      <c r="X319" s="306" t="n">
        <v>1</v>
      </c>
      <c r="Y319" s="634" t="n">
        <v>42489</v>
      </c>
      <c r="Z319" s="306" t="s">
        <v>11949</v>
      </c>
      <c r="AA319" s="306" t="s">
        <v>11950</v>
      </c>
      <c r="AC319" s="634" t="n">
        <v>42735</v>
      </c>
      <c r="AD319" s="306" t="s">
        <v>12413</v>
      </c>
      <c r="AE319" s="306" t="s">
        <v>13342</v>
      </c>
    </row>
    <row r="320" customFormat="false" ht="15.75" hidden="false" customHeight="true" outlineLevel="0" collapsed="false">
      <c r="A320" s="306" t="s">
        <v>21</v>
      </c>
      <c r="B320" s="306" t="n">
        <v>37898</v>
      </c>
      <c r="C320" s="306" t="n">
        <v>2015</v>
      </c>
      <c r="D320" s="306" t="s">
        <v>13474</v>
      </c>
      <c r="E320" s="306" t="s">
        <v>12550</v>
      </c>
      <c r="F320" s="306" t="s">
        <v>13475</v>
      </c>
      <c r="H320" s="306" t="s">
        <v>13342</v>
      </c>
      <c r="I320" s="634" t="n">
        <v>42207</v>
      </c>
      <c r="L320" s="306" t="s">
        <v>11945</v>
      </c>
      <c r="M320" s="306" t="n">
        <v>16000000</v>
      </c>
      <c r="N320" s="306" t="n">
        <v>0</v>
      </c>
      <c r="O320" s="306" t="s">
        <v>13476</v>
      </c>
      <c r="P320" s="306" t="n">
        <v>16000000</v>
      </c>
      <c r="Q320" s="306" t="s">
        <v>13477</v>
      </c>
      <c r="R320" s="306" t="s">
        <v>11994</v>
      </c>
      <c r="S320" s="306" t="s">
        <v>13478</v>
      </c>
      <c r="T320" s="306" t="s">
        <v>11957</v>
      </c>
      <c r="U320" s="306" t="s">
        <v>13479</v>
      </c>
      <c r="W320" s="306" t="n">
        <v>16062</v>
      </c>
      <c r="X320" s="306" t="n">
        <v>0</v>
      </c>
      <c r="Y320" s="634" t="n">
        <v>42251</v>
      </c>
      <c r="Z320" s="306" t="s">
        <v>11959</v>
      </c>
      <c r="AA320" s="306" t="s">
        <v>11950</v>
      </c>
      <c r="AC320" s="634" t="n">
        <v>42735</v>
      </c>
      <c r="AD320" s="306" t="s">
        <v>12413</v>
      </c>
      <c r="AE320" s="306" t="s">
        <v>13342</v>
      </c>
    </row>
    <row r="321" customFormat="false" ht="15.75" hidden="false" customHeight="true" outlineLevel="0" collapsed="false">
      <c r="A321" s="306" t="s">
        <v>21</v>
      </c>
      <c r="B321" s="306" t="n">
        <v>39320</v>
      </c>
      <c r="C321" s="306" t="n">
        <v>2016</v>
      </c>
      <c r="D321" s="306" t="s">
        <v>13480</v>
      </c>
      <c r="E321" s="306" t="s">
        <v>12550</v>
      </c>
      <c r="F321" s="306" t="s">
        <v>13481</v>
      </c>
      <c r="H321" s="306" t="s">
        <v>13342</v>
      </c>
      <c r="I321" s="634" t="n">
        <v>42571</v>
      </c>
      <c r="L321" s="306" t="s">
        <v>11945</v>
      </c>
      <c r="M321" s="306" t="n">
        <v>500000</v>
      </c>
      <c r="N321" s="306" t="n">
        <v>0</v>
      </c>
      <c r="O321" s="306" t="s">
        <v>13482</v>
      </c>
      <c r="P321" s="306" t="n">
        <v>500000</v>
      </c>
      <c r="Q321" s="306" t="s">
        <v>13483</v>
      </c>
      <c r="R321" s="306" t="s">
        <v>11994</v>
      </c>
      <c r="S321" s="306" t="s">
        <v>13484</v>
      </c>
      <c r="T321" s="306" t="s">
        <v>11957</v>
      </c>
      <c r="U321" s="306" t="s">
        <v>13485</v>
      </c>
      <c r="W321" s="306" t="n">
        <v>43010</v>
      </c>
      <c r="X321" s="306" t="n">
        <v>0</v>
      </c>
      <c r="Y321" s="634" t="n">
        <v>42585</v>
      </c>
      <c r="Z321" s="306" t="s">
        <v>11959</v>
      </c>
      <c r="AA321" s="306" t="s">
        <v>11950</v>
      </c>
      <c r="AC321" s="634" t="n">
        <v>43100</v>
      </c>
      <c r="AD321" s="306" t="s">
        <v>12413</v>
      </c>
      <c r="AE321" s="306" t="s">
        <v>13342</v>
      </c>
    </row>
    <row r="322" customFormat="false" ht="15.75" hidden="false" customHeight="true" outlineLevel="0" collapsed="false">
      <c r="A322" s="306" t="s">
        <v>21</v>
      </c>
      <c r="B322" s="306" t="n">
        <v>39873</v>
      </c>
      <c r="C322" s="306" t="n">
        <v>2017</v>
      </c>
      <c r="D322" s="306" t="s">
        <v>13486</v>
      </c>
      <c r="E322" s="306" t="s">
        <v>12550</v>
      </c>
      <c r="F322" s="306" t="s">
        <v>13487</v>
      </c>
      <c r="H322" s="306" t="s">
        <v>13342</v>
      </c>
      <c r="I322" s="634" t="n">
        <v>42943</v>
      </c>
      <c r="L322" s="306" t="s">
        <v>11945</v>
      </c>
      <c r="M322" s="306" t="n">
        <v>14000000</v>
      </c>
      <c r="N322" s="306" t="n">
        <v>0</v>
      </c>
      <c r="O322" s="306" t="s">
        <v>13488</v>
      </c>
      <c r="P322" s="306" t="n">
        <v>14000000</v>
      </c>
      <c r="Q322" s="306" t="s">
        <v>13489</v>
      </c>
      <c r="R322" s="306" t="s">
        <v>11994</v>
      </c>
      <c r="S322" s="306" t="s">
        <v>13490</v>
      </c>
      <c r="T322" s="306" t="s">
        <v>11957</v>
      </c>
      <c r="U322" s="306" t="s">
        <v>13491</v>
      </c>
      <c r="W322" s="306" t="n">
        <v>16062</v>
      </c>
      <c r="X322" s="306" t="n">
        <v>0</v>
      </c>
      <c r="Y322" s="634" t="n">
        <v>42965</v>
      </c>
      <c r="Z322" s="306" t="s">
        <v>11959</v>
      </c>
      <c r="AA322" s="306" t="s">
        <v>11950</v>
      </c>
      <c r="AC322" s="634" t="n">
        <v>43465</v>
      </c>
      <c r="AD322" s="306" t="s">
        <v>12413</v>
      </c>
      <c r="AE322" s="306" t="s">
        <v>13342</v>
      </c>
    </row>
    <row r="323" customFormat="false" ht="15.75" hidden="false" customHeight="true" outlineLevel="0" collapsed="false">
      <c r="A323" s="306" t="s">
        <v>21</v>
      </c>
      <c r="B323" s="306" t="n">
        <v>40009</v>
      </c>
      <c r="C323" s="306" t="n">
        <v>2017</v>
      </c>
      <c r="D323" s="306" t="s">
        <v>13492</v>
      </c>
      <c r="E323" s="306" t="s">
        <v>12550</v>
      </c>
      <c r="F323" s="306" t="s">
        <v>13493</v>
      </c>
      <c r="H323" s="306" t="s">
        <v>13342</v>
      </c>
      <c r="I323" s="634" t="n">
        <v>42943</v>
      </c>
      <c r="L323" s="306" t="s">
        <v>11945</v>
      </c>
      <c r="M323" s="306" t="n">
        <v>1500000</v>
      </c>
      <c r="N323" s="306" t="n">
        <v>0</v>
      </c>
      <c r="O323" s="306" t="s">
        <v>13494</v>
      </c>
      <c r="P323" s="306" t="n">
        <v>1500000</v>
      </c>
      <c r="Q323" s="306" t="s">
        <v>13495</v>
      </c>
      <c r="R323" s="306" t="s">
        <v>11994</v>
      </c>
      <c r="S323" s="306" t="s">
        <v>13496</v>
      </c>
      <c r="T323" s="306" t="s">
        <v>11957</v>
      </c>
      <c r="U323" s="306" t="s">
        <v>13497</v>
      </c>
      <c r="W323" s="306" t="n">
        <v>11220</v>
      </c>
      <c r="X323" s="306" t="n">
        <v>0</v>
      </c>
      <c r="Y323" s="634" t="n">
        <v>42965</v>
      </c>
      <c r="Z323" s="306" t="s">
        <v>11959</v>
      </c>
      <c r="AA323" s="306" t="s">
        <v>11950</v>
      </c>
      <c r="AC323" s="634" t="n">
        <v>43465</v>
      </c>
      <c r="AD323" s="306" t="s">
        <v>12413</v>
      </c>
      <c r="AE323" s="306" t="s">
        <v>13342</v>
      </c>
    </row>
    <row r="324" customFormat="false" ht="15.75" hidden="false" customHeight="true" outlineLevel="0" collapsed="false">
      <c r="A324" s="306" t="s">
        <v>21</v>
      </c>
      <c r="B324" s="306" t="n">
        <v>39874</v>
      </c>
      <c r="C324" s="306" t="n">
        <v>2017</v>
      </c>
      <c r="D324" s="306" t="s">
        <v>13498</v>
      </c>
      <c r="E324" s="306" t="s">
        <v>12550</v>
      </c>
      <c r="F324" s="306" t="s">
        <v>13499</v>
      </c>
      <c r="H324" s="306" t="s">
        <v>13342</v>
      </c>
      <c r="I324" s="634" t="n">
        <v>42943</v>
      </c>
      <c r="L324" s="306" t="s">
        <v>11945</v>
      </c>
      <c r="M324" s="306" t="n">
        <v>2500000</v>
      </c>
      <c r="N324" s="306" t="n">
        <v>0</v>
      </c>
      <c r="O324" s="306" t="s">
        <v>13500</v>
      </c>
      <c r="P324" s="306" t="n">
        <v>2500000</v>
      </c>
      <c r="Q324" s="306" t="s">
        <v>13501</v>
      </c>
      <c r="R324" s="306" t="s">
        <v>11994</v>
      </c>
      <c r="S324" s="306" t="s">
        <v>13502</v>
      </c>
      <c r="T324" s="306" t="s">
        <v>11957</v>
      </c>
      <c r="U324" s="306" t="s">
        <v>13503</v>
      </c>
      <c r="W324" s="306" t="n">
        <v>43010</v>
      </c>
      <c r="X324" s="306" t="n">
        <v>0</v>
      </c>
      <c r="Y324" s="634" t="n">
        <v>42965</v>
      </c>
      <c r="Z324" s="306" t="s">
        <v>11959</v>
      </c>
      <c r="AA324" s="306" t="s">
        <v>11950</v>
      </c>
      <c r="AC324" s="634" t="n">
        <v>43465</v>
      </c>
      <c r="AD324" s="306" t="s">
        <v>12413</v>
      </c>
      <c r="AE324" s="306" t="s">
        <v>13342</v>
      </c>
    </row>
    <row r="325" customFormat="false" ht="15.75" hidden="false" customHeight="true" outlineLevel="0" collapsed="false">
      <c r="A325" s="306" t="s">
        <v>21</v>
      </c>
      <c r="B325" s="306" t="n">
        <v>39875</v>
      </c>
      <c r="C325" s="306" t="n">
        <v>2017</v>
      </c>
      <c r="D325" s="306" t="s">
        <v>13504</v>
      </c>
      <c r="E325" s="306" t="s">
        <v>12550</v>
      </c>
      <c r="F325" s="306" t="s">
        <v>13505</v>
      </c>
      <c r="H325" s="306" t="s">
        <v>13342</v>
      </c>
      <c r="I325" s="634" t="n">
        <v>42943</v>
      </c>
      <c r="L325" s="306" t="s">
        <v>11945</v>
      </c>
      <c r="M325" s="306" t="n">
        <v>2000000</v>
      </c>
      <c r="N325" s="306" t="n">
        <v>0</v>
      </c>
      <c r="O325" s="306" t="n">
        <v>0</v>
      </c>
      <c r="P325" s="306" t="n">
        <v>2000000</v>
      </c>
      <c r="Q325" s="306" t="n">
        <v>2000000</v>
      </c>
      <c r="R325" s="306" t="s">
        <v>11994</v>
      </c>
      <c r="S325" s="306" t="s">
        <v>13506</v>
      </c>
      <c r="T325" s="306" t="s">
        <v>11957</v>
      </c>
      <c r="U325" s="306" t="s">
        <v>13507</v>
      </c>
      <c r="W325" s="306" t="n">
        <v>43010</v>
      </c>
      <c r="X325" s="306" t="n">
        <v>0</v>
      </c>
      <c r="Y325" s="634" t="n">
        <v>42965</v>
      </c>
      <c r="Z325" s="306" t="s">
        <v>11959</v>
      </c>
      <c r="AA325" s="306" t="s">
        <v>11950</v>
      </c>
      <c r="AC325" s="634" t="n">
        <v>43465</v>
      </c>
      <c r="AD325" s="306" t="s">
        <v>12413</v>
      </c>
      <c r="AE325" s="306" t="s">
        <v>13342</v>
      </c>
    </row>
    <row r="326" customFormat="false" ht="15.75" hidden="false" customHeight="true" outlineLevel="0" collapsed="false">
      <c r="A326" s="306" t="s">
        <v>307</v>
      </c>
      <c r="B326" s="306" t="n">
        <v>38382</v>
      </c>
      <c r="C326" s="306" t="n">
        <v>2015</v>
      </c>
      <c r="D326" s="306" t="s">
        <v>13508</v>
      </c>
      <c r="E326" s="306" t="s">
        <v>11990</v>
      </c>
      <c r="F326" s="306" t="s">
        <v>13509</v>
      </c>
      <c r="H326" s="306" t="s">
        <v>13342</v>
      </c>
      <c r="I326" s="634" t="n">
        <v>42292</v>
      </c>
      <c r="L326" s="306" t="s">
        <v>11945</v>
      </c>
      <c r="M326" s="306" t="s">
        <v>13510</v>
      </c>
      <c r="N326" s="306" t="s">
        <v>13510</v>
      </c>
      <c r="O326" s="306" t="s">
        <v>13510</v>
      </c>
      <c r="P326" s="306" t="n">
        <v>0</v>
      </c>
      <c r="Q326" s="306" t="n">
        <v>0</v>
      </c>
      <c r="R326" s="306" t="s">
        <v>11994</v>
      </c>
      <c r="S326" s="306" t="s">
        <v>13511</v>
      </c>
      <c r="T326" s="306" t="s">
        <v>13512</v>
      </c>
      <c r="U326" s="323" t="s">
        <v>13513</v>
      </c>
      <c r="W326" s="306" t="n">
        <v>91010</v>
      </c>
      <c r="X326" s="306" t="n">
        <v>1</v>
      </c>
      <c r="Y326" s="634" t="n">
        <v>42803</v>
      </c>
      <c r="Z326" s="306" t="s">
        <v>11990</v>
      </c>
      <c r="AA326" s="306" t="s">
        <v>11950</v>
      </c>
      <c r="AC326" s="634" t="n">
        <v>42735</v>
      </c>
      <c r="AD326" s="306" t="s">
        <v>12413</v>
      </c>
      <c r="AE326" s="306" t="s">
        <v>13342</v>
      </c>
    </row>
    <row r="327" customFormat="false" ht="15.75" hidden="false" customHeight="true" outlineLevel="0" collapsed="false">
      <c r="A327" s="306" t="s">
        <v>21</v>
      </c>
      <c r="B327" s="306" t="n">
        <v>40405</v>
      </c>
      <c r="C327" s="306" t="n">
        <v>2017</v>
      </c>
      <c r="D327" s="306" t="s">
        <v>13514</v>
      </c>
      <c r="E327" s="306" t="s">
        <v>12550</v>
      </c>
      <c r="F327" s="306" t="s">
        <v>13515</v>
      </c>
      <c r="H327" s="306" t="s">
        <v>13342</v>
      </c>
      <c r="I327" s="634" t="n">
        <v>42943</v>
      </c>
      <c r="L327" s="306" t="s">
        <v>11945</v>
      </c>
      <c r="M327" s="306" t="n">
        <v>1000000</v>
      </c>
      <c r="N327" s="306" t="n">
        <v>0</v>
      </c>
      <c r="O327" s="306" t="n">
        <v>0</v>
      </c>
      <c r="P327" s="306" t="n">
        <v>1000000</v>
      </c>
      <c r="Q327" s="306" t="n">
        <v>1000000</v>
      </c>
      <c r="R327" s="306" t="s">
        <v>11994</v>
      </c>
      <c r="S327" s="306" t="s">
        <v>13516</v>
      </c>
      <c r="T327" s="306" t="s">
        <v>11957</v>
      </c>
      <c r="U327" s="306" t="s">
        <v>13517</v>
      </c>
      <c r="W327" s="306" t="n">
        <v>21010</v>
      </c>
      <c r="X327" s="306" t="n">
        <v>1</v>
      </c>
      <c r="Y327" s="634" t="n">
        <v>43076</v>
      </c>
      <c r="Z327" s="306" t="s">
        <v>11949</v>
      </c>
      <c r="AA327" s="306" t="s">
        <v>11950</v>
      </c>
      <c r="AC327" s="634" t="n">
        <v>43465</v>
      </c>
      <c r="AD327" s="306" t="s">
        <v>12413</v>
      </c>
      <c r="AE327" s="306" t="s">
        <v>13342</v>
      </c>
    </row>
    <row r="328" customFormat="false" ht="15.75" hidden="false" customHeight="true" outlineLevel="0" collapsed="false">
      <c r="A328" s="306" t="s">
        <v>21</v>
      </c>
      <c r="B328" s="306" t="n">
        <v>24658</v>
      </c>
      <c r="C328" s="306" t="n">
        <v>2013</v>
      </c>
      <c r="D328" s="306" t="s">
        <v>13518</v>
      </c>
      <c r="E328" s="306" t="s">
        <v>11990</v>
      </c>
      <c r="F328" s="306" t="s">
        <v>13519</v>
      </c>
      <c r="H328" s="306" t="s">
        <v>13342</v>
      </c>
      <c r="I328" s="634" t="n">
        <v>41347</v>
      </c>
      <c r="L328" s="306" t="s">
        <v>11945</v>
      </c>
      <c r="M328" s="306" t="s">
        <v>13520</v>
      </c>
      <c r="N328" s="306" t="s">
        <v>13520</v>
      </c>
      <c r="O328" s="306" t="s">
        <v>13520</v>
      </c>
      <c r="P328" s="306" t="n">
        <v>0</v>
      </c>
      <c r="Q328" s="306" t="n">
        <v>0</v>
      </c>
      <c r="R328" s="306" t="s">
        <v>11994</v>
      </c>
      <c r="S328" s="306" t="s">
        <v>13521</v>
      </c>
      <c r="T328" s="306" t="s">
        <v>11957</v>
      </c>
      <c r="U328" s="323" t="s">
        <v>13522</v>
      </c>
      <c r="V328" s="306" t="n">
        <v>91010</v>
      </c>
      <c r="W328" s="306" t="n">
        <v>91010</v>
      </c>
      <c r="X328" s="306" t="n">
        <v>3</v>
      </c>
      <c r="Y328" s="634" t="n">
        <v>43392</v>
      </c>
      <c r="Z328" s="306" t="s">
        <v>11990</v>
      </c>
      <c r="AA328" s="306" t="s">
        <v>11950</v>
      </c>
      <c r="AC328" s="634" t="n">
        <v>41639</v>
      </c>
      <c r="AD328" s="306" t="s">
        <v>12413</v>
      </c>
      <c r="AE328" s="306" t="s">
        <v>13342</v>
      </c>
    </row>
    <row r="329" customFormat="false" ht="15.75" hidden="false" customHeight="true" outlineLevel="0" collapsed="false">
      <c r="A329" s="306" t="s">
        <v>21</v>
      </c>
      <c r="B329" s="306" t="n">
        <v>24093</v>
      </c>
      <c r="C329" s="306" t="n">
        <v>2013</v>
      </c>
      <c r="D329" s="306" t="s">
        <v>13523</v>
      </c>
      <c r="E329" s="306" t="s">
        <v>12550</v>
      </c>
      <c r="F329" s="306" t="s">
        <v>13524</v>
      </c>
      <c r="H329" s="306" t="s">
        <v>13342</v>
      </c>
      <c r="I329" s="634" t="n">
        <v>41320</v>
      </c>
      <c r="L329" s="306" t="s">
        <v>11945</v>
      </c>
      <c r="M329" s="306" t="s">
        <v>13525</v>
      </c>
      <c r="N329" s="306" t="n">
        <v>0</v>
      </c>
      <c r="O329" s="306" t="s">
        <v>13526</v>
      </c>
      <c r="P329" s="306" t="s">
        <v>13525</v>
      </c>
      <c r="Q329" s="306" t="s">
        <v>13527</v>
      </c>
      <c r="R329" s="306" t="s">
        <v>11994</v>
      </c>
      <c r="S329" s="306" t="s">
        <v>13528</v>
      </c>
      <c r="T329" s="306" t="s">
        <v>11957</v>
      </c>
      <c r="U329" s="323" t="s">
        <v>13529</v>
      </c>
      <c r="V329" s="306" t="n">
        <v>41050</v>
      </c>
      <c r="W329" s="306" t="n">
        <v>41050</v>
      </c>
      <c r="X329" s="306" t="n">
        <v>1</v>
      </c>
      <c r="Y329" s="634" t="n">
        <v>43572</v>
      </c>
      <c r="Z329" s="306" t="s">
        <v>12093</v>
      </c>
      <c r="AA329" s="306" t="s">
        <v>11950</v>
      </c>
      <c r="AC329" s="634" t="n">
        <v>41973</v>
      </c>
      <c r="AD329" s="306" t="s">
        <v>12413</v>
      </c>
      <c r="AE329" s="306" t="s">
        <v>13342</v>
      </c>
    </row>
    <row r="330" customFormat="false" ht="15.75" hidden="false" customHeight="true" outlineLevel="0" collapsed="false">
      <c r="A330" s="306" t="s">
        <v>21</v>
      </c>
      <c r="B330" s="306" t="n">
        <v>37391</v>
      </c>
      <c r="C330" s="306" t="n">
        <v>2014</v>
      </c>
      <c r="D330" s="306" t="s">
        <v>13530</v>
      </c>
      <c r="E330" s="306" t="s">
        <v>11990</v>
      </c>
      <c r="F330" s="306" t="s">
        <v>13531</v>
      </c>
      <c r="H330" s="306" t="s">
        <v>13342</v>
      </c>
      <c r="I330" s="634" t="n">
        <v>41733</v>
      </c>
      <c r="L330" s="306" t="s">
        <v>11945</v>
      </c>
      <c r="M330" s="306" t="s">
        <v>13532</v>
      </c>
      <c r="N330" s="306" t="s">
        <v>13532</v>
      </c>
      <c r="O330" s="306" t="s">
        <v>13532</v>
      </c>
      <c r="P330" s="306" t="n">
        <v>0</v>
      </c>
      <c r="Q330" s="306" t="n">
        <v>0</v>
      </c>
      <c r="R330" s="306" t="s">
        <v>11994</v>
      </c>
      <c r="S330" s="306" t="s">
        <v>13533</v>
      </c>
      <c r="T330" s="306" t="s">
        <v>11957</v>
      </c>
      <c r="U330" s="323" t="s">
        <v>13534</v>
      </c>
      <c r="V330" s="306" t="n">
        <v>91010</v>
      </c>
      <c r="W330" s="306" t="n">
        <v>91010</v>
      </c>
      <c r="X330" s="306" t="n">
        <v>3</v>
      </c>
      <c r="Y330" s="634" t="n">
        <v>43895</v>
      </c>
      <c r="Z330" s="306" t="s">
        <v>11990</v>
      </c>
      <c r="AA330" s="306" t="s">
        <v>11950</v>
      </c>
      <c r="AC330" s="634" t="n">
        <v>42004</v>
      </c>
      <c r="AD330" s="306" t="s">
        <v>12413</v>
      </c>
      <c r="AE330" s="306" t="s">
        <v>13342</v>
      </c>
    </row>
    <row r="331" customFormat="false" ht="15.75" hidden="false" customHeight="true" outlineLevel="0" collapsed="false">
      <c r="A331" s="306" t="s">
        <v>21</v>
      </c>
      <c r="B331" s="306" t="n">
        <v>38148</v>
      </c>
      <c r="C331" s="306" t="n">
        <v>2015</v>
      </c>
      <c r="D331" s="306" t="s">
        <v>13535</v>
      </c>
      <c r="E331" s="306" t="s">
        <v>11990</v>
      </c>
      <c r="F331" s="306" t="s">
        <v>13536</v>
      </c>
      <c r="H331" s="306" t="s">
        <v>13342</v>
      </c>
      <c r="I331" s="634" t="n">
        <v>42118</v>
      </c>
      <c r="L331" s="306" t="s">
        <v>11945</v>
      </c>
      <c r="M331" s="306" t="s">
        <v>13537</v>
      </c>
      <c r="N331" s="306" t="s">
        <v>13537</v>
      </c>
      <c r="O331" s="306" t="s">
        <v>13537</v>
      </c>
      <c r="P331" s="306" t="n">
        <v>0</v>
      </c>
      <c r="Q331" s="306" t="n">
        <v>0</v>
      </c>
      <c r="R331" s="306" t="s">
        <v>11994</v>
      </c>
      <c r="S331" s="306" t="s">
        <v>13538</v>
      </c>
      <c r="T331" s="306" t="s">
        <v>11957</v>
      </c>
      <c r="U331" s="323" t="s">
        <v>13539</v>
      </c>
      <c r="W331" s="306" t="n">
        <v>91010</v>
      </c>
      <c r="X331" s="306" t="n">
        <v>5</v>
      </c>
      <c r="Y331" s="634" t="n">
        <v>44004</v>
      </c>
      <c r="Z331" s="306" t="s">
        <v>11990</v>
      </c>
      <c r="AA331" s="306" t="s">
        <v>11950</v>
      </c>
      <c r="AC331" s="634" t="n">
        <v>42369</v>
      </c>
      <c r="AD331" s="306" t="s">
        <v>13540</v>
      </c>
      <c r="AE331" s="306" t="s">
        <v>13342</v>
      </c>
    </row>
    <row r="332" customFormat="false" ht="15.75" hidden="false" customHeight="true" outlineLevel="0" collapsed="false">
      <c r="A332" s="306" t="s">
        <v>21</v>
      </c>
      <c r="B332" s="306" t="n">
        <v>41972</v>
      </c>
      <c r="C332" s="306" t="n">
        <v>2019</v>
      </c>
      <c r="D332" s="306" t="s">
        <v>13541</v>
      </c>
      <c r="E332" s="306" t="s">
        <v>12550</v>
      </c>
      <c r="F332" s="306" t="s">
        <v>13542</v>
      </c>
      <c r="H332" s="306" t="s">
        <v>13342</v>
      </c>
      <c r="L332" s="306" t="s">
        <v>11945</v>
      </c>
      <c r="M332" s="306" t="n">
        <v>0</v>
      </c>
      <c r="N332" s="306" t="n">
        <v>0</v>
      </c>
      <c r="O332" s="306" t="n">
        <v>0</v>
      </c>
      <c r="P332" s="306" t="n">
        <v>0</v>
      </c>
      <c r="Q332" s="306" t="n">
        <v>0</v>
      </c>
      <c r="T332" s="306" t="s">
        <v>11957</v>
      </c>
      <c r="U332" s="306" t="s">
        <v>13543</v>
      </c>
      <c r="X332" s="306" t="n">
        <v>0</v>
      </c>
      <c r="Z332" s="306" t="s">
        <v>11959</v>
      </c>
      <c r="AA332" s="306" t="s">
        <v>13321</v>
      </c>
      <c r="AD332" s="306" t="s">
        <v>12413</v>
      </c>
      <c r="AE332" s="306" t="s">
        <v>13342</v>
      </c>
    </row>
    <row r="333" customFormat="false" ht="15.75" hidden="false" customHeight="true" outlineLevel="0" collapsed="false">
      <c r="A333" s="306" t="s">
        <v>3493</v>
      </c>
      <c r="B333" s="306" t="n">
        <v>42992</v>
      </c>
      <c r="C333" s="306" t="n">
        <v>2022</v>
      </c>
      <c r="D333" s="306" t="s">
        <v>13340</v>
      </c>
      <c r="E333" s="306" t="s">
        <v>12550</v>
      </c>
      <c r="F333" s="306" t="s">
        <v>13341</v>
      </c>
      <c r="H333" s="306" t="s">
        <v>13342</v>
      </c>
      <c r="L333" s="306" t="s">
        <v>11945</v>
      </c>
      <c r="M333" s="306" t="n">
        <v>0</v>
      </c>
      <c r="N333" s="306" t="n">
        <v>0</v>
      </c>
      <c r="O333" s="306" t="n">
        <v>0</v>
      </c>
      <c r="P333" s="306" t="n">
        <v>0</v>
      </c>
      <c r="Q333" s="306" t="n">
        <v>0</v>
      </c>
      <c r="T333" s="306" t="s">
        <v>11957</v>
      </c>
      <c r="X333" s="306" t="n">
        <v>0</v>
      </c>
      <c r="Z333" s="306" t="s">
        <v>11959</v>
      </c>
      <c r="AA333" s="306" t="s">
        <v>13321</v>
      </c>
      <c r="AD333" s="306" t="s">
        <v>12413</v>
      </c>
      <c r="AE333" s="306" t="s">
        <v>13342</v>
      </c>
    </row>
    <row r="334" customFormat="false" ht="15.75" hidden="false" customHeight="true" outlineLevel="0" collapsed="false">
      <c r="A334" s="306" t="s">
        <v>3493</v>
      </c>
      <c r="B334" s="306" t="n">
        <v>42991</v>
      </c>
      <c r="C334" s="306" t="n">
        <v>2021</v>
      </c>
      <c r="D334" s="306" t="s">
        <v>12409</v>
      </c>
      <c r="E334" s="306" t="s">
        <v>12183</v>
      </c>
      <c r="F334" s="306" t="s">
        <v>12410</v>
      </c>
      <c r="H334" s="306" t="s">
        <v>12411</v>
      </c>
      <c r="L334" s="306" t="s">
        <v>11945</v>
      </c>
      <c r="M334" s="306" t="n">
        <v>0</v>
      </c>
      <c r="N334" s="306" t="n">
        <v>0</v>
      </c>
      <c r="O334" s="306" t="n">
        <v>0</v>
      </c>
      <c r="P334" s="306" t="n">
        <v>0</v>
      </c>
      <c r="Q334" s="306" t="n">
        <v>0</v>
      </c>
      <c r="R334" s="306" t="s">
        <v>11994</v>
      </c>
      <c r="T334" s="306" t="s">
        <v>11957</v>
      </c>
      <c r="U334" s="306" t="s">
        <v>12412</v>
      </c>
      <c r="X334" s="306" t="n">
        <v>0</v>
      </c>
      <c r="Z334" s="306" t="s">
        <v>11959</v>
      </c>
      <c r="AA334" s="306" t="s">
        <v>12186</v>
      </c>
      <c r="AD334" s="306" t="s">
        <v>12413</v>
      </c>
      <c r="AE334" s="306" t="s">
        <v>12411</v>
      </c>
    </row>
    <row r="335" customFormat="false" ht="15.75" hidden="false" customHeight="true" outlineLevel="0" collapsed="false">
      <c r="A335" s="306" t="s">
        <v>3493</v>
      </c>
      <c r="B335" s="306" t="n">
        <v>43051</v>
      </c>
      <c r="C335" s="306" t="n">
        <v>2021</v>
      </c>
      <c r="D335" s="306" t="s">
        <v>12414</v>
      </c>
      <c r="E335" s="306" t="s">
        <v>12183</v>
      </c>
      <c r="F335" s="306" t="s">
        <v>12415</v>
      </c>
      <c r="H335" s="306" t="s">
        <v>12411</v>
      </c>
      <c r="L335" s="306" t="s">
        <v>11945</v>
      </c>
      <c r="M335" s="306" t="n">
        <v>0</v>
      </c>
      <c r="N335" s="306" t="n">
        <v>0</v>
      </c>
      <c r="O335" s="306" t="n">
        <v>0</v>
      </c>
      <c r="P335" s="306" t="n">
        <v>0</v>
      </c>
      <c r="Q335" s="306" t="n">
        <v>0</v>
      </c>
      <c r="R335" s="306" t="s">
        <v>11946</v>
      </c>
      <c r="T335" s="306" t="s">
        <v>11957</v>
      </c>
      <c r="U335" s="306" t="s">
        <v>12416</v>
      </c>
      <c r="X335" s="306" t="n">
        <v>0</v>
      </c>
      <c r="Z335" s="306" t="s">
        <v>11959</v>
      </c>
      <c r="AA335" s="306" t="s">
        <v>12186</v>
      </c>
      <c r="AD335" s="306" t="s">
        <v>12413</v>
      </c>
      <c r="AE335" s="306" t="s">
        <v>12411</v>
      </c>
    </row>
    <row r="336" customFormat="false" ht="15.75" hidden="false" customHeight="true" outlineLevel="0" collapsed="false">
      <c r="A336" s="306" t="s">
        <v>3493</v>
      </c>
      <c r="B336" s="306" t="n">
        <v>42989</v>
      </c>
      <c r="C336" s="306" t="n">
        <v>2021</v>
      </c>
      <c r="D336" s="306" t="s">
        <v>12419</v>
      </c>
      <c r="E336" s="306" t="s">
        <v>12183</v>
      </c>
      <c r="F336" s="306" t="s">
        <v>12420</v>
      </c>
      <c r="H336" s="306" t="s">
        <v>12411</v>
      </c>
      <c r="L336" s="306" t="s">
        <v>11945</v>
      </c>
      <c r="M336" s="306" t="n">
        <v>0</v>
      </c>
      <c r="N336" s="306" t="n">
        <v>0</v>
      </c>
      <c r="O336" s="306" t="n">
        <v>0</v>
      </c>
      <c r="P336" s="306" t="n">
        <v>0</v>
      </c>
      <c r="Q336" s="306" t="n">
        <v>0</v>
      </c>
      <c r="R336" s="306" t="s">
        <v>11994</v>
      </c>
      <c r="T336" s="306" t="s">
        <v>11957</v>
      </c>
      <c r="U336" s="306" t="s">
        <v>12421</v>
      </c>
      <c r="X336" s="306" t="n">
        <v>0</v>
      </c>
      <c r="Z336" s="306" t="s">
        <v>11959</v>
      </c>
      <c r="AA336" s="306" t="s">
        <v>12186</v>
      </c>
      <c r="AD336" s="306" t="s">
        <v>12413</v>
      </c>
      <c r="AE336" s="306" t="s">
        <v>12411</v>
      </c>
    </row>
    <row r="337" customFormat="false" ht="15.75" hidden="false" customHeight="true" outlineLevel="0" collapsed="false">
      <c r="A337" s="306" t="s">
        <v>3493</v>
      </c>
      <c r="B337" s="306" t="n">
        <v>42990</v>
      </c>
      <c r="C337" s="306" t="n">
        <v>2021</v>
      </c>
      <c r="D337" s="306" t="s">
        <v>12422</v>
      </c>
      <c r="E337" s="306" t="s">
        <v>12183</v>
      </c>
      <c r="F337" s="306" t="s">
        <v>12423</v>
      </c>
      <c r="H337" s="306" t="s">
        <v>12411</v>
      </c>
      <c r="L337" s="306" t="s">
        <v>11945</v>
      </c>
      <c r="M337" s="306" t="n">
        <v>0</v>
      </c>
      <c r="N337" s="306" t="n">
        <v>0</v>
      </c>
      <c r="O337" s="306" t="n">
        <v>0</v>
      </c>
      <c r="P337" s="306" t="n">
        <v>0</v>
      </c>
      <c r="Q337" s="306" t="n">
        <v>0</v>
      </c>
      <c r="R337" s="306" t="s">
        <v>11994</v>
      </c>
      <c r="T337" s="306" t="s">
        <v>11957</v>
      </c>
      <c r="U337" s="306" t="s">
        <v>12416</v>
      </c>
      <c r="X337" s="306" t="n">
        <v>0</v>
      </c>
      <c r="Z337" s="306" t="s">
        <v>11959</v>
      </c>
      <c r="AA337" s="306" t="s">
        <v>12186</v>
      </c>
      <c r="AD337" s="306" t="s">
        <v>12413</v>
      </c>
      <c r="AE337" s="306" t="s">
        <v>12411</v>
      </c>
    </row>
    <row r="338" customFormat="false" ht="15.75" hidden="false" customHeight="true" outlineLevel="0" collapsed="false">
      <c r="A338" s="306" t="s">
        <v>3493</v>
      </c>
      <c r="B338" s="306" t="n">
        <v>43050</v>
      </c>
      <c r="C338" s="306" t="n">
        <v>2021</v>
      </c>
      <c r="D338" s="306" t="s">
        <v>12424</v>
      </c>
      <c r="E338" s="306" t="s">
        <v>12183</v>
      </c>
      <c r="F338" s="306" t="s">
        <v>12425</v>
      </c>
      <c r="H338" s="306" t="s">
        <v>12411</v>
      </c>
      <c r="L338" s="306" t="s">
        <v>11945</v>
      </c>
      <c r="M338" s="306" t="n">
        <v>0</v>
      </c>
      <c r="N338" s="306" t="n">
        <v>0</v>
      </c>
      <c r="O338" s="306" t="n">
        <v>0</v>
      </c>
      <c r="P338" s="306" t="n">
        <v>0</v>
      </c>
      <c r="Q338" s="306" t="n">
        <v>0</v>
      </c>
      <c r="R338" s="306" t="s">
        <v>11946</v>
      </c>
      <c r="T338" s="306" t="s">
        <v>11957</v>
      </c>
      <c r="U338" s="306" t="s">
        <v>12421</v>
      </c>
      <c r="X338" s="306" t="n">
        <v>0</v>
      </c>
      <c r="Z338" s="306" t="s">
        <v>11959</v>
      </c>
      <c r="AA338" s="306" t="s">
        <v>12186</v>
      </c>
      <c r="AD338" s="306" t="s">
        <v>12413</v>
      </c>
      <c r="AE338" s="306" t="s">
        <v>12411</v>
      </c>
    </row>
    <row r="339" customFormat="false" ht="15.75" hidden="false" customHeight="true" outlineLevel="0" collapsed="false">
      <c r="A339" s="306" t="s">
        <v>3493</v>
      </c>
      <c r="B339" s="306" t="n">
        <v>43933</v>
      </c>
      <c r="C339" s="306" t="n">
        <v>2022</v>
      </c>
      <c r="D339" s="306" t="s">
        <v>12451</v>
      </c>
      <c r="E339" s="306" t="s">
        <v>12183</v>
      </c>
      <c r="F339" s="306" t="s">
        <v>12452</v>
      </c>
      <c r="H339" s="306" t="s">
        <v>12411</v>
      </c>
      <c r="L339" s="306" t="s">
        <v>11945</v>
      </c>
      <c r="M339" s="306" t="n">
        <v>0</v>
      </c>
      <c r="N339" s="306" t="n">
        <v>0</v>
      </c>
      <c r="O339" s="306" t="n">
        <v>0</v>
      </c>
      <c r="P339" s="306" t="n">
        <v>0</v>
      </c>
      <c r="Q339" s="306" t="n">
        <v>0</v>
      </c>
      <c r="R339" s="306" t="s">
        <v>11994</v>
      </c>
      <c r="T339" s="306" t="s">
        <v>11957</v>
      </c>
      <c r="U339" s="323" t="s">
        <v>12453</v>
      </c>
      <c r="X339" s="306" t="n">
        <v>0</v>
      </c>
      <c r="Z339" s="306" t="s">
        <v>11959</v>
      </c>
      <c r="AA339" s="306" t="s">
        <v>12186</v>
      </c>
      <c r="AD339" s="306" t="s">
        <v>12413</v>
      </c>
      <c r="AE339" s="306" t="s">
        <v>12411</v>
      </c>
    </row>
    <row r="340" customFormat="false" ht="15.75" hidden="false" customHeight="true" outlineLevel="0" collapsed="false">
      <c r="A340" s="306" t="s">
        <v>3493</v>
      </c>
      <c r="B340" s="306" t="n">
        <v>43939</v>
      </c>
      <c r="C340" s="306" t="n">
        <v>2023</v>
      </c>
      <c r="D340" s="306" t="s">
        <v>12454</v>
      </c>
      <c r="E340" s="306" t="s">
        <v>12183</v>
      </c>
      <c r="F340" s="306" t="s">
        <v>12455</v>
      </c>
      <c r="H340" s="306" t="s">
        <v>12411</v>
      </c>
      <c r="L340" s="306" t="s">
        <v>11945</v>
      </c>
      <c r="M340" s="306" t="n">
        <v>0</v>
      </c>
      <c r="N340" s="306" t="n">
        <v>0</v>
      </c>
      <c r="O340" s="306" t="n">
        <v>0</v>
      </c>
      <c r="P340" s="306" t="n">
        <v>0</v>
      </c>
      <c r="Q340" s="306" t="n">
        <v>0</v>
      </c>
      <c r="R340" s="306" t="s">
        <v>11994</v>
      </c>
      <c r="T340" s="306" t="s">
        <v>11957</v>
      </c>
      <c r="U340" s="323" t="s">
        <v>12456</v>
      </c>
      <c r="X340" s="306" t="n">
        <v>0</v>
      </c>
      <c r="Z340" s="306" t="s">
        <v>11959</v>
      </c>
      <c r="AA340" s="306" t="s">
        <v>12186</v>
      </c>
      <c r="AD340" s="306" t="s">
        <v>12413</v>
      </c>
      <c r="AE340" s="306" t="s">
        <v>12411</v>
      </c>
    </row>
    <row r="341" customFormat="false" ht="15.75" hidden="false" customHeight="true" outlineLevel="0" collapsed="false">
      <c r="A341" s="306" t="s">
        <v>3493</v>
      </c>
      <c r="B341" s="306" t="n">
        <v>43942</v>
      </c>
      <c r="C341" s="306" t="n">
        <v>2022</v>
      </c>
      <c r="D341" s="306" t="s">
        <v>12457</v>
      </c>
      <c r="E341" s="306" t="s">
        <v>12183</v>
      </c>
      <c r="F341" s="306" t="s">
        <v>12458</v>
      </c>
      <c r="H341" s="306" t="s">
        <v>12411</v>
      </c>
      <c r="L341" s="306" t="s">
        <v>11945</v>
      </c>
      <c r="M341" s="306" t="n">
        <v>0</v>
      </c>
      <c r="N341" s="306" t="n">
        <v>0</v>
      </c>
      <c r="O341" s="306" t="n">
        <v>0</v>
      </c>
      <c r="P341" s="306" t="n">
        <v>0</v>
      </c>
      <c r="Q341" s="306" t="n">
        <v>0</v>
      </c>
      <c r="R341" s="306" t="s">
        <v>11994</v>
      </c>
      <c r="T341" s="306" t="s">
        <v>11957</v>
      </c>
      <c r="U341" s="323" t="s">
        <v>12459</v>
      </c>
      <c r="X341" s="306" t="n">
        <v>0</v>
      </c>
      <c r="Z341" s="306" t="s">
        <v>11959</v>
      </c>
      <c r="AA341" s="306" t="s">
        <v>12186</v>
      </c>
      <c r="AD341" s="306" t="s">
        <v>12460</v>
      </c>
      <c r="AE341" s="306" t="s">
        <v>12411</v>
      </c>
    </row>
    <row r="342" customFormat="false" ht="15.75" hidden="false" customHeight="true" outlineLevel="0" collapsed="false">
      <c r="A342" s="306" t="s">
        <v>3493</v>
      </c>
      <c r="B342" s="306" t="n">
        <v>43945</v>
      </c>
      <c r="C342" s="306" t="n">
        <v>2023</v>
      </c>
      <c r="D342" s="306" t="s">
        <v>12466</v>
      </c>
      <c r="E342" s="306" t="s">
        <v>12183</v>
      </c>
      <c r="F342" s="306" t="s">
        <v>12467</v>
      </c>
      <c r="H342" s="306" t="s">
        <v>12411</v>
      </c>
      <c r="L342" s="306" t="s">
        <v>11945</v>
      </c>
      <c r="M342" s="306" t="n">
        <v>0</v>
      </c>
      <c r="N342" s="306" t="n">
        <v>0</v>
      </c>
      <c r="O342" s="306" t="n">
        <v>0</v>
      </c>
      <c r="P342" s="306" t="n">
        <v>0</v>
      </c>
      <c r="Q342" s="306" t="n">
        <v>0</v>
      </c>
      <c r="R342" s="306" t="s">
        <v>11994</v>
      </c>
      <c r="T342" s="306" t="s">
        <v>11957</v>
      </c>
      <c r="U342" s="323" t="s">
        <v>12468</v>
      </c>
      <c r="X342" s="306" t="n">
        <v>0</v>
      </c>
      <c r="Z342" s="306" t="s">
        <v>11959</v>
      </c>
      <c r="AA342" s="306" t="s">
        <v>12186</v>
      </c>
      <c r="AD342" s="306" t="s">
        <v>12460</v>
      </c>
      <c r="AE342" s="306" t="s">
        <v>12411</v>
      </c>
    </row>
    <row r="343" customFormat="false" ht="15.75" hidden="false" customHeight="true" outlineLevel="0" collapsed="false">
      <c r="A343" s="306" t="s">
        <v>3493</v>
      </c>
      <c r="B343" s="306" t="n">
        <v>43970</v>
      </c>
      <c r="C343" s="306" t="n">
        <v>2022</v>
      </c>
      <c r="D343" s="306" t="s">
        <v>12469</v>
      </c>
      <c r="E343" s="306" t="s">
        <v>12183</v>
      </c>
      <c r="F343" s="306" t="s">
        <v>12470</v>
      </c>
      <c r="H343" s="306" t="s">
        <v>12411</v>
      </c>
      <c r="L343" s="306" t="s">
        <v>11945</v>
      </c>
      <c r="M343" s="306" t="n">
        <v>0</v>
      </c>
      <c r="N343" s="306" t="n">
        <v>0</v>
      </c>
      <c r="O343" s="306" t="n">
        <v>0</v>
      </c>
      <c r="P343" s="306" t="n">
        <v>0</v>
      </c>
      <c r="Q343" s="306" t="n">
        <v>0</v>
      </c>
      <c r="R343" s="306" t="s">
        <v>11994</v>
      </c>
      <c r="T343" s="306" t="s">
        <v>11957</v>
      </c>
      <c r="U343" s="323" t="s">
        <v>12471</v>
      </c>
      <c r="X343" s="306" t="n">
        <v>0</v>
      </c>
      <c r="Z343" s="306" t="s">
        <v>11959</v>
      </c>
      <c r="AA343" s="306" t="s">
        <v>12186</v>
      </c>
      <c r="AD343" s="306" t="s">
        <v>12472</v>
      </c>
      <c r="AE343" s="306" t="s">
        <v>12411</v>
      </c>
    </row>
    <row r="344" customFormat="false" ht="15.75" hidden="false" customHeight="true" outlineLevel="0" collapsed="false">
      <c r="A344" s="306" t="s">
        <v>3493</v>
      </c>
      <c r="B344" s="306" t="n">
        <v>43961</v>
      </c>
      <c r="C344" s="306" t="n">
        <v>2022</v>
      </c>
      <c r="D344" s="306" t="s">
        <v>12491</v>
      </c>
      <c r="E344" s="306" t="s">
        <v>12183</v>
      </c>
      <c r="F344" s="306" t="s">
        <v>12492</v>
      </c>
      <c r="H344" s="306" t="s">
        <v>12411</v>
      </c>
      <c r="L344" s="306" t="s">
        <v>11945</v>
      </c>
      <c r="M344" s="306" t="n">
        <v>0</v>
      </c>
      <c r="N344" s="306" t="n">
        <v>0</v>
      </c>
      <c r="O344" s="306" t="n">
        <v>0</v>
      </c>
      <c r="P344" s="306" t="n">
        <v>0</v>
      </c>
      <c r="Q344" s="306" t="n">
        <v>0</v>
      </c>
      <c r="R344" s="306" t="s">
        <v>11994</v>
      </c>
      <c r="T344" s="306" t="s">
        <v>11957</v>
      </c>
      <c r="U344" s="323" t="s">
        <v>12493</v>
      </c>
      <c r="X344" s="306" t="n">
        <v>0</v>
      </c>
      <c r="Z344" s="306" t="s">
        <v>11959</v>
      </c>
      <c r="AA344" s="306" t="s">
        <v>12186</v>
      </c>
      <c r="AD344" s="306" t="s">
        <v>12494</v>
      </c>
      <c r="AE344" s="306" t="s">
        <v>12411</v>
      </c>
    </row>
    <row r="345" customFormat="false" ht="15.75" hidden="false" customHeight="true" outlineLevel="0" collapsed="false">
      <c r="A345" s="306" t="s">
        <v>3493</v>
      </c>
      <c r="B345" s="306" t="n">
        <v>43928</v>
      </c>
      <c r="C345" s="306" t="n">
        <v>2022</v>
      </c>
      <c r="D345" s="306" t="s">
        <v>12514</v>
      </c>
      <c r="E345" s="306" t="s">
        <v>12183</v>
      </c>
      <c r="F345" s="306" t="s">
        <v>12515</v>
      </c>
      <c r="H345" s="306" t="s">
        <v>12411</v>
      </c>
      <c r="L345" s="306" t="s">
        <v>11945</v>
      </c>
      <c r="M345" s="306" t="n">
        <v>0</v>
      </c>
      <c r="N345" s="306" t="n">
        <v>0</v>
      </c>
      <c r="O345" s="306" t="n">
        <v>0</v>
      </c>
      <c r="P345" s="306" t="n">
        <v>0</v>
      </c>
      <c r="Q345" s="306" t="n">
        <v>0</v>
      </c>
      <c r="R345" s="306" t="s">
        <v>11994</v>
      </c>
      <c r="T345" s="306" t="s">
        <v>11957</v>
      </c>
      <c r="U345" s="323" t="s">
        <v>12516</v>
      </c>
      <c r="X345" s="306" t="n">
        <v>0</v>
      </c>
      <c r="Z345" s="306" t="s">
        <v>11959</v>
      </c>
      <c r="AA345" s="306" t="s">
        <v>12186</v>
      </c>
      <c r="AD345" s="306" t="s">
        <v>12413</v>
      </c>
      <c r="AE345" s="306" t="s">
        <v>12411</v>
      </c>
    </row>
    <row r="346" customFormat="false" ht="15.75" hidden="false" customHeight="true" outlineLevel="0" collapsed="false">
      <c r="A346" s="306" t="s">
        <v>3493</v>
      </c>
      <c r="B346" s="306" t="n">
        <v>43962</v>
      </c>
      <c r="C346" s="306" t="n">
        <v>2023</v>
      </c>
      <c r="D346" s="306" t="s">
        <v>12528</v>
      </c>
      <c r="E346" s="306" t="s">
        <v>12183</v>
      </c>
      <c r="F346" s="306" t="s">
        <v>12529</v>
      </c>
      <c r="H346" s="306" t="s">
        <v>12411</v>
      </c>
      <c r="L346" s="306" t="s">
        <v>11945</v>
      </c>
      <c r="M346" s="306" t="n">
        <v>0</v>
      </c>
      <c r="N346" s="306" t="n">
        <v>0</v>
      </c>
      <c r="O346" s="306" t="n">
        <v>0</v>
      </c>
      <c r="P346" s="306" t="n">
        <v>0</v>
      </c>
      <c r="Q346" s="306" t="n">
        <v>0</v>
      </c>
      <c r="R346" s="306" t="s">
        <v>11994</v>
      </c>
      <c r="T346" s="306" t="s">
        <v>11957</v>
      </c>
      <c r="U346" s="323" t="s">
        <v>12493</v>
      </c>
      <c r="X346" s="306" t="n">
        <v>0</v>
      </c>
      <c r="Z346" s="306" t="s">
        <v>11959</v>
      </c>
      <c r="AA346" s="306" t="s">
        <v>12186</v>
      </c>
      <c r="AD346" s="306" t="s">
        <v>12494</v>
      </c>
      <c r="AE346" s="306" t="s">
        <v>12411</v>
      </c>
    </row>
    <row r="347" customFormat="false" ht="15.75" hidden="false" customHeight="true" outlineLevel="0" collapsed="false">
      <c r="A347" s="306" t="s">
        <v>21</v>
      </c>
      <c r="B347" s="306" t="n">
        <v>37853</v>
      </c>
      <c r="C347" s="306" t="n">
        <v>2014</v>
      </c>
      <c r="D347" s="306" t="s">
        <v>13544</v>
      </c>
      <c r="E347" s="306" t="s">
        <v>6307</v>
      </c>
      <c r="F347" s="306" t="s">
        <v>13545</v>
      </c>
      <c r="H347" s="306" t="s">
        <v>12411</v>
      </c>
      <c r="I347" s="634" t="n">
        <v>41990</v>
      </c>
      <c r="L347" s="306" t="s">
        <v>11945</v>
      </c>
      <c r="M347" s="306" t="n">
        <v>4000000</v>
      </c>
      <c r="N347" s="306" t="n">
        <v>0</v>
      </c>
      <c r="O347" s="306" t="s">
        <v>13546</v>
      </c>
      <c r="P347" s="306" t="n">
        <v>4000000</v>
      </c>
      <c r="Q347" s="306" t="s">
        <v>13547</v>
      </c>
      <c r="R347" s="306" t="s">
        <v>11994</v>
      </c>
      <c r="S347" s="306" t="s">
        <v>13548</v>
      </c>
      <c r="T347" s="306" t="s">
        <v>11957</v>
      </c>
      <c r="U347" s="306" t="s">
        <v>13549</v>
      </c>
      <c r="W347" s="306" t="n">
        <v>74010</v>
      </c>
      <c r="X347" s="306" t="n">
        <v>0</v>
      </c>
      <c r="Y347" s="634" t="n">
        <v>41991</v>
      </c>
      <c r="Z347" s="306" t="s">
        <v>11959</v>
      </c>
      <c r="AA347" s="306" t="s">
        <v>11950</v>
      </c>
      <c r="AC347" s="634" t="n">
        <v>42369</v>
      </c>
      <c r="AD347" s="306" t="s">
        <v>12413</v>
      </c>
      <c r="AE347" s="306" t="s">
        <v>12411</v>
      </c>
    </row>
    <row r="348" customFormat="false" ht="15.75" hidden="false" customHeight="true" outlineLevel="0" collapsed="false">
      <c r="A348" s="306" t="s">
        <v>21</v>
      </c>
      <c r="B348" s="306" t="n">
        <v>40650</v>
      </c>
      <c r="C348" s="306" t="n">
        <v>2018</v>
      </c>
      <c r="D348" s="306" t="s">
        <v>13550</v>
      </c>
      <c r="E348" s="306" t="s">
        <v>6307</v>
      </c>
      <c r="F348" s="306" t="s">
        <v>13551</v>
      </c>
      <c r="H348" s="306" t="s">
        <v>12411</v>
      </c>
      <c r="I348" s="634" t="n">
        <v>43068</v>
      </c>
      <c r="L348" s="306" t="s">
        <v>11945</v>
      </c>
      <c r="M348" s="306" t="n">
        <v>10173460</v>
      </c>
      <c r="N348" s="306" t="n">
        <v>10173460</v>
      </c>
      <c r="O348" s="306" t="n">
        <v>0</v>
      </c>
      <c r="P348" s="306" t="n">
        <v>0</v>
      </c>
      <c r="Q348" s="306" t="n">
        <v>10173460</v>
      </c>
      <c r="R348" s="306" t="s">
        <v>11994</v>
      </c>
      <c r="S348" s="306" t="s">
        <v>13552</v>
      </c>
      <c r="T348" s="306" t="s">
        <v>11957</v>
      </c>
      <c r="U348" s="306" t="s">
        <v>13553</v>
      </c>
      <c r="W348" s="306" t="n">
        <v>43010</v>
      </c>
      <c r="X348" s="306" t="n">
        <v>0</v>
      </c>
      <c r="Y348" s="634" t="n">
        <v>43167</v>
      </c>
      <c r="Z348" s="306" t="s">
        <v>11959</v>
      </c>
      <c r="AA348" s="306" t="s">
        <v>11950</v>
      </c>
      <c r="AC348" s="634" t="n">
        <v>43830</v>
      </c>
      <c r="AD348" s="306" t="s">
        <v>12494</v>
      </c>
      <c r="AE348" s="306" t="s">
        <v>12411</v>
      </c>
    </row>
    <row r="349" customFormat="false" ht="15.75" hidden="false" customHeight="true" outlineLevel="0" collapsed="false">
      <c r="A349" s="306" t="s">
        <v>21</v>
      </c>
      <c r="B349" s="306" t="n">
        <v>39858</v>
      </c>
      <c r="C349" s="306" t="n">
        <v>2016</v>
      </c>
      <c r="D349" s="306" t="s">
        <v>13554</v>
      </c>
      <c r="E349" s="306" t="s">
        <v>6307</v>
      </c>
      <c r="F349" s="306" t="s">
        <v>13555</v>
      </c>
      <c r="H349" s="306" t="s">
        <v>12411</v>
      </c>
      <c r="I349" s="634" t="n">
        <v>42706</v>
      </c>
      <c r="L349" s="306" t="s">
        <v>11945</v>
      </c>
      <c r="M349" s="306" t="n">
        <v>34400000</v>
      </c>
      <c r="N349" s="306" t="n">
        <v>34030000</v>
      </c>
      <c r="O349" s="306" t="s">
        <v>13556</v>
      </c>
      <c r="P349" s="306" t="n">
        <v>370000</v>
      </c>
      <c r="Q349" s="306" t="s">
        <v>13557</v>
      </c>
      <c r="R349" s="306" t="s">
        <v>11994</v>
      </c>
      <c r="S349" s="306" t="s">
        <v>13558</v>
      </c>
      <c r="T349" s="306" t="s">
        <v>11957</v>
      </c>
      <c r="U349" s="306" t="s">
        <v>13559</v>
      </c>
      <c r="W349" s="323" t="s">
        <v>13560</v>
      </c>
      <c r="X349" s="306" t="n">
        <v>0</v>
      </c>
      <c r="Y349" s="634" t="n">
        <v>42716</v>
      </c>
      <c r="Z349" s="306" t="s">
        <v>11959</v>
      </c>
      <c r="AA349" s="306" t="s">
        <v>11950</v>
      </c>
      <c r="AC349" s="634" t="n">
        <v>43100</v>
      </c>
      <c r="AD349" s="306" t="s">
        <v>12413</v>
      </c>
      <c r="AE349" s="306" t="s">
        <v>12411</v>
      </c>
    </row>
    <row r="350" customFormat="false" ht="15.75" hidden="false" customHeight="true" outlineLevel="0" collapsed="false">
      <c r="A350" s="306" t="s">
        <v>21</v>
      </c>
      <c r="B350" s="306" t="n">
        <v>39401</v>
      </c>
      <c r="C350" s="306" t="n">
        <v>2016</v>
      </c>
      <c r="D350" s="306" t="s">
        <v>13561</v>
      </c>
      <c r="E350" s="306" t="s">
        <v>6307</v>
      </c>
      <c r="F350" s="306" t="s">
        <v>13562</v>
      </c>
      <c r="H350" s="306" t="s">
        <v>12411</v>
      </c>
      <c r="I350" s="634" t="n">
        <v>42706</v>
      </c>
      <c r="L350" s="306" t="s">
        <v>11945</v>
      </c>
      <c r="M350" s="306" t="n">
        <v>201500000</v>
      </c>
      <c r="N350" s="306" t="n">
        <v>201500000</v>
      </c>
      <c r="O350" s="306" t="s">
        <v>13563</v>
      </c>
      <c r="P350" s="306" t="n">
        <v>0</v>
      </c>
      <c r="Q350" s="306" t="s">
        <v>13564</v>
      </c>
      <c r="R350" s="306" t="s">
        <v>11994</v>
      </c>
      <c r="S350" s="306" t="s">
        <v>13565</v>
      </c>
      <c r="T350" s="306" t="s">
        <v>11957</v>
      </c>
      <c r="U350" s="323" t="s">
        <v>13566</v>
      </c>
      <c r="W350" s="323" t="s">
        <v>13567</v>
      </c>
      <c r="X350" s="306" t="n">
        <v>1</v>
      </c>
      <c r="Y350" s="634" t="n">
        <v>43019</v>
      </c>
      <c r="Z350" s="306" t="s">
        <v>11949</v>
      </c>
      <c r="AA350" s="306" t="s">
        <v>11950</v>
      </c>
      <c r="AC350" s="634" t="n">
        <v>43100</v>
      </c>
      <c r="AD350" s="306" t="s">
        <v>12494</v>
      </c>
      <c r="AE350" s="306" t="s">
        <v>12411</v>
      </c>
    </row>
    <row r="351" customFormat="false" ht="15.75" hidden="false" customHeight="true" outlineLevel="0" collapsed="false">
      <c r="A351" s="306" t="s">
        <v>21</v>
      </c>
      <c r="B351" s="306" t="n">
        <v>39876</v>
      </c>
      <c r="C351" s="306" t="n">
        <v>2017</v>
      </c>
      <c r="D351" s="306" t="s">
        <v>13568</v>
      </c>
      <c r="E351" s="306" t="s">
        <v>6307</v>
      </c>
      <c r="F351" s="306" t="s">
        <v>13569</v>
      </c>
      <c r="H351" s="306" t="s">
        <v>12411</v>
      </c>
      <c r="I351" s="634" t="n">
        <v>43068</v>
      </c>
      <c r="L351" s="306" t="s">
        <v>11945</v>
      </c>
      <c r="M351" s="306" t="n">
        <v>94700000</v>
      </c>
      <c r="N351" s="306" t="n">
        <v>94700000</v>
      </c>
      <c r="O351" s="306" t="s">
        <v>13570</v>
      </c>
      <c r="P351" s="306" t="n">
        <v>0</v>
      </c>
      <c r="Q351" s="306" t="s">
        <v>13571</v>
      </c>
      <c r="R351" s="306" t="s">
        <v>11994</v>
      </c>
      <c r="S351" s="306" t="s">
        <v>13572</v>
      </c>
      <c r="T351" s="306" t="s">
        <v>11957</v>
      </c>
      <c r="U351" s="323" t="s">
        <v>13573</v>
      </c>
      <c r="W351" s="306" t="n">
        <v>21010</v>
      </c>
      <c r="X351" s="306" t="n">
        <v>0</v>
      </c>
      <c r="Y351" s="634" t="n">
        <v>43070</v>
      </c>
      <c r="Z351" s="306" t="s">
        <v>11959</v>
      </c>
      <c r="AA351" s="306" t="s">
        <v>11950</v>
      </c>
      <c r="AC351" s="634" t="n">
        <v>43465</v>
      </c>
      <c r="AD351" s="306" t="s">
        <v>12494</v>
      </c>
      <c r="AE351" s="306" t="s">
        <v>12411</v>
      </c>
    </row>
    <row r="352" customFormat="false" ht="15.75" hidden="false" customHeight="true" outlineLevel="0" collapsed="false">
      <c r="A352" s="306" t="s">
        <v>21</v>
      </c>
      <c r="B352" s="306" t="n">
        <v>40822</v>
      </c>
      <c r="C352" s="306" t="n">
        <v>2018</v>
      </c>
      <c r="D352" s="306" t="s">
        <v>13574</v>
      </c>
      <c r="E352" s="306" t="s">
        <v>6307</v>
      </c>
      <c r="F352" s="306" t="s">
        <v>13575</v>
      </c>
      <c r="H352" s="306" t="s">
        <v>12411</v>
      </c>
      <c r="I352" s="634" t="n">
        <v>43312</v>
      </c>
      <c r="L352" s="306" t="s">
        <v>11945</v>
      </c>
      <c r="M352" s="306" t="n">
        <v>3500000</v>
      </c>
      <c r="N352" s="306" t="n">
        <v>0</v>
      </c>
      <c r="O352" s="306" t="s">
        <v>13576</v>
      </c>
      <c r="P352" s="306" t="n">
        <v>3500000</v>
      </c>
      <c r="Q352" s="306" t="s">
        <v>13577</v>
      </c>
      <c r="R352" s="306" t="s">
        <v>11994</v>
      </c>
      <c r="S352" s="306" t="s">
        <v>13578</v>
      </c>
      <c r="T352" s="306" t="s">
        <v>11957</v>
      </c>
      <c r="U352" s="306" t="s">
        <v>13579</v>
      </c>
      <c r="W352" s="306" t="n">
        <v>11330</v>
      </c>
      <c r="X352" s="306" t="n">
        <v>0</v>
      </c>
      <c r="Y352" s="634" t="n">
        <v>43348</v>
      </c>
      <c r="Z352" s="306" t="s">
        <v>11959</v>
      </c>
      <c r="AA352" s="306" t="s">
        <v>11950</v>
      </c>
      <c r="AC352" s="634" t="n">
        <v>43830</v>
      </c>
      <c r="AD352" s="306" t="s">
        <v>12413</v>
      </c>
      <c r="AE352" s="306" t="s">
        <v>12411</v>
      </c>
    </row>
    <row r="353" customFormat="false" ht="15.75" hidden="false" customHeight="true" outlineLevel="0" collapsed="false">
      <c r="A353" s="306" t="s">
        <v>21</v>
      </c>
      <c r="B353" s="306" t="n">
        <v>40824</v>
      </c>
      <c r="C353" s="306" t="n">
        <v>2018</v>
      </c>
      <c r="D353" s="306" t="s">
        <v>13580</v>
      </c>
      <c r="E353" s="306" t="s">
        <v>6307</v>
      </c>
      <c r="F353" s="306" t="s">
        <v>13581</v>
      </c>
      <c r="H353" s="306" t="s">
        <v>12411</v>
      </c>
      <c r="I353" s="634" t="n">
        <v>43312</v>
      </c>
      <c r="L353" s="306" t="s">
        <v>11945</v>
      </c>
      <c r="M353" s="306" t="n">
        <v>1500000</v>
      </c>
      <c r="N353" s="306" t="n">
        <v>0</v>
      </c>
      <c r="O353" s="306" t="n">
        <v>1401585</v>
      </c>
      <c r="P353" s="306" t="n">
        <v>1500000</v>
      </c>
      <c r="Q353" s="306" t="n">
        <v>98415</v>
      </c>
      <c r="R353" s="306" t="s">
        <v>11994</v>
      </c>
      <c r="S353" s="306" t="s">
        <v>13582</v>
      </c>
      <c r="T353" s="306" t="s">
        <v>11957</v>
      </c>
      <c r="U353" s="306" t="s">
        <v>13583</v>
      </c>
      <c r="W353" s="306" t="n">
        <v>31195</v>
      </c>
      <c r="X353" s="306" t="n">
        <v>0</v>
      </c>
      <c r="Y353" s="634" t="n">
        <v>43348</v>
      </c>
      <c r="Z353" s="306" t="s">
        <v>11959</v>
      </c>
      <c r="AA353" s="306" t="s">
        <v>11950</v>
      </c>
      <c r="AC353" s="634" t="n">
        <v>43830</v>
      </c>
      <c r="AD353" s="306" t="s">
        <v>12413</v>
      </c>
      <c r="AE353" s="306" t="s">
        <v>12411</v>
      </c>
    </row>
    <row r="354" customFormat="false" ht="15.75" hidden="false" customHeight="true" outlineLevel="0" collapsed="false">
      <c r="A354" s="306" t="s">
        <v>21</v>
      </c>
      <c r="B354" s="306" t="n">
        <v>40823</v>
      </c>
      <c r="C354" s="306" t="n">
        <v>2018</v>
      </c>
      <c r="D354" s="306" t="s">
        <v>13584</v>
      </c>
      <c r="E354" s="306" t="s">
        <v>6307</v>
      </c>
      <c r="F354" s="306" t="s">
        <v>13585</v>
      </c>
      <c r="H354" s="306" t="s">
        <v>12411</v>
      </c>
      <c r="I354" s="634" t="n">
        <v>43312</v>
      </c>
      <c r="L354" s="306" t="s">
        <v>11945</v>
      </c>
      <c r="M354" s="306" t="n">
        <v>2000000</v>
      </c>
      <c r="N354" s="306" t="n">
        <v>0</v>
      </c>
      <c r="O354" s="306" t="s">
        <v>13586</v>
      </c>
      <c r="P354" s="306" t="n">
        <v>2000000</v>
      </c>
      <c r="Q354" s="306" t="s">
        <v>13587</v>
      </c>
      <c r="R354" s="306" t="s">
        <v>11994</v>
      </c>
      <c r="S354" s="306" t="s">
        <v>13588</v>
      </c>
      <c r="T354" s="306" t="s">
        <v>11957</v>
      </c>
      <c r="U354" s="306" t="s">
        <v>13589</v>
      </c>
      <c r="W354" s="306" t="n">
        <v>21010</v>
      </c>
      <c r="X354" s="306" t="n">
        <v>0</v>
      </c>
      <c r="Y354" s="634" t="n">
        <v>43348</v>
      </c>
      <c r="Z354" s="306" t="s">
        <v>11959</v>
      </c>
      <c r="AA354" s="306" t="s">
        <v>11950</v>
      </c>
      <c r="AC354" s="634" t="n">
        <v>43830</v>
      </c>
      <c r="AD354" s="306" t="s">
        <v>12413</v>
      </c>
      <c r="AE354" s="306" t="s">
        <v>12411</v>
      </c>
    </row>
    <row r="355" customFormat="false" ht="15.75" hidden="false" customHeight="true" outlineLevel="0" collapsed="false">
      <c r="A355" s="306" t="s">
        <v>21</v>
      </c>
      <c r="B355" s="306" t="n">
        <v>40818</v>
      </c>
      <c r="C355" s="306" t="n">
        <v>2018</v>
      </c>
      <c r="D355" s="306" t="s">
        <v>13590</v>
      </c>
      <c r="E355" s="306" t="s">
        <v>6307</v>
      </c>
      <c r="F355" s="306" t="s">
        <v>13591</v>
      </c>
      <c r="H355" s="306" t="s">
        <v>12411</v>
      </c>
      <c r="I355" s="634" t="n">
        <v>43433</v>
      </c>
      <c r="L355" s="306" t="s">
        <v>11945</v>
      </c>
      <c r="M355" s="306" t="n">
        <v>172180000</v>
      </c>
      <c r="N355" s="306" t="n">
        <v>172180000</v>
      </c>
      <c r="O355" s="306" t="s">
        <v>13592</v>
      </c>
      <c r="P355" s="306" t="n">
        <v>0</v>
      </c>
      <c r="Q355" s="306" t="s">
        <v>13593</v>
      </c>
      <c r="R355" s="306" t="s">
        <v>11994</v>
      </c>
      <c r="S355" s="306" t="s">
        <v>13594</v>
      </c>
      <c r="T355" s="306" t="s">
        <v>11957</v>
      </c>
      <c r="U355" s="323" t="s">
        <v>13595</v>
      </c>
      <c r="X355" s="306" t="n">
        <v>0</v>
      </c>
      <c r="Y355" s="634" t="n">
        <v>43437</v>
      </c>
      <c r="Z355" s="306" t="s">
        <v>11959</v>
      </c>
      <c r="AA355" s="306" t="s">
        <v>11950</v>
      </c>
      <c r="AC355" s="634" t="n">
        <v>43830</v>
      </c>
      <c r="AD355" s="306" t="s">
        <v>12494</v>
      </c>
      <c r="AE355" s="306" t="s">
        <v>12411</v>
      </c>
    </row>
    <row r="356" customFormat="false" ht="15.75" hidden="false" customHeight="true" outlineLevel="0" collapsed="false">
      <c r="A356" s="306" t="s">
        <v>21</v>
      </c>
      <c r="B356" s="306" t="n">
        <v>38727</v>
      </c>
      <c r="C356" s="306" t="n">
        <v>2016</v>
      </c>
      <c r="D356" s="306" t="s">
        <v>13596</v>
      </c>
      <c r="E356" s="306" t="s">
        <v>6307</v>
      </c>
      <c r="F356" s="306" t="s">
        <v>13597</v>
      </c>
      <c r="H356" s="306" t="s">
        <v>12411</v>
      </c>
      <c r="I356" s="634" t="n">
        <v>42347</v>
      </c>
      <c r="L356" s="306" t="s">
        <v>11945</v>
      </c>
      <c r="M356" s="306" t="n">
        <v>36000000</v>
      </c>
      <c r="N356" s="306" t="n">
        <v>36000000</v>
      </c>
      <c r="O356" s="306" t="s">
        <v>13598</v>
      </c>
      <c r="P356" s="306" t="n">
        <v>0</v>
      </c>
      <c r="Q356" s="306" t="s">
        <v>13599</v>
      </c>
      <c r="R356" s="306" t="s">
        <v>11994</v>
      </c>
      <c r="S356" s="306" t="s">
        <v>13600</v>
      </c>
      <c r="T356" s="306" t="s">
        <v>11957</v>
      </c>
      <c r="U356" s="323" t="s">
        <v>13566</v>
      </c>
      <c r="W356" s="306" t="n">
        <v>43010</v>
      </c>
      <c r="X356" s="306" t="n">
        <v>1</v>
      </c>
      <c r="Y356" s="634" t="n">
        <v>43080</v>
      </c>
      <c r="Z356" s="306" t="s">
        <v>11949</v>
      </c>
      <c r="AA356" s="306" t="s">
        <v>11950</v>
      </c>
      <c r="AC356" s="634" t="n">
        <v>43100</v>
      </c>
      <c r="AD356" s="306" t="s">
        <v>12494</v>
      </c>
      <c r="AE356" s="306" t="s">
        <v>12411</v>
      </c>
    </row>
    <row r="357" customFormat="false" ht="15.75" hidden="false" customHeight="true" outlineLevel="0" collapsed="false">
      <c r="A357" s="306" t="s">
        <v>21</v>
      </c>
      <c r="B357" s="306" t="n">
        <v>41591</v>
      </c>
      <c r="C357" s="306" t="n">
        <v>2018</v>
      </c>
      <c r="D357" s="306" t="s">
        <v>13601</v>
      </c>
      <c r="E357" s="306" t="s">
        <v>6307</v>
      </c>
      <c r="F357" s="306" t="s">
        <v>13602</v>
      </c>
      <c r="H357" s="306" t="s">
        <v>12411</v>
      </c>
      <c r="I357" s="634" t="n">
        <v>43320</v>
      </c>
      <c r="L357" s="306" t="s">
        <v>11945</v>
      </c>
      <c r="M357" s="306" t="n">
        <v>200000</v>
      </c>
      <c r="N357" s="306" t="s">
        <v>13603</v>
      </c>
      <c r="O357" s="306" t="s">
        <v>13603</v>
      </c>
      <c r="P357" s="306" t="s">
        <v>13604</v>
      </c>
      <c r="Q357" s="306" t="s">
        <v>13604</v>
      </c>
      <c r="R357" s="306" t="s">
        <v>11994</v>
      </c>
      <c r="S357" s="306" t="s">
        <v>13605</v>
      </c>
      <c r="T357" s="306" t="s">
        <v>11957</v>
      </c>
      <c r="U357" s="306" t="s">
        <v>13553</v>
      </c>
      <c r="X357" s="306" t="n">
        <v>0</v>
      </c>
      <c r="Y357" s="634" t="n">
        <v>43350</v>
      </c>
      <c r="Z357" s="306" t="s">
        <v>11959</v>
      </c>
      <c r="AA357" s="306" t="s">
        <v>11950</v>
      </c>
      <c r="AC357" s="634" t="n">
        <v>43830</v>
      </c>
      <c r="AD357" s="306" t="s">
        <v>12413</v>
      </c>
      <c r="AE357" s="306" t="s">
        <v>12411</v>
      </c>
    </row>
    <row r="358" customFormat="false" ht="15.75" hidden="false" customHeight="true" outlineLevel="0" collapsed="false">
      <c r="A358" s="306" t="s">
        <v>21</v>
      </c>
      <c r="B358" s="306" t="n">
        <v>24094</v>
      </c>
      <c r="C358" s="306" t="n">
        <v>2013</v>
      </c>
      <c r="D358" s="306" t="s">
        <v>13606</v>
      </c>
      <c r="E358" s="306" t="s">
        <v>6307</v>
      </c>
      <c r="F358" s="306" t="s">
        <v>13607</v>
      </c>
      <c r="H358" s="306" t="s">
        <v>12411</v>
      </c>
      <c r="I358" s="634" t="n">
        <v>41320</v>
      </c>
      <c r="L358" s="306" t="s">
        <v>11945</v>
      </c>
      <c r="M358" s="306" t="n">
        <v>5149720</v>
      </c>
      <c r="N358" s="306" t="n">
        <v>0</v>
      </c>
      <c r="O358" s="306" t="s">
        <v>13608</v>
      </c>
      <c r="P358" s="306" t="n">
        <v>5149720</v>
      </c>
      <c r="Q358" s="306" t="s">
        <v>13609</v>
      </c>
      <c r="R358" s="306" t="s">
        <v>11994</v>
      </c>
      <c r="S358" s="306" t="s">
        <v>13610</v>
      </c>
      <c r="T358" s="306" t="s">
        <v>11957</v>
      </c>
      <c r="U358" s="323" t="s">
        <v>13611</v>
      </c>
      <c r="V358" s="323" t="s">
        <v>13612</v>
      </c>
      <c r="W358" s="323" t="s">
        <v>13612</v>
      </c>
      <c r="X358" s="306" t="n">
        <v>2</v>
      </c>
      <c r="Y358" s="634" t="n">
        <v>43572</v>
      </c>
      <c r="Z358" s="306" t="s">
        <v>12093</v>
      </c>
      <c r="AA358" s="306" t="s">
        <v>11950</v>
      </c>
      <c r="AC358" s="634" t="n">
        <v>41973</v>
      </c>
      <c r="AD358" s="306" t="s">
        <v>12413</v>
      </c>
      <c r="AE358" s="306" t="s">
        <v>12411</v>
      </c>
    </row>
    <row r="359" customFormat="false" ht="15.75" hidden="false" customHeight="true" outlineLevel="0" collapsed="false">
      <c r="A359" s="306" t="s">
        <v>21</v>
      </c>
      <c r="B359" s="306" t="n">
        <v>41953</v>
      </c>
      <c r="C359" s="306" t="n">
        <v>2019</v>
      </c>
      <c r="D359" s="306" t="s">
        <v>13613</v>
      </c>
      <c r="E359" s="306" t="s">
        <v>6307</v>
      </c>
      <c r="F359" s="306" t="s">
        <v>13614</v>
      </c>
      <c r="H359" s="306" t="s">
        <v>12411</v>
      </c>
      <c r="I359" s="634" t="n">
        <v>43796</v>
      </c>
      <c r="L359" s="306" t="s">
        <v>11945</v>
      </c>
      <c r="M359" s="306" t="n">
        <v>182880000</v>
      </c>
      <c r="N359" s="306" t="n">
        <v>182880000</v>
      </c>
      <c r="O359" s="306" t="s">
        <v>13615</v>
      </c>
      <c r="P359" s="306" t="n">
        <v>0</v>
      </c>
      <c r="Q359" s="306" t="s">
        <v>13616</v>
      </c>
      <c r="R359" s="306" t="s">
        <v>11994</v>
      </c>
      <c r="S359" s="306" t="s">
        <v>13617</v>
      </c>
      <c r="T359" s="306" t="s">
        <v>11957</v>
      </c>
      <c r="U359" s="323" t="s">
        <v>13618</v>
      </c>
      <c r="X359" s="306" t="n">
        <v>0</v>
      </c>
      <c r="Y359" s="634" t="n">
        <v>43798</v>
      </c>
      <c r="Z359" s="306" t="s">
        <v>11959</v>
      </c>
      <c r="AA359" s="306" t="s">
        <v>11950</v>
      </c>
      <c r="AC359" s="634" t="n">
        <v>44196</v>
      </c>
      <c r="AD359" s="306" t="s">
        <v>12494</v>
      </c>
      <c r="AE359" s="306" t="s">
        <v>12411</v>
      </c>
    </row>
    <row r="360" customFormat="false" ht="15.75" hidden="false" customHeight="true" outlineLevel="0" collapsed="false">
      <c r="A360" s="306" t="s">
        <v>21</v>
      </c>
      <c r="B360" s="306" t="n">
        <v>42275</v>
      </c>
      <c r="C360" s="306" t="n">
        <v>2020</v>
      </c>
      <c r="D360" s="306" t="s">
        <v>13619</v>
      </c>
      <c r="E360" s="306" t="s">
        <v>6307</v>
      </c>
      <c r="F360" s="306" t="s">
        <v>13620</v>
      </c>
      <c r="H360" s="306" t="s">
        <v>12411</v>
      </c>
      <c r="I360" s="634" t="n">
        <v>43796</v>
      </c>
      <c r="L360" s="306" t="s">
        <v>11945</v>
      </c>
      <c r="M360" s="306" t="n">
        <v>1720000</v>
      </c>
      <c r="N360" s="306" t="n">
        <v>1720000</v>
      </c>
      <c r="O360" s="306" t="n">
        <v>0</v>
      </c>
      <c r="P360" s="306" t="n">
        <v>0</v>
      </c>
      <c r="Q360" s="306" t="n">
        <v>1720000</v>
      </c>
      <c r="R360" s="306" t="s">
        <v>11994</v>
      </c>
      <c r="S360" s="306" t="s">
        <v>13621</v>
      </c>
      <c r="T360" s="306" t="s">
        <v>11957</v>
      </c>
      <c r="U360" s="306" t="s">
        <v>13622</v>
      </c>
      <c r="X360" s="306" t="n">
        <v>0</v>
      </c>
      <c r="Y360" s="634" t="n">
        <v>43879</v>
      </c>
      <c r="Z360" s="306" t="s">
        <v>11959</v>
      </c>
      <c r="AA360" s="306" t="s">
        <v>11950</v>
      </c>
      <c r="AC360" s="634" t="n">
        <v>44561</v>
      </c>
      <c r="AD360" s="306" t="s">
        <v>12494</v>
      </c>
      <c r="AE360" s="306" t="s">
        <v>12411</v>
      </c>
    </row>
    <row r="361" customFormat="false" ht="15.75" hidden="false" customHeight="true" outlineLevel="0" collapsed="false">
      <c r="A361" s="306" t="s">
        <v>21</v>
      </c>
      <c r="B361" s="306" t="n">
        <v>24372</v>
      </c>
      <c r="C361" s="306" t="n">
        <v>2013</v>
      </c>
      <c r="D361" s="306" t="s">
        <v>13623</v>
      </c>
      <c r="E361" s="306" t="s">
        <v>6307</v>
      </c>
      <c r="F361" s="306" t="s">
        <v>13624</v>
      </c>
      <c r="H361" s="306" t="s">
        <v>12411</v>
      </c>
      <c r="I361" s="634" t="n">
        <v>41320</v>
      </c>
      <c r="L361" s="306" t="s">
        <v>11945</v>
      </c>
      <c r="M361" s="306" t="s">
        <v>13625</v>
      </c>
      <c r="N361" s="306" t="n">
        <v>0</v>
      </c>
      <c r="O361" s="306" t="n">
        <v>449475</v>
      </c>
      <c r="P361" s="306" t="s">
        <v>13625</v>
      </c>
      <c r="Q361" s="306" t="s">
        <v>13626</v>
      </c>
      <c r="R361" s="306" t="s">
        <v>11994</v>
      </c>
      <c r="S361" s="306" t="s">
        <v>13627</v>
      </c>
      <c r="T361" s="306" t="s">
        <v>11957</v>
      </c>
      <c r="U361" s="323" t="s">
        <v>13628</v>
      </c>
      <c r="V361" s="306" t="n">
        <v>21010</v>
      </c>
      <c r="W361" s="306" t="n">
        <v>21010</v>
      </c>
      <c r="X361" s="306" t="n">
        <v>1</v>
      </c>
      <c r="Y361" s="634" t="n">
        <v>43572</v>
      </c>
      <c r="Z361" s="306" t="s">
        <v>12093</v>
      </c>
      <c r="AA361" s="306" t="s">
        <v>11950</v>
      </c>
      <c r="AC361" s="634" t="n">
        <v>41973</v>
      </c>
      <c r="AD361" s="306" t="s">
        <v>12413</v>
      </c>
      <c r="AE361" s="306" t="s">
        <v>12411</v>
      </c>
    </row>
    <row r="362" customFormat="false" ht="15.75" hidden="false" customHeight="true" outlineLevel="0" collapsed="false">
      <c r="A362" s="306" t="s">
        <v>21</v>
      </c>
      <c r="B362" s="306" t="n">
        <v>40646</v>
      </c>
      <c r="C362" s="306" t="n">
        <v>2018</v>
      </c>
      <c r="D362" s="306" t="s">
        <v>13629</v>
      </c>
      <c r="E362" s="306" t="s">
        <v>6307</v>
      </c>
      <c r="F362" s="306" t="s">
        <v>13630</v>
      </c>
      <c r="H362" s="306" t="s">
        <v>12411</v>
      </c>
      <c r="I362" s="634" t="n">
        <v>43439</v>
      </c>
      <c r="L362" s="306" t="s">
        <v>11945</v>
      </c>
      <c r="M362" s="306" t="n">
        <v>35300000</v>
      </c>
      <c r="N362" s="306" t="s">
        <v>13631</v>
      </c>
      <c r="O362" s="306" t="s">
        <v>13632</v>
      </c>
      <c r="P362" s="306" t="s">
        <v>13633</v>
      </c>
      <c r="Q362" s="306" t="s">
        <v>13634</v>
      </c>
      <c r="R362" s="306" t="s">
        <v>11994</v>
      </c>
      <c r="S362" s="306" t="s">
        <v>13635</v>
      </c>
      <c r="T362" s="306" t="s">
        <v>11957</v>
      </c>
      <c r="U362" s="323" t="s">
        <v>13636</v>
      </c>
      <c r="X362" s="306" t="n">
        <v>1</v>
      </c>
      <c r="Y362" s="634" t="n">
        <v>43657</v>
      </c>
      <c r="Z362" s="306" t="s">
        <v>11949</v>
      </c>
      <c r="AA362" s="306" t="s">
        <v>11950</v>
      </c>
      <c r="AC362" s="634" t="n">
        <v>43830</v>
      </c>
      <c r="AD362" s="306" t="s">
        <v>12460</v>
      </c>
      <c r="AE362" s="306" t="s">
        <v>12411</v>
      </c>
    </row>
    <row r="363" customFormat="false" ht="15.75" hidden="false" customHeight="true" outlineLevel="0" collapsed="false">
      <c r="A363" s="306" t="s">
        <v>21</v>
      </c>
      <c r="B363" s="306" t="n">
        <v>41956</v>
      </c>
      <c r="C363" s="306" t="n">
        <v>2019</v>
      </c>
      <c r="D363" s="306" t="s">
        <v>13637</v>
      </c>
      <c r="E363" s="306" t="s">
        <v>6307</v>
      </c>
      <c r="F363" s="306" t="s">
        <v>13638</v>
      </c>
      <c r="H363" s="306" t="s">
        <v>12411</v>
      </c>
      <c r="I363" s="634" t="n">
        <v>43788</v>
      </c>
      <c r="L363" s="306" t="s">
        <v>11945</v>
      </c>
      <c r="M363" s="306" t="n">
        <v>50000000</v>
      </c>
      <c r="N363" s="306" t="n">
        <v>50000000</v>
      </c>
      <c r="O363" s="306" t="n">
        <v>100000</v>
      </c>
      <c r="P363" s="306" t="n">
        <v>0</v>
      </c>
      <c r="Q363" s="306" t="n">
        <v>49900000</v>
      </c>
      <c r="R363" s="306" t="s">
        <v>11994</v>
      </c>
      <c r="S363" s="306" t="s">
        <v>13639</v>
      </c>
      <c r="T363" s="306" t="s">
        <v>11957</v>
      </c>
      <c r="U363" s="323" t="s">
        <v>13640</v>
      </c>
      <c r="X363" s="306" t="n">
        <v>1</v>
      </c>
      <c r="Y363" s="634" t="n">
        <v>43970</v>
      </c>
      <c r="Z363" s="306" t="s">
        <v>11949</v>
      </c>
      <c r="AA363" s="306" t="s">
        <v>11950</v>
      </c>
      <c r="AC363" s="634" t="n">
        <v>44196</v>
      </c>
      <c r="AD363" s="306" t="s">
        <v>13641</v>
      </c>
      <c r="AE363" s="306" t="s">
        <v>12411</v>
      </c>
    </row>
    <row r="364" customFormat="false" ht="15.75" hidden="false" customHeight="true" outlineLevel="0" collapsed="false">
      <c r="A364" s="306" t="s">
        <v>21</v>
      </c>
      <c r="B364" s="306" t="n">
        <v>42350</v>
      </c>
      <c r="C364" s="306" t="n">
        <v>2020</v>
      </c>
      <c r="D364" s="306" t="s">
        <v>13642</v>
      </c>
      <c r="E364" s="306" t="s">
        <v>6307</v>
      </c>
      <c r="F364" s="306" t="s">
        <v>13643</v>
      </c>
      <c r="H364" s="306" t="s">
        <v>12411</v>
      </c>
      <c r="I364" s="634" t="n">
        <v>44040</v>
      </c>
      <c r="L364" s="306" t="s">
        <v>11945</v>
      </c>
      <c r="M364" s="306" t="n">
        <v>24000000</v>
      </c>
      <c r="N364" s="306" t="s">
        <v>13644</v>
      </c>
      <c r="O364" s="306" t="s">
        <v>13645</v>
      </c>
      <c r="P364" s="306" t="s">
        <v>13646</v>
      </c>
      <c r="Q364" s="306" t="s">
        <v>13647</v>
      </c>
      <c r="R364" s="306" t="s">
        <v>11994</v>
      </c>
      <c r="S364" s="306" t="s">
        <v>13648</v>
      </c>
      <c r="T364" s="306" t="s">
        <v>11957</v>
      </c>
      <c r="U364" s="306" t="s">
        <v>13622</v>
      </c>
      <c r="X364" s="306" t="n">
        <v>0</v>
      </c>
      <c r="Y364" s="634" t="n">
        <v>44062</v>
      </c>
      <c r="Z364" s="306" t="s">
        <v>11959</v>
      </c>
      <c r="AA364" s="306" t="s">
        <v>11950</v>
      </c>
      <c r="AC364" s="634" t="n">
        <v>44561</v>
      </c>
      <c r="AD364" s="306" t="s">
        <v>12413</v>
      </c>
      <c r="AE364" s="306" t="s">
        <v>12411</v>
      </c>
    </row>
    <row r="365" customFormat="false" ht="15.75" hidden="false" customHeight="true" outlineLevel="0" collapsed="false">
      <c r="A365" s="306" t="s">
        <v>21</v>
      </c>
      <c r="B365" s="306" t="n">
        <v>41590</v>
      </c>
      <c r="C365" s="306" t="n">
        <v>2019</v>
      </c>
      <c r="D365" s="306" t="s">
        <v>13649</v>
      </c>
      <c r="E365" s="306" t="s">
        <v>6307</v>
      </c>
      <c r="F365" s="306" t="s">
        <v>13650</v>
      </c>
      <c r="H365" s="306" t="s">
        <v>12411</v>
      </c>
      <c r="I365" s="634" t="n">
        <v>43433</v>
      </c>
      <c r="L365" s="306" t="s">
        <v>11945</v>
      </c>
      <c r="M365" s="306" t="n">
        <v>35075727</v>
      </c>
      <c r="N365" s="306" t="n">
        <v>35075727</v>
      </c>
      <c r="O365" s="306" t="n">
        <v>0</v>
      </c>
      <c r="P365" s="306" t="n">
        <v>0</v>
      </c>
      <c r="Q365" s="306" t="n">
        <v>35075727</v>
      </c>
      <c r="R365" s="306" t="s">
        <v>11994</v>
      </c>
      <c r="S365" s="306" t="s">
        <v>13651</v>
      </c>
      <c r="T365" s="306" t="s">
        <v>11957</v>
      </c>
      <c r="U365" s="323" t="s">
        <v>13640</v>
      </c>
      <c r="X365" s="306" t="n">
        <v>2</v>
      </c>
      <c r="Y365" s="634" t="n">
        <v>43894</v>
      </c>
      <c r="Z365" s="306" t="s">
        <v>11949</v>
      </c>
      <c r="AA365" s="306" t="s">
        <v>11950</v>
      </c>
      <c r="AC365" s="634" t="n">
        <v>44196</v>
      </c>
      <c r="AD365" s="306" t="s">
        <v>12494</v>
      </c>
      <c r="AE365" s="306" t="s">
        <v>12411</v>
      </c>
    </row>
    <row r="366" customFormat="false" ht="15.75" hidden="false" customHeight="true" outlineLevel="0" collapsed="false">
      <c r="A366" s="306" t="s">
        <v>21</v>
      </c>
      <c r="B366" s="306" t="n">
        <v>42742</v>
      </c>
      <c r="C366" s="306" t="n">
        <v>2020</v>
      </c>
      <c r="D366" s="306" t="s">
        <v>13652</v>
      </c>
      <c r="E366" s="306" t="s">
        <v>6307</v>
      </c>
      <c r="F366" s="306" t="s">
        <v>13653</v>
      </c>
      <c r="H366" s="306" t="s">
        <v>12411</v>
      </c>
      <c r="I366" s="634" t="n">
        <v>44034</v>
      </c>
      <c r="L366" s="306" t="s">
        <v>11945</v>
      </c>
      <c r="M366" s="306" t="n">
        <v>1210000</v>
      </c>
      <c r="N366" s="306" t="n">
        <v>970000</v>
      </c>
      <c r="O366" s="306" t="s">
        <v>13654</v>
      </c>
      <c r="P366" s="306" t="n">
        <v>240000</v>
      </c>
      <c r="Q366" s="306" t="s">
        <v>13655</v>
      </c>
      <c r="R366" s="306" t="s">
        <v>11994</v>
      </c>
      <c r="S366" s="306" t="s">
        <v>13656</v>
      </c>
      <c r="T366" s="306" t="s">
        <v>11957</v>
      </c>
      <c r="U366" s="323" t="s">
        <v>13657</v>
      </c>
      <c r="X366" s="306" t="n">
        <v>0</v>
      </c>
      <c r="Y366" s="634" t="n">
        <v>44041</v>
      </c>
      <c r="Z366" s="306" t="s">
        <v>11959</v>
      </c>
      <c r="AA366" s="306" t="s">
        <v>11950</v>
      </c>
      <c r="AC366" s="634" t="n">
        <v>44561</v>
      </c>
      <c r="AD366" s="306" t="s">
        <v>12413</v>
      </c>
      <c r="AE366" s="306" t="s">
        <v>12411</v>
      </c>
    </row>
    <row r="367" customFormat="false" ht="15.75" hidden="false" customHeight="true" outlineLevel="0" collapsed="false">
      <c r="A367" s="306" t="s">
        <v>21</v>
      </c>
      <c r="B367" s="306" t="n">
        <v>42527</v>
      </c>
      <c r="C367" s="306" t="n">
        <v>2020</v>
      </c>
      <c r="D367" s="306" t="s">
        <v>13658</v>
      </c>
      <c r="E367" s="306" t="s">
        <v>6307</v>
      </c>
      <c r="F367" s="306" t="s">
        <v>13659</v>
      </c>
      <c r="H367" s="306" t="s">
        <v>12411</v>
      </c>
      <c r="I367" s="634" t="n">
        <v>44133</v>
      </c>
      <c r="L367" s="306" t="s">
        <v>11945</v>
      </c>
      <c r="M367" s="306" t="n">
        <v>136000000</v>
      </c>
      <c r="N367" s="306" t="n">
        <v>136000000</v>
      </c>
      <c r="O367" s="306" t="s">
        <v>13660</v>
      </c>
      <c r="P367" s="306" t="n">
        <v>0</v>
      </c>
      <c r="Q367" s="306" t="s">
        <v>13661</v>
      </c>
      <c r="R367" s="306" t="s">
        <v>11994</v>
      </c>
      <c r="S367" s="306" t="s">
        <v>13662</v>
      </c>
      <c r="T367" s="306" t="s">
        <v>11957</v>
      </c>
      <c r="U367" s="306" t="s">
        <v>13622</v>
      </c>
      <c r="X367" s="306" t="n">
        <v>0</v>
      </c>
      <c r="Y367" s="634" t="n">
        <v>44138</v>
      </c>
      <c r="Z367" s="306" t="s">
        <v>11959</v>
      </c>
      <c r="AA367" s="306" t="s">
        <v>11950</v>
      </c>
      <c r="AC367" s="634" t="n">
        <v>44561</v>
      </c>
      <c r="AD367" s="306" t="s">
        <v>12494</v>
      </c>
      <c r="AE367" s="306" t="s">
        <v>12411</v>
      </c>
    </row>
    <row r="368" customFormat="false" ht="15.75" hidden="false" customHeight="true" outlineLevel="0" collapsed="false">
      <c r="A368" s="306" t="s">
        <v>21</v>
      </c>
      <c r="B368" s="306" t="n">
        <v>40647</v>
      </c>
      <c r="C368" s="306" t="n">
        <v>2019</v>
      </c>
      <c r="D368" s="306" t="s">
        <v>13663</v>
      </c>
      <c r="E368" s="306" t="s">
        <v>6307</v>
      </c>
      <c r="F368" s="306" t="s">
        <v>13664</v>
      </c>
      <c r="H368" s="306" t="s">
        <v>12411</v>
      </c>
      <c r="I368" s="634" t="n">
        <v>43439</v>
      </c>
      <c r="L368" s="306" t="s">
        <v>11945</v>
      </c>
      <c r="M368" s="306" t="s">
        <v>13665</v>
      </c>
      <c r="N368" s="306" t="s">
        <v>13666</v>
      </c>
      <c r="O368" s="306" t="s">
        <v>13667</v>
      </c>
      <c r="P368" s="306" t="s">
        <v>13668</v>
      </c>
      <c r="Q368" s="306" t="s">
        <v>13669</v>
      </c>
      <c r="R368" s="306" t="s">
        <v>11994</v>
      </c>
      <c r="S368" s="306" t="s">
        <v>13670</v>
      </c>
      <c r="T368" s="306" t="s">
        <v>11957</v>
      </c>
      <c r="U368" s="323" t="s">
        <v>13671</v>
      </c>
      <c r="X368" s="306" t="n">
        <v>4</v>
      </c>
      <c r="Y368" s="634" t="n">
        <v>44184</v>
      </c>
      <c r="Z368" s="306" t="s">
        <v>11949</v>
      </c>
      <c r="AA368" s="306" t="s">
        <v>11950</v>
      </c>
      <c r="AC368" s="634" t="n">
        <v>44196</v>
      </c>
      <c r="AD368" s="306" t="s">
        <v>12460</v>
      </c>
      <c r="AE368" s="306" t="s">
        <v>12411</v>
      </c>
    </row>
    <row r="369" customFormat="false" ht="15.75" hidden="false" customHeight="true" outlineLevel="0" collapsed="false">
      <c r="A369" s="306" t="s">
        <v>21</v>
      </c>
      <c r="B369" s="306" t="n">
        <v>42808</v>
      </c>
      <c r="C369" s="306" t="n">
        <v>2020</v>
      </c>
      <c r="D369" s="306" t="s">
        <v>13672</v>
      </c>
      <c r="E369" s="306" t="s">
        <v>6307</v>
      </c>
      <c r="F369" s="306" t="s">
        <v>13673</v>
      </c>
      <c r="H369" s="306" t="s">
        <v>12411</v>
      </c>
      <c r="I369" s="634" t="n">
        <v>44006</v>
      </c>
      <c r="L369" s="306" t="s">
        <v>11945</v>
      </c>
      <c r="M369" s="306" t="n">
        <v>95000000</v>
      </c>
      <c r="N369" s="306" t="n">
        <v>95000000</v>
      </c>
      <c r="O369" s="306" t="n">
        <v>42180000</v>
      </c>
      <c r="P369" s="306" t="n">
        <v>0</v>
      </c>
      <c r="Q369" s="306" t="n">
        <v>52820000</v>
      </c>
      <c r="R369" s="306" t="s">
        <v>11994</v>
      </c>
      <c r="S369" s="306" t="s">
        <v>13674</v>
      </c>
      <c r="T369" s="306" t="s">
        <v>11957</v>
      </c>
      <c r="U369" s="306" t="s">
        <v>13622</v>
      </c>
      <c r="X369" s="306" t="n">
        <v>1</v>
      </c>
      <c r="Y369" s="634" t="n">
        <v>44088</v>
      </c>
      <c r="Z369" s="306" t="s">
        <v>11949</v>
      </c>
      <c r="AA369" s="306" t="s">
        <v>11950</v>
      </c>
      <c r="AC369" s="634" t="n">
        <v>44561</v>
      </c>
      <c r="AD369" s="306" t="s">
        <v>13641</v>
      </c>
      <c r="AE369" s="306" t="s">
        <v>12411</v>
      </c>
    </row>
    <row r="370" customFormat="false" ht="15.75" hidden="false" customHeight="true" outlineLevel="0" collapsed="false">
      <c r="A370" s="306" t="s">
        <v>21</v>
      </c>
      <c r="B370" s="306" t="n">
        <v>38960</v>
      </c>
      <c r="C370" s="306" t="n">
        <v>2016</v>
      </c>
      <c r="D370" s="306" t="s">
        <v>13675</v>
      </c>
      <c r="E370" s="306" t="s">
        <v>6307</v>
      </c>
      <c r="F370" s="306" t="s">
        <v>13676</v>
      </c>
      <c r="H370" s="306" t="s">
        <v>12411</v>
      </c>
      <c r="I370" s="634" t="n">
        <v>42571</v>
      </c>
      <c r="L370" s="306" t="s">
        <v>11945</v>
      </c>
      <c r="M370" s="306" t="s">
        <v>13677</v>
      </c>
      <c r="N370" s="306" t="s">
        <v>13678</v>
      </c>
      <c r="O370" s="306" t="s">
        <v>13679</v>
      </c>
      <c r="P370" s="306" t="s">
        <v>13680</v>
      </c>
      <c r="Q370" s="306" t="s">
        <v>13681</v>
      </c>
      <c r="R370" s="306" t="s">
        <v>11994</v>
      </c>
      <c r="S370" s="306" t="s">
        <v>13682</v>
      </c>
      <c r="T370" s="306" t="s">
        <v>11957</v>
      </c>
      <c r="U370" s="323" t="s">
        <v>13683</v>
      </c>
      <c r="W370" s="306" t="n">
        <v>15150</v>
      </c>
      <c r="X370" s="306" t="n">
        <v>8</v>
      </c>
      <c r="Y370" s="634" t="n">
        <v>44014</v>
      </c>
      <c r="Z370" s="306" t="s">
        <v>11949</v>
      </c>
      <c r="AA370" s="306" t="s">
        <v>11950</v>
      </c>
      <c r="AC370" s="634" t="n">
        <v>43100</v>
      </c>
      <c r="AD370" s="306" t="s">
        <v>12460</v>
      </c>
      <c r="AE370" s="306" t="s">
        <v>12411</v>
      </c>
    </row>
    <row r="371" customFormat="false" ht="15.75" hidden="false" customHeight="true" outlineLevel="0" collapsed="false">
      <c r="A371" s="306" t="s">
        <v>21</v>
      </c>
      <c r="B371" s="306" t="n">
        <v>42930</v>
      </c>
      <c r="C371" s="306" t="n">
        <v>2020</v>
      </c>
      <c r="D371" s="306" t="s">
        <v>13684</v>
      </c>
      <c r="E371" s="306" t="s">
        <v>6307</v>
      </c>
      <c r="F371" s="306" t="s">
        <v>13685</v>
      </c>
      <c r="H371" s="306" t="s">
        <v>12411</v>
      </c>
      <c r="I371" s="634" t="n">
        <v>42943</v>
      </c>
      <c r="L371" s="306" t="s">
        <v>11945</v>
      </c>
      <c r="M371" s="306" t="n">
        <v>1800000</v>
      </c>
      <c r="N371" s="306" t="n">
        <v>1800000</v>
      </c>
      <c r="O371" s="306" t="n">
        <v>1794869</v>
      </c>
      <c r="P371" s="306" t="n">
        <v>0</v>
      </c>
      <c r="Q371" s="306" t="n">
        <v>5131</v>
      </c>
      <c r="R371" s="306" t="s">
        <v>11994</v>
      </c>
      <c r="S371" s="306" t="s">
        <v>13686</v>
      </c>
      <c r="T371" s="306" t="s">
        <v>11957</v>
      </c>
      <c r="U371" s="306" t="s">
        <v>13622</v>
      </c>
      <c r="X371" s="306" t="n">
        <v>0</v>
      </c>
      <c r="Y371" s="634" t="n">
        <v>44053</v>
      </c>
      <c r="Z371" s="306" t="s">
        <v>11959</v>
      </c>
      <c r="AA371" s="306" t="s">
        <v>11950</v>
      </c>
      <c r="AC371" s="634" t="n">
        <v>44561</v>
      </c>
      <c r="AD371" s="306" t="s">
        <v>13687</v>
      </c>
      <c r="AE371" s="306" t="s">
        <v>12411</v>
      </c>
    </row>
    <row r="372" customFormat="false" ht="15.75" hidden="false" customHeight="true" outlineLevel="0" collapsed="false">
      <c r="A372" s="306" t="s">
        <v>21</v>
      </c>
      <c r="B372" s="306" t="n">
        <v>24091</v>
      </c>
      <c r="C372" s="306" t="n">
        <v>2013</v>
      </c>
      <c r="D372" s="306" t="s">
        <v>13688</v>
      </c>
      <c r="E372" s="306" t="s">
        <v>6307</v>
      </c>
      <c r="F372" s="306" t="s">
        <v>13689</v>
      </c>
      <c r="H372" s="306" t="s">
        <v>12411</v>
      </c>
      <c r="I372" s="634" t="n">
        <v>41320</v>
      </c>
      <c r="L372" s="306" t="s">
        <v>11945</v>
      </c>
      <c r="M372" s="306" t="s">
        <v>13690</v>
      </c>
      <c r="N372" s="306" t="s">
        <v>13690</v>
      </c>
      <c r="O372" s="306" t="s">
        <v>13690</v>
      </c>
      <c r="P372" s="306" t="n">
        <v>0</v>
      </c>
      <c r="Q372" s="306" t="n">
        <v>0</v>
      </c>
      <c r="R372" s="306" t="s">
        <v>11994</v>
      </c>
      <c r="S372" s="306" t="s">
        <v>13691</v>
      </c>
      <c r="T372" s="306" t="s">
        <v>11957</v>
      </c>
      <c r="U372" s="323" t="s">
        <v>13692</v>
      </c>
      <c r="V372" s="323" t="s">
        <v>13693</v>
      </c>
      <c r="W372" s="323" t="s">
        <v>13693</v>
      </c>
      <c r="X372" s="306" t="n">
        <v>4</v>
      </c>
      <c r="Y372" s="634" t="n">
        <v>44160</v>
      </c>
      <c r="Z372" s="306" t="s">
        <v>11949</v>
      </c>
      <c r="AA372" s="306" t="s">
        <v>11950</v>
      </c>
      <c r="AC372" s="634" t="n">
        <v>41973</v>
      </c>
      <c r="AD372" s="306" t="s">
        <v>12413</v>
      </c>
      <c r="AE372" s="306" t="s">
        <v>12411</v>
      </c>
    </row>
    <row r="373" customFormat="false" ht="15.75" hidden="false" customHeight="true" outlineLevel="0" collapsed="false">
      <c r="A373" s="306" t="s">
        <v>21</v>
      </c>
      <c r="B373" s="306" t="n">
        <v>37629</v>
      </c>
      <c r="C373" s="306" t="n">
        <v>2014</v>
      </c>
      <c r="D373" s="306" t="s">
        <v>13694</v>
      </c>
      <c r="E373" s="306" t="s">
        <v>11990</v>
      </c>
      <c r="F373" s="306" t="s">
        <v>13695</v>
      </c>
      <c r="H373" s="306" t="s">
        <v>12411</v>
      </c>
      <c r="I373" s="634" t="n">
        <v>41983</v>
      </c>
      <c r="L373" s="306" t="s">
        <v>11945</v>
      </c>
      <c r="M373" s="306" t="s">
        <v>13696</v>
      </c>
      <c r="N373" s="306" t="s">
        <v>13696</v>
      </c>
      <c r="O373" s="306" t="s">
        <v>13696</v>
      </c>
      <c r="P373" s="306" t="n">
        <v>0</v>
      </c>
      <c r="Q373" s="306" t="n">
        <v>0</v>
      </c>
      <c r="R373" s="306" t="s">
        <v>11994</v>
      </c>
      <c r="S373" s="306" t="s">
        <v>13697</v>
      </c>
      <c r="T373" s="306" t="s">
        <v>11957</v>
      </c>
      <c r="U373" s="323" t="s">
        <v>13698</v>
      </c>
      <c r="W373" s="306" t="n">
        <v>15111</v>
      </c>
      <c r="X373" s="306" t="n">
        <v>2</v>
      </c>
      <c r="Y373" s="634" t="n">
        <v>44757</v>
      </c>
      <c r="Z373" s="306" t="s">
        <v>11990</v>
      </c>
      <c r="AA373" s="306" t="s">
        <v>11950</v>
      </c>
      <c r="AC373" s="634" t="n">
        <v>42369</v>
      </c>
      <c r="AD373" s="306" t="s">
        <v>13540</v>
      </c>
      <c r="AE373" s="306" t="s">
        <v>12411</v>
      </c>
    </row>
    <row r="374" customFormat="false" ht="15.75" hidden="false" customHeight="true" outlineLevel="0" collapsed="false">
      <c r="A374" s="306" t="s">
        <v>21</v>
      </c>
      <c r="B374" s="306" t="n">
        <v>38754</v>
      </c>
      <c r="C374" s="306" t="n">
        <v>2015</v>
      </c>
      <c r="D374" s="306" t="s">
        <v>13699</v>
      </c>
      <c r="E374" s="306" t="s">
        <v>11990</v>
      </c>
      <c r="F374" s="306" t="s">
        <v>13700</v>
      </c>
      <c r="H374" s="306" t="s">
        <v>12411</v>
      </c>
      <c r="I374" s="634" t="n">
        <v>42284</v>
      </c>
      <c r="L374" s="306" t="s">
        <v>11945</v>
      </c>
      <c r="M374" s="306" t="s">
        <v>13701</v>
      </c>
      <c r="N374" s="306" t="s">
        <v>13701</v>
      </c>
      <c r="O374" s="306" t="s">
        <v>13701</v>
      </c>
      <c r="P374" s="306" t="n">
        <v>0</v>
      </c>
      <c r="Q374" s="306" t="n">
        <v>0</v>
      </c>
      <c r="R374" s="306" t="s">
        <v>11994</v>
      </c>
      <c r="S374" s="306" t="s">
        <v>13702</v>
      </c>
      <c r="T374" s="306" t="s">
        <v>11957</v>
      </c>
      <c r="U374" s="323" t="s">
        <v>13703</v>
      </c>
      <c r="W374" s="306" t="n">
        <v>15160</v>
      </c>
      <c r="X374" s="306" t="n">
        <v>2</v>
      </c>
      <c r="Y374" s="634" t="n">
        <v>44537</v>
      </c>
      <c r="Z374" s="306" t="s">
        <v>11990</v>
      </c>
      <c r="AA374" s="306" t="s">
        <v>11950</v>
      </c>
      <c r="AC374" s="634" t="n">
        <v>42735</v>
      </c>
      <c r="AD374" s="306" t="s">
        <v>13540</v>
      </c>
      <c r="AE374" s="306" t="s">
        <v>12411</v>
      </c>
    </row>
    <row r="375" customFormat="false" ht="15.75" hidden="false" customHeight="true" outlineLevel="0" collapsed="false">
      <c r="A375" s="306" t="s">
        <v>21</v>
      </c>
      <c r="B375" s="306" t="n">
        <v>24134</v>
      </c>
      <c r="C375" s="306" t="n">
        <v>2013</v>
      </c>
      <c r="D375" s="306" t="s">
        <v>13704</v>
      </c>
      <c r="E375" s="306" t="s">
        <v>6307</v>
      </c>
      <c r="F375" s="306" t="s">
        <v>13705</v>
      </c>
      <c r="H375" s="306" t="s">
        <v>12411</v>
      </c>
      <c r="I375" s="634" t="n">
        <v>41260</v>
      </c>
      <c r="L375" s="306" t="s">
        <v>11945</v>
      </c>
      <c r="M375" s="306" t="n">
        <v>55500000</v>
      </c>
      <c r="N375" s="306" t="n">
        <v>55500000</v>
      </c>
      <c r="O375" s="306" t="n">
        <v>55500000</v>
      </c>
      <c r="P375" s="306" t="n">
        <v>0</v>
      </c>
      <c r="Q375" s="306" t="n">
        <v>0</v>
      </c>
      <c r="R375" s="306" t="s">
        <v>11994</v>
      </c>
      <c r="S375" s="306" t="s">
        <v>13706</v>
      </c>
      <c r="T375" s="306" t="s">
        <v>11957</v>
      </c>
      <c r="U375" s="323" t="s">
        <v>13707</v>
      </c>
      <c r="V375" s="306" t="n">
        <v>73010</v>
      </c>
      <c r="W375" s="306" t="n">
        <v>73010</v>
      </c>
      <c r="X375" s="306" t="n">
        <v>5</v>
      </c>
      <c r="Y375" s="634" t="n">
        <v>44734</v>
      </c>
      <c r="Z375" s="306" t="s">
        <v>11949</v>
      </c>
      <c r="AA375" s="306" t="s">
        <v>11950</v>
      </c>
      <c r="AC375" s="634" t="n">
        <v>41973</v>
      </c>
      <c r="AD375" s="306" t="s">
        <v>13708</v>
      </c>
      <c r="AE375" s="306" t="s">
        <v>12411</v>
      </c>
    </row>
    <row r="376" customFormat="false" ht="15.75" hidden="false" customHeight="true" outlineLevel="0" collapsed="false">
      <c r="A376" s="306" t="s">
        <v>21</v>
      </c>
      <c r="B376" s="306" t="n">
        <v>31603</v>
      </c>
      <c r="C376" s="306" t="n">
        <v>2014</v>
      </c>
      <c r="D376" s="306" t="s">
        <v>13709</v>
      </c>
      <c r="E376" s="306" t="s">
        <v>6307</v>
      </c>
      <c r="F376" s="306" t="s">
        <v>13710</v>
      </c>
      <c r="H376" s="306" t="s">
        <v>12411</v>
      </c>
      <c r="I376" s="634" t="n">
        <v>41983</v>
      </c>
      <c r="L376" s="306" t="s">
        <v>11945</v>
      </c>
      <c r="M376" s="306" t="s">
        <v>13711</v>
      </c>
      <c r="N376" s="306" t="s">
        <v>13712</v>
      </c>
      <c r="O376" s="306" t="s">
        <v>13713</v>
      </c>
      <c r="P376" s="306" t="s">
        <v>13714</v>
      </c>
      <c r="Q376" s="306" t="s">
        <v>13715</v>
      </c>
      <c r="R376" s="306" t="s">
        <v>11994</v>
      </c>
      <c r="S376" s="306" t="s">
        <v>13716</v>
      </c>
      <c r="T376" s="306" t="s">
        <v>11957</v>
      </c>
      <c r="U376" s="323" t="s">
        <v>13717</v>
      </c>
      <c r="W376" s="323" t="s">
        <v>13718</v>
      </c>
      <c r="X376" s="306" t="n">
        <v>13</v>
      </c>
      <c r="Y376" s="634" t="n">
        <v>44732</v>
      </c>
      <c r="Z376" s="306" t="s">
        <v>11949</v>
      </c>
      <c r="AA376" s="306" t="s">
        <v>11950</v>
      </c>
      <c r="AC376" s="634" t="n">
        <v>42369</v>
      </c>
      <c r="AD376" s="306" t="s">
        <v>13708</v>
      </c>
      <c r="AE376" s="306" t="s">
        <v>12411</v>
      </c>
    </row>
    <row r="377" customFormat="false" ht="15.75" hidden="false" customHeight="true" outlineLevel="0" collapsed="false">
      <c r="A377" s="306" t="s">
        <v>3493</v>
      </c>
      <c r="B377" s="306" t="n">
        <v>44274</v>
      </c>
      <c r="C377" s="306" t="n">
        <v>2022</v>
      </c>
      <c r="D377" s="306" t="s">
        <v>12980</v>
      </c>
      <c r="E377" s="306" t="s">
        <v>6307</v>
      </c>
      <c r="F377" s="306" t="s">
        <v>12981</v>
      </c>
      <c r="H377" s="306" t="s">
        <v>12411</v>
      </c>
      <c r="L377" s="306" t="s">
        <v>11945</v>
      </c>
      <c r="M377" s="306" t="n">
        <v>101250000</v>
      </c>
      <c r="N377" s="306" t="n">
        <v>0</v>
      </c>
      <c r="O377" s="306" t="s">
        <v>12982</v>
      </c>
      <c r="P377" s="306" t="n">
        <v>101250000</v>
      </c>
      <c r="Q377" s="306" t="s">
        <v>12983</v>
      </c>
      <c r="R377" s="306" t="s">
        <v>11994</v>
      </c>
      <c r="S377" s="306" t="s">
        <v>12984</v>
      </c>
      <c r="T377" s="306" t="s">
        <v>11957</v>
      </c>
      <c r="U377" s="323" t="s">
        <v>12985</v>
      </c>
      <c r="X377" s="306" t="n">
        <v>0</v>
      </c>
      <c r="Y377" s="634" t="n">
        <v>44684</v>
      </c>
      <c r="Z377" s="306" t="s">
        <v>11959</v>
      </c>
      <c r="AA377" s="306" t="s">
        <v>12220</v>
      </c>
      <c r="AC377" s="634" t="n">
        <v>45291</v>
      </c>
      <c r="AD377" s="306" t="s">
        <v>12221</v>
      </c>
      <c r="AE377" s="306" t="s">
        <v>12411</v>
      </c>
    </row>
    <row r="378" customFormat="false" ht="15.75" hidden="false" customHeight="true" outlineLevel="0" collapsed="false">
      <c r="A378" s="306" t="s">
        <v>21</v>
      </c>
      <c r="B378" s="306" t="n">
        <v>41650</v>
      </c>
      <c r="C378" s="306" t="n">
        <v>2018</v>
      </c>
      <c r="D378" s="306" t="s">
        <v>13719</v>
      </c>
      <c r="E378" s="306" t="s">
        <v>6307</v>
      </c>
      <c r="F378" s="306" t="s">
        <v>13720</v>
      </c>
      <c r="H378" s="306" t="s">
        <v>12411</v>
      </c>
      <c r="I378" s="634" t="n">
        <v>43439</v>
      </c>
      <c r="L378" s="306" t="s">
        <v>11945</v>
      </c>
      <c r="M378" s="306" t="n">
        <v>3560000</v>
      </c>
      <c r="N378" s="306" t="n">
        <v>3560000</v>
      </c>
      <c r="O378" s="306" t="s">
        <v>13721</v>
      </c>
      <c r="P378" s="306" t="n">
        <v>0</v>
      </c>
      <c r="Q378" s="306" t="s">
        <v>13722</v>
      </c>
      <c r="R378" s="306" t="s">
        <v>11994</v>
      </c>
      <c r="S378" s="306" t="s">
        <v>13723</v>
      </c>
      <c r="T378" s="306" t="s">
        <v>11957</v>
      </c>
      <c r="U378" s="323" t="s">
        <v>13724</v>
      </c>
      <c r="X378" s="306" t="n">
        <v>1</v>
      </c>
      <c r="Y378" s="634" t="n">
        <v>44767</v>
      </c>
      <c r="Z378" s="306" t="s">
        <v>11949</v>
      </c>
      <c r="AA378" s="306" t="s">
        <v>11950</v>
      </c>
      <c r="AC378" s="634" t="n">
        <v>43830</v>
      </c>
      <c r="AD378" s="306" t="s">
        <v>12413</v>
      </c>
      <c r="AE378" s="306" t="s">
        <v>12411</v>
      </c>
    </row>
    <row r="379" customFormat="false" ht="15.75" hidden="false" customHeight="true" outlineLevel="0" collapsed="false">
      <c r="A379" s="306" t="s">
        <v>21</v>
      </c>
      <c r="B379" s="306" t="n">
        <v>38961</v>
      </c>
      <c r="C379" s="306" t="n">
        <v>2017</v>
      </c>
      <c r="D379" s="306" t="s">
        <v>13725</v>
      </c>
      <c r="E379" s="306" t="s">
        <v>6307</v>
      </c>
      <c r="F379" s="306" t="s">
        <v>13726</v>
      </c>
      <c r="H379" s="306" t="s">
        <v>12411</v>
      </c>
      <c r="I379" s="634" t="n">
        <v>42571</v>
      </c>
      <c r="L379" s="306" t="s">
        <v>11945</v>
      </c>
      <c r="M379" s="306" t="s">
        <v>13727</v>
      </c>
      <c r="N379" s="306" t="s">
        <v>13728</v>
      </c>
      <c r="O379" s="306" t="s">
        <v>13729</v>
      </c>
      <c r="P379" s="306" t="s">
        <v>13730</v>
      </c>
      <c r="Q379" s="306" t="s">
        <v>13731</v>
      </c>
      <c r="R379" s="306" t="s">
        <v>11994</v>
      </c>
      <c r="S379" s="306" t="s">
        <v>13732</v>
      </c>
      <c r="T379" s="306" t="s">
        <v>11957</v>
      </c>
      <c r="U379" s="323" t="s">
        <v>13733</v>
      </c>
      <c r="W379" s="306" t="n">
        <v>15150</v>
      </c>
      <c r="X379" s="306" t="n">
        <v>8</v>
      </c>
      <c r="Y379" s="634" t="n">
        <v>44548</v>
      </c>
      <c r="Z379" s="306" t="s">
        <v>11949</v>
      </c>
      <c r="AA379" s="306" t="s">
        <v>11950</v>
      </c>
      <c r="AC379" s="634" t="n">
        <v>43465</v>
      </c>
      <c r="AD379" s="306" t="s">
        <v>12460</v>
      </c>
      <c r="AE379" s="306" t="s">
        <v>12411</v>
      </c>
    </row>
    <row r="380" customFormat="false" ht="15.75" hidden="false" customHeight="true" outlineLevel="0" collapsed="false">
      <c r="A380" s="306" t="s">
        <v>21</v>
      </c>
      <c r="B380" s="306" t="n">
        <v>42327</v>
      </c>
      <c r="C380" s="306" t="n">
        <v>2020</v>
      </c>
      <c r="D380" s="306" t="s">
        <v>13734</v>
      </c>
      <c r="E380" s="306" t="s">
        <v>6307</v>
      </c>
      <c r="F380" s="306" t="s">
        <v>13735</v>
      </c>
      <c r="H380" s="306" t="s">
        <v>12411</v>
      </c>
      <c r="I380" s="634" t="n">
        <v>44176</v>
      </c>
      <c r="L380" s="306" t="s">
        <v>11945</v>
      </c>
      <c r="M380" s="306" t="n">
        <v>72600000</v>
      </c>
      <c r="N380" s="306" t="s">
        <v>13736</v>
      </c>
      <c r="O380" s="306" t="s">
        <v>13737</v>
      </c>
      <c r="P380" s="306" t="s">
        <v>13738</v>
      </c>
      <c r="Q380" s="306" t="s">
        <v>13739</v>
      </c>
      <c r="R380" s="306" t="s">
        <v>11994</v>
      </c>
      <c r="S380" s="306" t="s">
        <v>13740</v>
      </c>
      <c r="T380" s="306" t="s">
        <v>11957</v>
      </c>
      <c r="U380" s="323" t="s">
        <v>13741</v>
      </c>
      <c r="X380" s="306" t="n">
        <v>2</v>
      </c>
      <c r="Y380" s="634" t="n">
        <v>44532</v>
      </c>
      <c r="Z380" s="306" t="s">
        <v>11949</v>
      </c>
      <c r="AA380" s="306" t="s">
        <v>11950</v>
      </c>
      <c r="AC380" s="634" t="n">
        <v>44561</v>
      </c>
      <c r="AD380" s="306" t="s">
        <v>12460</v>
      </c>
      <c r="AE380" s="306" t="s">
        <v>12411</v>
      </c>
    </row>
    <row r="381" customFormat="false" ht="15.75" hidden="false" customHeight="true" outlineLevel="0" collapsed="false">
      <c r="A381" s="306" t="s">
        <v>21</v>
      </c>
      <c r="B381" s="306" t="n">
        <v>41957</v>
      </c>
      <c r="C381" s="306" t="n">
        <v>2020</v>
      </c>
      <c r="D381" s="306" t="s">
        <v>13742</v>
      </c>
      <c r="E381" s="306" t="s">
        <v>6307</v>
      </c>
      <c r="F381" s="306" t="s">
        <v>13743</v>
      </c>
      <c r="H381" s="306" t="s">
        <v>12411</v>
      </c>
      <c r="I381" s="634" t="n">
        <v>44005</v>
      </c>
      <c r="L381" s="306" t="s">
        <v>11945</v>
      </c>
      <c r="M381" s="306" t="n">
        <v>70000000</v>
      </c>
      <c r="N381" s="306" t="n">
        <v>70000000</v>
      </c>
      <c r="O381" s="306" t="n">
        <v>70000000</v>
      </c>
      <c r="P381" s="306" t="n">
        <v>0</v>
      </c>
      <c r="Q381" s="306" t="n">
        <v>0</v>
      </c>
      <c r="R381" s="306" t="s">
        <v>11994</v>
      </c>
      <c r="S381" s="306" t="s">
        <v>13744</v>
      </c>
      <c r="T381" s="306" t="s">
        <v>11957</v>
      </c>
      <c r="U381" s="323" t="s">
        <v>13745</v>
      </c>
      <c r="X381" s="306" t="n">
        <v>6</v>
      </c>
      <c r="Y381" s="634" t="n">
        <v>44377</v>
      </c>
      <c r="Z381" s="306" t="s">
        <v>11949</v>
      </c>
      <c r="AA381" s="306" t="s">
        <v>11950</v>
      </c>
      <c r="AC381" s="634" t="n">
        <v>44561</v>
      </c>
      <c r="AD381" s="306" t="s">
        <v>12413</v>
      </c>
      <c r="AE381" s="306" t="s">
        <v>12411</v>
      </c>
    </row>
    <row r="382" customFormat="false" ht="15.75" hidden="false" customHeight="true" outlineLevel="0" collapsed="false">
      <c r="A382" s="306" t="s">
        <v>21</v>
      </c>
      <c r="B382" s="306" t="n">
        <v>41818</v>
      </c>
      <c r="C382" s="306" t="n">
        <v>2020</v>
      </c>
      <c r="D382" s="306" t="s">
        <v>13746</v>
      </c>
      <c r="E382" s="306" t="s">
        <v>6307</v>
      </c>
      <c r="F382" s="306" t="s">
        <v>13747</v>
      </c>
      <c r="H382" s="306" t="s">
        <v>12411</v>
      </c>
      <c r="I382" s="634" t="n">
        <v>44011</v>
      </c>
      <c r="L382" s="306" t="s">
        <v>11945</v>
      </c>
      <c r="M382" s="306" t="n">
        <v>133600000</v>
      </c>
      <c r="N382" s="306" t="s">
        <v>13748</v>
      </c>
      <c r="O382" s="306" t="s">
        <v>13749</v>
      </c>
      <c r="P382" s="306" t="s">
        <v>13750</v>
      </c>
      <c r="Q382" s="306" t="s">
        <v>13751</v>
      </c>
      <c r="R382" s="306" t="s">
        <v>11994</v>
      </c>
      <c r="S382" s="306" t="s">
        <v>13752</v>
      </c>
      <c r="T382" s="306" t="s">
        <v>11957</v>
      </c>
      <c r="U382" s="323" t="s">
        <v>13753</v>
      </c>
      <c r="X382" s="306" t="n">
        <v>6</v>
      </c>
      <c r="Y382" s="634" t="n">
        <v>44519</v>
      </c>
      <c r="Z382" s="306" t="s">
        <v>11949</v>
      </c>
      <c r="AA382" s="306" t="s">
        <v>11950</v>
      </c>
      <c r="AC382" s="634" t="n">
        <v>44561</v>
      </c>
      <c r="AD382" s="306" t="s">
        <v>13540</v>
      </c>
      <c r="AE382" s="306" t="s">
        <v>12411</v>
      </c>
    </row>
    <row r="383" customFormat="false" ht="15.75" hidden="false" customHeight="true" outlineLevel="0" collapsed="false">
      <c r="A383" s="306" t="s">
        <v>21</v>
      </c>
      <c r="B383" s="306" t="n">
        <v>40826</v>
      </c>
      <c r="C383" s="306" t="n">
        <v>2019</v>
      </c>
      <c r="D383" s="306" t="s">
        <v>13754</v>
      </c>
      <c r="E383" s="306" t="s">
        <v>6307</v>
      </c>
      <c r="F383" s="306" t="s">
        <v>13755</v>
      </c>
      <c r="H383" s="306" t="s">
        <v>12411</v>
      </c>
      <c r="I383" s="306" t="s">
        <v>11944</v>
      </c>
      <c r="L383" s="306" t="s">
        <v>11945</v>
      </c>
      <c r="M383" s="306" t="s">
        <v>13756</v>
      </c>
      <c r="N383" s="306" t="s">
        <v>13757</v>
      </c>
      <c r="O383" s="306" t="s">
        <v>13758</v>
      </c>
      <c r="P383" s="306" t="n">
        <v>53753</v>
      </c>
      <c r="Q383" s="306" t="s">
        <v>13759</v>
      </c>
      <c r="R383" s="306" t="s">
        <v>11994</v>
      </c>
      <c r="S383" s="306" t="s">
        <v>12040</v>
      </c>
      <c r="T383" s="306" t="s">
        <v>11957</v>
      </c>
      <c r="U383" s="323" t="s">
        <v>13760</v>
      </c>
      <c r="X383" s="306" t="n">
        <v>8</v>
      </c>
      <c r="Y383" s="634" t="n">
        <v>44539</v>
      </c>
      <c r="Z383" s="306" t="s">
        <v>11949</v>
      </c>
      <c r="AA383" s="306" t="s">
        <v>11950</v>
      </c>
      <c r="AC383" s="634" t="n">
        <v>44196</v>
      </c>
      <c r="AD383" s="306" t="s">
        <v>12413</v>
      </c>
      <c r="AE383" s="306" t="s">
        <v>12411</v>
      </c>
    </row>
    <row r="384" customFormat="false" ht="15.75" hidden="false" customHeight="true" outlineLevel="0" collapsed="false">
      <c r="A384" s="306" t="s">
        <v>21</v>
      </c>
      <c r="B384" s="306" t="n">
        <v>39402</v>
      </c>
      <c r="C384" s="306" t="n">
        <v>2017</v>
      </c>
      <c r="D384" s="306" t="s">
        <v>13761</v>
      </c>
      <c r="E384" s="306" t="s">
        <v>6307</v>
      </c>
      <c r="F384" s="306" t="s">
        <v>13762</v>
      </c>
      <c r="H384" s="306" t="s">
        <v>12411</v>
      </c>
      <c r="I384" s="634" t="n">
        <v>42943</v>
      </c>
      <c r="L384" s="306" t="s">
        <v>11945</v>
      </c>
      <c r="M384" s="306" t="s">
        <v>13763</v>
      </c>
      <c r="N384" s="306" t="s">
        <v>13764</v>
      </c>
      <c r="O384" s="306" t="s">
        <v>13765</v>
      </c>
      <c r="P384" s="306" t="s">
        <v>13766</v>
      </c>
      <c r="Q384" s="306" t="s">
        <v>13767</v>
      </c>
      <c r="R384" s="306" t="s">
        <v>11994</v>
      </c>
      <c r="S384" s="306" t="s">
        <v>13768</v>
      </c>
      <c r="T384" s="306" t="s">
        <v>11957</v>
      </c>
      <c r="U384" s="323" t="s">
        <v>13769</v>
      </c>
      <c r="W384" s="323" t="s">
        <v>13770</v>
      </c>
      <c r="X384" s="306" t="n">
        <v>13</v>
      </c>
      <c r="Y384" s="634" t="n">
        <v>44546</v>
      </c>
      <c r="Z384" s="306" t="s">
        <v>11949</v>
      </c>
      <c r="AA384" s="306" t="s">
        <v>11950</v>
      </c>
      <c r="AC384" s="634" t="n">
        <v>43465</v>
      </c>
      <c r="AD384" s="306" t="s">
        <v>13540</v>
      </c>
      <c r="AE384" s="306" t="s">
        <v>12411</v>
      </c>
    </row>
    <row r="385" customFormat="false" ht="15.75" hidden="false" customHeight="true" outlineLevel="0" collapsed="false">
      <c r="A385" s="306" t="s">
        <v>21</v>
      </c>
      <c r="B385" s="306" t="n">
        <v>31609</v>
      </c>
      <c r="C385" s="306" t="n">
        <v>2015</v>
      </c>
      <c r="D385" s="306" t="s">
        <v>13771</v>
      </c>
      <c r="E385" s="306" t="s">
        <v>6307</v>
      </c>
      <c r="F385" s="306" t="s">
        <v>13772</v>
      </c>
      <c r="H385" s="306" t="s">
        <v>12411</v>
      </c>
      <c r="I385" s="634" t="n">
        <v>42207</v>
      </c>
      <c r="L385" s="306" t="s">
        <v>11945</v>
      </c>
      <c r="M385" s="306" t="s">
        <v>13773</v>
      </c>
      <c r="N385" s="306" t="s">
        <v>13773</v>
      </c>
      <c r="O385" s="306" t="s">
        <v>13774</v>
      </c>
      <c r="P385" s="306" t="n">
        <v>0</v>
      </c>
      <c r="Q385" s="306" t="s">
        <v>13775</v>
      </c>
      <c r="R385" s="306" t="s">
        <v>11994</v>
      </c>
      <c r="S385" s="306" t="s">
        <v>13776</v>
      </c>
      <c r="T385" s="306" t="s">
        <v>11957</v>
      </c>
      <c r="U385" s="323" t="s">
        <v>13777</v>
      </c>
      <c r="W385" s="323" t="s">
        <v>13778</v>
      </c>
      <c r="X385" s="306" t="n">
        <v>6</v>
      </c>
      <c r="Y385" s="634" t="n">
        <v>44539</v>
      </c>
      <c r="Z385" s="306" t="s">
        <v>12093</v>
      </c>
      <c r="AA385" s="306" t="s">
        <v>11950</v>
      </c>
      <c r="AC385" s="634" t="n">
        <v>42735</v>
      </c>
      <c r="AD385" s="306" t="s">
        <v>13540</v>
      </c>
      <c r="AE385" s="306" t="s">
        <v>12411</v>
      </c>
    </row>
    <row r="386" customFormat="false" ht="15.75" hidden="false" customHeight="true" outlineLevel="0" collapsed="false">
      <c r="A386" s="306" t="s">
        <v>3493</v>
      </c>
      <c r="B386" s="306" t="n">
        <v>43671</v>
      </c>
      <c r="C386" s="306" t="n">
        <v>2021</v>
      </c>
      <c r="D386" s="306" t="s">
        <v>13188</v>
      </c>
      <c r="E386" s="306" t="s">
        <v>6307</v>
      </c>
      <c r="F386" s="306" t="s">
        <v>13189</v>
      </c>
      <c r="H386" s="306" t="s">
        <v>12411</v>
      </c>
      <c r="I386" s="634" t="n">
        <v>44546</v>
      </c>
      <c r="L386" s="306" t="s">
        <v>11945</v>
      </c>
      <c r="M386" s="306" t="n">
        <v>1371889780</v>
      </c>
      <c r="N386" s="306" t="n">
        <v>976774453</v>
      </c>
      <c r="O386" s="306" t="n">
        <v>74857779</v>
      </c>
      <c r="P386" s="306" t="n">
        <v>395115327</v>
      </c>
      <c r="Q386" s="306" t="n">
        <v>1297032001</v>
      </c>
      <c r="R386" s="306" t="s">
        <v>11994</v>
      </c>
      <c r="S386" s="306" t="s">
        <v>12040</v>
      </c>
      <c r="T386" s="306" t="s">
        <v>11957</v>
      </c>
      <c r="U386" s="323" t="s">
        <v>13190</v>
      </c>
      <c r="X386" s="306" t="n">
        <v>1</v>
      </c>
      <c r="Y386" s="634" t="n">
        <v>44852</v>
      </c>
      <c r="Z386" s="306" t="s">
        <v>11949</v>
      </c>
      <c r="AA386" s="306" t="s">
        <v>12220</v>
      </c>
      <c r="AC386" s="634" t="n">
        <v>45291</v>
      </c>
      <c r="AD386" s="306" t="s">
        <v>12494</v>
      </c>
      <c r="AE386" s="306" t="s">
        <v>12411</v>
      </c>
    </row>
    <row r="387" customFormat="false" ht="15.75" hidden="false" customHeight="true" outlineLevel="0" collapsed="false">
      <c r="A387" s="306" t="s">
        <v>21</v>
      </c>
      <c r="B387" s="306" t="n">
        <v>40113</v>
      </c>
      <c r="C387" s="306" t="n">
        <v>2018</v>
      </c>
      <c r="D387" s="306" t="s">
        <v>13779</v>
      </c>
      <c r="E387" s="306" t="s">
        <v>6307</v>
      </c>
      <c r="F387" s="306" t="s">
        <v>13780</v>
      </c>
      <c r="H387" s="306" t="s">
        <v>12411</v>
      </c>
      <c r="I387" s="634" t="n">
        <v>43312</v>
      </c>
      <c r="L387" s="306" t="s">
        <v>11945</v>
      </c>
      <c r="M387" s="306" t="n">
        <v>186150000</v>
      </c>
      <c r="N387" s="306" t="s">
        <v>13781</v>
      </c>
      <c r="O387" s="306" t="s">
        <v>13782</v>
      </c>
      <c r="P387" s="306" t="s">
        <v>13783</v>
      </c>
      <c r="Q387" s="306" t="s">
        <v>13784</v>
      </c>
      <c r="R387" s="306" t="s">
        <v>11994</v>
      </c>
      <c r="S387" s="306" t="s">
        <v>13785</v>
      </c>
      <c r="T387" s="306" t="s">
        <v>11957</v>
      </c>
      <c r="U387" s="323" t="s">
        <v>13786</v>
      </c>
      <c r="W387" s="323" t="s">
        <v>13787</v>
      </c>
      <c r="X387" s="306" t="n">
        <v>8</v>
      </c>
      <c r="Y387" s="634" t="n">
        <v>44847</v>
      </c>
      <c r="Z387" s="306" t="s">
        <v>11949</v>
      </c>
      <c r="AA387" s="306" t="s">
        <v>11950</v>
      </c>
      <c r="AC387" s="634" t="n">
        <v>43830</v>
      </c>
      <c r="AD387" s="306" t="s">
        <v>13540</v>
      </c>
      <c r="AE387" s="306" t="s">
        <v>12411</v>
      </c>
    </row>
    <row r="388" customFormat="false" ht="15.75" hidden="false" customHeight="true" outlineLevel="0" collapsed="false">
      <c r="A388" s="306" t="s">
        <v>21</v>
      </c>
      <c r="B388" s="306" t="n">
        <v>38055</v>
      </c>
      <c r="C388" s="306" t="n">
        <v>2015</v>
      </c>
      <c r="D388" s="306" t="s">
        <v>13788</v>
      </c>
      <c r="E388" s="306" t="s">
        <v>6307</v>
      </c>
      <c r="F388" s="306" t="s">
        <v>13789</v>
      </c>
      <c r="H388" s="306" t="s">
        <v>12411</v>
      </c>
      <c r="I388" s="634" t="n">
        <v>42347</v>
      </c>
      <c r="L388" s="306" t="s">
        <v>11945</v>
      </c>
      <c r="M388" s="306" t="s">
        <v>13790</v>
      </c>
      <c r="N388" s="306" t="s">
        <v>13790</v>
      </c>
      <c r="O388" s="306" t="s">
        <v>13791</v>
      </c>
      <c r="P388" s="306" t="n">
        <v>0</v>
      </c>
      <c r="Q388" s="306" t="n">
        <v>6800000</v>
      </c>
      <c r="R388" s="306" t="s">
        <v>11994</v>
      </c>
      <c r="S388" s="306" t="s">
        <v>13792</v>
      </c>
      <c r="T388" s="306" t="s">
        <v>11957</v>
      </c>
      <c r="U388" s="323" t="s">
        <v>13793</v>
      </c>
      <c r="W388" s="306" t="n">
        <v>43010</v>
      </c>
      <c r="X388" s="306" t="n">
        <v>4</v>
      </c>
      <c r="Y388" s="634" t="n">
        <v>44827</v>
      </c>
      <c r="Z388" s="306" t="s">
        <v>11949</v>
      </c>
      <c r="AA388" s="306" t="s">
        <v>11950</v>
      </c>
      <c r="AC388" s="634" t="n">
        <v>42735</v>
      </c>
      <c r="AD388" s="306" t="s">
        <v>13540</v>
      </c>
      <c r="AE388" s="306" t="s">
        <v>12411</v>
      </c>
    </row>
    <row r="389" customFormat="false" ht="15.75" hidden="false" customHeight="true" outlineLevel="0" collapsed="false">
      <c r="A389" s="306" t="s">
        <v>3493</v>
      </c>
      <c r="B389" s="306" t="n">
        <v>43102</v>
      </c>
      <c r="C389" s="306" t="n">
        <v>2021</v>
      </c>
      <c r="D389" s="306" t="s">
        <v>13216</v>
      </c>
      <c r="E389" s="306" t="s">
        <v>6307</v>
      </c>
      <c r="F389" s="306" t="s">
        <v>13217</v>
      </c>
      <c r="H389" s="306" t="s">
        <v>12411</v>
      </c>
      <c r="I389" s="634" t="n">
        <v>44546</v>
      </c>
      <c r="L389" s="306" t="s">
        <v>11945</v>
      </c>
      <c r="M389" s="306" t="n">
        <v>131450000</v>
      </c>
      <c r="N389" s="306" t="s">
        <v>13218</v>
      </c>
      <c r="O389" s="306" t="s">
        <v>13219</v>
      </c>
      <c r="P389" s="306" t="s">
        <v>13220</v>
      </c>
      <c r="Q389" s="306" t="s">
        <v>13221</v>
      </c>
      <c r="R389" s="306" t="s">
        <v>11994</v>
      </c>
      <c r="S389" s="306" t="s">
        <v>12040</v>
      </c>
      <c r="T389" s="306" t="s">
        <v>11957</v>
      </c>
      <c r="U389" s="323" t="s">
        <v>13222</v>
      </c>
      <c r="X389" s="306" t="n">
        <v>2</v>
      </c>
      <c r="Y389" s="634" t="n">
        <v>44918</v>
      </c>
      <c r="Z389" s="306" t="s">
        <v>11949</v>
      </c>
      <c r="AA389" s="306" t="s">
        <v>12220</v>
      </c>
      <c r="AC389" s="634" t="n">
        <v>45291</v>
      </c>
      <c r="AD389" s="306" t="s">
        <v>12460</v>
      </c>
      <c r="AE389" s="306" t="s">
        <v>12411</v>
      </c>
    </row>
    <row r="390" customFormat="false" ht="15.75" hidden="false" customHeight="true" outlineLevel="0" collapsed="false">
      <c r="A390" s="306" t="s">
        <v>3493</v>
      </c>
      <c r="B390" s="306" t="n">
        <v>43643</v>
      </c>
      <c r="C390" s="306" t="n">
        <v>2021</v>
      </c>
      <c r="D390" s="306" t="s">
        <v>13234</v>
      </c>
      <c r="E390" s="306" t="s">
        <v>6307</v>
      </c>
      <c r="F390" s="306" t="s">
        <v>13235</v>
      </c>
      <c r="H390" s="306" t="s">
        <v>12411</v>
      </c>
      <c r="I390" s="634" t="n">
        <v>44546</v>
      </c>
      <c r="L390" s="306" t="s">
        <v>11945</v>
      </c>
      <c r="M390" s="306" t="n">
        <v>162640000</v>
      </c>
      <c r="N390" s="306" t="s">
        <v>13236</v>
      </c>
      <c r="O390" s="306" t="s">
        <v>13237</v>
      </c>
      <c r="P390" s="306" t="s">
        <v>13238</v>
      </c>
      <c r="Q390" s="306" t="s">
        <v>13239</v>
      </c>
      <c r="R390" s="306" t="s">
        <v>11994</v>
      </c>
      <c r="S390" s="306" t="s">
        <v>12040</v>
      </c>
      <c r="T390" s="306" t="s">
        <v>11957</v>
      </c>
      <c r="U390" s="323" t="s">
        <v>13240</v>
      </c>
      <c r="X390" s="306" t="n">
        <v>1</v>
      </c>
      <c r="Z390" s="306" t="s">
        <v>11949</v>
      </c>
      <c r="AA390" s="306" t="s">
        <v>12220</v>
      </c>
      <c r="AC390" s="634" t="n">
        <v>45291</v>
      </c>
      <c r="AD390" s="306" t="s">
        <v>12413</v>
      </c>
      <c r="AE390" s="306" t="s">
        <v>12411</v>
      </c>
    </row>
    <row r="391" customFormat="false" ht="15.75" hidden="false" customHeight="true" outlineLevel="0" collapsed="false">
      <c r="A391" s="306" t="s">
        <v>21</v>
      </c>
      <c r="B391" s="306" t="n">
        <v>37900</v>
      </c>
      <c r="C391" s="306" t="n">
        <v>2016</v>
      </c>
      <c r="D391" s="306" t="s">
        <v>13794</v>
      </c>
      <c r="E391" s="306" t="s">
        <v>6307</v>
      </c>
      <c r="F391" s="306" t="s">
        <v>13795</v>
      </c>
      <c r="H391" s="306" t="s">
        <v>12411</v>
      </c>
      <c r="I391" s="634" t="n">
        <v>42571</v>
      </c>
      <c r="L391" s="306" t="s">
        <v>11945</v>
      </c>
      <c r="M391" s="306" t="s">
        <v>13796</v>
      </c>
      <c r="N391" s="306" t="s">
        <v>13796</v>
      </c>
      <c r="O391" s="306" t="s">
        <v>13797</v>
      </c>
      <c r="P391" s="306" t="n">
        <v>0</v>
      </c>
      <c r="Q391" s="306" t="n">
        <v>500000</v>
      </c>
      <c r="R391" s="306" t="s">
        <v>11994</v>
      </c>
      <c r="S391" s="306" t="s">
        <v>13798</v>
      </c>
      <c r="T391" s="306" t="s">
        <v>11957</v>
      </c>
      <c r="U391" s="323" t="s">
        <v>13799</v>
      </c>
      <c r="W391" s="323" t="s">
        <v>13800</v>
      </c>
      <c r="X391" s="306" t="n">
        <v>7</v>
      </c>
      <c r="Y391" s="634" t="n">
        <v>44830</v>
      </c>
      <c r="Z391" s="306" t="s">
        <v>12093</v>
      </c>
      <c r="AA391" s="306" t="s">
        <v>11950</v>
      </c>
      <c r="AC391" s="634" t="n">
        <v>43100</v>
      </c>
      <c r="AD391" s="306" t="s">
        <v>13540</v>
      </c>
      <c r="AE391" s="306" t="s">
        <v>12411</v>
      </c>
    </row>
    <row r="392" customFormat="false" ht="15.75" hidden="false" customHeight="true" outlineLevel="0" collapsed="false">
      <c r="A392" s="306" t="s">
        <v>3493</v>
      </c>
      <c r="B392" s="306" t="n">
        <v>44588</v>
      </c>
      <c r="C392" s="306" t="n">
        <v>2022</v>
      </c>
      <c r="D392" s="306" t="s">
        <v>13263</v>
      </c>
      <c r="E392" s="306" t="s">
        <v>6307</v>
      </c>
      <c r="F392" s="306" t="s">
        <v>13264</v>
      </c>
      <c r="H392" s="306" t="s">
        <v>12411</v>
      </c>
      <c r="L392" s="306" t="s">
        <v>11945</v>
      </c>
      <c r="M392" s="306" t="n">
        <v>56000000</v>
      </c>
      <c r="N392" s="306" t="n">
        <v>0</v>
      </c>
      <c r="O392" s="306" t="n">
        <v>8751551</v>
      </c>
      <c r="P392" s="306" t="n">
        <v>56000000</v>
      </c>
      <c r="Q392" s="306" t="n">
        <v>47248449</v>
      </c>
      <c r="R392" s="306" t="s">
        <v>11994</v>
      </c>
      <c r="S392" s="306" t="s">
        <v>13265</v>
      </c>
      <c r="T392" s="306" t="s">
        <v>11957</v>
      </c>
      <c r="U392" s="323" t="s">
        <v>12453</v>
      </c>
      <c r="X392" s="306" t="n">
        <v>0</v>
      </c>
      <c r="Y392" s="634" t="n">
        <v>44879</v>
      </c>
      <c r="Z392" s="306" t="s">
        <v>11959</v>
      </c>
      <c r="AA392" s="306" t="s">
        <v>12220</v>
      </c>
      <c r="AC392" s="634" t="n">
        <v>45291</v>
      </c>
      <c r="AD392" s="306" t="s">
        <v>12221</v>
      </c>
      <c r="AE392" s="306" t="s">
        <v>12411</v>
      </c>
    </row>
    <row r="393" customFormat="false" ht="15.75" hidden="false" customHeight="true" outlineLevel="0" collapsed="false">
      <c r="A393" s="306" t="s">
        <v>21</v>
      </c>
      <c r="B393" s="306" t="n">
        <v>31605</v>
      </c>
      <c r="C393" s="306" t="n">
        <v>2014</v>
      </c>
      <c r="D393" s="306" t="s">
        <v>13801</v>
      </c>
      <c r="E393" s="306" t="s">
        <v>6307</v>
      </c>
      <c r="F393" s="306" t="s">
        <v>13802</v>
      </c>
      <c r="H393" s="306" t="s">
        <v>12411</v>
      </c>
      <c r="I393" s="634" t="n">
        <v>41984</v>
      </c>
      <c r="L393" s="306" t="s">
        <v>11945</v>
      </c>
      <c r="M393" s="306" t="s">
        <v>13803</v>
      </c>
      <c r="N393" s="306" t="s">
        <v>13803</v>
      </c>
      <c r="O393" s="306" t="s">
        <v>13804</v>
      </c>
      <c r="P393" s="306" t="n">
        <v>0</v>
      </c>
      <c r="Q393" s="306" t="s">
        <v>13805</v>
      </c>
      <c r="R393" s="306" t="s">
        <v>11994</v>
      </c>
      <c r="S393" s="306" t="s">
        <v>13806</v>
      </c>
      <c r="T393" s="306" t="s">
        <v>11957</v>
      </c>
      <c r="U393" s="323" t="s">
        <v>13807</v>
      </c>
      <c r="W393" s="306" t="n">
        <v>15150</v>
      </c>
      <c r="X393" s="306" t="n">
        <v>4</v>
      </c>
      <c r="Y393" s="634" t="n">
        <v>44830</v>
      </c>
      <c r="Z393" s="306" t="s">
        <v>12093</v>
      </c>
      <c r="AA393" s="306" t="s">
        <v>11950</v>
      </c>
      <c r="AC393" s="634" t="n">
        <v>42369</v>
      </c>
      <c r="AD393" s="306" t="s">
        <v>13540</v>
      </c>
      <c r="AE393" s="306" t="s">
        <v>12411</v>
      </c>
    </row>
    <row r="394" customFormat="false" ht="15.75" hidden="false" customHeight="true" outlineLevel="0" collapsed="false">
      <c r="A394" s="306" t="s">
        <v>21</v>
      </c>
      <c r="B394" s="306" t="n">
        <v>37653</v>
      </c>
      <c r="C394" s="306" t="n">
        <v>2015</v>
      </c>
      <c r="D394" s="306" t="s">
        <v>13808</v>
      </c>
      <c r="E394" s="306" t="s">
        <v>6307</v>
      </c>
      <c r="F394" s="306" t="s">
        <v>13809</v>
      </c>
      <c r="H394" s="306" t="s">
        <v>12411</v>
      </c>
      <c r="I394" s="634" t="n">
        <v>41984</v>
      </c>
      <c r="L394" s="306" t="s">
        <v>11945</v>
      </c>
      <c r="M394" s="306" t="s">
        <v>13810</v>
      </c>
      <c r="N394" s="306" t="s">
        <v>13810</v>
      </c>
      <c r="O394" s="306" t="s">
        <v>13810</v>
      </c>
      <c r="P394" s="306" t="n">
        <v>0</v>
      </c>
      <c r="Q394" s="306" t="n">
        <v>0</v>
      </c>
      <c r="R394" s="306" t="s">
        <v>11994</v>
      </c>
      <c r="S394" s="306" t="s">
        <v>13811</v>
      </c>
      <c r="T394" s="306" t="s">
        <v>11957</v>
      </c>
      <c r="U394" s="323" t="s">
        <v>13812</v>
      </c>
      <c r="W394" s="306" t="n">
        <v>15150</v>
      </c>
      <c r="X394" s="306" t="n">
        <v>6</v>
      </c>
      <c r="Y394" s="634" t="n">
        <v>44832</v>
      </c>
      <c r="Z394" s="306" t="s">
        <v>12093</v>
      </c>
      <c r="AA394" s="306" t="s">
        <v>11950</v>
      </c>
      <c r="AC394" s="634" t="n">
        <v>42735</v>
      </c>
      <c r="AD394" s="306" t="s">
        <v>13540</v>
      </c>
      <c r="AE394" s="306" t="s">
        <v>12411</v>
      </c>
    </row>
    <row r="395" customFormat="false" ht="15.75" hidden="false" customHeight="true" outlineLevel="0" collapsed="false">
      <c r="A395" s="306" t="s">
        <v>3493</v>
      </c>
      <c r="B395" s="306" t="n">
        <v>44559</v>
      </c>
      <c r="C395" s="306" t="n">
        <v>2022</v>
      </c>
      <c r="D395" s="306" t="s">
        <v>13287</v>
      </c>
      <c r="E395" s="306" t="s">
        <v>6307</v>
      </c>
      <c r="F395" s="306" t="s">
        <v>13288</v>
      </c>
      <c r="H395" s="306" t="s">
        <v>12411</v>
      </c>
      <c r="L395" s="306" t="s">
        <v>11945</v>
      </c>
      <c r="M395" s="306" t="n">
        <v>5000000</v>
      </c>
      <c r="N395" s="306" t="n">
        <v>0</v>
      </c>
      <c r="O395" s="306" t="n">
        <v>7455826</v>
      </c>
      <c r="P395" s="306" t="n">
        <v>5000000</v>
      </c>
      <c r="Q395" s="306" t="n">
        <v>-2455826</v>
      </c>
      <c r="R395" s="306" t="s">
        <v>11994</v>
      </c>
      <c r="S395" s="306" t="s">
        <v>13289</v>
      </c>
      <c r="T395" s="306" t="s">
        <v>11957</v>
      </c>
      <c r="U395" s="323" t="s">
        <v>13290</v>
      </c>
      <c r="X395" s="306" t="n">
        <v>0</v>
      </c>
      <c r="Y395" s="634" t="n">
        <v>44861</v>
      </c>
      <c r="Z395" s="306" t="s">
        <v>11959</v>
      </c>
      <c r="AA395" s="306" t="s">
        <v>12220</v>
      </c>
      <c r="AC395" s="634" t="n">
        <v>45291</v>
      </c>
      <c r="AD395" s="306" t="s">
        <v>12221</v>
      </c>
      <c r="AE395" s="306" t="s">
        <v>12411</v>
      </c>
    </row>
    <row r="396" customFormat="false" ht="15.75" hidden="false" customHeight="true" outlineLevel="0" collapsed="false">
      <c r="A396" s="306" t="s">
        <v>21</v>
      </c>
      <c r="B396" s="306" t="n">
        <v>24081</v>
      </c>
      <c r="C396" s="306" t="n">
        <v>2013</v>
      </c>
      <c r="D396" s="306" t="s">
        <v>13813</v>
      </c>
      <c r="E396" s="306" t="s">
        <v>6307</v>
      </c>
      <c r="F396" s="306" t="s">
        <v>13814</v>
      </c>
      <c r="H396" s="306" t="s">
        <v>12411</v>
      </c>
      <c r="I396" s="634" t="n">
        <v>41130</v>
      </c>
      <c r="L396" s="306" t="s">
        <v>11945</v>
      </c>
      <c r="M396" s="306" t="s">
        <v>13815</v>
      </c>
      <c r="N396" s="306" t="s">
        <v>13816</v>
      </c>
      <c r="O396" s="306" t="s">
        <v>13817</v>
      </c>
      <c r="P396" s="306" t="s">
        <v>13818</v>
      </c>
      <c r="Q396" s="306" t="s">
        <v>13819</v>
      </c>
      <c r="R396" s="306" t="s">
        <v>11994</v>
      </c>
      <c r="S396" s="306" t="s">
        <v>13820</v>
      </c>
      <c r="T396" s="306" t="s">
        <v>11957</v>
      </c>
      <c r="U396" s="323" t="s">
        <v>13821</v>
      </c>
      <c r="V396" s="306" t="n">
        <v>15150</v>
      </c>
      <c r="W396" s="306" t="n">
        <v>15150</v>
      </c>
      <c r="X396" s="306" t="n">
        <v>6</v>
      </c>
      <c r="Z396" s="306" t="s">
        <v>12093</v>
      </c>
      <c r="AA396" s="306" t="s">
        <v>13329</v>
      </c>
      <c r="AC396" s="634" t="n">
        <v>41973</v>
      </c>
      <c r="AD396" s="306" t="s">
        <v>12460</v>
      </c>
      <c r="AE396" s="306" t="s">
        <v>12411</v>
      </c>
    </row>
    <row r="397" customFormat="false" ht="15.75" hidden="false" customHeight="true" outlineLevel="0" collapsed="false">
      <c r="A397" s="306" t="s">
        <v>13822</v>
      </c>
      <c r="B397" s="306" t="n">
        <v>43916</v>
      </c>
      <c r="C397" s="306" t="n">
        <v>2022</v>
      </c>
      <c r="D397" s="306" t="s">
        <v>13823</v>
      </c>
      <c r="E397" s="306" t="s">
        <v>12183</v>
      </c>
      <c r="F397" s="306" t="s">
        <v>13824</v>
      </c>
      <c r="H397" s="306" t="s">
        <v>12264</v>
      </c>
      <c r="L397" s="306" t="s">
        <v>11945</v>
      </c>
      <c r="M397" s="306" t="n">
        <v>0</v>
      </c>
      <c r="N397" s="306" t="n">
        <v>0</v>
      </c>
      <c r="O397" s="306" t="n">
        <v>0</v>
      </c>
      <c r="P397" s="306" t="n">
        <v>0</v>
      </c>
      <c r="Q397" s="306" t="n">
        <v>0</v>
      </c>
      <c r="T397" s="306" t="s">
        <v>12279</v>
      </c>
      <c r="X397" s="306" t="n">
        <v>0</v>
      </c>
      <c r="Z397" s="306" t="s">
        <v>11959</v>
      </c>
      <c r="AA397" s="306" t="s">
        <v>12186</v>
      </c>
      <c r="AD397" s="306" t="s">
        <v>12261</v>
      </c>
      <c r="AE397" s="306" t="s">
        <v>12264</v>
      </c>
    </row>
    <row r="398" customFormat="false" ht="15.75" hidden="false" customHeight="true" outlineLevel="0" collapsed="false">
      <c r="A398" s="306" t="s">
        <v>13822</v>
      </c>
      <c r="B398" s="306" t="n">
        <v>43909</v>
      </c>
      <c r="C398" s="306" t="n">
        <v>2022</v>
      </c>
      <c r="D398" s="306" t="s">
        <v>13825</v>
      </c>
      <c r="E398" s="306" t="s">
        <v>12183</v>
      </c>
      <c r="F398" s="306" t="s">
        <v>13826</v>
      </c>
      <c r="H398" s="306" t="s">
        <v>12264</v>
      </c>
      <c r="L398" s="306" t="s">
        <v>11945</v>
      </c>
      <c r="M398" s="306" t="n">
        <v>0</v>
      </c>
      <c r="N398" s="306" t="n">
        <v>0</v>
      </c>
      <c r="O398" s="306" t="n">
        <v>0</v>
      </c>
      <c r="P398" s="306" t="n">
        <v>0</v>
      </c>
      <c r="Q398" s="306" t="n">
        <v>0</v>
      </c>
      <c r="T398" s="306" t="s">
        <v>12279</v>
      </c>
      <c r="X398" s="306" t="n">
        <v>0</v>
      </c>
      <c r="Z398" s="306" t="s">
        <v>11959</v>
      </c>
      <c r="AA398" s="306" t="s">
        <v>12186</v>
      </c>
      <c r="AD398" s="306" t="s">
        <v>12261</v>
      </c>
      <c r="AE398" s="306" t="s">
        <v>12264</v>
      </c>
    </row>
    <row r="399" customFormat="false" ht="15.75" hidden="false" customHeight="true" outlineLevel="0" collapsed="false">
      <c r="A399" s="306" t="s">
        <v>3683</v>
      </c>
      <c r="B399" s="306" t="n">
        <v>40241</v>
      </c>
      <c r="C399" s="306" t="n">
        <v>2017</v>
      </c>
      <c r="D399" s="306" t="s">
        <v>12549</v>
      </c>
      <c r="E399" s="306" t="s">
        <v>12550</v>
      </c>
      <c r="F399" s="306" t="s">
        <v>12551</v>
      </c>
      <c r="H399" s="306" t="s">
        <v>12552</v>
      </c>
      <c r="I399" s="634" t="n">
        <v>42914</v>
      </c>
      <c r="L399" s="306" t="s">
        <v>11945</v>
      </c>
      <c r="M399" s="306" t="n">
        <v>0</v>
      </c>
      <c r="N399" s="306" t="n">
        <v>0</v>
      </c>
      <c r="O399" s="306" t="n">
        <v>0</v>
      </c>
      <c r="P399" s="306" t="n">
        <v>0</v>
      </c>
      <c r="Q399" s="306" t="n">
        <v>0</v>
      </c>
      <c r="R399" s="306" t="s">
        <v>11994</v>
      </c>
      <c r="S399" s="306" t="s">
        <v>12553</v>
      </c>
      <c r="T399" s="306" t="s">
        <v>12279</v>
      </c>
      <c r="U399" s="306" t="s">
        <v>12554</v>
      </c>
      <c r="W399" s="306" t="n">
        <v>43010</v>
      </c>
      <c r="X399" s="306" t="n">
        <v>1</v>
      </c>
      <c r="Y399" s="634" t="n">
        <v>42920</v>
      </c>
      <c r="Z399" s="306" t="s">
        <v>12550</v>
      </c>
      <c r="AA399" s="306" t="s">
        <v>11950</v>
      </c>
      <c r="AC399" s="634" t="n">
        <v>43465</v>
      </c>
      <c r="AD399" s="306" t="s">
        <v>12555</v>
      </c>
      <c r="AE399" s="306" t="s">
        <v>12552</v>
      </c>
    </row>
    <row r="400" customFormat="false" ht="15.75" hidden="false" customHeight="true" outlineLevel="0" collapsed="false">
      <c r="A400" s="306" t="s">
        <v>21</v>
      </c>
      <c r="B400" s="306" t="n">
        <v>23681</v>
      </c>
      <c r="C400" s="306" t="n">
        <v>2013</v>
      </c>
      <c r="D400" s="306" t="s">
        <v>13827</v>
      </c>
      <c r="E400" s="306" t="s">
        <v>11990</v>
      </c>
      <c r="F400" s="306" t="s">
        <v>13828</v>
      </c>
      <c r="H400" s="306" t="s">
        <v>12552</v>
      </c>
      <c r="I400" s="634" t="n">
        <v>41590</v>
      </c>
      <c r="L400" s="306" t="s">
        <v>11945</v>
      </c>
      <c r="M400" s="306" t="s">
        <v>13829</v>
      </c>
      <c r="N400" s="306" t="s">
        <v>13829</v>
      </c>
      <c r="O400" s="306" t="s">
        <v>13829</v>
      </c>
      <c r="P400" s="306" t="n">
        <v>0</v>
      </c>
      <c r="Q400" s="306" t="n">
        <v>0</v>
      </c>
      <c r="R400" s="306" t="s">
        <v>11994</v>
      </c>
      <c r="S400" s="306" t="s">
        <v>13830</v>
      </c>
      <c r="T400" s="306" t="s">
        <v>11957</v>
      </c>
      <c r="U400" s="323" t="s">
        <v>13831</v>
      </c>
      <c r="V400" s="306" t="n">
        <v>43010</v>
      </c>
      <c r="W400" s="306" t="n">
        <v>43010</v>
      </c>
      <c r="X400" s="306" t="n">
        <v>2</v>
      </c>
      <c r="Y400" s="634" t="n">
        <v>43451</v>
      </c>
      <c r="Z400" s="306" t="s">
        <v>11990</v>
      </c>
      <c r="AA400" s="306" t="s">
        <v>11950</v>
      </c>
      <c r="AC400" s="634" t="n">
        <v>42004</v>
      </c>
      <c r="AD400" s="306" t="s">
        <v>12261</v>
      </c>
      <c r="AE400" s="306" t="s">
        <v>12257</v>
      </c>
    </row>
    <row r="401" customFormat="false" ht="15.75" hidden="false" customHeight="true" outlineLevel="0" collapsed="false">
      <c r="A401" s="306" t="s">
        <v>21</v>
      </c>
      <c r="B401" s="306" t="n">
        <v>39356</v>
      </c>
      <c r="C401" s="306" t="n">
        <v>2016</v>
      </c>
      <c r="D401" s="306" t="s">
        <v>13832</v>
      </c>
      <c r="E401" s="306" t="s">
        <v>6307</v>
      </c>
      <c r="F401" s="306" t="s">
        <v>12269</v>
      </c>
      <c r="H401" s="306" t="s">
        <v>12264</v>
      </c>
      <c r="I401" s="634" t="n">
        <v>42551</v>
      </c>
      <c r="L401" s="306" t="s">
        <v>11945</v>
      </c>
      <c r="M401" s="306" t="s">
        <v>13833</v>
      </c>
      <c r="N401" s="306" t="s">
        <v>13834</v>
      </c>
      <c r="O401" s="306" t="s">
        <v>13834</v>
      </c>
      <c r="P401" s="306" t="s">
        <v>13835</v>
      </c>
      <c r="Q401" s="306" t="s">
        <v>13835</v>
      </c>
      <c r="R401" s="306" t="s">
        <v>11994</v>
      </c>
      <c r="S401" s="306" t="s">
        <v>13836</v>
      </c>
      <c r="T401" s="306" t="s">
        <v>11957</v>
      </c>
      <c r="U401" s="323" t="s">
        <v>13837</v>
      </c>
      <c r="W401" s="306" t="n">
        <v>43010</v>
      </c>
      <c r="X401" s="306" t="n">
        <v>4</v>
      </c>
      <c r="Y401" s="634" t="n">
        <v>43585</v>
      </c>
      <c r="Z401" s="306" t="s">
        <v>11949</v>
      </c>
      <c r="AA401" s="306" t="s">
        <v>11950</v>
      </c>
      <c r="AC401" s="634" t="n">
        <v>43100</v>
      </c>
      <c r="AD401" s="306" t="s">
        <v>12261</v>
      </c>
      <c r="AE401" s="306" t="s">
        <v>12264</v>
      </c>
    </row>
    <row r="402" customFormat="false" ht="15.75" hidden="false" customHeight="true" outlineLevel="0" collapsed="false">
      <c r="A402" s="306" t="s">
        <v>21</v>
      </c>
      <c r="B402" s="306" t="n">
        <v>31764</v>
      </c>
      <c r="C402" s="306" t="n">
        <v>2015</v>
      </c>
      <c r="D402" s="306" t="s">
        <v>13838</v>
      </c>
      <c r="E402" s="306" t="s">
        <v>6307</v>
      </c>
      <c r="F402" s="306" t="s">
        <v>12263</v>
      </c>
      <c r="H402" s="306" t="s">
        <v>12264</v>
      </c>
      <c r="I402" s="634" t="n">
        <v>42256</v>
      </c>
      <c r="L402" s="306" t="s">
        <v>11945</v>
      </c>
      <c r="M402" s="306" t="s">
        <v>13839</v>
      </c>
      <c r="N402" s="306" t="s">
        <v>13840</v>
      </c>
      <c r="O402" s="306" t="s">
        <v>13840</v>
      </c>
      <c r="P402" s="306" t="n">
        <v>43072</v>
      </c>
      <c r="Q402" s="306" t="n">
        <v>43072</v>
      </c>
      <c r="R402" s="306" t="s">
        <v>11994</v>
      </c>
      <c r="S402" s="306" t="s">
        <v>13841</v>
      </c>
      <c r="T402" s="306" t="s">
        <v>11957</v>
      </c>
      <c r="U402" s="323" t="s">
        <v>13842</v>
      </c>
      <c r="W402" s="306" t="n">
        <v>99810</v>
      </c>
      <c r="X402" s="306" t="n">
        <v>2</v>
      </c>
      <c r="Y402" s="634" t="n">
        <v>43585</v>
      </c>
      <c r="Z402" s="306" t="s">
        <v>11949</v>
      </c>
      <c r="AA402" s="306" t="s">
        <v>11950</v>
      </c>
      <c r="AC402" s="634" t="n">
        <v>42735</v>
      </c>
      <c r="AD402" s="306" t="s">
        <v>12261</v>
      </c>
      <c r="AE402" s="306" t="s">
        <v>12264</v>
      </c>
    </row>
    <row r="403" customFormat="false" ht="15.75" hidden="false" customHeight="true" outlineLevel="0" collapsed="false">
      <c r="A403" s="306" t="s">
        <v>21</v>
      </c>
      <c r="B403" s="306" t="n">
        <v>31607</v>
      </c>
      <c r="C403" s="306" t="n">
        <v>2014</v>
      </c>
      <c r="D403" s="306" t="s">
        <v>13843</v>
      </c>
      <c r="E403" s="306" t="s">
        <v>11990</v>
      </c>
      <c r="F403" s="306" t="s">
        <v>13844</v>
      </c>
      <c r="H403" s="306" t="s">
        <v>12257</v>
      </c>
      <c r="I403" s="634" t="n">
        <v>41878</v>
      </c>
      <c r="L403" s="306" t="s">
        <v>11945</v>
      </c>
      <c r="M403" s="306" t="n">
        <v>3443580</v>
      </c>
      <c r="N403" s="306" t="n">
        <v>3443580</v>
      </c>
      <c r="O403" s="306" t="n">
        <v>3443580</v>
      </c>
      <c r="P403" s="306" t="n">
        <v>0</v>
      </c>
      <c r="Q403" s="306" t="n">
        <v>0</v>
      </c>
      <c r="R403" s="306" t="s">
        <v>11994</v>
      </c>
      <c r="S403" s="306" t="s">
        <v>13845</v>
      </c>
      <c r="T403" s="306" t="s">
        <v>11957</v>
      </c>
      <c r="U403" s="323" t="s">
        <v>13846</v>
      </c>
      <c r="W403" s="306" t="n">
        <v>43010</v>
      </c>
      <c r="X403" s="306" t="n">
        <v>3</v>
      </c>
      <c r="Y403" s="634" t="n">
        <v>43875</v>
      </c>
      <c r="Z403" s="306" t="s">
        <v>11990</v>
      </c>
      <c r="AA403" s="306" t="s">
        <v>11950</v>
      </c>
      <c r="AC403" s="634" t="n">
        <v>42369</v>
      </c>
      <c r="AD403" s="306" t="s">
        <v>12261</v>
      </c>
      <c r="AE403" s="306" t="s">
        <v>12257</v>
      </c>
    </row>
    <row r="404" customFormat="false" ht="15.75" hidden="false" customHeight="true" outlineLevel="0" collapsed="false">
      <c r="A404" s="306" t="s">
        <v>13822</v>
      </c>
      <c r="B404" s="306" t="n">
        <v>43046</v>
      </c>
      <c r="C404" s="306" t="n">
        <v>2021</v>
      </c>
      <c r="D404" s="306" t="s">
        <v>13847</v>
      </c>
      <c r="E404" s="306" t="s">
        <v>6307</v>
      </c>
      <c r="F404" s="306" t="s">
        <v>13848</v>
      </c>
      <c r="H404" s="306" t="s">
        <v>12264</v>
      </c>
      <c r="I404" s="634" t="n">
        <v>44544</v>
      </c>
      <c r="L404" s="306" t="s">
        <v>11945</v>
      </c>
      <c r="M404" s="306" t="n">
        <v>6200000</v>
      </c>
      <c r="N404" s="306" t="n">
        <v>3318880</v>
      </c>
      <c r="O404" s="306" t="s">
        <v>13849</v>
      </c>
      <c r="P404" s="306" t="n">
        <v>2881120</v>
      </c>
      <c r="Q404" s="306" t="s">
        <v>13850</v>
      </c>
      <c r="R404" s="306" t="s">
        <v>11994</v>
      </c>
      <c r="S404" s="306" t="s">
        <v>13851</v>
      </c>
      <c r="T404" s="306" t="s">
        <v>12279</v>
      </c>
      <c r="U404" s="323" t="s">
        <v>13852</v>
      </c>
      <c r="X404" s="306" t="n">
        <v>0</v>
      </c>
      <c r="Y404" s="634" t="n">
        <v>44545</v>
      </c>
      <c r="Z404" s="306" t="s">
        <v>11959</v>
      </c>
      <c r="AA404" s="306" t="s">
        <v>11950</v>
      </c>
      <c r="AC404" s="634" t="n">
        <v>44926</v>
      </c>
      <c r="AD404" s="306" t="s">
        <v>12261</v>
      </c>
      <c r="AE404" s="306" t="s">
        <v>12264</v>
      </c>
    </row>
    <row r="405" customFormat="false" ht="15.75" hidden="false" customHeight="true" outlineLevel="0" collapsed="false">
      <c r="A405" s="306" t="s">
        <v>3683</v>
      </c>
      <c r="B405" s="306" t="n">
        <v>41955</v>
      </c>
      <c r="C405" s="306" t="n">
        <v>2020</v>
      </c>
      <c r="D405" s="306" t="s">
        <v>12752</v>
      </c>
      <c r="E405" s="306" t="s">
        <v>6307</v>
      </c>
      <c r="F405" s="306" t="s">
        <v>12753</v>
      </c>
      <c r="H405" s="306" t="s">
        <v>12264</v>
      </c>
      <c r="I405" s="634" t="n">
        <v>43796</v>
      </c>
      <c r="L405" s="306" t="s">
        <v>11945</v>
      </c>
      <c r="M405" s="306" t="n">
        <v>9700000</v>
      </c>
      <c r="N405" s="306" t="n">
        <v>9499392</v>
      </c>
      <c r="O405" s="306" t="s">
        <v>12754</v>
      </c>
      <c r="P405" s="306" t="n">
        <v>200608</v>
      </c>
      <c r="Q405" s="306" t="s">
        <v>12755</v>
      </c>
      <c r="R405" s="306" t="s">
        <v>11994</v>
      </c>
      <c r="S405" s="306" t="s">
        <v>12756</v>
      </c>
      <c r="T405" s="306" t="s">
        <v>12279</v>
      </c>
      <c r="U405" s="306" t="s">
        <v>12757</v>
      </c>
      <c r="X405" s="306" t="n">
        <v>1</v>
      </c>
      <c r="Y405" s="634" t="n">
        <v>44004</v>
      </c>
      <c r="Z405" s="306" t="s">
        <v>12093</v>
      </c>
      <c r="AA405" s="306" t="s">
        <v>11950</v>
      </c>
      <c r="AC405" s="634" t="n">
        <v>44561</v>
      </c>
      <c r="AD405" s="306" t="s">
        <v>12261</v>
      </c>
      <c r="AE405" s="306" t="s">
        <v>12264</v>
      </c>
    </row>
    <row r="406" customFormat="false" ht="15.75" hidden="false" customHeight="true" outlineLevel="0" collapsed="false">
      <c r="A406" s="306" t="s">
        <v>21</v>
      </c>
      <c r="B406" s="306" t="n">
        <v>31758</v>
      </c>
      <c r="C406" s="306" t="n">
        <v>2014</v>
      </c>
      <c r="D406" s="306" t="s">
        <v>13853</v>
      </c>
      <c r="E406" s="306" t="s">
        <v>11990</v>
      </c>
      <c r="F406" s="306" t="s">
        <v>13854</v>
      </c>
      <c r="H406" s="306" t="s">
        <v>12264</v>
      </c>
      <c r="I406" s="634" t="n">
        <v>41899</v>
      </c>
      <c r="L406" s="306" t="s">
        <v>11945</v>
      </c>
      <c r="M406" s="306" t="n">
        <v>1694691</v>
      </c>
      <c r="N406" s="306" t="n">
        <v>1694691</v>
      </c>
      <c r="O406" s="306" t="n">
        <v>1694691</v>
      </c>
      <c r="P406" s="306" t="n">
        <v>0</v>
      </c>
      <c r="Q406" s="306" t="n">
        <v>0</v>
      </c>
      <c r="R406" s="306" t="s">
        <v>11994</v>
      </c>
      <c r="S406" s="306" t="s">
        <v>13855</v>
      </c>
      <c r="T406" s="306" t="s">
        <v>11957</v>
      </c>
      <c r="U406" s="323" t="s">
        <v>13856</v>
      </c>
      <c r="W406" s="306" t="n">
        <v>43010</v>
      </c>
      <c r="X406" s="306" t="n">
        <v>4</v>
      </c>
      <c r="Y406" s="634" t="n">
        <v>44274</v>
      </c>
      <c r="Z406" s="306" t="s">
        <v>11990</v>
      </c>
      <c r="AA406" s="306" t="s">
        <v>11950</v>
      </c>
      <c r="AC406" s="634" t="n">
        <v>42369</v>
      </c>
      <c r="AD406" s="306" t="s">
        <v>12261</v>
      </c>
      <c r="AE406" s="306" t="s">
        <v>12257</v>
      </c>
    </row>
    <row r="407" customFormat="false" ht="15.75" hidden="false" customHeight="true" outlineLevel="0" collapsed="false">
      <c r="A407" s="306" t="s">
        <v>1087</v>
      </c>
      <c r="B407" s="306" t="n">
        <v>37810</v>
      </c>
      <c r="C407" s="306" t="n">
        <v>2014</v>
      </c>
      <c r="D407" s="306" t="s">
        <v>12255</v>
      </c>
      <c r="E407" s="306" t="s">
        <v>11990</v>
      </c>
      <c r="F407" s="306" t="s">
        <v>12256</v>
      </c>
      <c r="H407" s="306" t="s">
        <v>12257</v>
      </c>
      <c r="I407" s="634" t="n">
        <v>41990</v>
      </c>
      <c r="L407" s="306" t="s">
        <v>11945</v>
      </c>
      <c r="M407" s="306" t="s">
        <v>12258</v>
      </c>
      <c r="N407" s="306" t="s">
        <v>12258</v>
      </c>
      <c r="O407" s="306" t="s">
        <v>12258</v>
      </c>
      <c r="P407" s="306" t="n">
        <v>0</v>
      </c>
      <c r="Q407" s="306" t="n">
        <v>0</v>
      </c>
      <c r="R407" s="306" t="s">
        <v>11994</v>
      </c>
      <c r="S407" s="306" t="s">
        <v>12040</v>
      </c>
      <c r="T407" s="306" t="s">
        <v>12259</v>
      </c>
      <c r="U407" s="323" t="s">
        <v>12260</v>
      </c>
      <c r="W407" s="306" t="n">
        <v>43010</v>
      </c>
      <c r="X407" s="306" t="n">
        <v>8</v>
      </c>
      <c r="Y407" s="634" t="n">
        <v>44274</v>
      </c>
      <c r="Z407" s="306" t="s">
        <v>11990</v>
      </c>
      <c r="AA407" s="306" t="s">
        <v>11950</v>
      </c>
      <c r="AC407" s="634" t="n">
        <v>42369</v>
      </c>
      <c r="AD407" s="306" t="s">
        <v>12261</v>
      </c>
      <c r="AE407" s="306" t="s">
        <v>12257</v>
      </c>
    </row>
    <row r="408" customFormat="false" ht="15.75" hidden="false" customHeight="true" outlineLevel="0" collapsed="false">
      <c r="A408" s="306" t="s">
        <v>3683</v>
      </c>
      <c r="B408" s="306" t="n">
        <v>40611</v>
      </c>
      <c r="C408" s="306" t="n">
        <v>2017</v>
      </c>
      <c r="D408" s="306" t="s">
        <v>12829</v>
      </c>
      <c r="E408" s="306" t="s">
        <v>6307</v>
      </c>
      <c r="F408" s="306" t="s">
        <v>12830</v>
      </c>
      <c r="H408" s="306" t="s">
        <v>12264</v>
      </c>
      <c r="I408" s="634" t="n">
        <v>42940</v>
      </c>
      <c r="L408" s="306" t="s">
        <v>11945</v>
      </c>
      <c r="M408" s="306" t="s">
        <v>12831</v>
      </c>
      <c r="N408" s="306" t="s">
        <v>12832</v>
      </c>
      <c r="O408" s="306" t="s">
        <v>12833</v>
      </c>
      <c r="P408" s="306" t="s">
        <v>12834</v>
      </c>
      <c r="Q408" s="306" t="s">
        <v>12835</v>
      </c>
      <c r="R408" s="306" t="s">
        <v>11994</v>
      </c>
      <c r="S408" s="306" t="s">
        <v>12836</v>
      </c>
      <c r="T408" s="306" t="s">
        <v>12279</v>
      </c>
      <c r="U408" s="323" t="s">
        <v>12837</v>
      </c>
      <c r="W408" s="306" t="n">
        <v>43010</v>
      </c>
      <c r="X408" s="306" t="n">
        <v>3</v>
      </c>
      <c r="Y408" s="634" t="n">
        <v>44281</v>
      </c>
      <c r="Z408" s="306" t="s">
        <v>12093</v>
      </c>
      <c r="AA408" s="306" t="s">
        <v>11950</v>
      </c>
      <c r="AC408" s="634" t="n">
        <v>43465</v>
      </c>
      <c r="AD408" s="306" t="s">
        <v>12261</v>
      </c>
      <c r="AE408" s="306" t="s">
        <v>12264</v>
      </c>
    </row>
    <row r="409" customFormat="false" ht="15.75" hidden="false" customHeight="true" outlineLevel="0" collapsed="false">
      <c r="A409" s="306" t="s">
        <v>3683</v>
      </c>
      <c r="B409" s="306" t="n">
        <v>41262</v>
      </c>
      <c r="C409" s="306" t="n">
        <v>2018</v>
      </c>
      <c r="D409" s="306" t="s">
        <v>12853</v>
      </c>
      <c r="E409" s="306" t="s">
        <v>6307</v>
      </c>
      <c r="F409" s="306" t="s">
        <v>12854</v>
      </c>
      <c r="H409" s="306" t="s">
        <v>12264</v>
      </c>
      <c r="I409" s="634" t="n">
        <v>43388</v>
      </c>
      <c r="L409" s="306" t="s">
        <v>11945</v>
      </c>
      <c r="M409" s="306" t="n">
        <v>9330578</v>
      </c>
      <c r="N409" s="306" t="n">
        <v>9213607</v>
      </c>
      <c r="O409" s="306" t="s">
        <v>12855</v>
      </c>
      <c r="P409" s="306" t="n">
        <v>116971</v>
      </c>
      <c r="Q409" s="306" t="s">
        <v>12856</v>
      </c>
      <c r="R409" s="306" t="s">
        <v>11994</v>
      </c>
      <c r="S409" s="306" t="s">
        <v>12857</v>
      </c>
      <c r="T409" s="306" t="s">
        <v>12279</v>
      </c>
      <c r="U409" s="323" t="s">
        <v>12858</v>
      </c>
      <c r="X409" s="306" t="n">
        <v>1</v>
      </c>
      <c r="Y409" s="634" t="n">
        <v>44337</v>
      </c>
      <c r="Z409" s="306" t="s">
        <v>12093</v>
      </c>
      <c r="AA409" s="306" t="s">
        <v>11950</v>
      </c>
      <c r="AC409" s="634" t="n">
        <v>43830</v>
      </c>
      <c r="AD409" s="306" t="s">
        <v>12261</v>
      </c>
      <c r="AE409" s="306" t="s">
        <v>12257</v>
      </c>
    </row>
    <row r="410" customFormat="false" ht="15.75" hidden="false" customHeight="true" outlineLevel="0" collapsed="false">
      <c r="A410" s="306" t="s">
        <v>3683</v>
      </c>
      <c r="B410" s="306" t="n">
        <v>41535</v>
      </c>
      <c r="C410" s="306" t="n">
        <v>2019</v>
      </c>
      <c r="D410" s="306" t="s">
        <v>12868</v>
      </c>
      <c r="E410" s="306" t="s">
        <v>6307</v>
      </c>
      <c r="F410" s="306" t="s">
        <v>12869</v>
      </c>
      <c r="H410" s="306" t="s">
        <v>12264</v>
      </c>
      <c r="I410" s="634" t="n">
        <v>43796</v>
      </c>
      <c r="L410" s="306" t="s">
        <v>11945</v>
      </c>
      <c r="M410" s="306" t="n">
        <v>5204107</v>
      </c>
      <c r="N410" s="306" t="s">
        <v>12870</v>
      </c>
      <c r="O410" s="306" t="s">
        <v>12871</v>
      </c>
      <c r="P410" s="306" t="s">
        <v>12872</v>
      </c>
      <c r="Q410" s="306" t="s">
        <v>12873</v>
      </c>
      <c r="R410" s="306" t="s">
        <v>11994</v>
      </c>
      <c r="S410" s="306" t="s">
        <v>12874</v>
      </c>
      <c r="T410" s="306" t="s">
        <v>12279</v>
      </c>
      <c r="U410" s="323" t="s">
        <v>12875</v>
      </c>
      <c r="X410" s="306" t="n">
        <v>1</v>
      </c>
      <c r="Y410" s="634" t="n">
        <v>44280</v>
      </c>
      <c r="Z410" s="306" t="s">
        <v>12093</v>
      </c>
      <c r="AA410" s="306" t="s">
        <v>11950</v>
      </c>
      <c r="AC410" s="634" t="n">
        <v>44196</v>
      </c>
      <c r="AD410" s="306" t="s">
        <v>12261</v>
      </c>
      <c r="AE410" s="306" t="s">
        <v>12257</v>
      </c>
    </row>
    <row r="411" customFormat="false" ht="15.75" hidden="false" customHeight="true" outlineLevel="0" collapsed="false">
      <c r="A411" s="306" t="s">
        <v>1087</v>
      </c>
      <c r="B411" s="306" t="n">
        <v>38467</v>
      </c>
      <c r="C411" s="306" t="n">
        <v>2015</v>
      </c>
      <c r="D411" s="306" t="s">
        <v>12262</v>
      </c>
      <c r="E411" s="306" t="s">
        <v>11990</v>
      </c>
      <c r="F411" s="306" t="s">
        <v>12263</v>
      </c>
      <c r="H411" s="306" t="s">
        <v>12264</v>
      </c>
      <c r="I411" s="634" t="n">
        <v>42256</v>
      </c>
      <c r="L411" s="306" t="s">
        <v>11945</v>
      </c>
      <c r="M411" s="306" t="n">
        <v>2250000</v>
      </c>
      <c r="N411" s="306" t="n">
        <v>2250000</v>
      </c>
      <c r="O411" s="306" t="n">
        <v>2250000</v>
      </c>
      <c r="P411" s="306" t="n">
        <v>0</v>
      </c>
      <c r="Q411" s="306" t="n">
        <v>0</v>
      </c>
      <c r="R411" s="306" t="s">
        <v>11994</v>
      </c>
      <c r="S411" s="306" t="s">
        <v>12265</v>
      </c>
      <c r="T411" s="306" t="s">
        <v>12266</v>
      </c>
      <c r="U411" s="306" t="s">
        <v>12267</v>
      </c>
      <c r="W411" s="306" t="n">
        <v>43010</v>
      </c>
      <c r="X411" s="306" t="n">
        <v>1</v>
      </c>
      <c r="Y411" s="634" t="n">
        <v>44482</v>
      </c>
      <c r="Z411" s="306" t="s">
        <v>11990</v>
      </c>
      <c r="AA411" s="306" t="s">
        <v>11950</v>
      </c>
      <c r="AC411" s="634" t="n">
        <v>42735</v>
      </c>
      <c r="AD411" s="306" t="s">
        <v>12261</v>
      </c>
      <c r="AE411" s="306" t="s">
        <v>12264</v>
      </c>
    </row>
    <row r="412" customFormat="false" ht="15.75" hidden="false" customHeight="true" outlineLevel="0" collapsed="false">
      <c r="A412" s="306" t="s">
        <v>1087</v>
      </c>
      <c r="B412" s="306" t="n">
        <v>39361</v>
      </c>
      <c r="C412" s="306" t="n">
        <v>2016</v>
      </c>
      <c r="D412" s="306" t="s">
        <v>12268</v>
      </c>
      <c r="E412" s="306" t="s">
        <v>11990</v>
      </c>
      <c r="F412" s="306" t="s">
        <v>12269</v>
      </c>
      <c r="H412" s="306" t="s">
        <v>12264</v>
      </c>
      <c r="I412" s="634" t="n">
        <v>42551</v>
      </c>
      <c r="L412" s="306" t="s">
        <v>11945</v>
      </c>
      <c r="M412" s="306" t="s">
        <v>12270</v>
      </c>
      <c r="N412" s="306" t="s">
        <v>12270</v>
      </c>
      <c r="O412" s="306" t="s">
        <v>12270</v>
      </c>
      <c r="P412" s="306" t="n">
        <v>0</v>
      </c>
      <c r="Q412" s="306" t="n">
        <v>0</v>
      </c>
      <c r="R412" s="306" t="s">
        <v>11994</v>
      </c>
      <c r="S412" s="306" t="s">
        <v>12271</v>
      </c>
      <c r="T412" s="306" t="s">
        <v>12266</v>
      </c>
      <c r="U412" s="323" t="s">
        <v>12272</v>
      </c>
      <c r="W412" s="306" t="n">
        <v>43010</v>
      </c>
      <c r="X412" s="306" t="n">
        <v>2</v>
      </c>
      <c r="Y412" s="634" t="n">
        <v>44483</v>
      </c>
      <c r="Z412" s="306" t="s">
        <v>11990</v>
      </c>
      <c r="AA412" s="306" t="s">
        <v>11950</v>
      </c>
      <c r="AC412" s="634" t="n">
        <v>43100</v>
      </c>
      <c r="AD412" s="306" t="s">
        <v>12261</v>
      </c>
      <c r="AE412" s="306" t="s">
        <v>12264</v>
      </c>
    </row>
    <row r="413" customFormat="false" ht="15.75" hidden="false" customHeight="true" outlineLevel="0" collapsed="false">
      <c r="A413" s="306" t="s">
        <v>3493</v>
      </c>
      <c r="B413" s="306" t="n">
        <v>44894</v>
      </c>
      <c r="C413" s="306" t="n">
        <v>2022</v>
      </c>
      <c r="D413" s="306" t="s">
        <v>13291</v>
      </c>
      <c r="E413" s="306" t="s">
        <v>6307</v>
      </c>
      <c r="F413" s="306" t="s">
        <v>13292</v>
      </c>
      <c r="H413" s="306" t="s">
        <v>12264</v>
      </c>
      <c r="L413" s="306" t="s">
        <v>11945</v>
      </c>
      <c r="M413" s="306" t="n">
        <v>9984484</v>
      </c>
      <c r="N413" s="306" t="n">
        <v>0</v>
      </c>
      <c r="O413" s="306" t="n">
        <v>0</v>
      </c>
      <c r="P413" s="306" t="n">
        <v>9984484</v>
      </c>
      <c r="Q413" s="306" t="n">
        <v>9984484</v>
      </c>
      <c r="R413" s="306" t="s">
        <v>11994</v>
      </c>
      <c r="S413" s="306" t="s">
        <v>13293</v>
      </c>
      <c r="T413" s="306" t="s">
        <v>12279</v>
      </c>
      <c r="U413" s="323" t="s">
        <v>13294</v>
      </c>
      <c r="X413" s="306" t="n">
        <v>0</v>
      </c>
      <c r="Y413" s="634" t="n">
        <v>44915</v>
      </c>
      <c r="Z413" s="306" t="s">
        <v>11959</v>
      </c>
      <c r="AA413" s="306" t="s">
        <v>12220</v>
      </c>
      <c r="AC413" s="634" t="n">
        <v>45291</v>
      </c>
      <c r="AD413" s="306" t="s">
        <v>12221</v>
      </c>
      <c r="AE413" s="306" t="s">
        <v>12264</v>
      </c>
    </row>
    <row r="414" customFormat="false" ht="15.75" hidden="false" customHeight="true" outlineLevel="0" collapsed="false">
      <c r="A414" s="306" t="s">
        <v>21</v>
      </c>
      <c r="B414" s="306" t="n">
        <v>38053</v>
      </c>
      <c r="C414" s="306" t="n">
        <v>2015</v>
      </c>
      <c r="D414" s="306" t="s">
        <v>13857</v>
      </c>
      <c r="E414" s="306" t="s">
        <v>12550</v>
      </c>
      <c r="F414" s="306" t="s">
        <v>13858</v>
      </c>
      <c r="H414" s="306" t="s">
        <v>13859</v>
      </c>
      <c r="L414" s="306" t="s">
        <v>11945</v>
      </c>
      <c r="M414" s="306" t="n">
        <v>0</v>
      </c>
      <c r="N414" s="306" t="n">
        <v>0</v>
      </c>
      <c r="O414" s="306" t="n">
        <v>0</v>
      </c>
      <c r="P414" s="306" t="n">
        <v>0</v>
      </c>
      <c r="Q414" s="306" t="n">
        <v>0</v>
      </c>
      <c r="T414" s="306" t="s">
        <v>11957</v>
      </c>
      <c r="X414" s="306" t="n">
        <v>0</v>
      </c>
      <c r="Z414" s="306" t="s">
        <v>11959</v>
      </c>
      <c r="AA414" s="306" t="s">
        <v>13321</v>
      </c>
      <c r="AD414" s="306" t="s">
        <v>12413</v>
      </c>
      <c r="AE414" s="306" t="s">
        <v>13859</v>
      </c>
    </row>
    <row r="415" customFormat="false" ht="15.75" hidden="false" customHeight="true" outlineLevel="0" collapsed="false">
      <c r="A415" s="306" t="s">
        <v>3683</v>
      </c>
      <c r="B415" s="306" t="n">
        <v>42988</v>
      </c>
      <c r="C415" s="306" t="n">
        <v>2022</v>
      </c>
      <c r="D415" s="306" t="s">
        <v>12402</v>
      </c>
      <c r="E415" s="306" t="s">
        <v>12183</v>
      </c>
      <c r="F415" s="306" t="s">
        <v>12403</v>
      </c>
      <c r="H415" s="306" t="s">
        <v>12404</v>
      </c>
      <c r="L415" s="306" t="s">
        <v>11945</v>
      </c>
      <c r="M415" s="306" t="n">
        <v>0</v>
      </c>
      <c r="N415" s="306" t="n">
        <v>0</v>
      </c>
      <c r="O415" s="306" t="n">
        <v>0</v>
      </c>
      <c r="P415" s="306" t="n">
        <v>0</v>
      </c>
      <c r="Q415" s="306" t="n">
        <v>0</v>
      </c>
      <c r="R415" s="306" t="s">
        <v>11994</v>
      </c>
      <c r="T415" s="306" t="s">
        <v>12405</v>
      </c>
      <c r="U415" s="306" t="s">
        <v>12406</v>
      </c>
      <c r="X415" s="306" t="n">
        <v>0</v>
      </c>
      <c r="Z415" s="306" t="s">
        <v>11959</v>
      </c>
      <c r="AA415" s="306" t="s">
        <v>12407</v>
      </c>
      <c r="AD415" s="306" t="s">
        <v>12408</v>
      </c>
      <c r="AE415" s="306" t="s">
        <v>12404</v>
      </c>
    </row>
    <row r="416" customFormat="false" ht="15.75" hidden="false" customHeight="true" outlineLevel="0" collapsed="false">
      <c r="A416" s="306" t="s">
        <v>13822</v>
      </c>
      <c r="B416" s="306" t="n">
        <v>43049</v>
      </c>
      <c r="C416" s="306" t="n">
        <v>2022</v>
      </c>
      <c r="D416" s="306" t="s">
        <v>13860</v>
      </c>
      <c r="E416" s="306" t="s">
        <v>12183</v>
      </c>
      <c r="F416" s="306" t="s">
        <v>13861</v>
      </c>
      <c r="H416" s="306" t="s">
        <v>12284</v>
      </c>
      <c r="L416" s="306" t="s">
        <v>11945</v>
      </c>
      <c r="M416" s="306" t="n">
        <v>0</v>
      </c>
      <c r="N416" s="306" t="n">
        <v>0</v>
      </c>
      <c r="O416" s="306" t="n">
        <v>0</v>
      </c>
      <c r="P416" s="306" t="n">
        <v>0</v>
      </c>
      <c r="Q416" s="306" t="n">
        <v>0</v>
      </c>
      <c r="T416" s="306" t="s">
        <v>13862</v>
      </c>
      <c r="X416" s="306" t="n">
        <v>0</v>
      </c>
      <c r="Z416" s="306" t="s">
        <v>11959</v>
      </c>
      <c r="AA416" s="306" t="s">
        <v>12186</v>
      </c>
      <c r="AD416" s="306" t="s">
        <v>13863</v>
      </c>
      <c r="AE416" s="306" t="s">
        <v>12284</v>
      </c>
    </row>
    <row r="417" customFormat="false" ht="15.75" hidden="false" customHeight="true" outlineLevel="0" collapsed="false">
      <c r="A417" s="306" t="s">
        <v>3683</v>
      </c>
      <c r="B417" s="306" t="n">
        <v>43244</v>
      </c>
      <c r="C417" s="306" t="n">
        <v>2023</v>
      </c>
      <c r="D417" s="306" t="s">
        <v>12417</v>
      </c>
      <c r="E417" s="306" t="s">
        <v>12183</v>
      </c>
      <c r="F417" s="306" t="s">
        <v>12418</v>
      </c>
      <c r="H417" s="306" t="s">
        <v>12284</v>
      </c>
      <c r="L417" s="306" t="s">
        <v>11945</v>
      </c>
      <c r="M417" s="306" t="n">
        <v>0</v>
      </c>
      <c r="N417" s="306" t="n">
        <v>0</v>
      </c>
      <c r="O417" s="306" t="n">
        <v>0</v>
      </c>
      <c r="P417" s="306" t="n">
        <v>0</v>
      </c>
      <c r="Q417" s="306" t="n">
        <v>0</v>
      </c>
      <c r="R417" s="306" t="s">
        <v>11994</v>
      </c>
      <c r="T417" s="306" t="s">
        <v>12405</v>
      </c>
      <c r="U417" s="306" t="s">
        <v>12406</v>
      </c>
      <c r="X417" s="306" t="n">
        <v>0</v>
      </c>
      <c r="Z417" s="306" t="s">
        <v>11959</v>
      </c>
      <c r="AA417" s="306" t="s">
        <v>12407</v>
      </c>
      <c r="AD417" s="306" t="s">
        <v>12408</v>
      </c>
      <c r="AE417" s="306" t="s">
        <v>12404</v>
      </c>
    </row>
    <row r="418" customFormat="false" ht="15.75" hidden="false" customHeight="true" outlineLevel="0" collapsed="false">
      <c r="A418" s="306" t="s">
        <v>13822</v>
      </c>
      <c r="B418" s="306" t="n">
        <v>43056</v>
      </c>
      <c r="C418" s="306" t="n">
        <v>2022</v>
      </c>
      <c r="D418" s="306" t="s">
        <v>13864</v>
      </c>
      <c r="E418" s="306" t="s">
        <v>12183</v>
      </c>
      <c r="F418" s="306" t="s">
        <v>13865</v>
      </c>
      <c r="H418" s="306" t="s">
        <v>12284</v>
      </c>
      <c r="L418" s="306" t="s">
        <v>11945</v>
      </c>
      <c r="M418" s="306" t="n">
        <v>0</v>
      </c>
      <c r="N418" s="306" t="n">
        <v>0</v>
      </c>
      <c r="O418" s="306" t="n">
        <v>0</v>
      </c>
      <c r="P418" s="306" t="n">
        <v>0</v>
      </c>
      <c r="Q418" s="306" t="n">
        <v>0</v>
      </c>
      <c r="T418" s="306" t="s">
        <v>13866</v>
      </c>
      <c r="X418" s="306" t="n">
        <v>0</v>
      </c>
      <c r="Z418" s="306" t="s">
        <v>11959</v>
      </c>
      <c r="AA418" s="306" t="s">
        <v>12186</v>
      </c>
      <c r="AD418" s="306" t="s">
        <v>13863</v>
      </c>
      <c r="AE418" s="306" t="s">
        <v>12284</v>
      </c>
    </row>
    <row r="419" customFormat="false" ht="15.75" hidden="false" customHeight="true" outlineLevel="0" collapsed="false">
      <c r="A419" s="306" t="s">
        <v>3493</v>
      </c>
      <c r="B419" s="306" t="n">
        <v>42987</v>
      </c>
      <c r="C419" s="306" t="n">
        <v>2022</v>
      </c>
      <c r="D419" s="306" t="s">
        <v>12426</v>
      </c>
      <c r="E419" s="306" t="s">
        <v>12183</v>
      </c>
      <c r="F419" s="306" t="s">
        <v>12427</v>
      </c>
      <c r="H419" s="306" t="s">
        <v>12404</v>
      </c>
      <c r="L419" s="306" t="s">
        <v>11945</v>
      </c>
      <c r="M419" s="306" t="n">
        <v>0</v>
      </c>
      <c r="N419" s="306" t="n">
        <v>0</v>
      </c>
      <c r="O419" s="306" t="n">
        <v>0</v>
      </c>
      <c r="P419" s="306" t="n">
        <v>0</v>
      </c>
      <c r="Q419" s="306" t="n">
        <v>0</v>
      </c>
      <c r="R419" s="306" t="s">
        <v>11994</v>
      </c>
      <c r="T419" s="306" t="s">
        <v>11957</v>
      </c>
      <c r="U419" s="306" t="s">
        <v>12428</v>
      </c>
      <c r="X419" s="306" t="n">
        <v>0</v>
      </c>
      <c r="Z419" s="306" t="s">
        <v>11959</v>
      </c>
      <c r="AA419" s="306" t="s">
        <v>12186</v>
      </c>
      <c r="AD419" s="306" t="s">
        <v>12429</v>
      </c>
      <c r="AE419" s="306" t="s">
        <v>12404</v>
      </c>
    </row>
    <row r="420" customFormat="false" ht="15.75" hidden="false" customHeight="true" outlineLevel="0" collapsed="false">
      <c r="A420" s="306" t="s">
        <v>3917</v>
      </c>
      <c r="B420" s="306" t="n">
        <v>43982</v>
      </c>
      <c r="C420" s="306" t="n">
        <v>2022</v>
      </c>
      <c r="D420" s="306" t="s">
        <v>13867</v>
      </c>
      <c r="E420" s="306" t="s">
        <v>12183</v>
      </c>
      <c r="F420" s="306" t="s">
        <v>13868</v>
      </c>
      <c r="H420" s="306" t="s">
        <v>12284</v>
      </c>
      <c r="L420" s="306" t="s">
        <v>11945</v>
      </c>
      <c r="M420" s="306" t="n">
        <v>0</v>
      </c>
      <c r="N420" s="306" t="n">
        <v>0</v>
      </c>
      <c r="O420" s="306" t="n">
        <v>0</v>
      </c>
      <c r="P420" s="306" t="n">
        <v>0</v>
      </c>
      <c r="Q420" s="306" t="n">
        <v>0</v>
      </c>
      <c r="R420" s="306" t="s">
        <v>11994</v>
      </c>
      <c r="T420" s="306" t="s">
        <v>12259</v>
      </c>
      <c r="U420" s="306" t="s">
        <v>13869</v>
      </c>
      <c r="X420" s="306" t="n">
        <v>0</v>
      </c>
      <c r="Z420" s="306" t="s">
        <v>11959</v>
      </c>
      <c r="AA420" s="306" t="s">
        <v>12186</v>
      </c>
      <c r="AD420" s="306" t="s">
        <v>12318</v>
      </c>
      <c r="AE420" s="306" t="s">
        <v>12284</v>
      </c>
    </row>
    <row r="421" customFormat="false" ht="15.75" hidden="false" customHeight="true" outlineLevel="0" collapsed="false">
      <c r="A421" s="306" t="s">
        <v>13822</v>
      </c>
      <c r="B421" s="306" t="n">
        <v>43916</v>
      </c>
      <c r="C421" s="306" t="n">
        <v>2022</v>
      </c>
      <c r="D421" s="306" t="s">
        <v>13823</v>
      </c>
      <c r="E421" s="306" t="s">
        <v>12183</v>
      </c>
      <c r="F421" s="306" t="s">
        <v>13824</v>
      </c>
      <c r="H421" s="306" t="s">
        <v>12264</v>
      </c>
      <c r="L421" s="306" t="s">
        <v>11945</v>
      </c>
      <c r="M421" s="306" t="n">
        <v>0</v>
      </c>
      <c r="N421" s="306" t="n">
        <v>0</v>
      </c>
      <c r="O421" s="306" t="n">
        <v>0</v>
      </c>
      <c r="P421" s="306" t="n">
        <v>0</v>
      </c>
      <c r="Q421" s="306" t="n">
        <v>0</v>
      </c>
      <c r="T421" s="306" t="s">
        <v>12279</v>
      </c>
      <c r="X421" s="306" t="n">
        <v>0</v>
      </c>
      <c r="Z421" s="306" t="s">
        <v>11959</v>
      </c>
      <c r="AA421" s="306" t="s">
        <v>12186</v>
      </c>
      <c r="AD421" s="306" t="s">
        <v>12261</v>
      </c>
      <c r="AE421" s="306" t="s">
        <v>12264</v>
      </c>
    </row>
    <row r="422" customFormat="false" ht="15.75" hidden="false" customHeight="true" outlineLevel="0" collapsed="false">
      <c r="A422" s="306" t="s">
        <v>3917</v>
      </c>
      <c r="B422" s="306" t="n">
        <v>44016</v>
      </c>
      <c r="C422" s="306" t="n">
        <v>2022</v>
      </c>
      <c r="D422" s="306" t="s">
        <v>13870</v>
      </c>
      <c r="E422" s="306" t="s">
        <v>12183</v>
      </c>
      <c r="F422" s="306" t="s">
        <v>13871</v>
      </c>
      <c r="H422" s="306" t="s">
        <v>12284</v>
      </c>
      <c r="L422" s="306" t="s">
        <v>11945</v>
      </c>
      <c r="M422" s="306" t="n">
        <v>0</v>
      </c>
      <c r="N422" s="306" t="n">
        <v>0</v>
      </c>
      <c r="O422" s="306" t="n">
        <v>0</v>
      </c>
      <c r="P422" s="306" t="n">
        <v>0</v>
      </c>
      <c r="Q422" s="306" t="n">
        <v>0</v>
      </c>
      <c r="R422" s="306" t="s">
        <v>11994</v>
      </c>
      <c r="T422" s="306" t="s">
        <v>12279</v>
      </c>
      <c r="U422" s="306" t="s">
        <v>13869</v>
      </c>
      <c r="X422" s="306" t="n">
        <v>0</v>
      </c>
      <c r="Z422" s="306" t="s">
        <v>11959</v>
      </c>
      <c r="AA422" s="306" t="s">
        <v>12186</v>
      </c>
      <c r="AD422" s="306" t="s">
        <v>12318</v>
      </c>
      <c r="AE422" s="306" t="s">
        <v>12284</v>
      </c>
    </row>
    <row r="423" customFormat="false" ht="15.75" hidden="false" customHeight="true" outlineLevel="0" collapsed="false">
      <c r="A423" s="306" t="s">
        <v>3917</v>
      </c>
      <c r="B423" s="306" t="n">
        <v>44017</v>
      </c>
      <c r="C423" s="306" t="n">
        <v>2022</v>
      </c>
      <c r="D423" s="306" t="s">
        <v>13872</v>
      </c>
      <c r="E423" s="306" t="s">
        <v>12183</v>
      </c>
      <c r="F423" s="306" t="s">
        <v>13873</v>
      </c>
      <c r="H423" s="306" t="s">
        <v>12284</v>
      </c>
      <c r="L423" s="306" t="s">
        <v>11945</v>
      </c>
      <c r="M423" s="306" t="n">
        <v>0</v>
      </c>
      <c r="N423" s="306" t="n">
        <v>0</v>
      </c>
      <c r="O423" s="306" t="n">
        <v>0</v>
      </c>
      <c r="P423" s="306" t="n">
        <v>0</v>
      </c>
      <c r="Q423" s="306" t="n">
        <v>0</v>
      </c>
      <c r="R423" s="306" t="s">
        <v>11994</v>
      </c>
      <c r="T423" s="306" t="s">
        <v>12279</v>
      </c>
      <c r="U423" s="306" t="s">
        <v>13869</v>
      </c>
      <c r="X423" s="306" t="n">
        <v>0</v>
      </c>
      <c r="Z423" s="306" t="s">
        <v>11959</v>
      </c>
      <c r="AA423" s="306" t="s">
        <v>12186</v>
      </c>
      <c r="AD423" s="306" t="s">
        <v>12318</v>
      </c>
      <c r="AE423" s="306" t="s">
        <v>12284</v>
      </c>
    </row>
    <row r="424" customFormat="false" ht="15.75" hidden="false" customHeight="true" outlineLevel="0" collapsed="false">
      <c r="A424" s="306" t="s">
        <v>3917</v>
      </c>
      <c r="B424" s="306" t="n">
        <v>43906</v>
      </c>
      <c r="C424" s="306" t="n">
        <v>2022</v>
      </c>
      <c r="D424" s="306" t="s">
        <v>13874</v>
      </c>
      <c r="E424" s="306" t="s">
        <v>12183</v>
      </c>
      <c r="F424" s="306" t="s">
        <v>13875</v>
      </c>
      <c r="H424" s="306" t="s">
        <v>12284</v>
      </c>
      <c r="L424" s="306" t="s">
        <v>11945</v>
      </c>
      <c r="M424" s="306" t="n">
        <v>0</v>
      </c>
      <c r="N424" s="306" t="n">
        <v>0</v>
      </c>
      <c r="O424" s="306" t="n">
        <v>0</v>
      </c>
      <c r="P424" s="306" t="n">
        <v>0</v>
      </c>
      <c r="Q424" s="306" t="n">
        <v>0</v>
      </c>
      <c r="R424" s="306" t="s">
        <v>11994</v>
      </c>
      <c r="T424" s="306" t="s">
        <v>12259</v>
      </c>
      <c r="U424" s="306" t="s">
        <v>13876</v>
      </c>
      <c r="X424" s="306" t="n">
        <v>0</v>
      </c>
      <c r="Z424" s="306" t="s">
        <v>11959</v>
      </c>
      <c r="AA424" s="306" t="s">
        <v>12186</v>
      </c>
      <c r="AD424" s="306" t="s">
        <v>12291</v>
      </c>
      <c r="AE424" s="306" t="s">
        <v>12284</v>
      </c>
    </row>
    <row r="425" customFormat="false" ht="15.75" hidden="false" customHeight="true" outlineLevel="0" collapsed="false">
      <c r="A425" s="306" t="s">
        <v>3917</v>
      </c>
      <c r="B425" s="306" t="n">
        <v>44038</v>
      </c>
      <c r="C425" s="306" t="n">
        <v>2022</v>
      </c>
      <c r="D425" s="306" t="s">
        <v>13877</v>
      </c>
      <c r="E425" s="306" t="s">
        <v>12183</v>
      </c>
      <c r="F425" s="306" t="s">
        <v>13878</v>
      </c>
      <c r="H425" s="306" t="s">
        <v>12284</v>
      </c>
      <c r="L425" s="306" t="s">
        <v>11945</v>
      </c>
      <c r="M425" s="306" t="n">
        <v>0</v>
      </c>
      <c r="N425" s="306" t="n">
        <v>0</v>
      </c>
      <c r="O425" s="306" t="n">
        <v>0</v>
      </c>
      <c r="P425" s="306" t="n">
        <v>0</v>
      </c>
      <c r="Q425" s="306" t="n">
        <v>0</v>
      </c>
      <c r="R425" s="306" t="s">
        <v>11994</v>
      </c>
      <c r="T425" s="306" t="s">
        <v>12266</v>
      </c>
      <c r="X425" s="306" t="n">
        <v>0</v>
      </c>
      <c r="Z425" s="306" t="s">
        <v>11959</v>
      </c>
      <c r="AA425" s="306" t="s">
        <v>12186</v>
      </c>
      <c r="AD425" s="306" t="s">
        <v>12291</v>
      </c>
      <c r="AE425" s="306" t="s">
        <v>12284</v>
      </c>
    </row>
    <row r="426" customFormat="false" ht="15.75" hidden="false" customHeight="true" outlineLevel="0" collapsed="false">
      <c r="A426" s="306" t="s">
        <v>3917</v>
      </c>
      <c r="B426" s="306" t="n">
        <v>43983</v>
      </c>
      <c r="C426" s="306" t="n">
        <v>2022</v>
      </c>
      <c r="D426" s="306" t="s">
        <v>13879</v>
      </c>
      <c r="E426" s="306" t="s">
        <v>12183</v>
      </c>
      <c r="F426" s="306" t="s">
        <v>13880</v>
      </c>
      <c r="H426" s="306" t="s">
        <v>12284</v>
      </c>
      <c r="L426" s="306" t="s">
        <v>11945</v>
      </c>
      <c r="M426" s="306" t="n">
        <v>0</v>
      </c>
      <c r="N426" s="306" t="n">
        <v>0</v>
      </c>
      <c r="O426" s="306" t="n">
        <v>0</v>
      </c>
      <c r="P426" s="306" t="n">
        <v>0</v>
      </c>
      <c r="Q426" s="306" t="n">
        <v>0</v>
      </c>
      <c r="R426" s="306" t="s">
        <v>11994</v>
      </c>
      <c r="T426" s="306" t="s">
        <v>12259</v>
      </c>
      <c r="U426" s="306" t="s">
        <v>13869</v>
      </c>
      <c r="X426" s="306" t="n">
        <v>0</v>
      </c>
      <c r="Z426" s="306" t="s">
        <v>11959</v>
      </c>
      <c r="AA426" s="306" t="s">
        <v>12186</v>
      </c>
      <c r="AD426" s="306" t="s">
        <v>12318</v>
      </c>
      <c r="AE426" s="306" t="s">
        <v>12284</v>
      </c>
    </row>
    <row r="427" customFormat="false" ht="15.75" hidden="false" customHeight="true" outlineLevel="0" collapsed="false">
      <c r="A427" s="306" t="s">
        <v>13822</v>
      </c>
      <c r="B427" s="306" t="n">
        <v>43909</v>
      </c>
      <c r="C427" s="306" t="n">
        <v>2022</v>
      </c>
      <c r="D427" s="306" t="s">
        <v>13825</v>
      </c>
      <c r="E427" s="306" t="s">
        <v>12183</v>
      </c>
      <c r="F427" s="306" t="s">
        <v>13826</v>
      </c>
      <c r="H427" s="306" t="s">
        <v>12264</v>
      </c>
      <c r="L427" s="306" t="s">
        <v>11945</v>
      </c>
      <c r="M427" s="306" t="n">
        <v>0</v>
      </c>
      <c r="N427" s="306" t="n">
        <v>0</v>
      </c>
      <c r="O427" s="306" t="n">
        <v>0</v>
      </c>
      <c r="P427" s="306" t="n">
        <v>0</v>
      </c>
      <c r="Q427" s="306" t="n">
        <v>0</v>
      </c>
      <c r="T427" s="306" t="s">
        <v>12279</v>
      </c>
      <c r="X427" s="306" t="n">
        <v>0</v>
      </c>
      <c r="Z427" s="306" t="s">
        <v>11959</v>
      </c>
      <c r="AA427" s="306" t="s">
        <v>12186</v>
      </c>
      <c r="AD427" s="306" t="s">
        <v>12261</v>
      </c>
      <c r="AE427" s="306" t="s">
        <v>12264</v>
      </c>
    </row>
    <row r="428" customFormat="false" ht="15.75" hidden="false" customHeight="true" outlineLevel="0" collapsed="false">
      <c r="A428" s="306" t="s">
        <v>3493</v>
      </c>
      <c r="B428" s="306" t="n">
        <v>43382</v>
      </c>
      <c r="C428" s="306" t="n">
        <v>2023</v>
      </c>
      <c r="D428" s="306" t="s">
        <v>12517</v>
      </c>
      <c r="E428" s="306" t="s">
        <v>12183</v>
      </c>
      <c r="F428" s="306" t="s">
        <v>12518</v>
      </c>
      <c r="H428" s="306" t="s">
        <v>12284</v>
      </c>
      <c r="L428" s="306" t="s">
        <v>11945</v>
      </c>
      <c r="M428" s="306" t="n">
        <v>0</v>
      </c>
      <c r="N428" s="306" t="n">
        <v>0</v>
      </c>
      <c r="O428" s="306" t="n">
        <v>0</v>
      </c>
      <c r="P428" s="306" t="n">
        <v>0</v>
      </c>
      <c r="Q428" s="306" t="n">
        <v>0</v>
      </c>
      <c r="R428" s="306" t="s">
        <v>11994</v>
      </c>
      <c r="T428" s="306" t="s">
        <v>11957</v>
      </c>
      <c r="U428" s="306" t="s">
        <v>12428</v>
      </c>
      <c r="X428" s="306" t="n">
        <v>0</v>
      </c>
      <c r="Z428" s="306" t="s">
        <v>11959</v>
      </c>
      <c r="AA428" s="306" t="s">
        <v>12186</v>
      </c>
      <c r="AD428" s="306" t="s">
        <v>12429</v>
      </c>
      <c r="AE428" s="306" t="s">
        <v>12404</v>
      </c>
    </row>
    <row r="429" customFormat="false" ht="15.75" hidden="false" customHeight="true" outlineLevel="0" collapsed="false">
      <c r="A429" s="306" t="s">
        <v>13881</v>
      </c>
      <c r="B429" s="306" t="n">
        <v>41350</v>
      </c>
      <c r="C429" s="306" t="n">
        <v>2018</v>
      </c>
      <c r="D429" s="306" t="s">
        <v>13882</v>
      </c>
      <c r="E429" s="306" t="s">
        <v>6307</v>
      </c>
      <c r="F429" s="306" t="s">
        <v>13883</v>
      </c>
      <c r="H429" s="306" t="s">
        <v>12284</v>
      </c>
      <c r="I429" s="634" t="n">
        <v>43439</v>
      </c>
      <c r="L429" s="306" t="s">
        <v>11945</v>
      </c>
      <c r="M429" s="306" t="n">
        <v>5000000</v>
      </c>
      <c r="N429" s="306" t="n">
        <v>5000000</v>
      </c>
      <c r="O429" s="306" t="n">
        <v>5000000</v>
      </c>
      <c r="P429" s="306" t="n">
        <v>0</v>
      </c>
      <c r="Q429" s="306" t="n">
        <v>0</v>
      </c>
      <c r="R429" s="306" t="s">
        <v>11994</v>
      </c>
      <c r="S429" s="306" t="s">
        <v>13884</v>
      </c>
      <c r="T429" s="306" t="s">
        <v>13866</v>
      </c>
      <c r="U429" s="306" t="s">
        <v>13885</v>
      </c>
      <c r="W429" s="306" t="n">
        <v>15110</v>
      </c>
      <c r="X429" s="306" t="n">
        <v>0</v>
      </c>
      <c r="Y429" s="634" t="n">
        <v>43446</v>
      </c>
      <c r="Z429" s="306" t="s">
        <v>11959</v>
      </c>
      <c r="AA429" s="306" t="s">
        <v>11950</v>
      </c>
      <c r="AC429" s="634" t="n">
        <v>43830</v>
      </c>
      <c r="AD429" s="306" t="s">
        <v>13886</v>
      </c>
      <c r="AE429" s="306" t="s">
        <v>12552</v>
      </c>
    </row>
    <row r="430" customFormat="false" ht="15.75" hidden="false" customHeight="true" outlineLevel="0" collapsed="false">
      <c r="A430" s="306" t="s">
        <v>13881</v>
      </c>
      <c r="B430" s="306" t="n">
        <v>40331</v>
      </c>
      <c r="C430" s="306" t="n">
        <v>2017</v>
      </c>
      <c r="D430" s="306" t="s">
        <v>13887</v>
      </c>
      <c r="E430" s="306" t="s">
        <v>6307</v>
      </c>
      <c r="F430" s="306" t="s">
        <v>13888</v>
      </c>
      <c r="H430" s="306" t="s">
        <v>12284</v>
      </c>
      <c r="I430" s="634" t="n">
        <v>42922</v>
      </c>
      <c r="L430" s="306" t="s">
        <v>11945</v>
      </c>
      <c r="M430" s="306" t="n">
        <v>1500000</v>
      </c>
      <c r="N430" s="306" t="s">
        <v>13889</v>
      </c>
      <c r="O430" s="306" t="s">
        <v>13889</v>
      </c>
      <c r="P430" s="306" t="s">
        <v>13890</v>
      </c>
      <c r="Q430" s="306" t="s">
        <v>13890</v>
      </c>
      <c r="R430" s="306" t="s">
        <v>11994</v>
      </c>
      <c r="S430" s="306" t="s">
        <v>13891</v>
      </c>
      <c r="T430" s="306" t="s">
        <v>12266</v>
      </c>
      <c r="U430" s="323" t="s">
        <v>13892</v>
      </c>
      <c r="W430" s="306" t="n">
        <v>15110</v>
      </c>
      <c r="X430" s="306" t="n">
        <v>1</v>
      </c>
      <c r="Y430" s="634" t="n">
        <v>43278</v>
      </c>
      <c r="Z430" s="306" t="s">
        <v>12093</v>
      </c>
      <c r="AA430" s="306" t="s">
        <v>11950</v>
      </c>
      <c r="AC430" s="634" t="n">
        <v>43465</v>
      </c>
      <c r="AD430" s="306" t="s">
        <v>13886</v>
      </c>
      <c r="AE430" s="306" t="s">
        <v>12552</v>
      </c>
    </row>
    <row r="431" customFormat="false" ht="15.75" hidden="false" customHeight="true" outlineLevel="0" collapsed="false">
      <c r="A431" s="306" t="s">
        <v>13881</v>
      </c>
      <c r="B431" s="306" t="n">
        <v>40447</v>
      </c>
      <c r="C431" s="306" t="n">
        <v>2017</v>
      </c>
      <c r="D431" s="306" t="s">
        <v>13893</v>
      </c>
      <c r="E431" s="306" t="s">
        <v>6307</v>
      </c>
      <c r="F431" s="306" t="s">
        <v>13894</v>
      </c>
      <c r="H431" s="306" t="s">
        <v>12284</v>
      </c>
      <c r="I431" s="634" t="n">
        <v>42922</v>
      </c>
      <c r="L431" s="306" t="s">
        <v>11945</v>
      </c>
      <c r="M431" s="306" t="n">
        <v>1500000</v>
      </c>
      <c r="N431" s="306" t="s">
        <v>13889</v>
      </c>
      <c r="O431" s="306" t="s">
        <v>13889</v>
      </c>
      <c r="P431" s="306" t="s">
        <v>13890</v>
      </c>
      <c r="Q431" s="306" t="s">
        <v>13890</v>
      </c>
      <c r="R431" s="306" t="s">
        <v>11994</v>
      </c>
      <c r="S431" s="306" t="s">
        <v>13895</v>
      </c>
      <c r="T431" s="306" t="s">
        <v>12266</v>
      </c>
      <c r="U431" s="323" t="s">
        <v>13896</v>
      </c>
      <c r="W431" s="306" t="n">
        <v>15110</v>
      </c>
      <c r="X431" s="306" t="n">
        <v>1</v>
      </c>
      <c r="Y431" s="634" t="n">
        <v>43278</v>
      </c>
      <c r="Z431" s="306" t="s">
        <v>12093</v>
      </c>
      <c r="AA431" s="306" t="s">
        <v>11950</v>
      </c>
      <c r="AC431" s="634" t="n">
        <v>43465</v>
      </c>
      <c r="AD431" s="306" t="s">
        <v>13886</v>
      </c>
      <c r="AE431" s="306" t="s">
        <v>12552</v>
      </c>
    </row>
    <row r="432" customFormat="false" ht="15.75" hidden="false" customHeight="true" outlineLevel="0" collapsed="false">
      <c r="A432" s="306" t="s">
        <v>13881</v>
      </c>
      <c r="B432" s="306" t="n">
        <v>41368</v>
      </c>
      <c r="C432" s="306" t="n">
        <v>2018</v>
      </c>
      <c r="D432" s="306" t="s">
        <v>13897</v>
      </c>
      <c r="E432" s="306" t="s">
        <v>6307</v>
      </c>
      <c r="F432" s="306" t="s">
        <v>13898</v>
      </c>
      <c r="H432" s="306" t="s">
        <v>12284</v>
      </c>
      <c r="I432" s="634" t="n">
        <v>43439</v>
      </c>
      <c r="L432" s="306" t="s">
        <v>11945</v>
      </c>
      <c r="M432" s="306" t="n">
        <v>5000000</v>
      </c>
      <c r="N432" s="306" t="n">
        <v>5000000</v>
      </c>
      <c r="O432" s="306" t="n">
        <v>4500000</v>
      </c>
      <c r="P432" s="306" t="n">
        <v>0</v>
      </c>
      <c r="Q432" s="306" t="n">
        <v>500000</v>
      </c>
      <c r="R432" s="306" t="s">
        <v>11994</v>
      </c>
      <c r="S432" s="306" t="s">
        <v>13899</v>
      </c>
      <c r="T432" s="306" t="s">
        <v>13862</v>
      </c>
      <c r="U432" s="306" t="s">
        <v>13900</v>
      </c>
      <c r="W432" s="306" t="n">
        <v>15110</v>
      </c>
      <c r="X432" s="306" t="n">
        <v>0</v>
      </c>
      <c r="Y432" s="634" t="n">
        <v>43454</v>
      </c>
      <c r="Z432" s="306" t="s">
        <v>11959</v>
      </c>
      <c r="AA432" s="306" t="s">
        <v>11950</v>
      </c>
      <c r="AC432" s="634" t="n">
        <v>43830</v>
      </c>
      <c r="AD432" s="306" t="s">
        <v>13886</v>
      </c>
      <c r="AE432" s="306" t="s">
        <v>12552</v>
      </c>
    </row>
    <row r="433" customFormat="false" ht="15.75" hidden="false" customHeight="true" outlineLevel="0" collapsed="false">
      <c r="A433" s="306" t="s">
        <v>1087</v>
      </c>
      <c r="B433" s="306" t="n">
        <v>42155</v>
      </c>
      <c r="C433" s="306" t="n">
        <v>2019</v>
      </c>
      <c r="D433" s="306" t="s">
        <v>12282</v>
      </c>
      <c r="E433" s="306" t="s">
        <v>6307</v>
      </c>
      <c r="F433" s="306" t="s">
        <v>12283</v>
      </c>
      <c r="H433" s="306" t="s">
        <v>12284</v>
      </c>
      <c r="I433" s="634" t="n">
        <v>43319</v>
      </c>
      <c r="L433" s="306" t="s">
        <v>11945</v>
      </c>
      <c r="M433" s="306" t="n">
        <v>17000000</v>
      </c>
      <c r="N433" s="306" t="s">
        <v>12285</v>
      </c>
      <c r="O433" s="306" t="s">
        <v>12286</v>
      </c>
      <c r="P433" s="306" t="s">
        <v>12287</v>
      </c>
      <c r="Q433" s="306" t="s">
        <v>12288</v>
      </c>
      <c r="R433" s="306" t="s">
        <v>11994</v>
      </c>
      <c r="S433" s="306" t="s">
        <v>12289</v>
      </c>
      <c r="T433" s="306" t="s">
        <v>12259</v>
      </c>
      <c r="U433" s="306" t="s">
        <v>12290</v>
      </c>
      <c r="X433" s="306" t="n">
        <v>0</v>
      </c>
      <c r="Y433" s="634" t="n">
        <v>43591</v>
      </c>
      <c r="Z433" s="306" t="s">
        <v>11959</v>
      </c>
      <c r="AA433" s="306" t="s">
        <v>11950</v>
      </c>
      <c r="AC433" s="634" t="n">
        <v>44196</v>
      </c>
      <c r="AD433" s="306" t="s">
        <v>12291</v>
      </c>
      <c r="AE433" s="306" t="s">
        <v>12284</v>
      </c>
    </row>
    <row r="434" customFormat="false" ht="15.75" hidden="false" customHeight="true" outlineLevel="0" collapsed="false">
      <c r="A434" s="306" t="s">
        <v>21</v>
      </c>
      <c r="B434" s="306" t="n">
        <v>39356</v>
      </c>
      <c r="C434" s="306" t="n">
        <v>2016</v>
      </c>
      <c r="D434" s="306" t="s">
        <v>13832</v>
      </c>
      <c r="E434" s="306" t="s">
        <v>6307</v>
      </c>
      <c r="F434" s="306" t="s">
        <v>12269</v>
      </c>
      <c r="H434" s="306" t="s">
        <v>12264</v>
      </c>
      <c r="I434" s="634" t="n">
        <v>42551</v>
      </c>
      <c r="L434" s="306" t="s">
        <v>11945</v>
      </c>
      <c r="M434" s="306" t="s">
        <v>13833</v>
      </c>
      <c r="N434" s="306" t="s">
        <v>13834</v>
      </c>
      <c r="O434" s="306" t="s">
        <v>13834</v>
      </c>
      <c r="P434" s="306" t="s">
        <v>13835</v>
      </c>
      <c r="Q434" s="306" t="s">
        <v>13835</v>
      </c>
      <c r="R434" s="306" t="s">
        <v>11994</v>
      </c>
      <c r="S434" s="306" t="s">
        <v>13836</v>
      </c>
      <c r="T434" s="306" t="s">
        <v>11957</v>
      </c>
      <c r="U434" s="323" t="s">
        <v>13837</v>
      </c>
      <c r="W434" s="306" t="n">
        <v>43010</v>
      </c>
      <c r="X434" s="306" t="n">
        <v>4</v>
      </c>
      <c r="Y434" s="634" t="n">
        <v>43585</v>
      </c>
      <c r="Z434" s="306" t="s">
        <v>11949</v>
      </c>
      <c r="AA434" s="306" t="s">
        <v>11950</v>
      </c>
      <c r="AC434" s="634" t="n">
        <v>43100</v>
      </c>
      <c r="AD434" s="306" t="s">
        <v>12261</v>
      </c>
      <c r="AE434" s="306" t="s">
        <v>12264</v>
      </c>
    </row>
    <row r="435" customFormat="false" ht="15.75" hidden="false" customHeight="true" outlineLevel="0" collapsed="false">
      <c r="A435" s="306" t="s">
        <v>3683</v>
      </c>
      <c r="B435" s="306" t="n">
        <v>41777</v>
      </c>
      <c r="C435" s="306" t="n">
        <v>2020</v>
      </c>
      <c r="D435" s="306" t="s">
        <v>12659</v>
      </c>
      <c r="E435" s="306" t="s">
        <v>6307</v>
      </c>
      <c r="F435" s="306" t="s">
        <v>12660</v>
      </c>
      <c r="H435" s="306" t="s">
        <v>12404</v>
      </c>
      <c r="I435" s="634" t="n">
        <v>44181</v>
      </c>
      <c r="L435" s="306" t="s">
        <v>11945</v>
      </c>
      <c r="M435" s="306" t="n">
        <v>2500000</v>
      </c>
      <c r="N435" s="306" t="n">
        <v>2500000</v>
      </c>
      <c r="O435" s="306" t="n">
        <v>0</v>
      </c>
      <c r="P435" s="306" t="n">
        <v>0</v>
      </c>
      <c r="Q435" s="306" t="n">
        <v>2500000</v>
      </c>
      <c r="R435" s="306" t="s">
        <v>11994</v>
      </c>
      <c r="S435" s="306" t="s">
        <v>12661</v>
      </c>
      <c r="T435" s="306" t="s">
        <v>12405</v>
      </c>
      <c r="U435" s="306" t="s">
        <v>12662</v>
      </c>
      <c r="X435" s="306" t="n">
        <v>0</v>
      </c>
      <c r="Y435" s="634" t="n">
        <v>44182</v>
      </c>
      <c r="Z435" s="306" t="s">
        <v>11959</v>
      </c>
      <c r="AA435" s="306" t="s">
        <v>11950</v>
      </c>
      <c r="AC435" s="634" t="n">
        <v>44561</v>
      </c>
      <c r="AD435" s="306" t="s">
        <v>12408</v>
      </c>
      <c r="AE435" s="306" t="s">
        <v>12404</v>
      </c>
    </row>
    <row r="436" customFormat="false" ht="15.75" hidden="false" customHeight="true" outlineLevel="0" collapsed="false">
      <c r="A436" s="306" t="s">
        <v>21</v>
      </c>
      <c r="B436" s="306" t="n">
        <v>31764</v>
      </c>
      <c r="C436" s="306" t="n">
        <v>2015</v>
      </c>
      <c r="D436" s="306" t="s">
        <v>13838</v>
      </c>
      <c r="E436" s="306" t="s">
        <v>6307</v>
      </c>
      <c r="F436" s="306" t="s">
        <v>12263</v>
      </c>
      <c r="H436" s="306" t="s">
        <v>12264</v>
      </c>
      <c r="I436" s="634" t="n">
        <v>42256</v>
      </c>
      <c r="L436" s="306" t="s">
        <v>11945</v>
      </c>
      <c r="M436" s="306" t="s">
        <v>13839</v>
      </c>
      <c r="N436" s="306" t="s">
        <v>13840</v>
      </c>
      <c r="O436" s="306" t="s">
        <v>13840</v>
      </c>
      <c r="P436" s="306" t="n">
        <v>43072</v>
      </c>
      <c r="Q436" s="306" t="n">
        <v>43072</v>
      </c>
      <c r="R436" s="306" t="s">
        <v>11994</v>
      </c>
      <c r="S436" s="306" t="s">
        <v>13841</v>
      </c>
      <c r="T436" s="306" t="s">
        <v>11957</v>
      </c>
      <c r="U436" s="323" t="s">
        <v>13842</v>
      </c>
      <c r="W436" s="306" t="n">
        <v>99810</v>
      </c>
      <c r="X436" s="306" t="n">
        <v>2</v>
      </c>
      <c r="Y436" s="634" t="n">
        <v>43585</v>
      </c>
      <c r="Z436" s="306" t="s">
        <v>11949</v>
      </c>
      <c r="AA436" s="306" t="s">
        <v>11950</v>
      </c>
      <c r="AC436" s="634" t="n">
        <v>42735</v>
      </c>
      <c r="AD436" s="306" t="s">
        <v>12261</v>
      </c>
      <c r="AE436" s="306" t="s">
        <v>12264</v>
      </c>
    </row>
    <row r="437" customFormat="false" ht="15.75" hidden="false" customHeight="true" outlineLevel="0" collapsed="false">
      <c r="A437" s="306" t="s">
        <v>1087</v>
      </c>
      <c r="B437" s="306" t="n">
        <v>42153</v>
      </c>
      <c r="C437" s="306" t="n">
        <v>2019</v>
      </c>
      <c r="D437" s="306" t="s">
        <v>12292</v>
      </c>
      <c r="E437" s="306" t="s">
        <v>6307</v>
      </c>
      <c r="F437" s="306" t="s">
        <v>12293</v>
      </c>
      <c r="H437" s="306" t="s">
        <v>12284</v>
      </c>
      <c r="I437" s="634" t="n">
        <v>43392</v>
      </c>
      <c r="L437" s="306" t="s">
        <v>11945</v>
      </c>
      <c r="M437" s="306" t="n">
        <v>100000</v>
      </c>
      <c r="N437" s="306" t="n">
        <v>92614</v>
      </c>
      <c r="O437" s="306" t="n">
        <v>71194</v>
      </c>
      <c r="P437" s="306" t="n">
        <v>7386</v>
      </c>
      <c r="Q437" s="306" t="n">
        <v>28806</v>
      </c>
      <c r="R437" s="306" t="s">
        <v>11994</v>
      </c>
      <c r="S437" s="306" t="s">
        <v>12294</v>
      </c>
      <c r="T437" s="306" t="s">
        <v>12259</v>
      </c>
      <c r="U437" s="306" t="s">
        <v>12295</v>
      </c>
      <c r="X437" s="306" t="n">
        <v>0</v>
      </c>
      <c r="Y437" s="634" t="n">
        <v>43591</v>
      </c>
      <c r="Z437" s="306" t="s">
        <v>11959</v>
      </c>
      <c r="AA437" s="306" t="s">
        <v>11950</v>
      </c>
      <c r="AC437" s="634" t="n">
        <v>44196</v>
      </c>
      <c r="AD437" s="306" t="s">
        <v>12296</v>
      </c>
      <c r="AE437" s="306" t="s">
        <v>12297</v>
      </c>
    </row>
    <row r="438" customFormat="false" ht="15.75" hidden="false" customHeight="true" outlineLevel="0" collapsed="false">
      <c r="A438" s="306" t="s">
        <v>1087</v>
      </c>
      <c r="B438" s="306" t="n">
        <v>42744</v>
      </c>
      <c r="C438" s="306" t="n">
        <v>2020</v>
      </c>
      <c r="D438" s="306" t="s">
        <v>12298</v>
      </c>
      <c r="E438" s="306" t="s">
        <v>6307</v>
      </c>
      <c r="F438" s="306" t="s">
        <v>12299</v>
      </c>
      <c r="H438" s="306" t="s">
        <v>12284</v>
      </c>
      <c r="I438" s="634" t="n">
        <v>43319</v>
      </c>
      <c r="L438" s="306" t="s">
        <v>11945</v>
      </c>
      <c r="M438" s="306" t="n">
        <v>132213</v>
      </c>
      <c r="N438" s="306" t="s">
        <v>12300</v>
      </c>
      <c r="O438" s="306" t="s">
        <v>12301</v>
      </c>
      <c r="P438" s="306" t="s">
        <v>12302</v>
      </c>
      <c r="Q438" s="306" t="s">
        <v>12303</v>
      </c>
      <c r="R438" s="306" t="s">
        <v>11994</v>
      </c>
      <c r="S438" s="306" t="s">
        <v>12304</v>
      </c>
      <c r="T438" s="306" t="s">
        <v>12259</v>
      </c>
      <c r="U438" s="306" t="s">
        <v>12305</v>
      </c>
      <c r="X438" s="306" t="n">
        <v>0</v>
      </c>
      <c r="Y438" s="634" t="n">
        <v>43920</v>
      </c>
      <c r="Z438" s="306" t="s">
        <v>11959</v>
      </c>
      <c r="AA438" s="306" t="s">
        <v>11950</v>
      </c>
      <c r="AC438" s="634" t="n">
        <v>44561</v>
      </c>
      <c r="AD438" s="306" t="s">
        <v>12291</v>
      </c>
      <c r="AE438" s="306" t="s">
        <v>12284</v>
      </c>
    </row>
    <row r="439" customFormat="false" ht="15.75" hidden="false" customHeight="true" outlineLevel="0" collapsed="false">
      <c r="A439" s="306" t="s">
        <v>21</v>
      </c>
      <c r="B439" s="306" t="n">
        <v>40252</v>
      </c>
      <c r="C439" s="306" t="n">
        <v>2018</v>
      </c>
      <c r="D439" s="306" t="s">
        <v>13901</v>
      </c>
      <c r="E439" s="306" t="s">
        <v>6307</v>
      </c>
      <c r="F439" s="306" t="s">
        <v>13902</v>
      </c>
      <c r="H439" s="306" t="s">
        <v>12404</v>
      </c>
      <c r="I439" s="634" t="n">
        <v>43046</v>
      </c>
      <c r="L439" s="306" t="s">
        <v>11945</v>
      </c>
      <c r="M439" s="306" t="s">
        <v>13903</v>
      </c>
      <c r="N439" s="306" t="s">
        <v>13904</v>
      </c>
      <c r="O439" s="306" t="s">
        <v>13905</v>
      </c>
      <c r="P439" s="306" t="s">
        <v>13906</v>
      </c>
      <c r="Q439" s="306" t="s">
        <v>13907</v>
      </c>
      <c r="R439" s="306" t="s">
        <v>11994</v>
      </c>
      <c r="S439" s="306" t="s">
        <v>13908</v>
      </c>
      <c r="T439" s="306" t="s">
        <v>11957</v>
      </c>
      <c r="U439" s="323" t="s">
        <v>13909</v>
      </c>
      <c r="W439" s="306" t="n">
        <v>99810</v>
      </c>
      <c r="X439" s="306" t="n">
        <v>1</v>
      </c>
      <c r="Y439" s="634" t="n">
        <v>43895</v>
      </c>
      <c r="Z439" s="306" t="s">
        <v>12093</v>
      </c>
      <c r="AA439" s="306" t="s">
        <v>11950</v>
      </c>
      <c r="AC439" s="634" t="n">
        <v>43830</v>
      </c>
      <c r="AD439" s="306" t="s">
        <v>12429</v>
      </c>
      <c r="AE439" s="306" t="s">
        <v>12404</v>
      </c>
    </row>
    <row r="440" customFormat="false" ht="15.75" hidden="false" customHeight="true" outlineLevel="0" collapsed="false">
      <c r="A440" s="306" t="s">
        <v>1087</v>
      </c>
      <c r="B440" s="306" t="n">
        <v>42752</v>
      </c>
      <c r="C440" s="306" t="n">
        <v>2020</v>
      </c>
      <c r="D440" s="306" t="s">
        <v>12306</v>
      </c>
      <c r="E440" s="306" t="s">
        <v>6307</v>
      </c>
      <c r="F440" s="306" t="s">
        <v>12307</v>
      </c>
      <c r="H440" s="306" t="s">
        <v>12284</v>
      </c>
      <c r="I440" s="634" t="n">
        <v>43818</v>
      </c>
      <c r="L440" s="306" t="s">
        <v>11945</v>
      </c>
      <c r="M440" s="306" t="n">
        <v>100000</v>
      </c>
      <c r="N440" s="306" t="n">
        <v>93361</v>
      </c>
      <c r="O440" s="306" t="n">
        <v>72275</v>
      </c>
      <c r="P440" s="306" t="n">
        <v>6639</v>
      </c>
      <c r="Q440" s="306" t="n">
        <v>27725</v>
      </c>
      <c r="R440" s="306" t="s">
        <v>11994</v>
      </c>
      <c r="S440" s="306" t="s">
        <v>12308</v>
      </c>
      <c r="T440" s="306" t="s">
        <v>12259</v>
      </c>
      <c r="U440" s="306" t="s">
        <v>12309</v>
      </c>
      <c r="X440" s="306" t="n">
        <v>0</v>
      </c>
      <c r="Y440" s="634" t="n">
        <v>43941</v>
      </c>
      <c r="Z440" s="306" t="s">
        <v>11959</v>
      </c>
      <c r="AA440" s="306" t="s">
        <v>11950</v>
      </c>
      <c r="AC440" s="634" t="n">
        <v>44561</v>
      </c>
      <c r="AD440" s="306" t="s">
        <v>12296</v>
      </c>
      <c r="AE440" s="306" t="s">
        <v>12297</v>
      </c>
    </row>
    <row r="441" customFormat="false" ht="15.75" hidden="false" customHeight="true" outlineLevel="0" collapsed="false">
      <c r="A441" s="306" t="s">
        <v>21</v>
      </c>
      <c r="B441" s="306" t="n">
        <v>41775</v>
      </c>
      <c r="C441" s="306" t="n">
        <v>2020</v>
      </c>
      <c r="D441" s="306" t="s">
        <v>13910</v>
      </c>
      <c r="E441" s="306" t="s">
        <v>6307</v>
      </c>
      <c r="F441" s="306" t="s">
        <v>13911</v>
      </c>
      <c r="H441" s="306" t="s">
        <v>12404</v>
      </c>
      <c r="I441" s="634" t="n">
        <v>43669</v>
      </c>
      <c r="L441" s="306" t="s">
        <v>11945</v>
      </c>
      <c r="M441" s="306" t="n">
        <v>12715000</v>
      </c>
      <c r="N441" s="306" t="s">
        <v>13912</v>
      </c>
      <c r="O441" s="306" t="s">
        <v>13913</v>
      </c>
      <c r="P441" s="306" t="s">
        <v>13914</v>
      </c>
      <c r="Q441" s="306" t="s">
        <v>13915</v>
      </c>
      <c r="R441" s="306" t="s">
        <v>11994</v>
      </c>
      <c r="S441" s="306" t="s">
        <v>13916</v>
      </c>
      <c r="T441" s="306" t="s">
        <v>11957</v>
      </c>
      <c r="U441" s="323" t="s">
        <v>13917</v>
      </c>
      <c r="X441" s="306" t="n">
        <v>2</v>
      </c>
      <c r="Y441" s="634" t="n">
        <v>44183</v>
      </c>
      <c r="Z441" s="306" t="s">
        <v>11949</v>
      </c>
      <c r="AA441" s="306" t="s">
        <v>11950</v>
      </c>
      <c r="AC441" s="634" t="n">
        <v>44561</v>
      </c>
      <c r="AD441" s="306" t="s">
        <v>12429</v>
      </c>
      <c r="AE441" s="306" t="s">
        <v>12404</v>
      </c>
    </row>
    <row r="442" customFormat="false" ht="15.75" hidden="false" customHeight="true" outlineLevel="0" collapsed="false">
      <c r="A442" s="306" t="s">
        <v>13822</v>
      </c>
      <c r="B442" s="306" t="n">
        <v>43046</v>
      </c>
      <c r="C442" s="306" t="n">
        <v>2021</v>
      </c>
      <c r="D442" s="306" t="s">
        <v>13847</v>
      </c>
      <c r="E442" s="306" t="s">
        <v>6307</v>
      </c>
      <c r="F442" s="306" t="s">
        <v>13848</v>
      </c>
      <c r="H442" s="306" t="s">
        <v>12264</v>
      </c>
      <c r="I442" s="634" t="n">
        <v>44544</v>
      </c>
      <c r="L442" s="306" t="s">
        <v>11945</v>
      </c>
      <c r="M442" s="306" t="n">
        <v>6200000</v>
      </c>
      <c r="N442" s="306" t="n">
        <v>3318880</v>
      </c>
      <c r="O442" s="306" t="s">
        <v>13849</v>
      </c>
      <c r="P442" s="306" t="n">
        <v>2881120</v>
      </c>
      <c r="Q442" s="306" t="s">
        <v>13850</v>
      </c>
      <c r="R442" s="306" t="s">
        <v>11994</v>
      </c>
      <c r="S442" s="306" t="s">
        <v>13851</v>
      </c>
      <c r="T442" s="306" t="s">
        <v>12279</v>
      </c>
      <c r="U442" s="323" t="s">
        <v>13852</v>
      </c>
      <c r="X442" s="306" t="n">
        <v>0</v>
      </c>
      <c r="Y442" s="634" t="n">
        <v>44545</v>
      </c>
      <c r="Z442" s="306" t="s">
        <v>11959</v>
      </c>
      <c r="AA442" s="306" t="s">
        <v>11950</v>
      </c>
      <c r="AC442" s="634" t="n">
        <v>44926</v>
      </c>
      <c r="AD442" s="306" t="s">
        <v>12261</v>
      </c>
      <c r="AE442" s="306" t="s">
        <v>12264</v>
      </c>
    </row>
    <row r="443" customFormat="false" ht="15.75" hidden="false" customHeight="true" outlineLevel="0" collapsed="false">
      <c r="A443" s="306" t="s">
        <v>3683</v>
      </c>
      <c r="B443" s="306" t="n">
        <v>41955</v>
      </c>
      <c r="C443" s="306" t="n">
        <v>2020</v>
      </c>
      <c r="D443" s="306" t="s">
        <v>12752</v>
      </c>
      <c r="E443" s="306" t="s">
        <v>6307</v>
      </c>
      <c r="F443" s="306" t="s">
        <v>12753</v>
      </c>
      <c r="H443" s="306" t="s">
        <v>12264</v>
      </c>
      <c r="I443" s="634" t="n">
        <v>43796</v>
      </c>
      <c r="L443" s="306" t="s">
        <v>11945</v>
      </c>
      <c r="M443" s="306" t="n">
        <v>9700000</v>
      </c>
      <c r="N443" s="306" t="n">
        <v>9499392</v>
      </c>
      <c r="O443" s="306" t="s">
        <v>12754</v>
      </c>
      <c r="P443" s="306" t="n">
        <v>200608</v>
      </c>
      <c r="Q443" s="306" t="s">
        <v>12755</v>
      </c>
      <c r="R443" s="306" t="s">
        <v>11994</v>
      </c>
      <c r="S443" s="306" t="s">
        <v>12756</v>
      </c>
      <c r="T443" s="306" t="s">
        <v>12279</v>
      </c>
      <c r="U443" s="306" t="s">
        <v>12757</v>
      </c>
      <c r="X443" s="306" t="n">
        <v>1</v>
      </c>
      <c r="Y443" s="634" t="n">
        <v>44004</v>
      </c>
      <c r="Z443" s="306" t="s">
        <v>12093</v>
      </c>
      <c r="AA443" s="306" t="s">
        <v>11950</v>
      </c>
      <c r="AC443" s="634" t="n">
        <v>44561</v>
      </c>
      <c r="AD443" s="306" t="s">
        <v>12261</v>
      </c>
      <c r="AE443" s="306" t="s">
        <v>12264</v>
      </c>
    </row>
    <row r="444" customFormat="false" ht="15.75" hidden="false" customHeight="true" outlineLevel="0" collapsed="false">
      <c r="A444" s="306" t="s">
        <v>3683</v>
      </c>
      <c r="B444" s="306" t="n">
        <v>41173</v>
      </c>
      <c r="C444" s="306" t="n">
        <v>2019</v>
      </c>
      <c r="D444" s="306" t="s">
        <v>12777</v>
      </c>
      <c r="E444" s="306" t="s">
        <v>6307</v>
      </c>
      <c r="F444" s="306" t="s">
        <v>12778</v>
      </c>
      <c r="H444" s="306" t="s">
        <v>12404</v>
      </c>
      <c r="I444" s="634" t="n">
        <v>43447</v>
      </c>
      <c r="L444" s="306" t="s">
        <v>11945</v>
      </c>
      <c r="M444" s="306" t="s">
        <v>12779</v>
      </c>
      <c r="N444" s="306" t="s">
        <v>12780</v>
      </c>
      <c r="O444" s="306" t="s">
        <v>12781</v>
      </c>
      <c r="P444" s="306" t="n">
        <v>2125</v>
      </c>
      <c r="Q444" s="306" t="s">
        <v>12782</v>
      </c>
      <c r="R444" s="306" t="s">
        <v>11994</v>
      </c>
      <c r="S444" s="306" t="s">
        <v>12783</v>
      </c>
      <c r="T444" s="306" t="s">
        <v>12405</v>
      </c>
      <c r="U444" s="323" t="s">
        <v>12784</v>
      </c>
      <c r="X444" s="306" t="n">
        <v>1</v>
      </c>
      <c r="Y444" s="634" t="n">
        <v>44358</v>
      </c>
      <c r="Z444" s="306" t="s">
        <v>12093</v>
      </c>
      <c r="AA444" s="306" t="s">
        <v>11950</v>
      </c>
      <c r="AC444" s="634" t="n">
        <v>44196</v>
      </c>
      <c r="AD444" s="306" t="s">
        <v>12408</v>
      </c>
      <c r="AE444" s="306" t="s">
        <v>12404</v>
      </c>
    </row>
    <row r="445" customFormat="false" ht="15.75" hidden="false" customHeight="true" outlineLevel="0" collapsed="false">
      <c r="A445" s="306" t="s">
        <v>21</v>
      </c>
      <c r="B445" s="306" t="n">
        <v>38330</v>
      </c>
      <c r="C445" s="306" t="n">
        <v>2016</v>
      </c>
      <c r="D445" s="306" t="s">
        <v>13918</v>
      </c>
      <c r="E445" s="306" t="s">
        <v>6307</v>
      </c>
      <c r="F445" s="306" t="s">
        <v>13919</v>
      </c>
      <c r="H445" s="306" t="s">
        <v>12404</v>
      </c>
      <c r="I445" s="634" t="n">
        <v>42346</v>
      </c>
      <c r="L445" s="306" t="s">
        <v>11945</v>
      </c>
      <c r="M445" s="306" t="s">
        <v>13920</v>
      </c>
      <c r="N445" s="306" t="s">
        <v>13921</v>
      </c>
      <c r="O445" s="306" t="s">
        <v>13920</v>
      </c>
      <c r="P445" s="306" t="n">
        <v>100000</v>
      </c>
      <c r="Q445" s="306" t="n">
        <v>0</v>
      </c>
      <c r="R445" s="306" t="s">
        <v>11994</v>
      </c>
      <c r="S445" s="306" t="s">
        <v>13922</v>
      </c>
      <c r="T445" s="306" t="s">
        <v>11957</v>
      </c>
      <c r="U445" s="323" t="s">
        <v>13923</v>
      </c>
      <c r="W445" s="306" t="n">
        <v>99810</v>
      </c>
      <c r="X445" s="306" t="n">
        <v>6</v>
      </c>
      <c r="Y445" s="634" t="n">
        <v>44358</v>
      </c>
      <c r="Z445" s="306" t="s">
        <v>12093</v>
      </c>
      <c r="AA445" s="306" t="s">
        <v>11950</v>
      </c>
      <c r="AC445" s="634" t="n">
        <v>43100</v>
      </c>
      <c r="AD445" s="306" t="s">
        <v>12429</v>
      </c>
      <c r="AE445" s="306" t="s">
        <v>12404</v>
      </c>
    </row>
    <row r="446" customFormat="false" ht="15.75" hidden="false" customHeight="true" outlineLevel="0" collapsed="false">
      <c r="A446" s="306" t="s">
        <v>21</v>
      </c>
      <c r="B446" s="306" t="n">
        <v>39348</v>
      </c>
      <c r="C446" s="306" t="n">
        <v>2017</v>
      </c>
      <c r="D446" s="306" t="s">
        <v>13924</v>
      </c>
      <c r="E446" s="306" t="s">
        <v>6307</v>
      </c>
      <c r="F446" s="306" t="s">
        <v>13925</v>
      </c>
      <c r="H446" s="306" t="s">
        <v>12404</v>
      </c>
      <c r="I446" s="634" t="n">
        <v>43046</v>
      </c>
      <c r="L446" s="306" t="s">
        <v>11945</v>
      </c>
      <c r="M446" s="306" t="s">
        <v>13926</v>
      </c>
      <c r="N446" s="306" t="s">
        <v>13927</v>
      </c>
      <c r="O446" s="306" t="s">
        <v>13928</v>
      </c>
      <c r="P446" s="306" t="s">
        <v>13929</v>
      </c>
      <c r="Q446" s="306" t="s">
        <v>13930</v>
      </c>
      <c r="R446" s="306" t="s">
        <v>11994</v>
      </c>
      <c r="S446" s="306" t="s">
        <v>13931</v>
      </c>
      <c r="T446" s="306" t="s">
        <v>11957</v>
      </c>
      <c r="U446" s="323" t="s">
        <v>13932</v>
      </c>
      <c r="W446" s="306" t="n">
        <v>43010</v>
      </c>
      <c r="X446" s="306" t="n">
        <v>4</v>
      </c>
      <c r="Y446" s="634" t="n">
        <v>44358</v>
      </c>
      <c r="Z446" s="306" t="s">
        <v>12093</v>
      </c>
      <c r="AA446" s="306" t="s">
        <v>11950</v>
      </c>
      <c r="AC446" s="634" t="n">
        <v>43465</v>
      </c>
      <c r="AD446" s="306" t="s">
        <v>12429</v>
      </c>
      <c r="AE446" s="306" t="s">
        <v>12404</v>
      </c>
    </row>
    <row r="447" customFormat="false" ht="15.75" hidden="false" customHeight="true" outlineLevel="0" collapsed="false">
      <c r="A447" s="306" t="s">
        <v>1087</v>
      </c>
      <c r="B447" s="306" t="n">
        <v>42135</v>
      </c>
      <c r="C447" s="306" t="n">
        <v>2019</v>
      </c>
      <c r="D447" s="306" t="s">
        <v>12310</v>
      </c>
      <c r="E447" s="306" t="s">
        <v>6307</v>
      </c>
      <c r="F447" s="306" t="s">
        <v>12311</v>
      </c>
      <c r="H447" s="306" t="s">
        <v>12284</v>
      </c>
      <c r="I447" s="634" t="n">
        <v>43392</v>
      </c>
      <c r="L447" s="306" t="s">
        <v>11945</v>
      </c>
      <c r="M447" s="306" t="n">
        <v>24500000</v>
      </c>
      <c r="N447" s="306" t="s">
        <v>12312</v>
      </c>
      <c r="O447" s="306" t="s">
        <v>12313</v>
      </c>
      <c r="P447" s="306" t="s">
        <v>12314</v>
      </c>
      <c r="Q447" s="306" t="s">
        <v>12315</v>
      </c>
      <c r="R447" s="306" t="s">
        <v>11994</v>
      </c>
      <c r="S447" s="306" t="s">
        <v>12316</v>
      </c>
      <c r="T447" s="306" t="s">
        <v>12259</v>
      </c>
      <c r="U447" s="323" t="s">
        <v>12317</v>
      </c>
      <c r="X447" s="306" t="n">
        <v>3</v>
      </c>
      <c r="Y447" s="634" t="n">
        <v>44120</v>
      </c>
      <c r="Z447" s="306" t="s">
        <v>12093</v>
      </c>
      <c r="AA447" s="306" t="s">
        <v>11950</v>
      </c>
      <c r="AC447" s="634" t="n">
        <v>44196</v>
      </c>
      <c r="AD447" s="306" t="s">
        <v>12318</v>
      </c>
      <c r="AE447" s="306" t="s">
        <v>12284</v>
      </c>
    </row>
    <row r="448" customFormat="false" ht="15.75" hidden="false" customHeight="true" outlineLevel="0" collapsed="false">
      <c r="A448" s="306" t="s">
        <v>21</v>
      </c>
      <c r="B448" s="306" t="n">
        <v>31758</v>
      </c>
      <c r="C448" s="306" t="n">
        <v>2014</v>
      </c>
      <c r="D448" s="306" t="s">
        <v>13853</v>
      </c>
      <c r="E448" s="306" t="s">
        <v>11990</v>
      </c>
      <c r="F448" s="306" t="s">
        <v>13854</v>
      </c>
      <c r="H448" s="306" t="s">
        <v>12264</v>
      </c>
      <c r="I448" s="634" t="n">
        <v>41899</v>
      </c>
      <c r="L448" s="306" t="s">
        <v>11945</v>
      </c>
      <c r="M448" s="306" t="n">
        <v>1694691</v>
      </c>
      <c r="N448" s="306" t="n">
        <v>1694691</v>
      </c>
      <c r="O448" s="306" t="n">
        <v>1694691</v>
      </c>
      <c r="P448" s="306" t="n">
        <v>0</v>
      </c>
      <c r="Q448" s="306" t="n">
        <v>0</v>
      </c>
      <c r="R448" s="306" t="s">
        <v>11994</v>
      </c>
      <c r="S448" s="306" t="s">
        <v>13855</v>
      </c>
      <c r="T448" s="306" t="s">
        <v>11957</v>
      </c>
      <c r="U448" s="323" t="s">
        <v>13856</v>
      </c>
      <c r="W448" s="306" t="n">
        <v>43010</v>
      </c>
      <c r="X448" s="306" t="n">
        <v>4</v>
      </c>
      <c r="Y448" s="634" t="n">
        <v>44274</v>
      </c>
      <c r="Z448" s="306" t="s">
        <v>11990</v>
      </c>
      <c r="AA448" s="306" t="s">
        <v>11950</v>
      </c>
      <c r="AC448" s="634" t="n">
        <v>42369</v>
      </c>
      <c r="AD448" s="306" t="s">
        <v>12261</v>
      </c>
      <c r="AE448" s="306" t="s">
        <v>12257</v>
      </c>
    </row>
    <row r="449" customFormat="false" ht="15.75" hidden="false" customHeight="true" outlineLevel="0" collapsed="false">
      <c r="A449" s="306" t="s">
        <v>3683</v>
      </c>
      <c r="B449" s="306" t="n">
        <v>40611</v>
      </c>
      <c r="C449" s="306" t="n">
        <v>2017</v>
      </c>
      <c r="D449" s="306" t="s">
        <v>12829</v>
      </c>
      <c r="E449" s="306" t="s">
        <v>6307</v>
      </c>
      <c r="F449" s="306" t="s">
        <v>12830</v>
      </c>
      <c r="H449" s="306" t="s">
        <v>12264</v>
      </c>
      <c r="I449" s="634" t="n">
        <v>42940</v>
      </c>
      <c r="L449" s="306" t="s">
        <v>11945</v>
      </c>
      <c r="M449" s="306" t="s">
        <v>12831</v>
      </c>
      <c r="N449" s="306" t="s">
        <v>12832</v>
      </c>
      <c r="O449" s="306" t="s">
        <v>12833</v>
      </c>
      <c r="P449" s="306" t="s">
        <v>12834</v>
      </c>
      <c r="Q449" s="306" t="s">
        <v>12835</v>
      </c>
      <c r="R449" s="306" t="s">
        <v>11994</v>
      </c>
      <c r="S449" s="306" t="s">
        <v>12836</v>
      </c>
      <c r="T449" s="306" t="s">
        <v>12279</v>
      </c>
      <c r="U449" s="323" t="s">
        <v>12837</v>
      </c>
      <c r="W449" s="306" t="n">
        <v>43010</v>
      </c>
      <c r="X449" s="306" t="n">
        <v>3</v>
      </c>
      <c r="Y449" s="634" t="n">
        <v>44281</v>
      </c>
      <c r="Z449" s="306" t="s">
        <v>12093</v>
      </c>
      <c r="AA449" s="306" t="s">
        <v>11950</v>
      </c>
      <c r="AC449" s="634" t="n">
        <v>43465</v>
      </c>
      <c r="AD449" s="306" t="s">
        <v>12261</v>
      </c>
      <c r="AE449" s="306" t="s">
        <v>12264</v>
      </c>
    </row>
    <row r="450" customFormat="false" ht="15.75" hidden="false" customHeight="true" outlineLevel="0" collapsed="false">
      <c r="A450" s="306" t="s">
        <v>21</v>
      </c>
      <c r="B450" s="306" t="n">
        <v>41172</v>
      </c>
      <c r="C450" s="306" t="n">
        <v>2019</v>
      </c>
      <c r="D450" s="306" t="s">
        <v>13933</v>
      </c>
      <c r="E450" s="306" t="s">
        <v>6307</v>
      </c>
      <c r="F450" s="306" t="s">
        <v>13934</v>
      </c>
      <c r="H450" s="306" t="s">
        <v>12404</v>
      </c>
      <c r="I450" s="634" t="n">
        <v>43669</v>
      </c>
      <c r="L450" s="306" t="s">
        <v>11945</v>
      </c>
      <c r="M450" s="306" t="s">
        <v>13935</v>
      </c>
      <c r="N450" s="306" t="s">
        <v>13936</v>
      </c>
      <c r="O450" s="306" t="s">
        <v>13937</v>
      </c>
      <c r="P450" s="306" t="s">
        <v>13938</v>
      </c>
      <c r="Q450" s="306" t="s">
        <v>13939</v>
      </c>
      <c r="R450" s="306" t="s">
        <v>11994</v>
      </c>
      <c r="S450" s="306" t="s">
        <v>13940</v>
      </c>
      <c r="T450" s="306" t="s">
        <v>11957</v>
      </c>
      <c r="U450" s="323" t="s">
        <v>13941</v>
      </c>
      <c r="X450" s="306" t="n">
        <v>1</v>
      </c>
      <c r="Y450" s="634" t="n">
        <v>44358</v>
      </c>
      <c r="Z450" s="306" t="s">
        <v>12093</v>
      </c>
      <c r="AA450" s="306" t="s">
        <v>11950</v>
      </c>
      <c r="AC450" s="634" t="n">
        <v>44196</v>
      </c>
      <c r="AD450" s="306" t="s">
        <v>12429</v>
      </c>
      <c r="AE450" s="306" t="s">
        <v>12404</v>
      </c>
    </row>
    <row r="451" customFormat="false" ht="15.75" hidden="false" customHeight="true" outlineLevel="0" collapsed="false">
      <c r="A451" s="306" t="s">
        <v>13881</v>
      </c>
      <c r="B451" s="306" t="n">
        <v>42253</v>
      </c>
      <c r="C451" s="306" t="n">
        <v>2019</v>
      </c>
      <c r="D451" s="306" t="s">
        <v>13942</v>
      </c>
      <c r="E451" s="306" t="s">
        <v>6307</v>
      </c>
      <c r="F451" s="306" t="s">
        <v>13943</v>
      </c>
      <c r="H451" s="306" t="s">
        <v>12404</v>
      </c>
      <c r="I451" s="634" t="n">
        <v>43774</v>
      </c>
      <c r="L451" s="306" t="s">
        <v>11945</v>
      </c>
      <c r="M451" s="306" t="s">
        <v>13944</v>
      </c>
      <c r="N451" s="306" t="s">
        <v>13944</v>
      </c>
      <c r="O451" s="306" t="s">
        <v>13945</v>
      </c>
      <c r="P451" s="306" t="n">
        <v>0</v>
      </c>
      <c r="Q451" s="306" t="s">
        <v>13946</v>
      </c>
      <c r="R451" s="306" t="s">
        <v>11994</v>
      </c>
      <c r="S451" s="306" t="s">
        <v>13947</v>
      </c>
      <c r="T451" s="306" t="s">
        <v>12266</v>
      </c>
      <c r="U451" s="323" t="s">
        <v>13948</v>
      </c>
      <c r="X451" s="306" t="n">
        <v>2</v>
      </c>
      <c r="Y451" s="634" t="n">
        <v>44419</v>
      </c>
      <c r="Z451" s="306" t="s">
        <v>12093</v>
      </c>
      <c r="AA451" s="306" t="s">
        <v>11950</v>
      </c>
      <c r="AC451" s="634" t="n">
        <v>44196</v>
      </c>
      <c r="AD451" s="306" t="s">
        <v>13949</v>
      </c>
      <c r="AE451" s="306" t="s">
        <v>12404</v>
      </c>
    </row>
    <row r="452" customFormat="false" ht="15.75" hidden="false" customHeight="true" outlineLevel="0" collapsed="false">
      <c r="A452" s="306" t="s">
        <v>3683</v>
      </c>
      <c r="B452" s="306" t="n">
        <v>41262</v>
      </c>
      <c r="C452" s="306" t="n">
        <v>2018</v>
      </c>
      <c r="D452" s="306" t="s">
        <v>12853</v>
      </c>
      <c r="E452" s="306" t="s">
        <v>6307</v>
      </c>
      <c r="F452" s="306" t="s">
        <v>12854</v>
      </c>
      <c r="H452" s="306" t="s">
        <v>12264</v>
      </c>
      <c r="I452" s="634" t="n">
        <v>43388</v>
      </c>
      <c r="L452" s="306" t="s">
        <v>11945</v>
      </c>
      <c r="M452" s="306" t="n">
        <v>9330578</v>
      </c>
      <c r="N452" s="306" t="n">
        <v>9213607</v>
      </c>
      <c r="O452" s="306" t="s">
        <v>12855</v>
      </c>
      <c r="P452" s="306" t="n">
        <v>116971</v>
      </c>
      <c r="Q452" s="306" t="s">
        <v>12856</v>
      </c>
      <c r="R452" s="306" t="s">
        <v>11994</v>
      </c>
      <c r="S452" s="306" t="s">
        <v>12857</v>
      </c>
      <c r="T452" s="306" t="s">
        <v>12279</v>
      </c>
      <c r="U452" s="323" t="s">
        <v>12858</v>
      </c>
      <c r="X452" s="306" t="n">
        <v>1</v>
      </c>
      <c r="Y452" s="634" t="n">
        <v>44337</v>
      </c>
      <c r="Z452" s="306" t="s">
        <v>12093</v>
      </c>
      <c r="AA452" s="306" t="s">
        <v>11950</v>
      </c>
      <c r="AC452" s="634" t="n">
        <v>43830</v>
      </c>
      <c r="AD452" s="306" t="s">
        <v>12261</v>
      </c>
      <c r="AE452" s="306" t="s">
        <v>12257</v>
      </c>
    </row>
    <row r="453" customFormat="false" ht="15.75" hidden="false" customHeight="true" outlineLevel="0" collapsed="false">
      <c r="A453" s="306" t="s">
        <v>3683</v>
      </c>
      <c r="B453" s="306" t="n">
        <v>41535</v>
      </c>
      <c r="C453" s="306" t="n">
        <v>2019</v>
      </c>
      <c r="D453" s="306" t="s">
        <v>12868</v>
      </c>
      <c r="E453" s="306" t="s">
        <v>6307</v>
      </c>
      <c r="F453" s="306" t="s">
        <v>12869</v>
      </c>
      <c r="H453" s="306" t="s">
        <v>12264</v>
      </c>
      <c r="I453" s="634" t="n">
        <v>43796</v>
      </c>
      <c r="L453" s="306" t="s">
        <v>11945</v>
      </c>
      <c r="M453" s="306" t="n">
        <v>5204107</v>
      </c>
      <c r="N453" s="306" t="s">
        <v>12870</v>
      </c>
      <c r="O453" s="306" t="s">
        <v>12871</v>
      </c>
      <c r="P453" s="306" t="s">
        <v>12872</v>
      </c>
      <c r="Q453" s="306" t="s">
        <v>12873</v>
      </c>
      <c r="R453" s="306" t="s">
        <v>11994</v>
      </c>
      <c r="S453" s="306" t="s">
        <v>12874</v>
      </c>
      <c r="T453" s="306" t="s">
        <v>12279</v>
      </c>
      <c r="U453" s="323" t="s">
        <v>12875</v>
      </c>
      <c r="X453" s="306" t="n">
        <v>1</v>
      </c>
      <c r="Y453" s="634" t="n">
        <v>44280</v>
      </c>
      <c r="Z453" s="306" t="s">
        <v>12093</v>
      </c>
      <c r="AA453" s="306" t="s">
        <v>11950</v>
      </c>
      <c r="AC453" s="634" t="n">
        <v>44196</v>
      </c>
      <c r="AD453" s="306" t="s">
        <v>12261</v>
      </c>
      <c r="AE453" s="306" t="s">
        <v>12257</v>
      </c>
    </row>
    <row r="454" customFormat="false" ht="15.75" hidden="false" customHeight="true" outlineLevel="0" collapsed="false">
      <c r="A454" s="306" t="s">
        <v>21</v>
      </c>
      <c r="B454" s="306" t="n">
        <v>42385</v>
      </c>
      <c r="C454" s="306" t="n">
        <v>2020</v>
      </c>
      <c r="D454" s="306" t="s">
        <v>13950</v>
      </c>
      <c r="E454" s="306" t="s">
        <v>6307</v>
      </c>
      <c r="F454" s="306" t="s">
        <v>13951</v>
      </c>
      <c r="G454" s="306" t="s">
        <v>8319</v>
      </c>
      <c r="H454" s="306" t="s">
        <v>13362</v>
      </c>
      <c r="I454" s="634" t="n">
        <v>44120</v>
      </c>
      <c r="L454" s="306" t="s">
        <v>11945</v>
      </c>
      <c r="M454" s="306" t="n">
        <v>122000000</v>
      </c>
      <c r="N454" s="306" t="n">
        <v>121000000</v>
      </c>
      <c r="O454" s="306" t="s">
        <v>13952</v>
      </c>
      <c r="P454" s="306" t="n">
        <v>1000000</v>
      </c>
      <c r="Q454" s="306" t="s">
        <v>13953</v>
      </c>
      <c r="R454" s="306" t="s">
        <v>11946</v>
      </c>
      <c r="S454" s="306" t="s">
        <v>13954</v>
      </c>
      <c r="T454" s="306" t="s">
        <v>8319</v>
      </c>
      <c r="U454" s="323" t="s">
        <v>13955</v>
      </c>
      <c r="X454" s="306" t="n">
        <v>2</v>
      </c>
      <c r="Y454" s="634" t="n">
        <v>44771</v>
      </c>
      <c r="Z454" s="306" t="s">
        <v>11949</v>
      </c>
      <c r="AA454" s="306" t="s">
        <v>11950</v>
      </c>
      <c r="AB454" s="634" t="n">
        <v>44561</v>
      </c>
      <c r="AC454" s="634" t="n">
        <v>45410</v>
      </c>
      <c r="AD454" s="306" t="s">
        <v>13956</v>
      </c>
      <c r="AE454" s="306" t="s">
        <v>12450</v>
      </c>
    </row>
    <row r="455" customFormat="false" ht="15.75" hidden="false" customHeight="true" outlineLevel="0" collapsed="false">
      <c r="A455" s="306" t="s">
        <v>3683</v>
      </c>
      <c r="B455" s="306" t="n">
        <v>40258</v>
      </c>
      <c r="C455" s="306" t="n">
        <v>2018</v>
      </c>
      <c r="D455" s="306" t="s">
        <v>12876</v>
      </c>
      <c r="E455" s="306" t="s">
        <v>6307</v>
      </c>
      <c r="F455" s="306" t="s">
        <v>12877</v>
      </c>
      <c r="H455" s="306" t="s">
        <v>12404</v>
      </c>
      <c r="I455" s="634" t="n">
        <v>43447</v>
      </c>
      <c r="L455" s="306" t="s">
        <v>11945</v>
      </c>
      <c r="M455" s="306" t="s">
        <v>12878</v>
      </c>
      <c r="N455" s="306" t="s">
        <v>12878</v>
      </c>
      <c r="O455" s="306" t="s">
        <v>12878</v>
      </c>
      <c r="P455" s="306" t="n">
        <v>0</v>
      </c>
      <c r="Q455" s="306" t="n">
        <v>0</v>
      </c>
      <c r="R455" s="306" t="s">
        <v>11994</v>
      </c>
      <c r="S455" s="306" t="s">
        <v>12879</v>
      </c>
      <c r="T455" s="306" t="s">
        <v>12405</v>
      </c>
      <c r="U455" s="323" t="s">
        <v>12880</v>
      </c>
      <c r="X455" s="306" t="n">
        <v>1</v>
      </c>
      <c r="Y455" s="634" t="n">
        <v>44537</v>
      </c>
      <c r="Z455" s="306" t="s">
        <v>12093</v>
      </c>
      <c r="AA455" s="306" t="s">
        <v>11950</v>
      </c>
      <c r="AC455" s="634" t="n">
        <v>43830</v>
      </c>
      <c r="AD455" s="306" t="s">
        <v>12408</v>
      </c>
      <c r="AE455" s="306" t="s">
        <v>12404</v>
      </c>
    </row>
    <row r="456" customFormat="false" ht="15.75" hidden="false" customHeight="true" outlineLevel="0" collapsed="false">
      <c r="A456" s="306" t="s">
        <v>3917</v>
      </c>
      <c r="B456" s="306" t="n">
        <v>43624</v>
      </c>
      <c r="C456" s="306" t="n">
        <v>2021</v>
      </c>
      <c r="D456" s="306" t="s">
        <v>13957</v>
      </c>
      <c r="E456" s="306" t="s">
        <v>6307</v>
      </c>
      <c r="F456" s="306" t="s">
        <v>13958</v>
      </c>
      <c r="H456" s="306" t="s">
        <v>12284</v>
      </c>
      <c r="I456" s="634" t="n">
        <v>44546</v>
      </c>
      <c r="L456" s="306" t="s">
        <v>11945</v>
      </c>
      <c r="M456" s="306" t="n">
        <v>150000</v>
      </c>
      <c r="N456" s="306" t="s">
        <v>13959</v>
      </c>
      <c r="O456" s="306" t="n">
        <v>7331</v>
      </c>
      <c r="P456" s="306" t="s">
        <v>13960</v>
      </c>
      <c r="Q456" s="306" t="n">
        <v>142669</v>
      </c>
      <c r="R456" s="306" t="s">
        <v>11994</v>
      </c>
      <c r="S456" s="306" t="s">
        <v>13961</v>
      </c>
      <c r="T456" s="306" t="s">
        <v>12266</v>
      </c>
      <c r="U456" s="306" t="s">
        <v>13962</v>
      </c>
      <c r="X456" s="306" t="n">
        <v>0</v>
      </c>
      <c r="Y456" s="634" t="n">
        <v>44550</v>
      </c>
      <c r="Z456" s="306" t="s">
        <v>11959</v>
      </c>
      <c r="AA456" s="306" t="s">
        <v>11950</v>
      </c>
      <c r="AC456" s="634" t="n">
        <v>44926</v>
      </c>
      <c r="AD456" s="306" t="s">
        <v>12291</v>
      </c>
      <c r="AE456" s="306" t="s">
        <v>12284</v>
      </c>
    </row>
    <row r="457" customFormat="false" ht="15.75" hidden="false" customHeight="true" outlineLevel="0" collapsed="false">
      <c r="A457" s="306" t="s">
        <v>21</v>
      </c>
      <c r="B457" s="306" t="n">
        <v>37909</v>
      </c>
      <c r="C457" s="306" t="n">
        <v>2015</v>
      </c>
      <c r="D457" s="306" t="s">
        <v>13963</v>
      </c>
      <c r="E457" s="306" t="s">
        <v>11990</v>
      </c>
      <c r="F457" s="306" t="s">
        <v>13964</v>
      </c>
      <c r="H457" s="306" t="s">
        <v>12404</v>
      </c>
      <c r="I457" s="634" t="n">
        <v>42346</v>
      </c>
      <c r="L457" s="306" t="s">
        <v>11945</v>
      </c>
      <c r="M457" s="306" t="s">
        <v>13965</v>
      </c>
      <c r="N457" s="306" t="s">
        <v>13965</v>
      </c>
      <c r="O457" s="306" t="s">
        <v>13965</v>
      </c>
      <c r="P457" s="306" t="n">
        <v>0</v>
      </c>
      <c r="Q457" s="306" t="n">
        <v>0</v>
      </c>
      <c r="R457" s="306" t="s">
        <v>11994</v>
      </c>
      <c r="S457" s="306" t="s">
        <v>13966</v>
      </c>
      <c r="T457" s="306" t="s">
        <v>11957</v>
      </c>
      <c r="U457" s="323" t="s">
        <v>13967</v>
      </c>
      <c r="W457" s="306" t="n">
        <v>99810</v>
      </c>
      <c r="X457" s="306" t="n">
        <v>6</v>
      </c>
      <c r="Y457" s="634" t="n">
        <v>44537</v>
      </c>
      <c r="Z457" s="306" t="s">
        <v>11990</v>
      </c>
      <c r="AA457" s="306" t="s">
        <v>11950</v>
      </c>
      <c r="AC457" s="634" t="n">
        <v>42735</v>
      </c>
      <c r="AD457" s="306" t="s">
        <v>12429</v>
      </c>
      <c r="AE457" s="306" t="s">
        <v>12404</v>
      </c>
    </row>
    <row r="458" customFormat="false" ht="15.75" hidden="false" customHeight="true" outlineLevel="0" collapsed="false">
      <c r="A458" s="306" t="s">
        <v>3917</v>
      </c>
      <c r="B458" s="306" t="n">
        <v>43615</v>
      </c>
      <c r="C458" s="306" t="n">
        <v>2021</v>
      </c>
      <c r="D458" s="306" t="s">
        <v>13968</v>
      </c>
      <c r="E458" s="306" t="s">
        <v>6307</v>
      </c>
      <c r="F458" s="306" t="s">
        <v>13969</v>
      </c>
      <c r="H458" s="306" t="s">
        <v>12284</v>
      </c>
      <c r="I458" s="634" t="n">
        <v>44538</v>
      </c>
      <c r="L458" s="306" t="s">
        <v>11945</v>
      </c>
      <c r="M458" s="306" t="n">
        <v>150000</v>
      </c>
      <c r="N458" s="306" t="s">
        <v>13970</v>
      </c>
      <c r="O458" s="306" t="n">
        <v>59340</v>
      </c>
      <c r="P458" s="306" t="s">
        <v>13971</v>
      </c>
      <c r="Q458" s="306" t="n">
        <v>90660</v>
      </c>
      <c r="R458" s="306" t="s">
        <v>11994</v>
      </c>
      <c r="S458" s="306" t="s">
        <v>13972</v>
      </c>
      <c r="T458" s="306" t="s">
        <v>12279</v>
      </c>
      <c r="U458" s="306" t="s">
        <v>13973</v>
      </c>
      <c r="X458" s="306" t="n">
        <v>0</v>
      </c>
      <c r="Y458" s="634" t="n">
        <v>44539</v>
      </c>
      <c r="Z458" s="306" t="s">
        <v>11959</v>
      </c>
      <c r="AA458" s="306" t="s">
        <v>11950</v>
      </c>
      <c r="AC458" s="634" t="n">
        <v>44926</v>
      </c>
      <c r="AD458" s="306" t="s">
        <v>12318</v>
      </c>
      <c r="AE458" s="306" t="s">
        <v>12284</v>
      </c>
    </row>
    <row r="459" customFormat="false" ht="15.75" hidden="false" customHeight="true" outlineLevel="0" collapsed="false">
      <c r="A459" s="306" t="s">
        <v>13974</v>
      </c>
      <c r="B459" s="306" t="n">
        <v>44307</v>
      </c>
      <c r="C459" s="306" t="n">
        <v>2022</v>
      </c>
      <c r="D459" s="306" t="s">
        <v>13975</v>
      </c>
      <c r="E459" s="306" t="s">
        <v>6307</v>
      </c>
      <c r="F459" s="306" t="s">
        <v>13976</v>
      </c>
      <c r="H459" s="306" t="s">
        <v>13362</v>
      </c>
      <c r="L459" s="306" t="s">
        <v>11945</v>
      </c>
      <c r="M459" s="306" t="n">
        <v>137398588</v>
      </c>
      <c r="N459" s="306" t="n">
        <v>0</v>
      </c>
      <c r="O459" s="306" t="n">
        <v>137398588</v>
      </c>
      <c r="P459" s="306" t="n">
        <v>137398588</v>
      </c>
      <c r="Q459" s="306" t="n">
        <v>0</v>
      </c>
      <c r="R459" s="306" t="s">
        <v>13060</v>
      </c>
      <c r="T459" s="306" t="s">
        <v>12266</v>
      </c>
      <c r="X459" s="306" t="n">
        <v>0</v>
      </c>
      <c r="Z459" s="306" t="s">
        <v>11959</v>
      </c>
      <c r="AA459" s="306" t="s">
        <v>13061</v>
      </c>
      <c r="AD459" s="306" t="s">
        <v>13363</v>
      </c>
      <c r="AE459" s="306" t="s">
        <v>13362</v>
      </c>
    </row>
    <row r="460" customFormat="false" ht="15.75" hidden="false" customHeight="true" outlineLevel="0" collapsed="false">
      <c r="A460" s="306" t="s">
        <v>1087</v>
      </c>
      <c r="B460" s="306" t="n">
        <v>38467</v>
      </c>
      <c r="C460" s="306" t="n">
        <v>2015</v>
      </c>
      <c r="D460" s="306" t="s">
        <v>12262</v>
      </c>
      <c r="E460" s="306" t="s">
        <v>11990</v>
      </c>
      <c r="F460" s="306" t="s">
        <v>12263</v>
      </c>
      <c r="H460" s="306" t="s">
        <v>12264</v>
      </c>
      <c r="I460" s="634" t="n">
        <v>42256</v>
      </c>
      <c r="L460" s="306" t="s">
        <v>11945</v>
      </c>
      <c r="M460" s="306" t="n">
        <v>2250000</v>
      </c>
      <c r="N460" s="306" t="n">
        <v>2250000</v>
      </c>
      <c r="O460" s="306" t="n">
        <v>2250000</v>
      </c>
      <c r="P460" s="306" t="n">
        <v>0</v>
      </c>
      <c r="Q460" s="306" t="n">
        <v>0</v>
      </c>
      <c r="R460" s="306" t="s">
        <v>11994</v>
      </c>
      <c r="S460" s="306" t="s">
        <v>12265</v>
      </c>
      <c r="T460" s="306" t="s">
        <v>12266</v>
      </c>
      <c r="U460" s="306" t="s">
        <v>12267</v>
      </c>
      <c r="W460" s="306" t="n">
        <v>43010</v>
      </c>
      <c r="X460" s="306" t="n">
        <v>1</v>
      </c>
      <c r="Y460" s="634" t="n">
        <v>44482</v>
      </c>
      <c r="Z460" s="306" t="s">
        <v>11990</v>
      </c>
      <c r="AA460" s="306" t="s">
        <v>11950</v>
      </c>
      <c r="AC460" s="634" t="n">
        <v>42735</v>
      </c>
      <c r="AD460" s="306" t="s">
        <v>12261</v>
      </c>
      <c r="AE460" s="306" t="s">
        <v>12264</v>
      </c>
    </row>
    <row r="461" customFormat="false" ht="15.75" hidden="false" customHeight="true" outlineLevel="0" collapsed="false">
      <c r="A461" s="306" t="s">
        <v>1087</v>
      </c>
      <c r="B461" s="306" t="n">
        <v>42665</v>
      </c>
      <c r="C461" s="306" t="n">
        <v>2020</v>
      </c>
      <c r="D461" s="306" t="s">
        <v>12319</v>
      </c>
      <c r="E461" s="306" t="s">
        <v>6307</v>
      </c>
      <c r="F461" s="306" t="s">
        <v>12320</v>
      </c>
      <c r="H461" s="306" t="s">
        <v>12284</v>
      </c>
      <c r="I461" s="634" t="n">
        <v>43392</v>
      </c>
      <c r="L461" s="306" t="s">
        <v>11945</v>
      </c>
      <c r="M461" s="306" t="n">
        <v>27800000</v>
      </c>
      <c r="N461" s="306" t="s">
        <v>12321</v>
      </c>
      <c r="O461" s="306" t="s">
        <v>12322</v>
      </c>
      <c r="P461" s="306" t="s">
        <v>12323</v>
      </c>
      <c r="Q461" s="306" t="s">
        <v>12324</v>
      </c>
      <c r="R461" s="306" t="s">
        <v>11994</v>
      </c>
      <c r="S461" s="306" t="s">
        <v>12325</v>
      </c>
      <c r="T461" s="306" t="s">
        <v>12259</v>
      </c>
      <c r="U461" s="323" t="s">
        <v>12326</v>
      </c>
      <c r="X461" s="306" t="n">
        <v>4</v>
      </c>
      <c r="Y461" s="634" t="n">
        <v>44552</v>
      </c>
      <c r="Z461" s="306" t="s">
        <v>12093</v>
      </c>
      <c r="AA461" s="306" t="s">
        <v>11950</v>
      </c>
      <c r="AC461" s="634" t="n">
        <v>44561</v>
      </c>
      <c r="AD461" s="306" t="s">
        <v>12318</v>
      </c>
      <c r="AE461" s="306" t="s">
        <v>12284</v>
      </c>
    </row>
    <row r="462" customFormat="false" ht="15.75" hidden="false" customHeight="true" outlineLevel="0" collapsed="false">
      <c r="A462" s="306" t="s">
        <v>1087</v>
      </c>
      <c r="B462" s="306" t="n">
        <v>39361</v>
      </c>
      <c r="C462" s="306" t="n">
        <v>2016</v>
      </c>
      <c r="D462" s="306" t="s">
        <v>12268</v>
      </c>
      <c r="E462" s="306" t="s">
        <v>11990</v>
      </c>
      <c r="F462" s="306" t="s">
        <v>12269</v>
      </c>
      <c r="H462" s="306" t="s">
        <v>12264</v>
      </c>
      <c r="I462" s="634" t="n">
        <v>42551</v>
      </c>
      <c r="L462" s="306" t="s">
        <v>11945</v>
      </c>
      <c r="M462" s="306" t="s">
        <v>12270</v>
      </c>
      <c r="N462" s="306" t="s">
        <v>12270</v>
      </c>
      <c r="O462" s="306" t="s">
        <v>12270</v>
      </c>
      <c r="P462" s="306" t="n">
        <v>0</v>
      </c>
      <c r="Q462" s="306" t="n">
        <v>0</v>
      </c>
      <c r="R462" s="306" t="s">
        <v>11994</v>
      </c>
      <c r="S462" s="306" t="s">
        <v>12271</v>
      </c>
      <c r="T462" s="306" t="s">
        <v>12266</v>
      </c>
      <c r="U462" s="323" t="s">
        <v>12272</v>
      </c>
      <c r="W462" s="306" t="n">
        <v>43010</v>
      </c>
      <c r="X462" s="306" t="n">
        <v>2</v>
      </c>
      <c r="Y462" s="634" t="n">
        <v>44483</v>
      </c>
      <c r="Z462" s="306" t="s">
        <v>11990</v>
      </c>
      <c r="AA462" s="306" t="s">
        <v>11950</v>
      </c>
      <c r="AC462" s="634" t="n">
        <v>43100</v>
      </c>
      <c r="AD462" s="306" t="s">
        <v>12261</v>
      </c>
      <c r="AE462" s="306" t="s">
        <v>12264</v>
      </c>
    </row>
    <row r="463" customFormat="false" ht="15.75" hidden="false" customHeight="true" outlineLevel="0" collapsed="false">
      <c r="A463" s="306" t="s">
        <v>21</v>
      </c>
      <c r="B463" s="306" t="n">
        <v>23699</v>
      </c>
      <c r="C463" s="306" t="n">
        <v>2013</v>
      </c>
      <c r="D463" s="306" t="s">
        <v>13977</v>
      </c>
      <c r="E463" s="306" t="s">
        <v>11990</v>
      </c>
      <c r="F463" s="306" t="s">
        <v>13978</v>
      </c>
      <c r="H463" s="306" t="s">
        <v>12404</v>
      </c>
      <c r="I463" s="634" t="n">
        <v>41479</v>
      </c>
      <c r="L463" s="306" t="s">
        <v>11945</v>
      </c>
      <c r="M463" s="306" t="s">
        <v>13979</v>
      </c>
      <c r="N463" s="306" t="s">
        <v>13979</v>
      </c>
      <c r="O463" s="306" t="s">
        <v>13979</v>
      </c>
      <c r="P463" s="306" t="n">
        <v>0</v>
      </c>
      <c r="Q463" s="306" t="n">
        <v>0</v>
      </c>
      <c r="R463" s="306" t="s">
        <v>11994</v>
      </c>
      <c r="S463" s="306" t="s">
        <v>13980</v>
      </c>
      <c r="T463" s="306" t="s">
        <v>11957</v>
      </c>
      <c r="U463" s="323" t="s">
        <v>13981</v>
      </c>
      <c r="V463" s="306" t="n">
        <v>99810</v>
      </c>
      <c r="W463" s="306" t="n">
        <v>99810</v>
      </c>
      <c r="X463" s="306" t="n">
        <v>3</v>
      </c>
      <c r="Y463" s="634" t="n">
        <v>44537</v>
      </c>
      <c r="Z463" s="306" t="s">
        <v>11990</v>
      </c>
      <c r="AA463" s="306" t="s">
        <v>11950</v>
      </c>
      <c r="AC463" s="634" t="n">
        <v>41973</v>
      </c>
      <c r="AD463" s="306" t="s">
        <v>12429</v>
      </c>
      <c r="AE463" s="306" t="s">
        <v>12404</v>
      </c>
    </row>
    <row r="464" customFormat="false" ht="15.75" hidden="false" customHeight="true" outlineLevel="0" collapsed="false">
      <c r="A464" s="306" t="s">
        <v>21</v>
      </c>
      <c r="B464" s="306" t="n">
        <v>37914</v>
      </c>
      <c r="C464" s="306" t="n">
        <v>2015</v>
      </c>
      <c r="D464" s="306" t="s">
        <v>13982</v>
      </c>
      <c r="E464" s="306" t="s">
        <v>11990</v>
      </c>
      <c r="F464" s="306" t="s">
        <v>13983</v>
      </c>
      <c r="H464" s="306" t="s">
        <v>12404</v>
      </c>
      <c r="I464" s="634" t="n">
        <v>42269</v>
      </c>
      <c r="L464" s="306" t="s">
        <v>11945</v>
      </c>
      <c r="M464" s="306" t="s">
        <v>13984</v>
      </c>
      <c r="N464" s="306" t="s">
        <v>13984</v>
      </c>
      <c r="O464" s="306" t="s">
        <v>13984</v>
      </c>
      <c r="P464" s="306" t="n">
        <v>0</v>
      </c>
      <c r="Q464" s="306" t="n">
        <v>0</v>
      </c>
      <c r="R464" s="306" t="s">
        <v>11994</v>
      </c>
      <c r="S464" s="306" t="s">
        <v>13985</v>
      </c>
      <c r="T464" s="306" t="s">
        <v>12405</v>
      </c>
      <c r="U464" s="323" t="s">
        <v>13986</v>
      </c>
      <c r="W464" s="306" t="n">
        <v>99820</v>
      </c>
      <c r="X464" s="306" t="n">
        <v>4</v>
      </c>
      <c r="Y464" s="634" t="n">
        <v>44537</v>
      </c>
      <c r="Z464" s="306" t="s">
        <v>11990</v>
      </c>
      <c r="AA464" s="306" t="s">
        <v>11950</v>
      </c>
      <c r="AC464" s="634" t="n">
        <v>42735</v>
      </c>
      <c r="AD464" s="306" t="s">
        <v>12429</v>
      </c>
      <c r="AE464" s="306" t="s">
        <v>12404</v>
      </c>
    </row>
    <row r="465" customFormat="false" ht="15.75" hidden="false" customHeight="true" outlineLevel="0" collapsed="false">
      <c r="A465" s="306" t="s">
        <v>13974</v>
      </c>
      <c r="B465" s="306" t="n">
        <v>44299</v>
      </c>
      <c r="C465" s="306" t="n">
        <v>2022</v>
      </c>
      <c r="D465" s="306" t="s">
        <v>13987</v>
      </c>
      <c r="E465" s="306" t="s">
        <v>6307</v>
      </c>
      <c r="F465" s="306" t="s">
        <v>13988</v>
      </c>
      <c r="H465" s="306" t="s">
        <v>13362</v>
      </c>
      <c r="L465" s="306" t="s">
        <v>11945</v>
      </c>
      <c r="M465" s="306" t="s">
        <v>13989</v>
      </c>
      <c r="N465" s="306" t="n">
        <v>0</v>
      </c>
      <c r="O465" s="306" t="s">
        <v>13989</v>
      </c>
      <c r="P465" s="306" t="s">
        <v>13989</v>
      </c>
      <c r="Q465" s="306" t="n">
        <v>0</v>
      </c>
      <c r="R465" s="306" t="s">
        <v>13060</v>
      </c>
      <c r="T465" s="306" t="s">
        <v>12266</v>
      </c>
      <c r="X465" s="306" t="n">
        <v>0</v>
      </c>
      <c r="Z465" s="306" t="s">
        <v>11959</v>
      </c>
      <c r="AA465" s="306" t="s">
        <v>13061</v>
      </c>
      <c r="AD465" s="306" t="s">
        <v>13363</v>
      </c>
      <c r="AE465" s="306" t="s">
        <v>13362</v>
      </c>
    </row>
    <row r="466" customFormat="false" ht="15.75" hidden="false" customHeight="true" outlineLevel="0" collapsed="false">
      <c r="A466" s="306" t="s">
        <v>3917</v>
      </c>
      <c r="B466" s="306" t="n">
        <v>43623</v>
      </c>
      <c r="C466" s="306" t="n">
        <v>2021</v>
      </c>
      <c r="D466" s="306" t="s">
        <v>13990</v>
      </c>
      <c r="E466" s="306" t="s">
        <v>6307</v>
      </c>
      <c r="F466" s="306" t="s">
        <v>13991</v>
      </c>
      <c r="H466" s="306" t="s">
        <v>12284</v>
      </c>
      <c r="I466" s="634" t="n">
        <v>44546</v>
      </c>
      <c r="L466" s="306" t="s">
        <v>11945</v>
      </c>
      <c r="M466" s="306" t="s">
        <v>13992</v>
      </c>
      <c r="N466" s="306" t="s">
        <v>13993</v>
      </c>
      <c r="O466" s="306" t="s">
        <v>13994</v>
      </c>
      <c r="P466" s="306" t="s">
        <v>13995</v>
      </c>
      <c r="Q466" s="306" t="s">
        <v>13996</v>
      </c>
      <c r="R466" s="306" t="s">
        <v>11994</v>
      </c>
      <c r="S466" s="306" t="s">
        <v>12040</v>
      </c>
      <c r="T466" s="306" t="s">
        <v>12259</v>
      </c>
      <c r="U466" s="323" t="s">
        <v>13997</v>
      </c>
      <c r="X466" s="306" t="n">
        <v>2</v>
      </c>
      <c r="Y466" s="634" t="n">
        <v>44852</v>
      </c>
      <c r="Z466" s="306" t="s">
        <v>11949</v>
      </c>
      <c r="AA466" s="306" t="s">
        <v>12220</v>
      </c>
      <c r="AC466" s="634" t="n">
        <v>45291</v>
      </c>
      <c r="AD466" s="306" t="s">
        <v>12291</v>
      </c>
      <c r="AE466" s="306" t="s">
        <v>12284</v>
      </c>
    </row>
    <row r="467" customFormat="false" ht="15.75" hidden="false" customHeight="true" outlineLevel="0" collapsed="false">
      <c r="A467" s="306" t="s">
        <v>3493</v>
      </c>
      <c r="B467" s="306" t="n">
        <v>42556</v>
      </c>
      <c r="C467" s="306" t="n">
        <v>2021</v>
      </c>
      <c r="D467" s="306" t="s">
        <v>13209</v>
      </c>
      <c r="E467" s="306" t="s">
        <v>6307</v>
      </c>
      <c r="F467" s="306" t="s">
        <v>13210</v>
      </c>
      <c r="H467" s="306" t="s">
        <v>12404</v>
      </c>
      <c r="I467" s="634" t="n">
        <v>44545</v>
      </c>
      <c r="L467" s="306" t="s">
        <v>11945</v>
      </c>
      <c r="M467" s="306" t="n">
        <v>30000000</v>
      </c>
      <c r="N467" s="306" t="s">
        <v>13211</v>
      </c>
      <c r="O467" s="306" t="s">
        <v>13212</v>
      </c>
      <c r="P467" s="306" t="s">
        <v>13213</v>
      </c>
      <c r="Q467" s="306" t="s">
        <v>13214</v>
      </c>
      <c r="R467" s="306" t="s">
        <v>11994</v>
      </c>
      <c r="S467" s="306" t="s">
        <v>12040</v>
      </c>
      <c r="T467" s="306" t="s">
        <v>11957</v>
      </c>
      <c r="U467" s="323" t="s">
        <v>13215</v>
      </c>
      <c r="X467" s="306" t="n">
        <v>1</v>
      </c>
      <c r="Y467" s="634" t="n">
        <v>44810</v>
      </c>
      <c r="Z467" s="306" t="s">
        <v>11949</v>
      </c>
      <c r="AA467" s="306" t="s">
        <v>12220</v>
      </c>
      <c r="AC467" s="634" t="n">
        <v>45291</v>
      </c>
      <c r="AD467" s="306" t="s">
        <v>12429</v>
      </c>
      <c r="AE467" s="306" t="s">
        <v>12404</v>
      </c>
    </row>
    <row r="468" customFormat="false" ht="15.75" hidden="false" customHeight="true" outlineLevel="0" collapsed="false">
      <c r="A468" s="306" t="s">
        <v>13974</v>
      </c>
      <c r="B468" s="306" t="n">
        <v>44531</v>
      </c>
      <c r="C468" s="306" t="n">
        <v>2022</v>
      </c>
      <c r="D468" s="306" t="s">
        <v>13998</v>
      </c>
      <c r="E468" s="306" t="s">
        <v>6307</v>
      </c>
      <c r="F468" s="306" t="s">
        <v>13999</v>
      </c>
      <c r="H468" s="306" t="s">
        <v>13362</v>
      </c>
      <c r="L468" s="306" t="s">
        <v>11945</v>
      </c>
      <c r="M468" s="306" t="n">
        <v>18197501</v>
      </c>
      <c r="N468" s="306" t="n">
        <v>0</v>
      </c>
      <c r="O468" s="306" t="n">
        <v>18197501</v>
      </c>
      <c r="P468" s="306" t="n">
        <v>18197501</v>
      </c>
      <c r="Q468" s="306" t="n">
        <v>0</v>
      </c>
      <c r="R468" s="306" t="s">
        <v>13060</v>
      </c>
      <c r="T468" s="306" t="s">
        <v>12266</v>
      </c>
      <c r="X468" s="306" t="n">
        <v>0</v>
      </c>
      <c r="Z468" s="306" t="s">
        <v>11959</v>
      </c>
      <c r="AA468" s="306" t="s">
        <v>13061</v>
      </c>
      <c r="AD468" s="306" t="s">
        <v>13363</v>
      </c>
      <c r="AE468" s="306" t="s">
        <v>13362</v>
      </c>
    </row>
    <row r="469" customFormat="false" ht="15.75" hidden="false" customHeight="true" outlineLevel="0" collapsed="false">
      <c r="A469" s="306" t="s">
        <v>3683</v>
      </c>
      <c r="B469" s="306" t="n">
        <v>42557</v>
      </c>
      <c r="C469" s="306" t="n">
        <v>2021</v>
      </c>
      <c r="D469" s="306" t="s">
        <v>13249</v>
      </c>
      <c r="E469" s="306" t="s">
        <v>6307</v>
      </c>
      <c r="F469" s="306" t="s">
        <v>13250</v>
      </c>
      <c r="H469" s="306" t="s">
        <v>12404</v>
      </c>
      <c r="I469" s="634" t="n">
        <v>44496</v>
      </c>
      <c r="L469" s="306" t="s">
        <v>11945</v>
      </c>
      <c r="M469" s="306" t="n">
        <v>4500000</v>
      </c>
      <c r="N469" s="306" t="n">
        <v>3284788</v>
      </c>
      <c r="O469" s="306" t="s">
        <v>13251</v>
      </c>
      <c r="P469" s="306" t="n">
        <v>1215212</v>
      </c>
      <c r="Q469" s="306" t="s">
        <v>13252</v>
      </c>
      <c r="R469" s="306" t="s">
        <v>11994</v>
      </c>
      <c r="S469" s="306" t="s">
        <v>12040</v>
      </c>
      <c r="T469" s="306" t="s">
        <v>12405</v>
      </c>
      <c r="U469" s="323" t="s">
        <v>13253</v>
      </c>
      <c r="X469" s="306" t="n">
        <v>1</v>
      </c>
      <c r="Y469" s="634" t="n">
        <v>44769</v>
      </c>
      <c r="Z469" s="306" t="s">
        <v>11949</v>
      </c>
      <c r="AA469" s="306" t="s">
        <v>12220</v>
      </c>
      <c r="AC469" s="634" t="n">
        <v>45291</v>
      </c>
      <c r="AD469" s="306" t="s">
        <v>12408</v>
      </c>
      <c r="AE469" s="306" t="s">
        <v>12404</v>
      </c>
    </row>
    <row r="470" customFormat="false" ht="15.75" hidden="false" customHeight="true" outlineLevel="0" collapsed="false">
      <c r="A470" s="306" t="s">
        <v>3917</v>
      </c>
      <c r="B470" s="306" t="n">
        <v>44491</v>
      </c>
      <c r="C470" s="306" t="n">
        <v>2022</v>
      </c>
      <c r="D470" s="306" t="s">
        <v>14000</v>
      </c>
      <c r="E470" s="306" t="s">
        <v>6307</v>
      </c>
      <c r="F470" s="306" t="s">
        <v>14001</v>
      </c>
      <c r="H470" s="306" t="s">
        <v>12284</v>
      </c>
      <c r="L470" s="306" t="s">
        <v>11945</v>
      </c>
      <c r="M470" s="306" t="n">
        <v>150000</v>
      </c>
      <c r="N470" s="306" t="n">
        <v>0</v>
      </c>
      <c r="O470" s="306" t="n">
        <v>0</v>
      </c>
      <c r="P470" s="306" t="n">
        <v>150000</v>
      </c>
      <c r="Q470" s="306" t="n">
        <v>150000</v>
      </c>
      <c r="R470" s="306" t="s">
        <v>11994</v>
      </c>
      <c r="S470" s="306" t="s">
        <v>14002</v>
      </c>
      <c r="T470" s="306" t="s">
        <v>14003</v>
      </c>
      <c r="U470" s="306" t="s">
        <v>13869</v>
      </c>
      <c r="X470" s="306" t="n">
        <v>0</v>
      </c>
      <c r="Y470" s="634" t="n">
        <v>44789</v>
      </c>
      <c r="Z470" s="306" t="s">
        <v>11959</v>
      </c>
      <c r="AA470" s="306" t="s">
        <v>12220</v>
      </c>
      <c r="AC470" s="634" t="n">
        <v>45291</v>
      </c>
      <c r="AD470" s="306" t="s">
        <v>12221</v>
      </c>
      <c r="AE470" s="306" t="s">
        <v>12284</v>
      </c>
    </row>
    <row r="471" customFormat="false" ht="15.75" hidden="false" customHeight="true" outlineLevel="0" collapsed="false">
      <c r="A471" s="306" t="s">
        <v>3917</v>
      </c>
      <c r="B471" s="306" t="n">
        <v>44521</v>
      </c>
      <c r="C471" s="306" t="n">
        <v>2022</v>
      </c>
      <c r="D471" s="306" t="s">
        <v>14004</v>
      </c>
      <c r="E471" s="306" t="s">
        <v>6307</v>
      </c>
      <c r="F471" s="306" t="s">
        <v>14005</v>
      </c>
      <c r="H471" s="306" t="s">
        <v>12284</v>
      </c>
      <c r="L471" s="306" t="s">
        <v>11945</v>
      </c>
      <c r="M471" s="306" t="n">
        <v>40835000</v>
      </c>
      <c r="N471" s="306" t="n">
        <v>0</v>
      </c>
      <c r="O471" s="306" t="s">
        <v>14006</v>
      </c>
      <c r="P471" s="306" t="n">
        <v>40835000</v>
      </c>
      <c r="Q471" s="306" t="s">
        <v>14007</v>
      </c>
      <c r="R471" s="306" t="s">
        <v>11994</v>
      </c>
      <c r="S471" s="306" t="s">
        <v>14008</v>
      </c>
      <c r="T471" s="306" t="s">
        <v>12259</v>
      </c>
      <c r="U471" s="323" t="s">
        <v>14009</v>
      </c>
      <c r="X471" s="306" t="n">
        <v>0</v>
      </c>
      <c r="Z471" s="306" t="s">
        <v>11959</v>
      </c>
      <c r="AA471" s="306" t="s">
        <v>12220</v>
      </c>
      <c r="AC471" s="634" t="n">
        <v>45291</v>
      </c>
      <c r="AD471" s="306" t="s">
        <v>12221</v>
      </c>
      <c r="AE471" s="306" t="s">
        <v>12284</v>
      </c>
    </row>
    <row r="472" customFormat="false" ht="15.75" hidden="false" customHeight="true" outlineLevel="0" collapsed="false">
      <c r="A472" s="306" t="s">
        <v>13974</v>
      </c>
      <c r="B472" s="306" t="n">
        <v>44533</v>
      </c>
      <c r="C472" s="306" t="n">
        <v>2022</v>
      </c>
      <c r="D472" s="306" t="s">
        <v>14010</v>
      </c>
      <c r="E472" s="306" t="s">
        <v>6307</v>
      </c>
      <c r="F472" s="306" t="s">
        <v>14011</v>
      </c>
      <c r="H472" s="306" t="s">
        <v>13362</v>
      </c>
      <c r="L472" s="306" t="s">
        <v>11945</v>
      </c>
      <c r="M472" s="306" t="n">
        <v>263768000</v>
      </c>
      <c r="N472" s="306" t="n">
        <v>0</v>
      </c>
      <c r="O472" s="306" t="n">
        <v>263768000</v>
      </c>
      <c r="P472" s="306" t="n">
        <v>263768000</v>
      </c>
      <c r="Q472" s="306" t="n">
        <v>0</v>
      </c>
      <c r="R472" s="306" t="s">
        <v>13060</v>
      </c>
      <c r="T472" s="306" t="s">
        <v>12266</v>
      </c>
      <c r="X472" s="306" t="n">
        <v>0</v>
      </c>
      <c r="Z472" s="306" t="s">
        <v>11959</v>
      </c>
      <c r="AA472" s="306" t="s">
        <v>13061</v>
      </c>
      <c r="AD472" s="306" t="s">
        <v>13363</v>
      </c>
      <c r="AE472" s="306" t="s">
        <v>13362</v>
      </c>
    </row>
    <row r="473" customFormat="false" ht="15.75" hidden="false" customHeight="true" outlineLevel="0" collapsed="false">
      <c r="A473" s="306" t="s">
        <v>3917</v>
      </c>
      <c r="B473" s="306" t="n">
        <v>43125</v>
      </c>
      <c r="C473" s="306" t="n">
        <v>2021</v>
      </c>
      <c r="D473" s="306" t="s">
        <v>14012</v>
      </c>
      <c r="E473" s="306" t="s">
        <v>6307</v>
      </c>
      <c r="F473" s="306" t="s">
        <v>14013</v>
      </c>
      <c r="H473" s="306" t="s">
        <v>12284</v>
      </c>
      <c r="I473" s="634" t="n">
        <v>44432</v>
      </c>
      <c r="L473" s="306" t="s">
        <v>11945</v>
      </c>
      <c r="M473" s="306" t="s">
        <v>14014</v>
      </c>
      <c r="N473" s="306" t="s">
        <v>14015</v>
      </c>
      <c r="O473" s="306" t="s">
        <v>14016</v>
      </c>
      <c r="P473" s="306" t="s">
        <v>14017</v>
      </c>
      <c r="Q473" s="306" t="s">
        <v>14018</v>
      </c>
      <c r="R473" s="306" t="s">
        <v>11994</v>
      </c>
      <c r="S473" s="306" t="s">
        <v>12040</v>
      </c>
      <c r="T473" s="306" t="s">
        <v>12259</v>
      </c>
      <c r="U473" s="323" t="s">
        <v>14019</v>
      </c>
      <c r="X473" s="306" t="n">
        <v>1</v>
      </c>
      <c r="Y473" s="634" t="n">
        <v>44881</v>
      </c>
      <c r="Z473" s="306" t="s">
        <v>11949</v>
      </c>
      <c r="AA473" s="306" t="s">
        <v>12220</v>
      </c>
      <c r="AC473" s="634" t="n">
        <v>45291</v>
      </c>
      <c r="AD473" s="306" t="s">
        <v>12318</v>
      </c>
      <c r="AE473" s="306" t="s">
        <v>12284</v>
      </c>
    </row>
    <row r="474" customFormat="false" ht="15.75" hidden="false" customHeight="true" outlineLevel="0" collapsed="false">
      <c r="A474" s="306" t="s">
        <v>3493</v>
      </c>
      <c r="B474" s="306" t="n">
        <v>44894</v>
      </c>
      <c r="C474" s="306" t="n">
        <v>2022</v>
      </c>
      <c r="D474" s="306" t="s">
        <v>13291</v>
      </c>
      <c r="E474" s="306" t="s">
        <v>6307</v>
      </c>
      <c r="F474" s="306" t="s">
        <v>13292</v>
      </c>
      <c r="H474" s="306" t="s">
        <v>12264</v>
      </c>
      <c r="L474" s="306" t="s">
        <v>11945</v>
      </c>
      <c r="M474" s="306" t="n">
        <v>9984484</v>
      </c>
      <c r="N474" s="306" t="n">
        <v>0</v>
      </c>
      <c r="O474" s="306" t="n">
        <v>0</v>
      </c>
      <c r="P474" s="306" t="n">
        <v>9984484</v>
      </c>
      <c r="Q474" s="306" t="n">
        <v>9984484</v>
      </c>
      <c r="R474" s="306" t="s">
        <v>11994</v>
      </c>
      <c r="S474" s="306" t="s">
        <v>13293</v>
      </c>
      <c r="T474" s="306" t="s">
        <v>12279</v>
      </c>
      <c r="U474" s="323" t="s">
        <v>13294</v>
      </c>
      <c r="X474" s="306" t="n">
        <v>0</v>
      </c>
      <c r="Y474" s="634" t="n">
        <v>44915</v>
      </c>
      <c r="Z474" s="306" t="s">
        <v>11959</v>
      </c>
      <c r="AA474" s="306" t="s">
        <v>12220</v>
      </c>
      <c r="AC474" s="634" t="n">
        <v>45291</v>
      </c>
      <c r="AD474" s="306" t="s">
        <v>12221</v>
      </c>
      <c r="AE474" s="306" t="s">
        <v>12264</v>
      </c>
    </row>
    <row r="475" customFormat="false" ht="15.75" hidden="false" customHeight="true" outlineLevel="0" collapsed="false">
      <c r="A475" s="306" t="s">
        <v>3501</v>
      </c>
      <c r="B475" s="306" t="n">
        <v>44562</v>
      </c>
      <c r="C475" s="306" t="n">
        <v>2022</v>
      </c>
      <c r="D475" s="306" t="s">
        <v>13360</v>
      </c>
      <c r="E475" s="306" t="s">
        <v>12550</v>
      </c>
      <c r="F475" s="323" t="s">
        <v>13361</v>
      </c>
      <c r="H475" s="306" t="s">
        <v>13362</v>
      </c>
      <c r="L475" s="306" t="s">
        <v>11945</v>
      </c>
      <c r="M475" s="306" t="n">
        <v>0</v>
      </c>
      <c r="N475" s="306" t="n">
        <v>0</v>
      </c>
      <c r="O475" s="306" t="n">
        <v>0</v>
      </c>
      <c r="P475" s="306" t="n">
        <v>0</v>
      </c>
      <c r="Q475" s="306" t="n">
        <v>0</v>
      </c>
      <c r="R475" s="306" t="s">
        <v>13060</v>
      </c>
      <c r="T475" s="306" t="s">
        <v>11957</v>
      </c>
      <c r="X475" s="306" t="n">
        <v>0</v>
      </c>
      <c r="Z475" s="306" t="s">
        <v>11959</v>
      </c>
      <c r="AA475" s="306" t="s">
        <v>13321</v>
      </c>
      <c r="AD475" s="306" t="s">
        <v>13363</v>
      </c>
      <c r="AE475" s="306" t="s">
        <v>13362</v>
      </c>
    </row>
    <row r="476" customFormat="false" ht="15.75" hidden="false" customHeight="true" outlineLevel="0" collapsed="false">
      <c r="A476" s="306" t="s">
        <v>14020</v>
      </c>
      <c r="B476" s="306" t="n">
        <v>22979</v>
      </c>
      <c r="C476" s="306" t="n">
        <v>2011</v>
      </c>
      <c r="D476" s="306" t="s">
        <v>14021</v>
      </c>
      <c r="E476" s="306" t="s">
        <v>11990</v>
      </c>
      <c r="F476" s="306" t="s">
        <v>14022</v>
      </c>
      <c r="H476" s="306" t="s">
        <v>14023</v>
      </c>
      <c r="I476" s="634" t="n">
        <v>40728</v>
      </c>
      <c r="L476" s="306" t="s">
        <v>11945</v>
      </c>
      <c r="M476" s="306" t="s">
        <v>14024</v>
      </c>
      <c r="N476" s="306" t="s">
        <v>14024</v>
      </c>
      <c r="O476" s="306" t="s">
        <v>14024</v>
      </c>
      <c r="P476" s="306" t="n">
        <v>0</v>
      </c>
      <c r="Q476" s="306" t="n">
        <v>0</v>
      </c>
      <c r="R476" s="306" t="s">
        <v>11994</v>
      </c>
      <c r="S476" s="306" t="s">
        <v>14025</v>
      </c>
      <c r="T476" s="306" t="s">
        <v>14026</v>
      </c>
      <c r="U476" s="323" t="s">
        <v>14027</v>
      </c>
      <c r="V476" s="306" t="n">
        <v>99810</v>
      </c>
      <c r="W476" s="306" t="n">
        <v>99810</v>
      </c>
      <c r="X476" s="306" t="n">
        <v>2</v>
      </c>
      <c r="Y476" s="634" t="n">
        <v>42342</v>
      </c>
      <c r="Z476" s="306" t="s">
        <v>11990</v>
      </c>
      <c r="AA476" s="306" t="s">
        <v>11950</v>
      </c>
      <c r="AC476" s="634" t="n">
        <v>41243</v>
      </c>
      <c r="AD476" s="306" t="s">
        <v>14028</v>
      </c>
      <c r="AE476" s="306" t="s">
        <v>14023</v>
      </c>
    </row>
    <row r="477" customFormat="false" ht="15.75" hidden="false" customHeight="true" outlineLevel="0" collapsed="false">
      <c r="A477" s="306" t="s">
        <v>14020</v>
      </c>
      <c r="B477" s="306" t="n">
        <v>22342</v>
      </c>
      <c r="C477" s="306" t="n">
        <v>2010</v>
      </c>
      <c r="D477" s="306" t="s">
        <v>14029</v>
      </c>
      <c r="E477" s="306" t="s">
        <v>11990</v>
      </c>
      <c r="F477" s="306" t="s">
        <v>14030</v>
      </c>
      <c r="H477" s="306" t="s">
        <v>14023</v>
      </c>
      <c r="I477" s="634" t="n">
        <v>40352</v>
      </c>
      <c r="L477" s="306" t="s">
        <v>11945</v>
      </c>
      <c r="M477" s="306" t="s">
        <v>14031</v>
      </c>
      <c r="N477" s="306" t="s">
        <v>14031</v>
      </c>
      <c r="O477" s="306" t="s">
        <v>14031</v>
      </c>
      <c r="P477" s="306" t="n">
        <v>0</v>
      </c>
      <c r="Q477" s="306" t="n">
        <v>0</v>
      </c>
      <c r="R477" s="306" t="s">
        <v>11994</v>
      </c>
      <c r="S477" s="306" t="s">
        <v>14032</v>
      </c>
      <c r="T477" s="306" t="s">
        <v>11957</v>
      </c>
      <c r="U477" s="323" t="s">
        <v>14033</v>
      </c>
      <c r="W477" s="306" t="n">
        <v>99810</v>
      </c>
      <c r="X477" s="306" t="n">
        <v>1</v>
      </c>
      <c r="Y477" s="634" t="n">
        <v>42361</v>
      </c>
      <c r="Z477" s="306" t="s">
        <v>11990</v>
      </c>
      <c r="AA477" s="306" t="s">
        <v>11950</v>
      </c>
      <c r="AC477" s="634" t="n">
        <v>40908</v>
      </c>
      <c r="AD477" s="306" t="s">
        <v>14028</v>
      </c>
      <c r="AE477" s="306" t="s">
        <v>14023</v>
      </c>
    </row>
    <row r="478" customFormat="false" ht="15.75" hidden="false" customHeight="true" outlineLevel="0" collapsed="false">
      <c r="A478" s="306" t="s">
        <v>21</v>
      </c>
      <c r="B478" s="306" t="n">
        <v>39587</v>
      </c>
      <c r="C478" s="306" t="n">
        <v>2016</v>
      </c>
      <c r="D478" s="306" t="s">
        <v>14034</v>
      </c>
      <c r="E478" s="306" t="s">
        <v>12550</v>
      </c>
      <c r="F478" s="306" t="s">
        <v>14035</v>
      </c>
      <c r="H478" s="306" t="s">
        <v>14023</v>
      </c>
      <c r="I478" s="634" t="n">
        <v>42702</v>
      </c>
      <c r="L478" s="306" t="s">
        <v>11945</v>
      </c>
      <c r="M478" s="306" t="n">
        <v>110000</v>
      </c>
      <c r="N478" s="306" t="n">
        <v>0</v>
      </c>
      <c r="O478" s="306" t="n">
        <v>109920</v>
      </c>
      <c r="P478" s="306" t="n">
        <v>110000</v>
      </c>
      <c r="Q478" s="306" t="n">
        <v>80</v>
      </c>
      <c r="R478" s="306" t="s">
        <v>11994</v>
      </c>
      <c r="S478" s="306" t="s">
        <v>14036</v>
      </c>
      <c r="T478" s="306" t="s">
        <v>12405</v>
      </c>
      <c r="U478" s="306" t="s">
        <v>14037</v>
      </c>
      <c r="W478" s="306" t="n">
        <v>99820</v>
      </c>
      <c r="X478" s="306" t="n">
        <v>0</v>
      </c>
      <c r="Y478" s="634" t="n">
        <v>42717</v>
      </c>
      <c r="Z478" s="306" t="s">
        <v>11959</v>
      </c>
      <c r="AA478" s="306" t="s">
        <v>11950</v>
      </c>
      <c r="AC478" s="634" t="n">
        <v>43100</v>
      </c>
      <c r="AD478" s="306" t="s">
        <v>14038</v>
      </c>
      <c r="AE478" s="306" t="s">
        <v>14023</v>
      </c>
    </row>
    <row r="479" customFormat="false" ht="15.75" hidden="false" customHeight="true" outlineLevel="0" collapsed="false">
      <c r="A479" s="306" t="s">
        <v>21</v>
      </c>
      <c r="B479" s="306" t="n">
        <v>21054</v>
      </c>
      <c r="C479" s="306" t="n">
        <v>2009</v>
      </c>
      <c r="D479" s="306" t="s">
        <v>14039</v>
      </c>
      <c r="E479" s="306" t="s">
        <v>11990</v>
      </c>
      <c r="F479" s="306" t="s">
        <v>14040</v>
      </c>
      <c r="H479" s="306" t="s">
        <v>14023</v>
      </c>
      <c r="I479" s="634" t="n">
        <v>39973</v>
      </c>
      <c r="L479" s="306" t="s">
        <v>11945</v>
      </c>
      <c r="M479" s="306" t="s">
        <v>14041</v>
      </c>
      <c r="N479" s="306" t="s">
        <v>14041</v>
      </c>
      <c r="O479" s="306" t="s">
        <v>14041</v>
      </c>
      <c r="P479" s="306" t="n">
        <v>0</v>
      </c>
      <c r="Q479" s="306" t="n">
        <v>0</v>
      </c>
      <c r="R479" s="306" t="s">
        <v>11994</v>
      </c>
      <c r="S479" s="306" t="s">
        <v>14042</v>
      </c>
      <c r="T479" s="306" t="s">
        <v>11957</v>
      </c>
      <c r="U479" s="323" t="s">
        <v>14043</v>
      </c>
      <c r="V479" s="306" t="n">
        <v>22010</v>
      </c>
      <c r="X479" s="306" t="n">
        <v>2</v>
      </c>
      <c r="Y479" s="634" t="n">
        <v>42615</v>
      </c>
      <c r="Z479" s="306" t="s">
        <v>11990</v>
      </c>
      <c r="AA479" s="306" t="s">
        <v>11950</v>
      </c>
      <c r="AC479" s="634" t="n">
        <v>40512</v>
      </c>
      <c r="AD479" s="306" t="s">
        <v>14044</v>
      </c>
      <c r="AE479" s="306" t="s">
        <v>14023</v>
      </c>
    </row>
    <row r="480" customFormat="false" ht="15.75" hidden="false" customHeight="true" outlineLevel="0" collapsed="false">
      <c r="A480" s="306" t="s">
        <v>21</v>
      </c>
      <c r="B480" s="306" t="n">
        <v>22188</v>
      </c>
      <c r="C480" s="306" t="n">
        <v>2010</v>
      </c>
      <c r="D480" s="306" t="s">
        <v>14045</v>
      </c>
      <c r="E480" s="306" t="s">
        <v>11990</v>
      </c>
      <c r="F480" s="306" t="s">
        <v>14046</v>
      </c>
      <c r="H480" s="306" t="s">
        <v>14023</v>
      </c>
      <c r="I480" s="634" t="n">
        <v>40387</v>
      </c>
      <c r="L480" s="306" t="s">
        <v>11945</v>
      </c>
      <c r="M480" s="306" t="s">
        <v>14047</v>
      </c>
      <c r="N480" s="306" t="s">
        <v>14047</v>
      </c>
      <c r="O480" s="306" t="s">
        <v>14047</v>
      </c>
      <c r="P480" s="306" t="n">
        <v>0</v>
      </c>
      <c r="Q480" s="306" t="n">
        <v>0</v>
      </c>
      <c r="R480" s="306" t="s">
        <v>11994</v>
      </c>
      <c r="S480" s="306" t="s">
        <v>14048</v>
      </c>
      <c r="T480" s="306" t="s">
        <v>11957</v>
      </c>
      <c r="U480" s="323" t="s">
        <v>14049</v>
      </c>
      <c r="V480" s="306" t="n">
        <v>22010</v>
      </c>
      <c r="X480" s="306" t="n">
        <v>1</v>
      </c>
      <c r="Y480" s="634" t="n">
        <v>42615</v>
      </c>
      <c r="Z480" s="306" t="s">
        <v>11990</v>
      </c>
      <c r="AA480" s="306" t="s">
        <v>11950</v>
      </c>
      <c r="AC480" s="634" t="n">
        <v>40877</v>
      </c>
      <c r="AD480" s="306" t="s">
        <v>14044</v>
      </c>
      <c r="AE480" s="306" t="s">
        <v>14023</v>
      </c>
    </row>
    <row r="481" customFormat="false" ht="15.75" hidden="false" customHeight="true" outlineLevel="0" collapsed="false">
      <c r="A481" s="306" t="s">
        <v>14020</v>
      </c>
      <c r="B481" s="306" t="n">
        <v>23708</v>
      </c>
      <c r="C481" s="306" t="n">
        <v>2012</v>
      </c>
      <c r="D481" s="306" t="s">
        <v>14050</v>
      </c>
      <c r="E481" s="306" t="s">
        <v>11990</v>
      </c>
      <c r="F481" s="306" t="s">
        <v>14051</v>
      </c>
      <c r="H481" s="306" t="s">
        <v>14023</v>
      </c>
      <c r="I481" s="634" t="n">
        <v>41225</v>
      </c>
      <c r="L481" s="306" t="s">
        <v>11945</v>
      </c>
      <c r="M481" s="306" t="s">
        <v>14052</v>
      </c>
      <c r="N481" s="306" t="s">
        <v>14052</v>
      </c>
      <c r="O481" s="306" t="s">
        <v>14052</v>
      </c>
      <c r="P481" s="306" t="n">
        <v>0</v>
      </c>
      <c r="Q481" s="306" t="n">
        <v>0</v>
      </c>
      <c r="R481" s="306" t="s">
        <v>11994</v>
      </c>
      <c r="S481" s="306" t="s">
        <v>14053</v>
      </c>
      <c r="T481" s="306" t="s">
        <v>14026</v>
      </c>
      <c r="U481" s="323" t="s">
        <v>14054</v>
      </c>
      <c r="W481" s="306" t="n">
        <v>99820</v>
      </c>
      <c r="X481" s="306" t="n">
        <v>1</v>
      </c>
      <c r="Y481" s="634" t="n">
        <v>42936</v>
      </c>
      <c r="Z481" s="306" t="s">
        <v>11990</v>
      </c>
      <c r="AA481" s="306" t="s">
        <v>11950</v>
      </c>
      <c r="AC481" s="634" t="n">
        <v>41608</v>
      </c>
      <c r="AD481" s="306" t="s">
        <v>14028</v>
      </c>
      <c r="AE481" s="306" t="s">
        <v>14023</v>
      </c>
    </row>
    <row r="482" customFormat="false" ht="15.75" hidden="false" customHeight="true" outlineLevel="0" collapsed="false">
      <c r="A482" s="306" t="s">
        <v>21</v>
      </c>
      <c r="B482" s="306" t="n">
        <v>19911</v>
      </c>
      <c r="C482" s="306" t="n">
        <v>2008</v>
      </c>
      <c r="D482" s="306" t="s">
        <v>14055</v>
      </c>
      <c r="E482" s="306" t="s">
        <v>11990</v>
      </c>
      <c r="F482" s="306" t="s">
        <v>14056</v>
      </c>
      <c r="H482" s="306" t="s">
        <v>14023</v>
      </c>
      <c r="I482" s="634" t="n">
        <v>39687</v>
      </c>
      <c r="L482" s="306" t="s">
        <v>11945</v>
      </c>
      <c r="M482" s="306" t="s">
        <v>14057</v>
      </c>
      <c r="N482" s="306" t="s">
        <v>14057</v>
      </c>
      <c r="O482" s="306" t="s">
        <v>14057</v>
      </c>
      <c r="P482" s="306" t="n">
        <v>0</v>
      </c>
      <c r="Q482" s="306" t="n">
        <v>0</v>
      </c>
      <c r="R482" s="306" t="s">
        <v>11994</v>
      </c>
      <c r="S482" s="306" t="s">
        <v>14058</v>
      </c>
      <c r="T482" s="306" t="s">
        <v>11957</v>
      </c>
      <c r="U482" s="323" t="s">
        <v>14059</v>
      </c>
      <c r="V482" s="306" t="n">
        <v>99820</v>
      </c>
      <c r="W482" s="306" t="n">
        <v>99820</v>
      </c>
      <c r="X482" s="306" t="n">
        <v>4</v>
      </c>
      <c r="Y482" s="634" t="n">
        <v>42695</v>
      </c>
      <c r="Z482" s="306" t="s">
        <v>11990</v>
      </c>
      <c r="AA482" s="306" t="s">
        <v>11950</v>
      </c>
      <c r="AC482" s="634" t="n">
        <v>40147</v>
      </c>
      <c r="AD482" s="306" t="s">
        <v>14044</v>
      </c>
      <c r="AE482" s="306" t="s">
        <v>14023</v>
      </c>
    </row>
    <row r="483" customFormat="false" ht="15.75" hidden="false" customHeight="true" outlineLevel="0" collapsed="false">
      <c r="A483" s="306" t="s">
        <v>21</v>
      </c>
      <c r="B483" s="306" t="n">
        <v>38440</v>
      </c>
      <c r="C483" s="306" t="n">
        <v>2015</v>
      </c>
      <c r="D483" s="306" t="s">
        <v>14060</v>
      </c>
      <c r="E483" s="306" t="s">
        <v>12550</v>
      </c>
      <c r="F483" s="306" t="s">
        <v>14061</v>
      </c>
      <c r="H483" s="306" t="s">
        <v>14023</v>
      </c>
      <c r="I483" s="634" t="n">
        <v>42269</v>
      </c>
      <c r="L483" s="306" t="s">
        <v>11945</v>
      </c>
      <c r="M483" s="306" t="n">
        <v>0</v>
      </c>
      <c r="N483" s="306" t="n">
        <v>0</v>
      </c>
      <c r="O483" s="306" t="n">
        <v>0</v>
      </c>
      <c r="P483" s="306" t="n">
        <v>0</v>
      </c>
      <c r="Q483" s="306" t="n">
        <v>0</v>
      </c>
      <c r="R483" s="306" t="s">
        <v>11994</v>
      </c>
      <c r="S483" s="306" t="s">
        <v>14062</v>
      </c>
      <c r="T483" s="306" t="s">
        <v>12405</v>
      </c>
      <c r="U483" s="306" t="s">
        <v>14063</v>
      </c>
      <c r="X483" s="306" t="n">
        <v>3</v>
      </c>
      <c r="Y483" s="634" t="n">
        <v>43293</v>
      </c>
      <c r="Z483" s="306" t="s">
        <v>12550</v>
      </c>
      <c r="AA483" s="306" t="s">
        <v>11950</v>
      </c>
      <c r="AC483" s="634" t="n">
        <v>42735</v>
      </c>
      <c r="AD483" s="306" t="s">
        <v>14038</v>
      </c>
      <c r="AE483" s="306" t="s">
        <v>14023</v>
      </c>
    </row>
    <row r="484" customFormat="false" ht="15.75" hidden="false" customHeight="true" outlineLevel="0" collapsed="false">
      <c r="A484" s="306" t="s">
        <v>21</v>
      </c>
      <c r="B484" s="306" t="n">
        <v>22924</v>
      </c>
      <c r="C484" s="306" t="n">
        <v>2011</v>
      </c>
      <c r="D484" s="306" t="s">
        <v>14064</v>
      </c>
      <c r="E484" s="306" t="s">
        <v>11990</v>
      </c>
      <c r="F484" s="306" t="s">
        <v>14065</v>
      </c>
      <c r="H484" s="306" t="s">
        <v>14023</v>
      </c>
      <c r="I484" s="634" t="n">
        <v>40651</v>
      </c>
      <c r="L484" s="306" t="s">
        <v>11945</v>
      </c>
      <c r="M484" s="306" t="s">
        <v>14066</v>
      </c>
      <c r="N484" s="306" t="s">
        <v>14066</v>
      </c>
      <c r="O484" s="306" t="s">
        <v>14066</v>
      </c>
      <c r="P484" s="306" t="n">
        <v>0</v>
      </c>
      <c r="Q484" s="306" t="n">
        <v>0</v>
      </c>
      <c r="R484" s="306" t="s">
        <v>11994</v>
      </c>
      <c r="S484" s="306" t="s">
        <v>14067</v>
      </c>
      <c r="T484" s="306" t="s">
        <v>11957</v>
      </c>
      <c r="U484" s="323" t="s">
        <v>14068</v>
      </c>
      <c r="V484" s="306" t="n">
        <v>99810</v>
      </c>
      <c r="W484" s="306" t="n">
        <v>99810</v>
      </c>
      <c r="X484" s="306" t="n">
        <v>3</v>
      </c>
      <c r="Y484" s="634" t="n">
        <v>43376</v>
      </c>
      <c r="Z484" s="306" t="s">
        <v>11990</v>
      </c>
      <c r="AA484" s="306" t="s">
        <v>11950</v>
      </c>
      <c r="AC484" s="634" t="n">
        <v>41243</v>
      </c>
      <c r="AD484" s="306" t="s">
        <v>14038</v>
      </c>
      <c r="AE484" s="306" t="s">
        <v>14023</v>
      </c>
    </row>
    <row r="485" customFormat="false" ht="15.75" hidden="false" customHeight="true" outlineLevel="0" collapsed="false">
      <c r="A485" s="306" t="s">
        <v>14020</v>
      </c>
      <c r="B485" s="306" t="n">
        <v>24612</v>
      </c>
      <c r="C485" s="306" t="n">
        <v>2013</v>
      </c>
      <c r="D485" s="306" t="s">
        <v>14069</v>
      </c>
      <c r="E485" s="306" t="s">
        <v>11990</v>
      </c>
      <c r="F485" s="306" t="s">
        <v>14070</v>
      </c>
      <c r="H485" s="306" t="s">
        <v>14023</v>
      </c>
      <c r="I485" s="634" t="n">
        <v>41617</v>
      </c>
      <c r="L485" s="306" t="s">
        <v>11945</v>
      </c>
      <c r="M485" s="306" t="s">
        <v>14071</v>
      </c>
      <c r="N485" s="306" t="s">
        <v>14071</v>
      </c>
      <c r="O485" s="306" t="s">
        <v>14071</v>
      </c>
      <c r="P485" s="306" t="n">
        <v>0</v>
      </c>
      <c r="Q485" s="306" t="n">
        <v>0</v>
      </c>
      <c r="R485" s="306" t="s">
        <v>11994</v>
      </c>
      <c r="S485" s="306" t="s">
        <v>14072</v>
      </c>
      <c r="T485" s="306" t="s">
        <v>12405</v>
      </c>
      <c r="U485" s="323" t="s">
        <v>14073</v>
      </c>
      <c r="V485" s="306" t="n">
        <v>22010</v>
      </c>
      <c r="W485" s="306" t="n">
        <v>22010</v>
      </c>
      <c r="X485" s="306" t="n">
        <v>1</v>
      </c>
      <c r="Y485" s="634" t="n">
        <v>43377</v>
      </c>
      <c r="Z485" s="306" t="s">
        <v>11990</v>
      </c>
      <c r="AA485" s="306" t="s">
        <v>11950</v>
      </c>
      <c r="AC485" s="634" t="n">
        <v>41988</v>
      </c>
      <c r="AD485" s="306" t="s">
        <v>14038</v>
      </c>
      <c r="AE485" s="306" t="s">
        <v>14023</v>
      </c>
    </row>
    <row r="486" customFormat="false" ht="15.75" hidden="false" customHeight="true" outlineLevel="0" collapsed="false">
      <c r="A486" s="306" t="s">
        <v>14020</v>
      </c>
      <c r="B486" s="306" t="n">
        <v>31762</v>
      </c>
      <c r="C486" s="306" t="n">
        <v>2014</v>
      </c>
      <c r="D486" s="306" t="s">
        <v>14074</v>
      </c>
      <c r="E486" s="306" t="s">
        <v>11990</v>
      </c>
      <c r="F486" s="306" t="s">
        <v>14075</v>
      </c>
      <c r="H486" s="306" t="s">
        <v>14023</v>
      </c>
      <c r="I486" s="634" t="n">
        <v>41982</v>
      </c>
      <c r="L486" s="306" t="s">
        <v>11945</v>
      </c>
      <c r="M486" s="306" t="s">
        <v>14076</v>
      </c>
      <c r="N486" s="306" t="s">
        <v>14076</v>
      </c>
      <c r="O486" s="306" t="s">
        <v>14076</v>
      </c>
      <c r="P486" s="306" t="n">
        <v>0</v>
      </c>
      <c r="Q486" s="306" t="n">
        <v>0</v>
      </c>
      <c r="R486" s="306" t="s">
        <v>11994</v>
      </c>
      <c r="S486" s="306" t="s">
        <v>14077</v>
      </c>
      <c r="T486" s="306" t="s">
        <v>12405</v>
      </c>
      <c r="U486" s="323" t="s">
        <v>14078</v>
      </c>
      <c r="V486" s="306" t="n">
        <v>22010</v>
      </c>
      <c r="W486" s="306" t="n">
        <v>22010</v>
      </c>
      <c r="X486" s="306" t="n">
        <v>1</v>
      </c>
      <c r="Y486" s="634" t="n">
        <v>43377</v>
      </c>
      <c r="Z486" s="306" t="s">
        <v>11990</v>
      </c>
      <c r="AA486" s="306" t="s">
        <v>11950</v>
      </c>
      <c r="AC486" s="634" t="n">
        <v>42369</v>
      </c>
      <c r="AD486" s="306" t="s">
        <v>14038</v>
      </c>
      <c r="AE486" s="306" t="s">
        <v>14023</v>
      </c>
    </row>
    <row r="487" customFormat="false" ht="15.75" hidden="false" customHeight="true" outlineLevel="0" collapsed="false">
      <c r="A487" s="306" t="s">
        <v>21</v>
      </c>
      <c r="B487" s="306" t="n">
        <v>39353</v>
      </c>
      <c r="C487" s="306" t="n">
        <v>2016</v>
      </c>
      <c r="D487" s="306" t="s">
        <v>14079</v>
      </c>
      <c r="E487" s="306" t="s">
        <v>11990</v>
      </c>
      <c r="F487" s="306" t="s">
        <v>14080</v>
      </c>
      <c r="H487" s="306" t="s">
        <v>14023</v>
      </c>
      <c r="I487" s="634" t="n">
        <v>42702</v>
      </c>
      <c r="L487" s="306" t="s">
        <v>11945</v>
      </c>
      <c r="M487" s="306" t="n">
        <v>147625</v>
      </c>
      <c r="N487" s="306" t="n">
        <v>147625</v>
      </c>
      <c r="O487" s="306" t="n">
        <v>147625</v>
      </c>
      <c r="P487" s="306" t="n">
        <v>0</v>
      </c>
      <c r="Q487" s="306" t="n">
        <v>0</v>
      </c>
      <c r="R487" s="306" t="s">
        <v>11994</v>
      </c>
      <c r="S487" s="306" t="s">
        <v>14081</v>
      </c>
      <c r="T487" s="306" t="s">
        <v>12405</v>
      </c>
      <c r="U487" s="323" t="s">
        <v>14082</v>
      </c>
      <c r="W487" s="306" t="n">
        <v>99820</v>
      </c>
      <c r="X487" s="306" t="n">
        <v>1</v>
      </c>
      <c r="Y487" s="634" t="n">
        <v>43899</v>
      </c>
      <c r="Z487" s="306" t="s">
        <v>11990</v>
      </c>
      <c r="AA487" s="306" t="s">
        <v>11950</v>
      </c>
      <c r="AC487" s="634" t="n">
        <v>43100</v>
      </c>
      <c r="AD487" s="306" t="s">
        <v>14038</v>
      </c>
      <c r="AE487" s="306" t="s">
        <v>14023</v>
      </c>
    </row>
    <row r="488" customFormat="false" ht="15.75" hidden="false" customHeight="true" outlineLevel="0" collapsed="false">
      <c r="A488" s="306" t="s">
        <v>14020</v>
      </c>
      <c r="B488" s="306" t="n">
        <v>16787</v>
      </c>
      <c r="C488" s="306" t="n">
        <v>2004</v>
      </c>
      <c r="D488" s="306" t="s">
        <v>14083</v>
      </c>
      <c r="E488" s="306" t="s">
        <v>11990</v>
      </c>
      <c r="F488" s="306" t="s">
        <v>14084</v>
      </c>
      <c r="H488" s="306" t="s">
        <v>14023</v>
      </c>
      <c r="I488" s="634" t="n">
        <v>38182</v>
      </c>
      <c r="J488" s="634" t="n">
        <v>38503</v>
      </c>
      <c r="K488" s="634" t="n">
        <v>39233</v>
      </c>
      <c r="L488" s="306" t="s">
        <v>11945</v>
      </c>
      <c r="M488" s="306" t="s">
        <v>14085</v>
      </c>
      <c r="N488" s="306" t="s">
        <v>14085</v>
      </c>
      <c r="O488" s="306" t="s">
        <v>14085</v>
      </c>
      <c r="P488" s="306" t="n">
        <v>0</v>
      </c>
      <c r="Q488" s="306" t="n">
        <v>0</v>
      </c>
      <c r="R488" s="306" t="s">
        <v>11994</v>
      </c>
      <c r="S488" s="306" t="s">
        <v>14086</v>
      </c>
      <c r="T488" s="306" t="s">
        <v>12279</v>
      </c>
      <c r="U488" s="323" t="s">
        <v>14087</v>
      </c>
      <c r="W488" s="306" t="n">
        <v>99810</v>
      </c>
      <c r="X488" s="306" t="n">
        <v>4</v>
      </c>
      <c r="Y488" s="634" t="n">
        <v>43760</v>
      </c>
      <c r="Z488" s="306" t="s">
        <v>11990</v>
      </c>
      <c r="AA488" s="306" t="s">
        <v>11950</v>
      </c>
      <c r="AC488" s="634" t="n">
        <v>38503</v>
      </c>
      <c r="AD488" s="306" t="s">
        <v>14038</v>
      </c>
      <c r="AE488" s="306" t="s">
        <v>14023</v>
      </c>
    </row>
    <row r="489" customFormat="false" ht="15.75" hidden="false" customHeight="true" outlineLevel="0" collapsed="false">
      <c r="A489" s="306" t="s">
        <v>21</v>
      </c>
      <c r="B489" s="306" t="n">
        <v>22981</v>
      </c>
      <c r="C489" s="306" t="n">
        <v>2012</v>
      </c>
      <c r="D489" s="306" t="s">
        <v>14088</v>
      </c>
      <c r="E489" s="306" t="s">
        <v>11990</v>
      </c>
      <c r="F489" s="306" t="s">
        <v>14089</v>
      </c>
      <c r="H489" s="306" t="s">
        <v>14023</v>
      </c>
      <c r="I489" s="634" t="n">
        <v>41073</v>
      </c>
      <c r="L489" s="306" t="s">
        <v>11945</v>
      </c>
      <c r="M489" s="306" t="s">
        <v>14090</v>
      </c>
      <c r="N489" s="306" t="s">
        <v>14090</v>
      </c>
      <c r="O489" s="306" t="s">
        <v>14090</v>
      </c>
      <c r="P489" s="306" t="n">
        <v>0</v>
      </c>
      <c r="Q489" s="306" t="n">
        <v>0</v>
      </c>
      <c r="R489" s="306" t="s">
        <v>11994</v>
      </c>
      <c r="S489" s="306" t="s">
        <v>14091</v>
      </c>
      <c r="T489" s="306" t="s">
        <v>11957</v>
      </c>
      <c r="U489" s="323" t="s">
        <v>14092</v>
      </c>
      <c r="V489" s="306" t="n">
        <v>99810</v>
      </c>
      <c r="W489" s="306" t="n">
        <v>99810</v>
      </c>
      <c r="X489" s="306" t="n">
        <v>5</v>
      </c>
      <c r="Y489" s="634" t="n">
        <v>43789</v>
      </c>
      <c r="Z489" s="306" t="s">
        <v>11990</v>
      </c>
      <c r="AA489" s="306" t="s">
        <v>11950</v>
      </c>
      <c r="AC489" s="634" t="n">
        <v>41608</v>
      </c>
      <c r="AD489" s="306" t="s">
        <v>14038</v>
      </c>
      <c r="AE489" s="306" t="s">
        <v>14023</v>
      </c>
    </row>
    <row r="490" customFormat="false" ht="15.75" hidden="false" customHeight="true" outlineLevel="0" collapsed="false">
      <c r="A490" s="306" t="s">
        <v>21</v>
      </c>
      <c r="B490" s="306" t="n">
        <v>31745</v>
      </c>
      <c r="C490" s="306" t="n">
        <v>2014</v>
      </c>
      <c r="D490" s="306" t="s">
        <v>14093</v>
      </c>
      <c r="E490" s="306" t="s">
        <v>11990</v>
      </c>
      <c r="F490" s="306" t="s">
        <v>14094</v>
      </c>
      <c r="H490" s="306" t="s">
        <v>14023</v>
      </c>
      <c r="I490" s="634" t="n">
        <v>41975</v>
      </c>
      <c r="L490" s="306" t="s">
        <v>11945</v>
      </c>
      <c r="M490" s="306" t="s">
        <v>14095</v>
      </c>
      <c r="N490" s="306" t="s">
        <v>14095</v>
      </c>
      <c r="O490" s="306" t="s">
        <v>14095</v>
      </c>
      <c r="P490" s="306" t="n">
        <v>0</v>
      </c>
      <c r="Q490" s="306" t="n">
        <v>0</v>
      </c>
      <c r="R490" s="306" t="s">
        <v>11994</v>
      </c>
      <c r="S490" s="306" t="s">
        <v>14096</v>
      </c>
      <c r="T490" s="306" t="s">
        <v>11957</v>
      </c>
      <c r="U490" s="323" t="s">
        <v>14097</v>
      </c>
      <c r="V490" s="306" t="n">
        <v>99810</v>
      </c>
      <c r="W490" s="306" t="n">
        <v>22010</v>
      </c>
      <c r="X490" s="306" t="n">
        <v>3</v>
      </c>
      <c r="Y490" s="634" t="n">
        <v>44187</v>
      </c>
      <c r="Z490" s="306" t="s">
        <v>11990</v>
      </c>
      <c r="AA490" s="306" t="s">
        <v>11950</v>
      </c>
      <c r="AC490" s="634" t="n">
        <v>42369</v>
      </c>
      <c r="AD490" s="306" t="s">
        <v>14038</v>
      </c>
      <c r="AE490" s="306" t="s">
        <v>14023</v>
      </c>
    </row>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2023-03-29T15:23:34Z</dcterms:created>
  <dc:creator>User</dc:creator>
  <dc:description/>
  <dc:language>en-US</dc:language>
  <cp:lastModifiedBy/>
  <dcterms:modified xsi:type="dcterms:W3CDTF">2023-09-27T16:14:43Z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